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rava\OneDrive\Desktop\Analysis Projects\Crowd Funding Analysis\"/>
    </mc:Choice>
  </mc:AlternateContent>
  <xr:revisionPtr revIDLastSave="0" documentId="13_ncr:1_{AB829410-DF36-4BA1-9BB8-7DD09A1292C4}" xr6:coauthVersionLast="45" xr6:coauthVersionMax="45" xr10:uidLastSave="{00000000-0000-0000-0000-000000000000}"/>
  <bookViews>
    <workbookView xWindow="9864" yWindow="1320" windowWidth="14592" windowHeight="10236" firstSheet="4" activeTab="5" xr2:uid="{00000000-000D-0000-FFFF-FFFF00000000}"/>
  </bookViews>
  <sheets>
    <sheet name="Category and Subcategory Statis" sheetId="2" r:id="rId1"/>
    <sheet name="Subcategory Statistics" sheetId="3" r:id="rId2"/>
    <sheet name="Outcomes Based on Launch Date" sheetId="4" r:id="rId3"/>
    <sheet name="Kickstarter" sheetId="1" r:id="rId4"/>
    <sheet name="Failed U.S. Kickstarters" sheetId="7" r:id="rId5"/>
    <sheet name="Descriptive Statistics" sheetId="8" r:id="rId6"/>
    <sheet name="Successful U.S. Kickstarters" sheetId="6" r:id="rId7"/>
    <sheet name="Edinburgh Research" sheetId="5" r:id="rId8"/>
  </sheets>
  <definedNames>
    <definedName name="_xlnm._FilterDatabase" localSheetId="3" hidden="1">Kickstarter!$A$1:$S$4115</definedName>
  </definedNames>
  <calcPr calcId="191029"/>
  <pivotCaches>
    <pivotCache cacheId="20" r:id="rId9"/>
    <pivotCache cacheId="27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4" i="8" l="1"/>
  <c r="B14" i="8"/>
  <c r="C13" i="8"/>
  <c r="B13" i="8"/>
  <c r="C12" i="8"/>
  <c r="B12" i="8"/>
  <c r="C11" i="8"/>
  <c r="B11" i="8"/>
  <c r="C7" i="8"/>
  <c r="B7" i="8"/>
  <c r="C6" i="8"/>
  <c r="B6" i="8"/>
  <c r="C5" i="8"/>
  <c r="B5" i="8"/>
  <c r="C4" i="8"/>
  <c r="B4" i="8"/>
  <c r="C10" i="8"/>
  <c r="B10" i="8"/>
  <c r="C9" i="8"/>
  <c r="B9" i="8"/>
  <c r="B2" i="8"/>
  <c r="C3" i="8"/>
  <c r="B3" i="8"/>
  <c r="C2" i="8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" i="1"/>
  <c r="P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<sst xmlns="http://schemas.openxmlformats.org/spreadsheetml/2006/main" count="66188" uniqueCount="8386">
  <si>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</si>
  <si>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</si>
  <si>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</si>
  <si>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</si>
  <si>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</si>
  <si>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</si>
  <si>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</si>
  <si>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</si>
  <si>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</si>
  <si>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</si>
  <si>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</si>
  <si>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</si>
  <si>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</si>
  <si>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</si>
  <si>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</si>
  <si>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</si>
  <si>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</si>
  <si>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</si>
  <si>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</si>
  <si>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</si>
  <si>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</si>
  <si>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</si>
  <si>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</si>
  <si>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</si>
  <si>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</si>
  <si>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</si>
  <si>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</si>
  <si>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</si>
  <si>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</si>
  <si>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</si>
  <si>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</si>
  <si>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</si>
  <si>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</si>
  <si>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</si>
  <si>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</si>
  <si>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</si>
  <si>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</si>
  <si>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</si>
  <si>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</si>
  <si>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</si>
  <si>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</si>
  <si>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</si>
  <si>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</si>
  <si>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</si>
  <si>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</si>
  <si>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</si>
  <si>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</si>
  <si>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</si>
  <si>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</si>
  <si>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</si>
  <si>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</si>
  <si>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</si>
  <si>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</si>
  <si>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</si>
  <si>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</si>
  <si>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</si>
  <si>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</si>
  <si>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</si>
  <si>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</si>
  <si>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</si>
  <si>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</si>
  <si>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</si>
  <si>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</si>
  <si>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</si>
  <si>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</si>
  <si>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</si>
  <si>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</si>
  <si>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</si>
  <si>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</si>
  <si>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</si>
  <si>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</si>
  <si>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</si>
  <si>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</si>
  <si>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</si>
  <si>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</si>
  <si>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</si>
  <si>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</si>
  <si>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</si>
  <si>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</si>
  <si>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</si>
  <si>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</si>
  <si>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</si>
  <si>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</si>
  <si>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</si>
  <si>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</si>
  <si>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</si>
  <si>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</si>
  <si>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</si>
  <si>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</si>
  <si>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</si>
  <si>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</si>
  <si>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</si>
  <si>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</si>
  <si>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</si>
  <si>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</si>
  <si>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</si>
  <si>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</si>
  <si>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</si>
  <si>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</si>
  <si>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</si>
  <si>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</si>
  <si>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</si>
  <si>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</si>
  <si>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</si>
  <si>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</si>
  <si>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</si>
  <si>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</si>
  <si>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</si>
  <si>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</si>
  <si>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</si>
  <si>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</si>
  <si>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</si>
  <si>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</si>
  <si>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</si>
  <si>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</si>
  <si>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</si>
  <si>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</si>
  <si>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</si>
  <si>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</si>
  <si>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</si>
  <si>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</si>
  <si>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</si>
  <si>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</si>
  <si>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</si>
  <si>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</si>
  <si>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</si>
  <si>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</si>
  <si>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</si>
  <si>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</si>
  <si>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</si>
  <si>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</si>
  <si>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</si>
  <si>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</si>
  <si>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</si>
  <si>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</si>
  <si>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</si>
  <si>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</si>
  <si>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</si>
  <si>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</si>
  <si>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</si>
  <si>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</si>
  <si>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</si>
  <si>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</si>
  <si>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</si>
  <si>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</si>
  <si>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</si>
  <si>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</si>
  <si>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</si>
  <si>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</si>
  <si>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</si>
  <si>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</si>
  <si>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</si>
  <si>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</si>
  <si>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</si>
  <si>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</si>
  <si>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</si>
  <si>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</si>
  <si>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</si>
  <si>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</si>
  <si>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</si>
  <si>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</si>
  <si>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</si>
  <si>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</si>
  <si>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</si>
  <si>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</si>
  <si>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</si>
  <si>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</si>
  <si>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</si>
  <si>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</si>
  <si>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</si>
  <si>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</si>
  <si>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</si>
  <si>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</si>
  <si>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</si>
  <si>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</si>
  <si>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</si>
  <si>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</si>
  <si>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</si>
  <si>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</si>
  <si>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</si>
  <si>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</si>
  <si>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</si>
  <si>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</si>
  <si>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</si>
  <si>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</si>
  <si>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</si>
  <si>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</si>
  <si>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</si>
  <si>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</si>
  <si>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</si>
  <si>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</si>
  <si>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</si>
  <si>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</si>
  <si>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</si>
  <si>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</si>
  <si>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</si>
  <si>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</si>
  <si>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</si>
  <si>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</si>
  <si>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</si>
  <si>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</si>
  <si>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</si>
  <si>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</si>
  <si>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</si>
  <si>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</si>
  <si>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</si>
  <si>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</si>
  <si>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</si>
  <si>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</si>
  <si>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</si>
  <si>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</si>
  <si>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</si>
  <si>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</si>
  <si>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</si>
  <si>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</si>
  <si>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</si>
  <si>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</si>
  <si>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</si>
  <si>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</si>
  <si>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</si>
  <si>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</si>
  <si>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</si>
  <si>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</si>
  <si>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</si>
  <si>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</si>
  <si>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</si>
  <si>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</si>
  <si>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</si>
  <si>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</si>
  <si>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</si>
  <si>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</si>
  <si>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</si>
  <si>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</si>
  <si>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</si>
  <si>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</si>
  <si>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</si>
  <si>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</si>
  <si>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</si>
  <si>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</si>
  <si>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</si>
  <si>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</si>
  <si>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</si>
  <si>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</si>
  <si>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</si>
  <si>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</si>
  <si>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</si>
  <si>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</si>
  <si>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</si>
  <si>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</si>
  <si>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</si>
  <si>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</si>
  <si>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</si>
  <si>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</si>
  <si>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</si>
  <si>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</si>
  <si>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</si>
  <si>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</si>
  <si>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</si>
  <si>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</si>
  <si>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</si>
  <si>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</si>
  <si>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</si>
  <si>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</si>
  <si>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</si>
  <si>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</si>
  <si>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</si>
  <si>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</si>
  <si>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</si>
  <si>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</si>
  <si>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</si>
  <si>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</si>
  <si>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</si>
  <si>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</si>
  <si>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</si>
  <si>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</si>
  <si>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</si>
  <si>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</si>
  <si>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</si>
  <si>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</si>
  <si>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</si>
  <si>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</si>
  <si>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</si>
  <si>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</si>
  <si>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</si>
  <si>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</si>
  <si>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</si>
  <si>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</si>
  <si>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</si>
  <si>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</si>
  <si>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</si>
  <si>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</si>
  <si>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</si>
  <si>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</si>
  <si>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</si>
  <si>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</si>
  <si>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</si>
  <si>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</si>
  <si>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</si>
  <si>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</si>
  <si>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</si>
  <si>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</si>
  <si>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</si>
  <si>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</si>
  <si>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</si>
  <si>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</si>
  <si>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</si>
  <si>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</si>
  <si>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</si>
  <si>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</si>
  <si>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</si>
  <si>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</si>
  <si>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</si>
  <si>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</si>
  <si>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</si>
  <si>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</si>
  <si>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</si>
  <si>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</si>
  <si>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</si>
  <si>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</si>
  <si>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</si>
  <si>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</si>
  <si>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</si>
  <si>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</si>
  <si>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</si>
  <si>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</si>
  <si>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</si>
  <si>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</si>
  <si>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</si>
  <si>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</si>
  <si>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</si>
  <si>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</si>
  <si>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</si>
  <si>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</si>
  <si>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</si>
  <si>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</si>
  <si>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</si>
  <si>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</si>
  <si>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</si>
  <si>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</si>
  <si>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</si>
  <si>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</si>
  <si>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</si>
  <si>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</si>
  <si>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</si>
  <si>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</si>
  <si>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</si>
  <si>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</si>
  <si>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</si>
  <si>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</si>
  <si>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</si>
  <si>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</si>
  <si>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</si>
  <si>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</si>
  <si>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</si>
  <si>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</si>
  <si>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</si>
  <si>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</si>
  <si>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</si>
  <si>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</si>
  <si>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</si>
  <si>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</si>
  <si>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</si>
  <si>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</si>
  <si>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</si>
  <si>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</si>
  <si>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</si>
  <si>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</si>
  <si>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</si>
  <si>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</si>
  <si>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</si>
  <si>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</si>
  <si>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</si>
  <si>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</si>
  <si>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</si>
  <si>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</si>
  <si>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</si>
  <si>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</si>
  <si>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</si>
  <si>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</si>
  <si>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</si>
  <si>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</si>
  <si>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</si>
  <si>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</si>
  <si>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</si>
  <si>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</si>
  <si>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</si>
  <si>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</si>
  <si>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</si>
  <si>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</si>
  <si>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</si>
  <si>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</si>
  <si>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</si>
  <si>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</si>
  <si>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</si>
  <si>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</si>
  <si>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</si>
  <si>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</si>
  <si>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</si>
  <si>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</si>
  <si>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</si>
  <si>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</si>
  <si>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</si>
  <si>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</si>
  <si>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</si>
  <si>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</si>
  <si>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</si>
  <si>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</si>
  <si>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</si>
  <si>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</si>
  <si>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</si>
  <si>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</si>
  <si>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</si>
  <si>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</si>
  <si>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</si>
  <si>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</si>
  <si>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</si>
  <si>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</si>
  <si>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</si>
  <si>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</si>
  <si>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</si>
  <si>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</si>
  <si>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</si>
  <si>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</si>
  <si>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</si>
  <si>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</si>
  <si>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</si>
  <si>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</si>
  <si>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</si>
  <si>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</si>
  <si>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</si>
  <si>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</si>
  <si>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</si>
  <si>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</si>
  <si>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</si>
  <si>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</si>
  <si>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</si>
  <si>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</si>
  <si>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</si>
  <si>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</si>
  <si>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</si>
  <si>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</si>
  <si>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</si>
  <si>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</si>
  <si>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</si>
  <si>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</si>
  <si>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</si>
  <si>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</si>
  <si>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</si>
  <si>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</si>
  <si>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</si>
  <si>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</si>
  <si>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</si>
  <si>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</si>
  <si>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</si>
  <si>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</si>
  <si>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</si>
  <si>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</si>
  <si>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</si>
  <si>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</si>
  <si>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</si>
  <si>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</si>
  <si>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</si>
  <si>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</si>
  <si>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</si>
  <si>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</si>
  <si>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</si>
  <si>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</si>
  <si>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</si>
  <si>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</si>
  <si>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</si>
  <si>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</si>
  <si>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</si>
  <si>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</si>
  <si>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</si>
  <si>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</si>
  <si>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</si>
  <si>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</si>
  <si>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</si>
  <si>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</si>
  <si>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</si>
  <si>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</si>
  <si>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</si>
  <si>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</si>
  <si>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</si>
  <si>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</si>
  <si>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</si>
  <si>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</si>
  <si>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</si>
  <si>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</si>
  <si>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</si>
  <si>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</si>
  <si>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</si>
  <si>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</si>
  <si>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</si>
  <si>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</si>
  <si>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</si>
  <si>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</si>
  <si>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</si>
  <si>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</si>
  <si>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</si>
  <si>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</si>
  <si>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</si>
  <si>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</si>
  <si>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</si>
  <si>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</si>
  <si>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</si>
  <si>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</si>
  <si>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</si>
  <si>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</si>
  <si>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</si>
  <si>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</si>
  <si>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</si>
  <si>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</si>
  <si>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</si>
  <si>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</si>
  <si>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</si>
  <si>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</si>
  <si>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</si>
  <si>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</si>
  <si>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</si>
  <si>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</si>
  <si>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</si>
  <si>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</si>
  <si>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</si>
  <si>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</si>
  <si>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</si>
  <si>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</si>
  <si>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</si>
  <si>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</si>
  <si>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</si>
  <si>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</si>
  <si>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</si>
  <si>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</si>
  <si>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</si>
  <si>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</si>
  <si>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</si>
  <si>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</si>
  <si>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</si>
  <si>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</si>
  <si>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</si>
  <si>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</si>
  <si>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</si>
  <si>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</si>
  <si>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</si>
  <si>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</si>
  <si>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</si>
  <si>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</si>
  <si>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</si>
  <si>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</si>
  <si>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</si>
  <si>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</si>
  <si>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</si>
  <si>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</si>
  <si>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</si>
  <si>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</si>
  <si>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</si>
  <si>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</si>
  <si>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</si>
  <si>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</si>
  <si>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</si>
  <si>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</si>
  <si>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</si>
  <si>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</si>
  <si>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</si>
  <si>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</si>
  <si>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</si>
  <si>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</si>
  <si>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</si>
  <si>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</si>
  <si>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</si>
  <si>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</si>
  <si>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</si>
  <si>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</si>
  <si>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</si>
  <si>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</si>
  <si>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</si>
  <si>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</si>
  <si>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</si>
  <si>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</si>
  <si>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</si>
  <si>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</si>
  <si>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</si>
  <si>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</si>
  <si>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</si>
  <si>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</si>
  <si>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</si>
  <si>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</si>
  <si>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</si>
  <si>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</si>
  <si>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</si>
  <si>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</si>
  <si>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</si>
  <si>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</si>
  <si>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</si>
  <si>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</si>
  <si>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</si>
  <si>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</si>
  <si>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</si>
  <si>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</si>
  <si>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</si>
  <si>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</si>
  <si>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</si>
  <si>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</si>
  <si>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</si>
  <si>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</si>
  <si>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</si>
  <si>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</si>
  <si>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</si>
  <si>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</si>
  <si>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</si>
  <si>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</si>
  <si>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</si>
  <si>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</si>
  <si>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</si>
  <si>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</si>
  <si>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</si>
  <si>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</si>
  <si>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</si>
  <si>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</si>
  <si>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</si>
  <si>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</si>
  <si>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</si>
  <si>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</si>
  <si>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</si>
  <si>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</si>
  <si>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</si>
  <si>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</si>
  <si>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</si>
  <si>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</si>
  <si>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</si>
  <si>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</si>
  <si>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</si>
  <si>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</si>
  <si>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</si>
  <si>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</si>
  <si>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</si>
  <si>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</si>
  <si>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</si>
  <si>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</si>
  <si>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</si>
  <si>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</si>
  <si>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</si>
  <si>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</si>
  <si>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</si>
  <si>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</si>
  <si>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</si>
  <si>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</si>
  <si>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</si>
  <si>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</si>
  <si>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</si>
  <si>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</si>
  <si>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</si>
  <si>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</si>
  <si>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</si>
  <si>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</si>
  <si>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</si>
  <si>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</si>
  <si>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</si>
  <si>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</si>
  <si>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</si>
  <si>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</si>
  <si>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</si>
  <si>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</si>
  <si>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</si>
  <si>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</si>
  <si>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</si>
  <si>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</si>
  <si>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</si>
  <si>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</si>
  <si>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</si>
  <si>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</si>
  <si>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</si>
  <si>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</si>
  <si>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</si>
  <si>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</si>
  <si>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</si>
  <si>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</si>
  <si>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</si>
  <si>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</si>
  <si>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</si>
  <si>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</si>
  <si>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</si>
  <si>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</si>
  <si>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</si>
  <si>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</si>
  <si>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</si>
  <si>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</si>
  <si>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</si>
  <si>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</si>
  <si>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</si>
  <si>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</si>
  <si>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</si>
  <si>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</si>
  <si>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</si>
  <si>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</si>
  <si>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</si>
  <si>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</si>
  <si>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</si>
  <si>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</si>
  <si>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</si>
  <si>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</si>
  <si>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</si>
  <si>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</si>
  <si>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</si>
  <si>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</si>
  <si>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</si>
  <si>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</si>
  <si>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</si>
  <si>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</si>
  <si>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</si>
  <si>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</si>
  <si>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</si>
  <si>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</si>
  <si>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</si>
  <si>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</si>
  <si>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</si>
  <si>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</si>
  <si>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</si>
  <si>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</si>
  <si>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</si>
  <si>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</si>
  <si>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</si>
  <si>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</si>
  <si>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</si>
  <si>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</si>
  <si>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</si>
  <si>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</si>
  <si>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</si>
  <si>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</si>
  <si>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</si>
  <si>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</si>
  <si>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</si>
  <si>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</si>
  <si>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</si>
  <si>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</si>
  <si>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</si>
  <si>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</si>
  <si>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</si>
  <si>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</si>
  <si>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</si>
  <si>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</si>
  <si>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</si>
  <si>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</si>
  <si>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</si>
  <si>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</si>
  <si>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</si>
  <si>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</si>
  <si>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</si>
  <si>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</si>
  <si>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</si>
  <si>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</si>
  <si>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</si>
  <si>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</si>
  <si>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</si>
  <si>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</si>
  <si>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</si>
  <si>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</si>
  <si>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</si>
  <si>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</si>
  <si>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</si>
  <si>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</si>
  <si>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</si>
  <si>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</si>
  <si>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</si>
  <si>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</si>
  <si>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</si>
  <si>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</si>
  <si>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</si>
  <si>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</si>
  <si>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</si>
  <si>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</si>
  <si>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</si>
  <si>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</si>
  <si>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</si>
  <si>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</si>
  <si>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</si>
  <si>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</si>
  <si>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</si>
  <si>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</si>
  <si>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</si>
  <si>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</si>
  <si>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</si>
  <si>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</si>
  <si>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</si>
  <si>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</si>
  <si>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</si>
  <si>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</si>
  <si>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</si>
  <si>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</si>
  <si>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</si>
  <si>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</si>
  <si>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</si>
  <si>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</si>
  <si>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</si>
  <si>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</si>
  <si>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</si>
  <si>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</si>
  <si>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</si>
  <si>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</si>
  <si>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</si>
  <si>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</si>
  <si>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</si>
  <si>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</si>
  <si>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</si>
  <si>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</si>
  <si>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</si>
  <si>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</si>
  <si>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</si>
  <si>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</si>
  <si>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</si>
  <si>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</si>
  <si>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</si>
  <si>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</si>
  <si>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</si>
  <si>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</si>
  <si>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</si>
  <si>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</si>
  <si>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</si>
  <si>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</si>
  <si>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</si>
  <si>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</si>
  <si>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</si>
  <si>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</si>
  <si>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</si>
  <si>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</si>
  <si>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</si>
  <si>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</si>
  <si>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</si>
  <si>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</si>
  <si>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</si>
  <si>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</si>
  <si>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</si>
  <si>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</si>
  <si>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</si>
  <si>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</si>
  <si>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</si>
  <si>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</si>
  <si>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</si>
  <si>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</si>
  <si>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</si>
  <si>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</si>
  <si>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</si>
  <si>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</si>
  <si>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</si>
  <si>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</si>
  <si>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</si>
  <si>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</si>
  <si>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</si>
  <si>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</si>
  <si>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</si>
  <si>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</si>
  <si>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</si>
  <si>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</si>
  <si>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</si>
  <si>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</si>
  <si>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</si>
  <si>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</si>
  <si>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</si>
  <si>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</si>
  <si>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</si>
  <si>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</si>
  <si>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</si>
  <si>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</si>
  <si>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</si>
  <si>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</si>
  <si>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</si>
  <si>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</si>
  <si>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</si>
  <si>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</si>
  <si>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</si>
  <si>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</si>
  <si>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</si>
  <si>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</si>
  <si>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</si>
  <si>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</si>
  <si>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</si>
  <si>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</si>
  <si>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</si>
  <si>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</si>
  <si>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</si>
  <si>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</si>
  <si>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</si>
  <si>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</si>
  <si>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</si>
  <si>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</si>
  <si>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</si>
  <si>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</si>
  <si>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</si>
  <si>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</si>
  <si>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</si>
  <si>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</si>
  <si>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</si>
  <si>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</si>
  <si>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</si>
  <si>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</si>
  <si>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</si>
  <si>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</si>
  <si>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</si>
  <si>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</si>
  <si>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</si>
  <si>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</si>
  <si>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</si>
  <si>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</si>
  <si>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</si>
  <si>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</si>
  <si>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</si>
  <si>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</si>
  <si>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</si>
  <si>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</si>
  <si>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</si>
  <si>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</si>
  <si>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</si>
  <si>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</si>
  <si>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</si>
  <si>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</si>
  <si>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</si>
  <si>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</si>
  <si>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</si>
  <si>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</si>
  <si>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</si>
  <si>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</si>
  <si>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</si>
  <si>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</si>
  <si>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</si>
  <si>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</si>
  <si>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</si>
  <si>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</si>
  <si>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</si>
  <si>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</si>
  <si>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</si>
  <si>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</si>
  <si>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</si>
  <si>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</si>
  <si>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</si>
  <si>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</si>
  <si>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</si>
  <si>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</si>
  <si>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</si>
  <si>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</si>
  <si>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</si>
  <si>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</si>
  <si>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</si>
  <si>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</si>
  <si>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</si>
  <si>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</si>
  <si>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</si>
  <si>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</si>
  <si>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</si>
  <si>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</si>
  <si>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</si>
  <si>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</si>
  <si>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</si>
  <si>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</si>
  <si>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</si>
  <si>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</si>
  <si>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</si>
  <si>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</si>
  <si>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</si>
  <si>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</si>
  <si>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</si>
  <si>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</si>
  <si>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</si>
  <si>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</si>
  <si>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</si>
  <si>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</si>
  <si>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</si>
  <si>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</si>
  <si>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</si>
  <si>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</si>
  <si>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</si>
  <si>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</si>
  <si>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</si>
  <si>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</si>
  <si>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</si>
  <si>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</si>
  <si>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</si>
  <si>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</si>
  <si>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</si>
  <si>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</si>
  <si>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</si>
  <si>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</si>
  <si>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</si>
  <si>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</si>
  <si>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</si>
  <si>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</si>
  <si>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</si>
  <si>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</si>
  <si>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</si>
  <si>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</si>
  <si>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</si>
  <si>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</si>
  <si>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</si>
  <si>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</si>
  <si>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</si>
  <si>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</si>
  <si>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</si>
  <si>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</si>
  <si>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</si>
  <si>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</si>
  <si>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</si>
  <si>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</si>
  <si>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</si>
  <si>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</si>
  <si>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</si>
  <si>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</si>
  <si>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</si>
  <si>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</si>
  <si>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</si>
  <si>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</si>
  <si>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</si>
  <si>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</si>
  <si>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</si>
  <si>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</si>
  <si>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</si>
  <si>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</si>
  <si>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</si>
  <si>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</si>
  <si>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</si>
  <si>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</si>
  <si>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</si>
  <si>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</si>
  <si>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</si>
  <si>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</si>
  <si>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</si>
  <si>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</si>
  <si>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</si>
  <si>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</si>
  <si>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</si>
  <si>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</si>
  <si>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</si>
  <si>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</si>
  <si>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</si>
  <si>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</si>
  <si>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</si>
  <si>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</si>
  <si>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</si>
  <si>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</si>
  <si>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</si>
  <si>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</si>
  <si>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</si>
  <si>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</si>
  <si>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</si>
  <si>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</si>
  <si>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</si>
  <si>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</si>
  <si>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</si>
  <si>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</si>
  <si>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</si>
  <si>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</si>
  <si>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</si>
  <si>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</si>
  <si>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</si>
  <si>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</si>
  <si>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</si>
  <si>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</si>
  <si>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</si>
  <si>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</si>
  <si>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</si>
  <si>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</si>
  <si>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</si>
  <si>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</si>
  <si>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</si>
  <si>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</si>
  <si>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</si>
  <si>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</si>
  <si>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</si>
  <si>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</si>
  <si>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</si>
  <si>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</si>
  <si>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</si>
  <si>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</si>
  <si>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</si>
  <si>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</si>
  <si>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</si>
  <si>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</si>
  <si>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</si>
  <si>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</si>
  <si>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</si>
  <si>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</si>
  <si>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</si>
  <si>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</si>
  <si>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</si>
  <si>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</si>
  <si>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</si>
  <si>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</si>
  <si>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</si>
  <si>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</si>
  <si>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</si>
  <si>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</si>
  <si>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</si>
  <si>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</si>
  <si>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</si>
  <si>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</si>
  <si>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</si>
  <si>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</si>
  <si>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</si>
  <si>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</si>
  <si>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</si>
  <si>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</si>
  <si>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</si>
  <si>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</si>
  <si>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</si>
  <si>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</si>
  <si>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</si>
  <si>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</si>
  <si>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</si>
  <si>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</si>
  <si>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</si>
  <si>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</si>
  <si>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</si>
  <si>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</si>
  <si>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</si>
  <si>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</si>
  <si>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</si>
  <si>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</si>
  <si>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</si>
  <si>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</si>
  <si>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</si>
  <si>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</si>
  <si>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</si>
  <si>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</si>
  <si>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</si>
  <si>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</si>
  <si>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</si>
  <si>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</si>
  <si>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</si>
  <si>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</si>
  <si>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</si>
  <si>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</si>
  <si>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</si>
  <si>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</si>
  <si>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</si>
  <si>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</si>
  <si>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</si>
  <si>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</si>
  <si>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</si>
  <si>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</si>
  <si>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</si>
  <si>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</si>
  <si>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</si>
  <si>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</si>
  <si>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</si>
  <si>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</si>
  <si>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</si>
  <si>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</si>
  <si>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</si>
  <si>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</si>
  <si>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</si>
  <si>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</si>
  <si>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</si>
  <si>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</si>
  <si>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</si>
  <si>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</si>
  <si>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</si>
  <si>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</si>
  <si>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</si>
  <si>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</si>
  <si>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</si>
  <si>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</si>
  <si>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</si>
  <si>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</si>
  <si>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</si>
  <si>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</si>
  <si>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</si>
  <si>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</si>
  <si>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</si>
  <si>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</si>
  <si>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</si>
  <si>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</si>
  <si>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</si>
  <si>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</si>
  <si>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</si>
  <si>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</si>
  <si>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</si>
  <si>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</si>
  <si>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</si>
  <si>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</si>
  <si>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</si>
  <si>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</si>
  <si>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</si>
  <si>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</si>
  <si>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</si>
  <si>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</si>
  <si>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</si>
  <si>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</si>
  <si>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</si>
  <si>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</si>
  <si>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</si>
  <si>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</si>
  <si>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</si>
  <si>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</si>
  <si>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</si>
  <si>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</si>
  <si>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</si>
  <si>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</si>
  <si>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</si>
  <si>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</si>
  <si>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</si>
  <si>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</si>
  <si>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</si>
  <si>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</si>
  <si>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</si>
  <si>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</si>
  <si>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</si>
  <si>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</si>
  <si>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</si>
  <si>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</si>
  <si>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</si>
  <si>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</si>
  <si>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</si>
  <si>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</si>
  <si>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</si>
  <si>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</si>
  <si>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</si>
  <si>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</si>
  <si>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</si>
  <si>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</si>
  <si>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</si>
  <si>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</si>
  <si>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</si>
  <si>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</si>
  <si>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</si>
  <si>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</si>
  <si>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</si>
  <si>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</si>
  <si>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</si>
  <si>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</si>
  <si>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</si>
  <si>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</si>
  <si>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</si>
  <si>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</si>
  <si>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</si>
  <si>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</si>
  <si>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</si>
  <si>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</si>
  <si>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</si>
  <si>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</si>
  <si>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</si>
  <si>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</si>
  <si>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</si>
  <si>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</si>
  <si>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</si>
  <si>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</si>
  <si>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</si>
  <si>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</si>
  <si>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</si>
  <si>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</si>
  <si>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</si>
  <si>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</si>
  <si>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</si>
  <si>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</si>
  <si>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</si>
  <si>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</si>
  <si>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</si>
  <si>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</si>
  <si>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</si>
  <si>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</si>
  <si>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</si>
  <si>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</si>
  <si>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</si>
  <si>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</si>
  <si>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</si>
  <si>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</si>
  <si>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</si>
  <si>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</si>
  <si>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</si>
  <si>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</si>
  <si>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</si>
  <si>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</si>
  <si>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</si>
  <si>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</si>
  <si>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</si>
  <si>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</si>
  <si>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</si>
  <si>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</si>
  <si>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</si>
  <si>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</si>
  <si>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</si>
  <si>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</si>
  <si>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</si>
  <si>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</si>
  <si>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</si>
  <si>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</si>
  <si>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</si>
  <si>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</si>
  <si>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</si>
  <si>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</si>
  <si>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</si>
  <si>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</si>
  <si>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</si>
  <si>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</si>
  <si>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</si>
  <si>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</si>
  <si>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</si>
  <si>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</si>
  <si>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</si>
  <si>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</si>
  <si>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</si>
  <si>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</si>
  <si>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</si>
  <si>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</si>
  <si>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</si>
  <si>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</si>
  <si>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</si>
  <si>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</si>
  <si>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</si>
  <si>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</si>
  <si>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</si>
  <si>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</si>
  <si>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</si>
  <si>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</si>
  <si>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</si>
  <si>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</si>
  <si>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</si>
  <si>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</si>
  <si>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</si>
  <si>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</si>
  <si>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</si>
  <si>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</si>
  <si>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</si>
  <si>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</si>
  <si>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</si>
  <si>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</si>
  <si>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</si>
  <si>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</si>
  <si>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</si>
  <si>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</si>
  <si>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</si>
  <si>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</si>
  <si>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</si>
  <si>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</si>
  <si>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</si>
  <si>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</si>
  <si>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</si>
  <si>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</si>
  <si>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</si>
  <si>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</si>
  <si>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</si>
  <si>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</si>
  <si>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</si>
  <si>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</si>
  <si>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</si>
  <si>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</si>
  <si>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</si>
  <si>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</si>
  <si>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</si>
  <si>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</si>
  <si>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</si>
  <si>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</si>
  <si>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</si>
  <si>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</si>
  <si>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</si>
  <si>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</si>
  <si>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</si>
  <si>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</si>
  <si>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</si>
  <si>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</si>
  <si>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</si>
  <si>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</si>
  <si>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</si>
  <si>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</si>
  <si>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</si>
  <si>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</si>
  <si>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</si>
  <si>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</si>
  <si>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</si>
  <si>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</si>
  <si>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</si>
  <si>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</si>
  <si>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</si>
  <si>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</si>
  <si>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</si>
  <si>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</si>
  <si>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</si>
  <si>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</si>
  <si>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</si>
  <si>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</si>
  <si>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</si>
  <si>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</si>
  <si>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</si>
  <si>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</si>
  <si>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</si>
  <si>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</si>
  <si>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</si>
  <si>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</si>
  <si>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</si>
  <si>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</si>
  <si>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</si>
  <si>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</si>
  <si>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</si>
  <si>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</si>
  <si>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</si>
  <si>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</si>
  <si>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</si>
  <si>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</si>
  <si>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</si>
  <si>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</si>
  <si>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</si>
  <si>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</si>
  <si>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</si>
  <si>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</si>
  <si>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</si>
  <si>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</si>
  <si>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</si>
  <si>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</si>
  <si>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</si>
  <si>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</si>
  <si>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</si>
  <si>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</si>
  <si>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</si>
  <si>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</si>
  <si>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</si>
  <si>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</si>
  <si>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</si>
  <si>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</si>
  <si>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</si>
  <si>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</si>
  <si>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</si>
  <si>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</si>
  <si>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</si>
  <si>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</si>
  <si>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</si>
  <si>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</si>
  <si>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</si>
  <si>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</si>
  <si>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</si>
  <si>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</si>
  <si>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</si>
  <si>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</si>
  <si>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</si>
  <si>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</si>
  <si>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</si>
  <si>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</si>
  <si>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</si>
  <si>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</si>
  <si>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</si>
  <si>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</si>
  <si>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</si>
  <si>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</si>
  <si>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</si>
  <si>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</si>
  <si>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</si>
  <si>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</si>
  <si>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</si>
  <si>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</si>
  <si>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</si>
  <si>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</si>
  <si>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</si>
  <si>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</si>
  <si>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</si>
  <si>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</si>
  <si>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</si>
  <si>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</si>
  <si>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</si>
  <si>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</si>
  <si>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</si>
  <si>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</si>
  <si>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</si>
  <si>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</si>
  <si>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</si>
  <si>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</si>
  <si>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</si>
  <si>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</si>
  <si>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</si>
  <si>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</si>
  <si>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</si>
  <si>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</si>
  <si>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</si>
  <si>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</si>
  <si>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</si>
  <si>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</si>
  <si>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</si>
  <si>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</si>
  <si>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</si>
  <si>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</si>
  <si>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</si>
  <si>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</si>
  <si>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</si>
  <si>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</si>
  <si>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</si>
  <si>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</si>
  <si>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</si>
  <si>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</si>
  <si>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</si>
  <si>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</si>
  <si>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</si>
  <si>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</si>
  <si>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</si>
  <si>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</si>
  <si>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</si>
  <si>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</si>
  <si>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</si>
  <si>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</si>
  <si>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</si>
  <si>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</si>
  <si>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</si>
  <si>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</si>
  <si>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</si>
  <si>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</si>
  <si>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</si>
  <si>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</si>
  <si>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</si>
  <si>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</si>
  <si>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</si>
  <si>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</si>
  <si>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</si>
  <si>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</si>
  <si>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</si>
  <si>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</si>
  <si>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</si>
  <si>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</si>
  <si>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</si>
  <si>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</si>
  <si>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</si>
  <si>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</si>
  <si>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</si>
  <si>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</si>
  <si>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</si>
  <si>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</si>
  <si>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</si>
  <si>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</si>
  <si>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</si>
  <si>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</si>
  <si>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</si>
  <si>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</si>
  <si>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</si>
  <si>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</si>
  <si>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</si>
  <si>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</si>
  <si>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</si>
  <si>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</si>
  <si>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</si>
  <si>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</si>
  <si>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</si>
  <si>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</si>
  <si>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</si>
  <si>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</si>
  <si>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</si>
  <si>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</si>
  <si>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</si>
  <si>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</si>
  <si>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</si>
  <si>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</si>
  <si>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</si>
  <si>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</si>
  <si>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</si>
  <si>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</si>
  <si>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</si>
  <si>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</si>
  <si>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</si>
  <si>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</si>
  <si>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</si>
  <si>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</si>
  <si>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</si>
  <si>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</si>
  <si>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</si>
  <si>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</si>
  <si>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</si>
  <si>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</si>
  <si>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</si>
  <si>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</si>
  <si>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</si>
  <si>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</si>
  <si>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</si>
  <si>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</si>
  <si>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</si>
  <si>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</si>
  <si>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</si>
  <si>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</si>
  <si>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</si>
  <si>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</si>
  <si>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</si>
  <si>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</si>
  <si>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</si>
  <si>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</si>
  <si>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</si>
  <si>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</si>
  <si>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</si>
  <si>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</si>
  <si>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</si>
  <si>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</si>
  <si>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</si>
  <si>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</si>
  <si>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</si>
  <si>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</si>
  <si>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</si>
  <si>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</si>
  <si>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</si>
  <si>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</si>
  <si>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</si>
  <si>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</si>
  <si>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</si>
  <si>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</si>
  <si>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</si>
  <si>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</si>
  <si>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</si>
  <si>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</si>
  <si>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</si>
  <si>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</si>
  <si>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</si>
  <si>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</si>
  <si>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</si>
  <si>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</si>
  <si>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</si>
  <si>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</si>
  <si>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</si>
  <si>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</si>
  <si>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</si>
  <si>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</si>
  <si>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</si>
  <si>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</si>
  <si>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</si>
  <si>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</si>
  <si>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</si>
  <si>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</si>
  <si>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</si>
  <si>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</si>
  <si>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</si>
  <si>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</si>
  <si>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</si>
  <si>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</si>
  <si>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</si>
  <si>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</si>
  <si>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</si>
  <si>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</si>
  <si>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</si>
  <si>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</si>
  <si>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</si>
  <si>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</si>
  <si>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</si>
  <si>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</si>
  <si>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</si>
  <si>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</si>
  <si>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</si>
  <si>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</si>
  <si>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</si>
  <si>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</si>
  <si>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</si>
  <si>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</si>
  <si>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</si>
  <si>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</si>
  <si>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</si>
  <si>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</si>
  <si>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</si>
  <si>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</si>
  <si>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</si>
  <si>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</si>
  <si>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</si>
  <si>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</si>
  <si>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</si>
  <si>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</si>
  <si>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</si>
  <si>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</si>
  <si>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</si>
  <si>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</si>
  <si>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</si>
  <si>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</si>
  <si>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</si>
  <si>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</si>
  <si>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</si>
  <si>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</si>
  <si>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</si>
  <si>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</si>
  <si>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</si>
  <si>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</si>
  <si>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</si>
  <si>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</si>
  <si>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</si>
  <si>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</si>
  <si>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</si>
  <si>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</si>
  <si>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</si>
  <si>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</si>
  <si>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</si>
  <si>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</si>
  <si>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</si>
  <si>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</si>
  <si>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</si>
  <si>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</si>
  <si>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</si>
  <si>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</si>
  <si>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</si>
  <si>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</si>
  <si>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</si>
  <si>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</si>
  <si>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</si>
  <si>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</si>
  <si>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</si>
  <si>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</si>
  <si>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</si>
  <si>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</si>
  <si>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</si>
  <si>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</si>
  <si>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</si>
  <si>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</si>
  <si>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</si>
  <si>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</si>
  <si>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</si>
  <si>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</si>
  <si>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</si>
  <si>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</si>
  <si>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</si>
  <si>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</si>
  <si>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</si>
  <si>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</si>
  <si>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</si>
  <si>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</si>
  <si>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</si>
  <si>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</si>
  <si>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</si>
  <si>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</si>
  <si>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</si>
  <si>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</si>
  <si>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</si>
  <si>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</si>
  <si>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</si>
  <si>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</si>
  <si>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</si>
  <si>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</si>
  <si>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</si>
  <si>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</si>
  <si>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</si>
  <si>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</si>
  <si>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</si>
  <si>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</si>
  <si>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</si>
  <si>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</si>
  <si>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</si>
  <si>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</si>
  <si>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</si>
  <si>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</si>
  <si>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</si>
  <si>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</si>
  <si>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</si>
  <si>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</si>
  <si>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</si>
  <si>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</si>
  <si>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</si>
  <si>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</si>
  <si>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</si>
  <si>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</si>
  <si>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</si>
  <si>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</si>
  <si>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</si>
  <si>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</si>
  <si>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</si>
  <si>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</si>
  <si>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</si>
  <si>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</si>
  <si>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</si>
  <si>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</si>
  <si>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</si>
  <si>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</si>
  <si>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</si>
  <si>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</si>
  <si>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</si>
  <si>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</si>
  <si>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</si>
  <si>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</si>
  <si>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</si>
  <si>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</si>
  <si>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</si>
  <si>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</si>
  <si>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</si>
  <si>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</si>
  <si>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</si>
  <si>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</si>
  <si>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</si>
  <si>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</si>
  <si>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</si>
  <si>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</si>
  <si>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</si>
  <si>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</si>
  <si>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</si>
  <si>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</si>
  <si>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</si>
  <si>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</si>
  <si>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</si>
  <si>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</si>
  <si>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</si>
  <si>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</si>
  <si>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</si>
  <si>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</si>
  <si>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</si>
  <si>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</si>
  <si>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</si>
  <si>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</si>
  <si>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</si>
  <si>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</si>
  <si>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</si>
  <si>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</si>
  <si>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</si>
  <si>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</si>
  <si>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</si>
  <si>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</si>
  <si>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</si>
  <si>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</si>
  <si>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</si>
  <si>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</si>
  <si>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</si>
  <si>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</si>
  <si>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</si>
  <si>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</si>
  <si>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</si>
  <si>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</si>
  <si>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</si>
  <si>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</si>
  <si>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</si>
  <si>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</si>
  <si>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</si>
  <si>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</si>
  <si>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</si>
  <si>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</si>
  <si>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</si>
  <si>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</si>
  <si>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</si>
  <si>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</si>
  <si>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</si>
  <si>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</si>
  <si>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</si>
  <si>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</si>
  <si>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</si>
  <si>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</si>
  <si>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</si>
  <si>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</si>
  <si>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</si>
  <si>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</si>
  <si>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</si>
  <si>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</si>
  <si>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</si>
  <si>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</si>
  <si>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</si>
  <si>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</si>
  <si>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</si>
  <si>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</si>
  <si>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</si>
  <si>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</si>
  <si>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</si>
  <si>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</si>
  <si>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</si>
  <si>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</si>
  <si>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</si>
  <si>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</si>
  <si>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</si>
  <si>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</si>
  <si>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</si>
  <si>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</si>
  <si>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</si>
  <si>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</si>
  <si>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</si>
  <si>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</si>
  <si>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</si>
  <si>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</si>
  <si>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</si>
  <si>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</si>
  <si>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</si>
  <si>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</si>
  <si>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</si>
  <si>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</si>
  <si>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</si>
  <si>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</si>
  <si>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</si>
  <si>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</si>
  <si>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</si>
  <si>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</si>
  <si>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</si>
  <si>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</si>
  <si>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</si>
  <si>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</si>
  <si>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</si>
  <si>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</si>
  <si>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</si>
  <si>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</si>
  <si>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</si>
  <si>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</si>
  <si>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</si>
  <si>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</si>
  <si>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</si>
  <si>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</si>
  <si>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</si>
  <si>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</si>
  <si>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</si>
  <si>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</si>
  <si>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</si>
  <si>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</si>
  <si>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</si>
  <si>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</si>
  <si>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</si>
  <si>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</si>
  <si>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</si>
  <si>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</si>
  <si>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</si>
  <si>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</si>
  <si>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</si>
  <si>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</si>
  <si>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</si>
  <si>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</si>
  <si>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</si>
  <si>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</si>
  <si>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</si>
  <si>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</si>
  <si>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</si>
  <si>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</si>
  <si>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</si>
  <si>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</si>
  <si>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</si>
  <si>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</si>
  <si>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</si>
  <si>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</si>
  <si>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</si>
  <si>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</si>
  <si>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</si>
  <si>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</si>
  <si>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</si>
  <si>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</si>
  <si>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</si>
  <si>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</si>
  <si>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</si>
  <si>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</si>
  <si>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</si>
  <si>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</si>
  <si>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</si>
  <si>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</si>
  <si>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</si>
  <si>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</si>
  <si>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</si>
  <si>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</si>
  <si>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</si>
  <si>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</si>
  <si>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</si>
  <si>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</si>
  <si>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</si>
  <si>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</si>
  <si>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</si>
  <si>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</si>
  <si>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</si>
  <si>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</si>
  <si>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</si>
  <si>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</si>
  <si>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</si>
  <si>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</si>
  <si>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</si>
  <si>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</si>
  <si>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</si>
  <si>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</si>
  <si>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</si>
  <si>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</si>
  <si>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</si>
  <si>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</si>
  <si>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</si>
  <si>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</si>
  <si>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</si>
  <si>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</si>
  <si>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</si>
  <si>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</si>
  <si>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</si>
  <si>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</si>
  <si>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</si>
  <si>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</si>
  <si>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</si>
  <si>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</si>
  <si>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</si>
  <si>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</si>
  <si>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</si>
  <si>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</si>
  <si>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</si>
  <si>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</si>
  <si>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</si>
  <si>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</si>
  <si>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</si>
  <si>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</si>
  <si>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</si>
  <si>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</si>
  <si>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</si>
  <si>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</si>
  <si>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</si>
  <si>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</si>
  <si>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</si>
  <si>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</si>
  <si>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</si>
  <si>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</si>
  <si>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</si>
  <si>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</si>
  <si>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</si>
  <si>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</si>
  <si>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</si>
  <si>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</si>
  <si>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</si>
  <si>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</si>
  <si>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</si>
  <si>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</si>
  <si>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</si>
  <si>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</si>
  <si>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</si>
  <si>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</si>
  <si>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</si>
  <si>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</si>
  <si>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</si>
  <si>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</si>
  <si>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</si>
  <si>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</si>
  <si>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</si>
  <si>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</si>
  <si>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</si>
  <si>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</si>
  <si>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</si>
  <si>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</si>
  <si>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</si>
  <si>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</si>
  <si>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</si>
  <si>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</si>
  <si>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</si>
  <si>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</si>
  <si>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</si>
  <si>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</si>
  <si>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</si>
  <si>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</si>
  <si>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</si>
  <si>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</si>
  <si>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</si>
  <si>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</si>
  <si>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</si>
  <si>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</si>
  <si>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</si>
  <si>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</si>
  <si>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</si>
  <si>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</si>
  <si>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</si>
  <si>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</si>
  <si>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</si>
  <si>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</si>
  <si>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</si>
  <si>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</si>
  <si>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</si>
  <si>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</si>
  <si>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</si>
  <si>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</si>
  <si>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</si>
  <si>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</si>
  <si>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</si>
  <si>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</si>
  <si>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</si>
  <si>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</si>
  <si>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</si>
  <si>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</si>
  <si>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</si>
  <si>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</si>
  <si>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</si>
  <si>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</si>
  <si>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</si>
  <si>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</si>
  <si>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</si>
  <si>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</si>
  <si>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</si>
  <si>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</si>
  <si>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</si>
  <si>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</si>
  <si>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</si>
  <si>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</si>
  <si>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</si>
  <si>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</si>
  <si>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</si>
  <si>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</si>
  <si>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</si>
  <si>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</si>
  <si>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</si>
  <si>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</si>
  <si>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</si>
  <si>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</si>
  <si>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</si>
  <si>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</si>
  <si>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</si>
  <si>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</si>
  <si>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</si>
  <si>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</si>
  <si>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</si>
  <si>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</si>
  <si>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</si>
  <si>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</si>
  <si>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</si>
  <si>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</si>
  <si>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</si>
  <si>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</si>
  <si>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</si>
  <si>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</si>
  <si>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</si>
  <si>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</si>
  <si>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</si>
  <si>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</si>
  <si>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</si>
  <si>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</si>
  <si>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</si>
  <si>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</si>
  <si>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</si>
  <si>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</si>
  <si>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</si>
  <si>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</si>
  <si>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</si>
  <si>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</si>
  <si>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</si>
  <si>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</si>
  <si>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</si>
  <si>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</si>
  <si>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</si>
  <si>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</si>
  <si>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</si>
  <si>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</si>
  <si>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</si>
  <si>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</si>
  <si>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</si>
  <si>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</si>
  <si>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</si>
  <si>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</si>
  <si>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</si>
  <si>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</si>
  <si>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</si>
  <si>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</si>
  <si>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</si>
  <si>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</si>
  <si>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</si>
  <si>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</si>
  <si>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</si>
  <si>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</si>
  <si>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</si>
  <si>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</si>
  <si>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</si>
  <si>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</si>
  <si>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</si>
  <si>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</si>
  <si>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</si>
  <si>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</si>
  <si>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</si>
  <si>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</si>
  <si>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</si>
  <si>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</si>
  <si>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</si>
  <si>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</si>
  <si>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</si>
  <si>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</si>
  <si>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</si>
  <si>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</si>
  <si>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</si>
  <si>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</si>
  <si>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</si>
  <si>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</si>
  <si>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</si>
  <si>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</si>
  <si>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</si>
  <si>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</si>
  <si>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</si>
  <si>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</si>
  <si>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</si>
  <si>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</si>
  <si>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</si>
  <si>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</si>
  <si>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</si>
  <si>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</si>
  <si>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</si>
  <si>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</si>
  <si>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</si>
  <si>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</si>
  <si>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</si>
  <si>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</si>
  <si>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</si>
  <si>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</si>
  <si>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</si>
  <si>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</si>
  <si>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</si>
  <si>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</si>
  <si>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</si>
  <si>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</si>
  <si>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</si>
  <si>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</si>
  <si>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</si>
  <si>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</si>
  <si>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</si>
  <si>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</si>
  <si>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</si>
  <si>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</si>
  <si>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</si>
  <si>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</si>
  <si>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</si>
  <si>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</si>
  <si>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</si>
  <si>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</si>
  <si>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</si>
  <si>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</si>
  <si>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</si>
  <si>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</si>
  <si>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</si>
  <si>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</si>
  <si>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</si>
  <si>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</si>
  <si>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</si>
  <si>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</si>
  <si>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</si>
  <si>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</si>
  <si>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</si>
  <si>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</si>
  <si>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</si>
  <si>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</si>
  <si>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</si>
  <si>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</si>
  <si>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</si>
  <si>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</si>
  <si>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</si>
  <si>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</si>
  <si>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</si>
  <si>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</si>
  <si>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</si>
  <si>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</si>
  <si>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</si>
  <si>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</si>
  <si>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</si>
  <si>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</si>
  <si>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</si>
  <si>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</si>
  <si>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</si>
  <si>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</si>
  <si>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</si>
  <si>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</si>
  <si>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</si>
  <si>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</si>
  <si>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</si>
  <si>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</si>
  <si>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</si>
  <si>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</si>
  <si>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</si>
  <si>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</si>
  <si>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</si>
  <si>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</si>
  <si>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</si>
  <si>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</si>
  <si>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</si>
  <si>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</si>
  <si>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</si>
  <si>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</si>
  <si>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</si>
  <si>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</si>
  <si>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</si>
  <si>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</si>
  <si>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</si>
  <si>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</si>
  <si>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</si>
  <si>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</si>
  <si>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</si>
  <si>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</si>
  <si>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</si>
  <si>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</si>
  <si>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</si>
  <si>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</si>
  <si>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</si>
  <si>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</si>
  <si>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</si>
  <si>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</si>
  <si>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</si>
  <si>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</si>
  <si>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</si>
  <si>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</si>
  <si>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</si>
  <si>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</si>
  <si>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</si>
  <si>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</si>
  <si>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</si>
  <si>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</si>
  <si>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</si>
  <si>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</si>
  <si>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</si>
  <si>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</si>
  <si>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</si>
  <si>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</si>
  <si>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</si>
  <si>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</si>
  <si>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</si>
  <si>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</si>
  <si>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</si>
  <si>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</si>
  <si>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</si>
  <si>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</si>
  <si>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</si>
  <si>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</si>
  <si>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</si>
  <si>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</si>
  <si>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</si>
  <si>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</si>
  <si>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</si>
  <si>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</si>
  <si>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</si>
  <si>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</si>
  <si>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</si>
  <si>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</si>
  <si>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</si>
  <si>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</si>
  <si>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</si>
  <si>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</si>
  <si>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</si>
  <si>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</si>
  <si>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</si>
  <si>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</si>
  <si>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</si>
  <si>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</si>
  <si>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</si>
  <si>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</si>
  <si>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</si>
  <si>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</si>
  <si>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</si>
  <si>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</si>
  <si>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</si>
  <si>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</si>
  <si>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</si>
  <si>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</si>
  <si>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</si>
  <si>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</si>
  <si>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</si>
  <si>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</si>
  <si>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</si>
  <si>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</si>
  <si>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</si>
  <si>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</si>
  <si>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</si>
  <si>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</si>
  <si>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</si>
  <si>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</si>
  <si>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</si>
  <si>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</si>
  <si>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</si>
  <si>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</si>
  <si>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</si>
  <si>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</si>
  <si>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</si>
  <si>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</si>
  <si>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</si>
  <si>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</si>
  <si>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</si>
  <si>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</si>
  <si>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</si>
  <si>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</si>
  <si>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</si>
  <si>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</si>
  <si>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</si>
  <si>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</si>
  <si>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</si>
  <si>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</si>
  <si>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</si>
  <si>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</si>
  <si>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</si>
  <si>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</si>
  <si>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</si>
  <si>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</si>
  <si>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</si>
  <si>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</si>
  <si>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</si>
  <si>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</si>
  <si>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</si>
  <si>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</si>
  <si>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</si>
  <si>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</si>
  <si>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</si>
  <si>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</si>
  <si>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</si>
  <si>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</si>
  <si>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</si>
  <si>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</si>
  <si>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</si>
  <si>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</si>
  <si>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</si>
  <si>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</si>
  <si>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</si>
  <si>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</si>
  <si>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</si>
  <si>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</si>
  <si>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</si>
  <si>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</si>
  <si>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</si>
  <si>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</si>
  <si>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</si>
  <si>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</si>
  <si>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</si>
  <si>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</si>
  <si>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</si>
  <si>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</si>
  <si>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</si>
  <si>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</si>
  <si>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</si>
  <si>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</si>
  <si>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</si>
  <si>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</si>
  <si>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</si>
  <si>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</si>
  <si>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</si>
  <si>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</si>
  <si>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</si>
  <si>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</si>
  <si>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</si>
  <si>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</si>
  <si>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</si>
  <si>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</si>
  <si>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</si>
  <si>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</si>
  <si>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</si>
  <si>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</si>
  <si>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</si>
  <si>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</si>
  <si>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</si>
  <si>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</si>
  <si>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</si>
  <si>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</si>
  <si>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</si>
  <si>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</si>
  <si>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</si>
  <si>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</si>
  <si>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</si>
  <si>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</si>
  <si>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</si>
  <si>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</si>
  <si>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</si>
  <si>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</si>
  <si>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</si>
  <si>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</si>
  <si>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</si>
  <si>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</si>
  <si>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</si>
  <si>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</si>
  <si>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</si>
  <si>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</si>
  <si>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</si>
  <si>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</si>
  <si>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</si>
  <si>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</si>
  <si>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</si>
  <si>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</si>
  <si>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</si>
  <si>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</si>
  <si>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</si>
  <si>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</si>
  <si>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</si>
  <si>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</si>
  <si>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</si>
  <si>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</si>
  <si>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</si>
  <si>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</si>
  <si>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</si>
  <si>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</si>
  <si>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</si>
  <si>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</si>
  <si>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</si>
  <si>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</si>
  <si>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</si>
  <si>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</si>
  <si>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</si>
  <si>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</si>
  <si>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</si>
  <si>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</si>
  <si>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</si>
  <si>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</si>
  <si>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</si>
  <si>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</si>
  <si>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</si>
  <si>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</si>
  <si>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</si>
  <si>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</si>
  <si>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</si>
  <si>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</si>
  <si>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</si>
  <si>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</si>
  <si>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</si>
  <si>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</si>
  <si>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</si>
  <si>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</si>
  <si>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</si>
  <si>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</si>
  <si>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</si>
  <si>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</si>
  <si>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</si>
  <si>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</si>
  <si>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</si>
  <si>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</si>
  <si>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</si>
  <si>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</si>
  <si>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</si>
  <si>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</si>
  <si>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</si>
  <si>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</si>
  <si>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</si>
  <si>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</si>
  <si>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</si>
  <si>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</si>
  <si>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</si>
  <si>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</si>
  <si>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</si>
  <si>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</si>
  <si>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</si>
  <si>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</si>
  <si>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</si>
  <si>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</si>
  <si>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</si>
  <si>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</si>
  <si>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</si>
  <si>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</si>
  <si>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</si>
  <si>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</si>
  <si>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</si>
  <si>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</si>
  <si>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</si>
  <si>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</si>
  <si>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</si>
  <si>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</si>
  <si>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</si>
  <si>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</si>
  <si>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</si>
  <si>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</si>
  <si>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</si>
  <si>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</si>
  <si>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</si>
  <si>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</si>
  <si>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</si>
  <si>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</si>
  <si>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</si>
  <si>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</si>
  <si>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</si>
  <si>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</si>
  <si>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</si>
  <si>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</si>
  <si>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</si>
  <si>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</si>
  <si>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</si>
  <si>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</si>
  <si>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</si>
  <si>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</si>
  <si>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</si>
  <si>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</si>
  <si>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</si>
  <si>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</si>
  <si>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</si>
  <si>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</si>
  <si>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</si>
  <si>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</si>
  <si>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</si>
  <si>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</si>
  <si>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</si>
  <si>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</si>
  <si>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</si>
  <si>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</si>
  <si>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</si>
  <si>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</si>
  <si>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</si>
  <si>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</si>
  <si>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</si>
  <si>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</si>
  <si>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</si>
  <si>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</si>
  <si>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</si>
  <si>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</si>
  <si>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</si>
  <si>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</si>
  <si>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</si>
  <si>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</si>
  <si>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</si>
  <si>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</si>
  <si>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</si>
  <si>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</si>
  <si>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</si>
  <si>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</si>
  <si>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</si>
  <si>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</si>
  <si>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</si>
  <si>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</si>
  <si>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</si>
  <si>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</si>
  <si>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</si>
  <si>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</si>
  <si>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</si>
  <si>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</si>
  <si>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</si>
  <si>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</si>
  <si>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</si>
  <si>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</si>
  <si>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</si>
  <si>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</si>
  <si>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</si>
  <si>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</si>
  <si>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</si>
  <si>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</si>
  <si>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</si>
  <si>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</si>
  <si>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</si>
  <si>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</si>
  <si>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</si>
  <si>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</si>
  <si>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</si>
  <si>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</si>
  <si>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</si>
  <si>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</si>
  <si>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</si>
  <si>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</si>
  <si>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</si>
  <si>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</si>
  <si>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</si>
  <si>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</si>
  <si>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</si>
  <si>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</si>
  <si>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</si>
  <si>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</si>
  <si>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</si>
  <si>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</si>
  <si>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</si>
  <si>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</si>
  <si>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</si>
  <si>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</si>
  <si>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</si>
  <si>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</si>
  <si>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</si>
  <si>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</si>
  <si>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</si>
  <si>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</si>
  <si>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</si>
  <si>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</si>
  <si>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</si>
  <si>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</si>
  <si>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</si>
  <si>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</si>
  <si>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</si>
  <si>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</si>
  <si>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</si>
  <si>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</si>
  <si>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</si>
  <si>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</si>
  <si>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</si>
  <si>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</si>
  <si>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</si>
  <si>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</si>
  <si>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</si>
  <si>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</si>
  <si>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</si>
  <si>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</si>
  <si>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</si>
  <si>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</si>
  <si>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</si>
  <si>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</si>
  <si>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</si>
  <si>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</si>
  <si>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</si>
  <si>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</si>
  <si>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</si>
  <si>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</si>
  <si>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</si>
  <si>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</si>
  <si>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</si>
  <si>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</si>
  <si>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</si>
  <si>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</si>
  <si>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</si>
  <si>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</si>
  <si>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</si>
  <si>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</si>
  <si>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</si>
  <si>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</si>
  <si>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</si>
  <si>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</si>
  <si>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</si>
  <si>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</si>
  <si>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</si>
  <si>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</si>
  <si>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</si>
  <si>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</si>
  <si>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</si>
  <si>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</si>
  <si>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</si>
  <si>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</si>
  <si>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</si>
  <si>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</si>
  <si>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</si>
  <si>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</si>
  <si>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</si>
  <si>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</si>
  <si>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</si>
  <si>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</si>
  <si>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</si>
  <si>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</si>
  <si>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</si>
  <si>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</si>
  <si>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</si>
  <si>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</si>
  <si>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</si>
  <si>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</si>
  <si>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</si>
  <si>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</si>
  <si>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</si>
  <si>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</si>
  <si>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</si>
  <si>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</si>
  <si>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</si>
  <si>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</si>
  <si>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</si>
  <si>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</si>
  <si>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</si>
  <si>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</si>
  <si>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</si>
  <si>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</si>
  <si>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</si>
  <si>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</si>
  <si>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</si>
  <si>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</si>
  <si>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</si>
  <si>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</si>
  <si>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</si>
  <si>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</si>
  <si>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</si>
  <si>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</si>
  <si>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</si>
  <si>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</si>
  <si>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</si>
  <si>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</si>
  <si>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</si>
  <si>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</si>
  <si>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</si>
  <si>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</si>
  <si>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</si>
  <si>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</si>
  <si>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</si>
  <si>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</si>
  <si>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</si>
  <si>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</si>
  <si>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</si>
  <si>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</si>
  <si>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</si>
  <si>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</si>
  <si>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</si>
  <si>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</si>
  <si>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</si>
  <si>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</si>
  <si>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</si>
  <si>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</si>
  <si>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</si>
  <si>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</si>
  <si>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</si>
  <si>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</si>
  <si>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</si>
  <si>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</si>
  <si>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</si>
  <si>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</si>
  <si>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</si>
  <si>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</si>
  <si>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</si>
  <si>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</si>
  <si>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</si>
  <si>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</si>
  <si>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</si>
  <si>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</si>
  <si>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</si>
  <si>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</si>
  <si>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</si>
  <si>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</si>
  <si>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</si>
  <si>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</si>
  <si>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</si>
  <si>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</si>
  <si>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</si>
  <si>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</si>
  <si>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</si>
  <si>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</si>
  <si>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</si>
  <si>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</si>
  <si>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</si>
  <si>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</si>
  <si>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</si>
  <si>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</si>
  <si>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</si>
  <si>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</si>
  <si>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</si>
  <si>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</si>
  <si>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</si>
  <si>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</si>
  <si>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</si>
  <si>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</si>
  <si>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</si>
  <si>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</si>
  <si>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</si>
  <si>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</si>
  <si>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</si>
  <si>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</si>
  <si>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</si>
  <si>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</si>
  <si>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</si>
  <si>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</si>
  <si>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</si>
  <si>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</si>
  <si>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</si>
  <si>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</si>
  <si>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</si>
  <si>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</si>
  <si>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</si>
  <si>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</si>
  <si>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</si>
  <si>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</si>
  <si>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</si>
  <si>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</si>
  <si>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</si>
  <si>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</si>
  <si>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</si>
  <si>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</si>
  <si>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</si>
  <si>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</si>
  <si>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</si>
  <si>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</si>
  <si>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</si>
  <si>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</si>
  <si>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</si>
  <si>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</si>
  <si>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</si>
  <si>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</si>
  <si>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</si>
  <si>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</si>
  <si>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</si>
  <si>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</si>
  <si>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</si>
  <si>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</si>
  <si>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</si>
  <si>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</si>
  <si>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</si>
  <si>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</si>
  <si>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</si>
  <si>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</si>
  <si>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</si>
  <si>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</si>
  <si>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</si>
  <si>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</si>
  <si>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</si>
  <si>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</si>
  <si>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</si>
  <si>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</si>
  <si>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</si>
  <si>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</si>
  <si>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</si>
  <si>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</si>
  <si>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</si>
  <si>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</si>
  <si>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</si>
  <si>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</si>
  <si>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</si>
  <si>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</si>
  <si>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</si>
  <si>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</si>
  <si>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</si>
  <si>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</si>
  <si>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</si>
  <si>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</si>
  <si>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</si>
  <si>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</si>
  <si>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</si>
  <si>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</si>
  <si>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</si>
  <si>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</si>
  <si>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</si>
  <si>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</si>
  <si>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</si>
  <si>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</si>
  <si>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</si>
  <si>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</si>
  <si>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</si>
  <si>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</si>
  <si>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</si>
  <si>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</si>
  <si>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</si>
  <si>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</si>
  <si>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</si>
  <si>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</si>
  <si>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</si>
  <si>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</si>
  <si>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</si>
  <si>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</si>
  <si>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</si>
  <si>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</si>
  <si>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</si>
  <si>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</si>
  <si>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</si>
  <si>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</si>
  <si>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</si>
  <si>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</si>
  <si>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</si>
  <si>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</si>
  <si>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</si>
  <si>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</si>
  <si>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</si>
  <si>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</si>
  <si>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</si>
  <si>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</si>
  <si>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</si>
  <si>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</si>
  <si>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</si>
  <si>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</si>
  <si>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</si>
  <si>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</si>
  <si>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</si>
  <si>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</si>
  <si>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</si>
  <si>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</si>
  <si>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</si>
  <si>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</si>
  <si>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</si>
  <si>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</si>
  <si>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</si>
  <si>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</si>
  <si>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</si>
  <si>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</si>
  <si>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</si>
  <si>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</si>
  <si>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</si>
  <si>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</si>
  <si>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</si>
  <si>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</si>
  <si>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</si>
  <si>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</si>
  <si>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</si>
  <si>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</si>
  <si>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</si>
  <si>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</si>
  <si>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</si>
  <si>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</si>
  <si>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</si>
  <si>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</si>
  <si>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</si>
  <si>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</si>
  <si>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</si>
  <si>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</si>
  <si>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</si>
  <si>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</si>
  <si>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</si>
  <si>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</si>
  <si>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</si>
  <si>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</si>
  <si>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</si>
  <si>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</si>
  <si>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</si>
  <si>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</si>
  <si>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</si>
  <si>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</si>
  <si>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</si>
  <si>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</si>
  <si>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</si>
  <si>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</si>
  <si>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</si>
  <si>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</si>
  <si>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</si>
  <si>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</si>
  <si>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</si>
  <si>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</si>
  <si>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</si>
  <si>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</si>
  <si>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</si>
  <si>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</si>
  <si>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</si>
  <si>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</si>
  <si>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</si>
  <si>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</si>
  <si>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</si>
  <si>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</si>
  <si>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</si>
  <si>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</si>
  <si>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</si>
  <si>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</si>
  <si>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</si>
  <si>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</si>
  <si>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</si>
  <si>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</si>
  <si>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</si>
  <si>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</si>
  <si>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</si>
  <si>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</si>
  <si>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</si>
  <si>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</si>
  <si>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</si>
  <si>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</si>
  <si>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</si>
  <si>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</si>
  <si>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</si>
  <si>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</si>
  <si>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</si>
  <si>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</si>
  <si>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</si>
  <si>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</si>
  <si>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</si>
  <si>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</si>
  <si>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</si>
  <si>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</si>
  <si>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</si>
  <si>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</si>
  <si>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</si>
  <si>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</si>
  <si>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</si>
  <si>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</si>
  <si>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</si>
  <si>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</si>
  <si>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</si>
  <si>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</si>
  <si>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</si>
  <si>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</si>
  <si>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</si>
  <si>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</si>
  <si>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</si>
  <si>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</si>
  <si>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</si>
  <si>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</si>
  <si>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</si>
  <si>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</si>
  <si>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</si>
  <si>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</si>
  <si>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</si>
  <si>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</si>
  <si>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</si>
  <si>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</si>
  <si>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</si>
  <si>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</si>
  <si>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</si>
  <si>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</si>
  <si>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</si>
  <si>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</si>
  <si>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</si>
  <si>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</si>
  <si>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</si>
  <si>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</si>
  <si>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</si>
  <si>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</si>
  <si>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</si>
  <si>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</si>
  <si>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</si>
  <si>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</si>
  <si>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</si>
  <si>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</si>
  <si>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</si>
  <si>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</si>
  <si>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</si>
  <si>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</si>
  <si>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</si>
  <si>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</si>
  <si>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</si>
  <si>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</si>
  <si>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</si>
  <si>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</si>
  <si>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</si>
  <si>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</si>
  <si>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</si>
  <si>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</si>
  <si>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</si>
  <si>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</si>
  <si>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</si>
  <si>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</si>
  <si>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</si>
  <si>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</si>
  <si>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</si>
  <si>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</si>
  <si>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</si>
  <si>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</si>
  <si>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</si>
  <si>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</si>
  <si>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</si>
  <si>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</si>
  <si>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</si>
  <si>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</si>
  <si>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</si>
  <si>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</si>
  <si>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</si>
  <si>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</si>
  <si>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</si>
  <si>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</si>
  <si>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</si>
  <si>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</si>
  <si>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</si>
  <si>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</si>
  <si>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</si>
  <si>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</si>
  <si>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</si>
  <si>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</si>
  <si>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</si>
  <si>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</si>
  <si>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</si>
  <si>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</si>
  <si>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</si>
  <si>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</si>
  <si>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</si>
  <si>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</si>
  <si>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</si>
  <si>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</si>
  <si>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</si>
  <si>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</si>
  <si>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</si>
  <si>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</si>
  <si>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</si>
  <si>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</si>
  <si>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</si>
  <si>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</si>
  <si>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</si>
  <si>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</si>
  <si>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</si>
  <si>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</si>
  <si>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</si>
  <si>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</si>
  <si>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</si>
  <si>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</si>
  <si>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</si>
  <si>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</si>
  <si>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</si>
  <si>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</si>
  <si>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</si>
  <si>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</si>
  <si>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</si>
  <si>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</si>
  <si>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</si>
  <si>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</si>
  <si>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</si>
  <si>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</si>
  <si>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</si>
  <si>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</si>
  <si>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</si>
  <si>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</si>
  <si>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</si>
  <si>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</si>
  <si>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</si>
  <si>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</si>
  <si>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</si>
  <si>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</si>
  <si>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</si>
  <si>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</si>
  <si>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</si>
  <si>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</si>
  <si>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</si>
  <si>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</si>
  <si>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</si>
  <si>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</si>
  <si>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</si>
  <si>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</si>
  <si>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</si>
  <si>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</si>
  <si>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</si>
  <si>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</si>
  <si>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</si>
  <si>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</si>
  <si>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</si>
  <si>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</si>
  <si>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</si>
  <si>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</si>
  <si>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</si>
  <si>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</si>
  <si>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</si>
  <si>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</si>
  <si>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</si>
  <si>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</si>
  <si>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</si>
  <si>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</si>
  <si>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</si>
  <si>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</si>
  <si>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</si>
  <si>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</si>
  <si>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</si>
  <si>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</si>
  <si>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</si>
  <si>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</si>
  <si>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</si>
  <si>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</si>
  <si>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</si>
  <si>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</si>
  <si>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</si>
  <si>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</si>
  <si>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</si>
  <si>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</si>
  <si>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</si>
  <si>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</si>
  <si>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</si>
  <si>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</si>
  <si>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</si>
  <si>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</si>
  <si>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</si>
  <si>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</si>
  <si>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</si>
  <si>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</si>
  <si>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</si>
  <si>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</si>
  <si>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</si>
  <si>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</si>
  <si>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</si>
  <si>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</si>
  <si>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</si>
  <si>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</si>
  <si>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</si>
  <si>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</si>
  <si>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</si>
  <si>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</si>
  <si>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</si>
  <si>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</si>
  <si>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</si>
  <si>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</si>
  <si>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</si>
  <si>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</si>
  <si>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</si>
  <si>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</si>
  <si>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</si>
  <si>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</si>
  <si>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</si>
  <si>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</si>
  <si>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</si>
  <si>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</si>
  <si>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</si>
  <si>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</si>
  <si>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</si>
  <si>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</si>
  <si>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</si>
  <si>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</si>
  <si>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</si>
  <si>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</si>
  <si>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</si>
  <si>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</si>
  <si>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</si>
  <si>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</si>
  <si>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</si>
  <si>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</si>
  <si>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</si>
  <si>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</si>
  <si>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</si>
  <si>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</si>
  <si>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</si>
  <si>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</si>
  <si>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</si>
  <si>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</si>
  <si>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</si>
  <si>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</si>
  <si>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</si>
  <si>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</si>
  <si>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</si>
  <si>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</si>
  <si>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</si>
  <si>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</si>
  <si>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</si>
  <si>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</si>
  <si>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</si>
  <si>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</si>
  <si>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</si>
  <si>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</si>
  <si>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</si>
  <si>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</si>
  <si>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</si>
  <si>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</si>
  <si>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</si>
  <si>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</si>
  <si>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</si>
  <si>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</si>
  <si>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</si>
  <si>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</si>
  <si>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</si>
  <si>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</si>
  <si>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</si>
  <si>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</si>
  <si>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</si>
  <si>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</si>
  <si>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</si>
  <si>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</si>
  <si>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</si>
  <si>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</si>
  <si>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</si>
  <si>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</si>
  <si>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</si>
  <si>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</si>
  <si>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</si>
  <si>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</si>
  <si>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</si>
  <si>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</si>
  <si>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</si>
  <si>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</si>
  <si>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</si>
  <si>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</si>
  <si>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</si>
  <si>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</si>
  <si>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</si>
  <si>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</si>
  <si>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</si>
  <si>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</si>
  <si>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</si>
  <si>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</si>
  <si>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</si>
  <si>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</si>
  <si>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</si>
  <si>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</si>
  <si>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</si>
  <si>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</si>
  <si>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</si>
  <si>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</si>
  <si>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</si>
  <si>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</si>
  <si>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</si>
  <si>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</si>
  <si>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</si>
  <si>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</si>
  <si>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</si>
  <si>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</si>
  <si>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</si>
  <si>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</si>
  <si>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</si>
  <si>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</si>
  <si>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</si>
  <si>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</si>
  <si>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</si>
  <si>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</si>
  <si>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</si>
  <si>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</si>
  <si>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</si>
  <si>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</si>
  <si>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</si>
  <si>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</si>
  <si>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</si>
  <si>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</si>
  <si>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</si>
  <si>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</si>
  <si>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</si>
  <si>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</si>
  <si>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</si>
  <si>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</si>
  <si>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</si>
  <si>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</si>
  <si>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</si>
  <si>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</si>
  <si>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</si>
  <si>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</si>
  <si>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</si>
  <si>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</si>
  <si>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</si>
  <si>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</si>
  <si>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</si>
  <si>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</si>
  <si>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</si>
  <si>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</si>
  <si>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</si>
  <si>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</si>
  <si>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</si>
  <si>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</si>
  <si>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</si>
  <si>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</si>
  <si>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</si>
  <si>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</si>
  <si>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</si>
  <si>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</si>
  <si>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</si>
  <si>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</si>
  <si>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</si>
  <si>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</si>
  <si>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</si>
  <si>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</si>
  <si>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</si>
  <si>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</si>
  <si>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</si>
  <si>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</si>
  <si>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</si>
  <si>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</si>
  <si>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</si>
  <si>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</si>
  <si>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</si>
  <si>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</si>
  <si>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</si>
  <si>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</si>
  <si>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</si>
  <si>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</si>
  <si>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</si>
  <si>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</si>
  <si>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</si>
  <si>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</si>
  <si>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</si>
  <si>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</si>
  <si>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</si>
  <si>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</si>
  <si>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</si>
  <si>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</si>
  <si>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</si>
  <si>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</si>
  <si>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</si>
  <si>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</si>
  <si>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</si>
  <si>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</si>
  <si>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</si>
  <si>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</si>
  <si>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</si>
  <si>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</si>
  <si>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</si>
  <si>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</si>
  <si>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</si>
  <si>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</si>
  <si>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</si>
  <si>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</si>
  <si>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</si>
  <si>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</si>
  <si>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</si>
  <si>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</si>
  <si>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</si>
  <si>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</si>
  <si>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</si>
  <si>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</si>
  <si>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</si>
  <si>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</si>
  <si>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</si>
  <si>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</si>
  <si>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</si>
  <si>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</si>
  <si>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</si>
  <si>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</si>
  <si>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</si>
  <si>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</si>
  <si>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</si>
  <si>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</si>
  <si>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</si>
  <si>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</si>
  <si>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</si>
  <si>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</si>
  <si>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</si>
  <si>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</si>
  <si>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</si>
  <si>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</si>
  <si>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</si>
  <si>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</si>
  <si>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</si>
  <si>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</si>
  <si>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</si>
  <si>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</si>
  <si>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</si>
  <si>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</si>
  <si>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</si>
  <si>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</si>
  <si>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</si>
  <si>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</si>
  <si>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</si>
  <si>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</si>
  <si>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</si>
  <si>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</si>
  <si>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</si>
  <si>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</si>
  <si>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</si>
  <si>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</si>
  <si>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</si>
  <si>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</si>
  <si>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</si>
  <si>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</si>
  <si>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</si>
  <si>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</si>
  <si>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</si>
  <si>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</si>
  <si>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</si>
  <si>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</si>
  <si>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</si>
  <si>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</si>
  <si>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</si>
  <si>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</si>
  <si>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</si>
  <si>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</si>
  <si>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</si>
  <si>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</si>
  <si>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</si>
  <si>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</si>
  <si>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</si>
  <si>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</si>
  <si>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</si>
  <si>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</si>
  <si>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</si>
  <si>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</si>
  <si>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</si>
  <si>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</si>
  <si>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</si>
  <si>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</si>
  <si>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</si>
  <si>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</si>
  <si>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</si>
  <si>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</si>
  <si>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</si>
  <si>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</si>
  <si>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</si>
  <si>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</si>
  <si>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</si>
  <si>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</si>
  <si>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</si>
  <si>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</si>
  <si>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</si>
  <si>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</si>
  <si>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</si>
  <si>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</si>
  <si>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</si>
  <si>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</si>
  <si>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</si>
  <si>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</si>
  <si>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</si>
  <si>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</si>
  <si>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</si>
  <si>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</si>
  <si>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</si>
  <si>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</si>
  <si>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</si>
  <si>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</si>
  <si>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</si>
  <si>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</si>
  <si>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</si>
  <si>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</si>
  <si>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</si>
  <si>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</si>
  <si>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</si>
  <si>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</si>
  <si>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</si>
  <si>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</si>
  <si>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</si>
  <si>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</si>
  <si>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</si>
  <si>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</si>
  <si>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</si>
  <si>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</si>
  <si>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</si>
  <si>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</si>
  <si>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</si>
  <si>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</si>
  <si>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</si>
  <si>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</si>
  <si>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</si>
  <si>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</si>
  <si>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</si>
  <si>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</si>
  <si>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</si>
  <si>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</si>
  <si>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</si>
  <si>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</si>
  <si>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</si>
  <si>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</si>
  <si>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</si>
  <si>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</si>
  <si>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</si>
  <si>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</si>
  <si>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</si>
  <si>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</si>
  <si>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</si>
  <si>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</si>
  <si>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</si>
  <si>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</si>
  <si>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</si>
  <si>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</si>
  <si>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</si>
  <si>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</si>
  <si>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</si>
  <si>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</si>
  <si>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</si>
  <si>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</si>
  <si>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</si>
  <si>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</si>
  <si>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</si>
  <si>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</si>
  <si>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</si>
  <si>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</si>
  <si>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</si>
  <si>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</si>
  <si>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</si>
  <si>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</si>
  <si>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</si>
  <si>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</si>
  <si>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</si>
  <si>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</si>
  <si>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</si>
  <si>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</si>
  <si>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</si>
  <si>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</si>
  <si>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</si>
  <si>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</si>
  <si>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</si>
  <si>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</si>
  <si>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</si>
  <si>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</si>
  <si>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</si>
  <si>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</si>
  <si>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</si>
  <si>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</si>
  <si>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</si>
  <si>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</si>
  <si>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</si>
  <si>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</si>
  <si>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</si>
  <si>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</si>
  <si>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</si>
  <si>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</si>
  <si>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</si>
  <si>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</si>
  <si>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</si>
  <si>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</si>
  <si>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</si>
  <si>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</si>
  <si>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</si>
  <si>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</si>
  <si>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</si>
  <si>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</si>
  <si>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</si>
  <si>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</si>
  <si>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</si>
  <si>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</si>
  <si>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</si>
  <si>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</si>
  <si>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</si>
  <si>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</si>
  <si>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</si>
  <si>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</si>
  <si>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</si>
  <si>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</si>
  <si>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</si>
  <si>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</si>
  <si>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</si>
  <si>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</si>
  <si>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</si>
  <si>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</si>
  <si>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</si>
  <si>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</si>
  <si>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</si>
  <si>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</si>
  <si>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</si>
  <si>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</si>
  <si>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</si>
  <si>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</si>
  <si>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</si>
  <si>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</si>
  <si>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</si>
  <si>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</si>
  <si>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</si>
  <si>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</si>
  <si>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</si>
  <si>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</si>
  <si>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</si>
  <si>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</si>
  <si>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</si>
  <si>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</si>
  <si>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</si>
  <si>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</si>
  <si>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</si>
  <si>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</si>
  <si>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</si>
  <si>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</si>
  <si>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</si>
  <si>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</si>
  <si>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</si>
  <si>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</si>
  <si>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</si>
  <si>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</si>
  <si>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</si>
  <si>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</si>
  <si>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</si>
  <si>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</si>
  <si>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</si>
  <si>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</si>
  <si>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</si>
  <si>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</si>
  <si>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</si>
  <si>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</si>
  <si>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</si>
  <si>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</si>
  <si>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</si>
  <si>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</si>
  <si>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</si>
  <si>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</si>
  <si>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</si>
  <si>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</si>
  <si>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</si>
  <si>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</si>
  <si>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</si>
  <si>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</si>
  <si>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</si>
  <si>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</si>
  <si>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</si>
  <si>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</si>
  <si>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</si>
  <si>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</si>
  <si>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</si>
  <si>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</si>
  <si>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</si>
  <si>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</si>
  <si>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</si>
  <si>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</si>
  <si>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</si>
  <si>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</si>
  <si>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</si>
  <si>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</si>
  <si>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</si>
  <si>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</si>
  <si>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</si>
  <si>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</si>
  <si>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</si>
  <si>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</si>
  <si>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</si>
  <si>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</si>
  <si>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</si>
  <si>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</si>
  <si>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</si>
  <si>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</si>
  <si>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</si>
  <si>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</si>
  <si>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</si>
  <si>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</si>
  <si>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</si>
  <si>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</si>
  <si>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</si>
  <si>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</si>
  <si>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</si>
  <si>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</si>
  <si>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</si>
  <si>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</si>
  <si>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</si>
  <si>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</si>
  <si>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</si>
  <si>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</si>
  <si>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</si>
  <si>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</si>
  <si>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</si>
  <si>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</si>
  <si>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</si>
  <si>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</si>
  <si>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</si>
  <si>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</si>
  <si>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</si>
  <si>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</si>
  <si>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</si>
  <si>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</si>
  <si>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</si>
  <si>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</si>
  <si>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</si>
  <si>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</si>
  <si>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</si>
  <si>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</si>
  <si>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</si>
  <si>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</si>
  <si>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</si>
  <si>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</si>
  <si>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</si>
  <si>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</si>
  <si>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</si>
  <si>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</si>
  <si>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</si>
  <si>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</si>
  <si>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</si>
  <si>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</si>
  <si>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</si>
  <si>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</si>
  <si>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</si>
  <si>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</si>
  <si>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</si>
  <si>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</si>
  <si>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</si>
  <si>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</si>
  <si>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</si>
  <si>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</si>
  <si>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</si>
  <si>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</si>
  <si>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</si>
  <si>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</si>
  <si>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</si>
  <si>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</si>
  <si>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</si>
  <si>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</si>
  <si>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</si>
  <si>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</si>
  <si>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</si>
  <si>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</si>
  <si>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</si>
  <si>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</si>
  <si>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</si>
  <si>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</si>
  <si>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</si>
  <si>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</si>
  <si>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</si>
  <si>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</si>
  <si>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</si>
  <si>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</si>
  <si>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</si>
  <si>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</si>
  <si>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</si>
  <si>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</si>
  <si>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</si>
  <si>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</si>
  <si>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</si>
  <si>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</si>
  <si>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</si>
  <si>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</si>
  <si>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</si>
  <si>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</si>
  <si>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</si>
  <si>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</si>
  <si>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</si>
  <si>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</si>
  <si>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</si>
  <si>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</si>
  <si>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</si>
  <si>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</si>
  <si>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</si>
  <si>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</si>
  <si>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</si>
  <si>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</si>
  <si>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</si>
  <si>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</si>
  <si>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</si>
  <si>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</si>
  <si>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</si>
  <si>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</si>
  <si>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</si>
  <si>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</si>
  <si>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</si>
  <si>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</si>
  <si>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</si>
  <si>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</si>
  <si>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</si>
  <si>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</si>
  <si>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</si>
  <si>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</si>
  <si>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</si>
  <si>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</si>
  <si>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</si>
  <si>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</si>
  <si>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</si>
  <si>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</si>
  <si>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</si>
  <si>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</si>
  <si>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</si>
  <si>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</si>
  <si>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</si>
  <si>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</si>
  <si>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</si>
  <si>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</si>
  <si>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</si>
  <si>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</si>
  <si>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</si>
  <si>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</si>
  <si>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</si>
  <si>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</si>
  <si>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</si>
  <si>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</si>
  <si>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</si>
  <si>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</si>
  <si>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</si>
  <si>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</si>
  <si>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</si>
  <si>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</si>
  <si>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</si>
  <si>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</si>
  <si>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</si>
  <si>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</si>
  <si>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</si>
  <si>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</si>
  <si>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</si>
  <si>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</si>
  <si>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</si>
  <si>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</si>
  <si>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</si>
  <si>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</si>
  <si>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</si>
  <si>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</si>
  <si>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</si>
  <si>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</si>
  <si>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</si>
  <si>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</si>
  <si>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</si>
  <si>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</si>
  <si>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</si>
  <si>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</si>
  <si>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</si>
  <si>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</si>
  <si>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</si>
  <si>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</si>
  <si>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</si>
  <si>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</si>
  <si>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</si>
  <si>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</si>
  <si>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</si>
  <si>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</si>
  <si>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</si>
  <si>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</si>
  <si>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</si>
  <si>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</si>
  <si>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</si>
  <si>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</si>
  <si>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</si>
  <si>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</si>
  <si>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</si>
  <si>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</si>
  <si>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</si>
  <si>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</si>
  <si>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</si>
  <si>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</si>
  <si>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</si>
  <si>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</si>
  <si>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</si>
  <si>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</si>
  <si>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</si>
  <si>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</si>
  <si>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</si>
  <si>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</si>
  <si>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</si>
  <si>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</si>
  <si>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</si>
  <si>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</si>
  <si>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</si>
  <si>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</si>
  <si>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</si>
  <si>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</si>
  <si>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</si>
  <si>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</si>
  <si>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</si>
  <si>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</si>
  <si>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</si>
  <si>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</si>
  <si>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</si>
  <si>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</si>
  <si>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</si>
  <si>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</si>
  <si>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</si>
  <si>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</si>
  <si>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</si>
  <si>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</si>
  <si>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</si>
  <si>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</si>
  <si>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</si>
  <si>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</si>
  <si>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</si>
  <si>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</si>
  <si>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</si>
  <si>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</si>
  <si>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</si>
  <si>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</si>
  <si>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</si>
  <si>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</si>
  <si>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</si>
  <si>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</si>
  <si>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</si>
  <si>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</si>
  <si>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</si>
  <si>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</si>
  <si>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</si>
  <si>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</si>
  <si>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</si>
  <si>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</si>
  <si>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</si>
  <si>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</si>
  <si>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</si>
  <si>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</si>
  <si>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</si>
  <si>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</si>
  <si>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</si>
  <si>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</si>
  <si>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</si>
  <si>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</si>
  <si>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</si>
  <si>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</si>
  <si>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</si>
  <si>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</si>
  <si>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</si>
  <si>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</si>
  <si>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</si>
  <si>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</si>
  <si>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</si>
  <si>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</si>
  <si>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</si>
  <si>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</si>
  <si>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</si>
  <si>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</si>
  <si>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</si>
  <si>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</si>
  <si>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</si>
  <si>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</si>
  <si>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</si>
  <si>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</si>
  <si>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</si>
  <si>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</si>
  <si>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</si>
  <si>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</si>
  <si>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</si>
  <si>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</si>
  <si>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</si>
  <si>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</si>
  <si>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</si>
  <si>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</si>
  <si>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</si>
  <si>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</si>
  <si>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</si>
  <si>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</si>
  <si>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</si>
  <si>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</si>
  <si>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</si>
  <si>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</si>
  <si>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</si>
  <si>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</si>
  <si>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</si>
  <si>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</si>
  <si>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</si>
  <si>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</si>
  <si>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</si>
  <si>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</si>
  <si>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</si>
  <si>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</si>
  <si>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</si>
  <si>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</si>
  <si>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</si>
  <si>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</si>
  <si>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</si>
  <si>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</si>
  <si>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</si>
  <si>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</si>
  <si>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</si>
  <si>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</si>
  <si>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</si>
  <si>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</si>
  <si>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</si>
  <si>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</si>
  <si>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</si>
  <si>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</si>
  <si>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</si>
  <si>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</si>
  <si>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</si>
  <si>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</si>
  <si>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</si>
  <si>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</si>
  <si>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</si>
  <si>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</si>
  <si>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</si>
  <si>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</si>
  <si>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</si>
  <si>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</si>
  <si>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</si>
  <si>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</si>
  <si>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</si>
  <si>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</si>
  <si>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</si>
  <si>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</si>
  <si>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</si>
  <si>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</si>
  <si>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</si>
  <si>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</si>
  <si>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</si>
  <si>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</si>
  <si>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</si>
  <si>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</si>
  <si>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</si>
  <si>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</si>
  <si>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</si>
  <si>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</si>
  <si>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</si>
  <si>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</si>
  <si>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</si>
  <si>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</si>
  <si>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</si>
  <si>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</si>
  <si>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</si>
  <si>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</si>
  <si>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</si>
  <si>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</si>
  <si>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</si>
  <si>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</si>
  <si>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</si>
  <si>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</si>
  <si>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</si>
  <si>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</si>
  <si>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</si>
  <si>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</si>
  <si>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</si>
  <si>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</si>
  <si>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</si>
  <si>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</si>
  <si>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</si>
  <si>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</si>
  <si>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</si>
  <si>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</si>
  <si>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</si>
  <si>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</si>
  <si>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</si>
  <si>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</si>
  <si>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</si>
  <si>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</si>
  <si>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</si>
  <si>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</si>
  <si>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</si>
  <si>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</si>
  <si>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</si>
  <si>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</si>
  <si>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</si>
  <si>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</si>
  <si>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</si>
  <si>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</si>
  <si>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</si>
  <si>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</si>
  <si>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</si>
  <si>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</si>
  <si>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</si>
  <si>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</si>
  <si>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</si>
  <si>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</si>
  <si>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</si>
  <si>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</si>
  <si>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</si>
  <si>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</si>
  <si>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</si>
  <si>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</si>
  <si>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</si>
  <si>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</si>
  <si>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</si>
  <si>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</si>
  <si>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</si>
  <si>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</si>
  <si>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</si>
  <si>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</si>
  <si>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</si>
  <si>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</si>
  <si>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</si>
  <si>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</si>
  <si>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</si>
  <si>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</si>
  <si>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</si>
  <si>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</si>
  <si>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</si>
  <si>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</si>
  <si>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</si>
  <si>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</si>
  <si>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</si>
  <si>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</si>
  <si>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</si>
  <si>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</si>
  <si>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</si>
  <si>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</si>
  <si>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</si>
  <si>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</si>
  <si>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</si>
  <si>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</si>
  <si>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</si>
  <si>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</si>
  <si>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</si>
  <si>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</si>
  <si>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</si>
  <si>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</si>
  <si>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</si>
  <si>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</si>
  <si>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</si>
  <si>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</si>
  <si>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</si>
  <si>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</si>
  <si>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</si>
  <si>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</si>
  <si>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</si>
  <si>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</si>
  <si>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</si>
  <si>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</si>
  <si>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</si>
  <si>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</si>
  <si>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</si>
  <si>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</si>
  <si>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</si>
  <si>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</si>
  <si>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</si>
  <si>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</si>
  <si>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</si>
  <si>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</si>
  <si>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</si>
  <si>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</si>
  <si>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</si>
  <si>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</si>
  <si>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</si>
  <si>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</si>
  <si>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</si>
  <si>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</si>
  <si>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</si>
  <si>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</si>
  <si>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</si>
  <si>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</si>
  <si>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</si>
  <si>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</si>
  <si>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</si>
  <si>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</si>
  <si>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</si>
  <si>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</si>
  <si>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</si>
  <si>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</si>
  <si>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</si>
  <si>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</si>
  <si>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</si>
  <si>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</si>
  <si>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</si>
  <si>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</si>
  <si>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</si>
  <si>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</si>
  <si>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</si>
  <si>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</si>
  <si>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</si>
  <si>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</si>
  <si>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</si>
  <si>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</si>
  <si>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</si>
  <si>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</si>
  <si>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</si>
  <si>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</si>
  <si>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</si>
  <si>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</si>
  <si>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</si>
  <si>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</si>
  <si>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</si>
  <si>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</si>
  <si>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</si>
  <si>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</si>
  <si>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</si>
  <si>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</si>
  <si>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</si>
  <si>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</si>
  <si>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</si>
  <si>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</si>
  <si>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</si>
  <si>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</si>
  <si>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</si>
  <si>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</si>
  <si>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</si>
  <si>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</si>
  <si>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</si>
  <si>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</si>
  <si>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</si>
  <si>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</si>
  <si>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</si>
  <si>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</si>
  <si>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</si>
  <si>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</si>
  <si>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</si>
  <si>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</si>
  <si>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</si>
  <si>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</si>
  <si>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</si>
  <si>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</si>
  <si>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</si>
  <si>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</si>
  <si>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</si>
  <si>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</si>
  <si>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</si>
  <si>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</si>
  <si>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</si>
  <si>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</si>
  <si>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</si>
  <si>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</si>
  <si>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</si>
  <si>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</si>
  <si>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</si>
  <si>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</si>
  <si>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</si>
  <si>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</si>
  <si>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</si>
  <si>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</si>
  <si>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</si>
  <si>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</si>
  <si>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</si>
  <si>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</si>
  <si>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</si>
  <si>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</si>
  <si>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</si>
  <si>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</si>
  <si>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</si>
  <si>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</si>
  <si>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</si>
  <si>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</si>
  <si>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</si>
  <si>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</si>
  <si>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</si>
  <si>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</si>
  <si>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</si>
  <si>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</si>
  <si>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</si>
  <si>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</si>
  <si>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</si>
  <si>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</si>
  <si>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</si>
  <si>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</si>
  <si>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</si>
  <si>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</si>
  <si>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</si>
  <si>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</si>
  <si>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</si>
  <si>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</si>
  <si>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</si>
  <si>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</si>
  <si>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</si>
  <si>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</si>
  <si>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</si>
  <si>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</si>
  <si>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</si>
  <si>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</si>
  <si>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</si>
  <si>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</si>
  <si>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</si>
  <si>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</si>
  <si>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</si>
  <si>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</si>
  <si>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</si>
  <si>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</si>
  <si>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</si>
  <si>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</si>
  <si>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</si>
  <si>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</si>
  <si>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</si>
  <si>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</si>
  <si>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</si>
  <si>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</si>
  <si>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</si>
  <si>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</si>
  <si>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</si>
  <si>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</si>
  <si>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</si>
  <si>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</si>
  <si>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</si>
  <si>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</si>
  <si>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</si>
  <si>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</si>
  <si>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</si>
  <si>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</si>
  <si>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</si>
  <si>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</si>
  <si>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</si>
  <si>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</si>
  <si>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</si>
  <si>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</si>
  <si>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</si>
  <si>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</si>
  <si>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</si>
  <si>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</si>
  <si>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</si>
  <si>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</si>
  <si>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</si>
  <si>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</si>
  <si>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</si>
  <si>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</si>
  <si>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</si>
  <si>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</si>
  <si>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</si>
  <si>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</si>
  <si>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</si>
  <si>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</si>
  <si>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</si>
  <si>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</si>
  <si>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</si>
  <si>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</si>
  <si>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</si>
  <si>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</si>
  <si>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</si>
  <si>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</si>
  <si>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</si>
  <si>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</si>
  <si>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</si>
  <si>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</si>
  <si>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</si>
  <si>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</si>
  <si>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</si>
  <si>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</si>
  <si>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</si>
  <si>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</si>
  <si>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</si>
  <si>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</si>
  <si>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</si>
  <si>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</si>
  <si>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</si>
  <si>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</si>
  <si>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</si>
  <si>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</si>
  <si>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</si>
  <si>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</si>
  <si>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</si>
  <si>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</si>
  <si>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</si>
  <si>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</si>
  <si>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</si>
  <si>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</si>
  <si>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</si>
  <si>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</si>
  <si>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</si>
  <si>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</si>
  <si>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</si>
  <si>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</si>
  <si>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</si>
  <si>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</si>
  <si>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</si>
  <si>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</si>
  <si>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</si>
  <si>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</si>
  <si>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</si>
  <si>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</si>
  <si>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</si>
  <si>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</si>
  <si>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</si>
  <si>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</si>
  <si>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</si>
  <si>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</si>
  <si>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</si>
  <si>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</si>
  <si>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</si>
  <si>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</si>
  <si>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</si>
  <si>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</si>
  <si>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</si>
  <si>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</si>
  <si>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</si>
  <si>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</si>
  <si>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</si>
  <si>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</si>
  <si>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</si>
  <si>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</si>
  <si>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</si>
  <si>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</si>
  <si>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</si>
  <si>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</si>
  <si>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</si>
  <si>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</si>
  <si>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</si>
  <si>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</si>
  <si>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</si>
  <si>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</si>
  <si>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</si>
  <si>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</si>
  <si>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</si>
  <si>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</si>
  <si>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</si>
  <si>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</si>
  <si>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</si>
  <si>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</si>
  <si>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</si>
  <si>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</si>
  <si>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</si>
  <si>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</si>
  <si>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</si>
  <si>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</si>
  <si>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</si>
  <si>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</si>
  <si>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</si>
  <si>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</si>
  <si>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</si>
  <si>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</si>
  <si>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</si>
  <si>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</si>
  <si>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</si>
  <si>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</si>
  <si>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</si>
  <si>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</si>
  <si>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</si>
  <si>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</si>
  <si>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</si>
  <si>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</si>
  <si>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</si>
  <si>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</si>
  <si>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</si>
  <si>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</si>
  <si>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</si>
  <si>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</si>
  <si>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</si>
  <si>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</si>
  <si>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</si>
  <si>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</si>
  <si>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</si>
  <si>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</si>
  <si>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</si>
  <si>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</si>
  <si>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</si>
  <si>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</si>
  <si>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</si>
  <si>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</si>
  <si>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</si>
  <si>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</si>
  <si>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</si>
  <si>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</si>
  <si>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</si>
  <si>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</si>
  <si>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</si>
  <si>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</si>
  <si>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</si>
  <si>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</si>
  <si>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</si>
  <si>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</si>
  <si>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</si>
  <si>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</si>
  <si>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</si>
  <si>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</si>
  <si>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</si>
  <si>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</si>
  <si>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</si>
  <si>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</si>
  <si>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</si>
  <si>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</si>
  <si>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</si>
  <si>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</si>
  <si>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</si>
  <si>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</si>
  <si>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</si>
  <si>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</si>
  <si>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</si>
  <si>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</si>
  <si>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</si>
  <si>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</si>
  <si>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</si>
  <si>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</si>
  <si>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</si>
  <si>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</si>
  <si>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</si>
  <si>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</si>
  <si>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</si>
  <si>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</si>
  <si>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</si>
  <si>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</si>
  <si>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</si>
  <si>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</si>
  <si>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</si>
  <si>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</si>
  <si>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</si>
  <si>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</si>
  <si>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</si>
  <si>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</si>
  <si>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</si>
  <si>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</si>
  <si>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</si>
  <si>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</si>
  <si>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</si>
  <si>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</si>
  <si>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</si>
  <si>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</si>
  <si>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</si>
  <si>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</si>
  <si>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</si>
  <si>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</si>
  <si>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</si>
  <si>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</si>
  <si>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</si>
  <si>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</si>
  <si>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</si>
  <si>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</si>
  <si>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</si>
  <si>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</si>
  <si>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</si>
  <si>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</si>
  <si>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</si>
  <si>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</si>
  <si>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</si>
  <si>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</si>
  <si>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</si>
  <si>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</si>
  <si>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</si>
  <si>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</si>
  <si>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</si>
  <si>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</si>
  <si>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</si>
  <si>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</si>
  <si>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</si>
  <si>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</si>
  <si>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</si>
  <si>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</si>
  <si>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</si>
  <si>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</si>
  <si>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</si>
  <si>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</si>
  <si>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</si>
  <si>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</si>
  <si>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</si>
  <si>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</si>
  <si>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</si>
  <si>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</si>
  <si>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</si>
  <si>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</si>
  <si>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</si>
  <si>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</si>
  <si>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</si>
  <si>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</si>
  <si>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</si>
  <si>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</si>
  <si>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</si>
  <si>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</si>
  <si>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</si>
  <si>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</si>
  <si>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</si>
  <si>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</si>
  <si>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</si>
  <si>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</si>
  <si>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</si>
  <si>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</si>
  <si>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</si>
  <si>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</si>
  <si>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</si>
  <si>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</si>
  <si>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</si>
  <si>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</si>
  <si>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</si>
  <si>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</si>
  <si>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</si>
  <si>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</si>
  <si>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</si>
  <si>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</si>
  <si>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</si>
  <si>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</si>
  <si>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</si>
  <si>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</si>
  <si>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</si>
  <si>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</si>
  <si>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</si>
  <si>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</si>
  <si>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</si>
  <si>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</si>
  <si>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</si>
  <si>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</si>
  <si>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</si>
  <si>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</si>
  <si>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</si>
  <si>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</si>
  <si>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</si>
  <si>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</si>
  <si>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</si>
  <si>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</si>
  <si>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</si>
  <si>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</si>
  <si>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</si>
  <si>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</si>
  <si>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</si>
  <si>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</si>
  <si>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</si>
  <si>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</si>
  <si>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</si>
  <si>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</si>
  <si>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</si>
  <si>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</si>
  <si>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</si>
  <si>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</si>
  <si>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</si>
  <si>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</si>
  <si>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</si>
  <si>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</si>
  <si>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</si>
  <si>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</si>
  <si>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</si>
  <si>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</si>
  <si>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</si>
  <si>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</si>
  <si>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</si>
  <si>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</si>
  <si>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</si>
  <si>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</si>
  <si>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</si>
  <si>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</si>
  <si>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</si>
  <si>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</si>
  <si>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</si>
  <si>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</si>
  <si>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</si>
  <si>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</si>
  <si>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</si>
  <si>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</si>
  <si>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</si>
  <si>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</si>
  <si>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</si>
  <si>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</si>
  <si>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</si>
  <si>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</si>
  <si>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</si>
  <si>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</si>
  <si>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</si>
  <si>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</si>
  <si>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</si>
  <si>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</si>
  <si>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</si>
  <si>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</si>
  <si>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</si>
  <si>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</si>
  <si>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</si>
  <si>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</si>
  <si>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</si>
  <si>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</si>
  <si>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</si>
  <si>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</si>
  <si>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</si>
  <si>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</si>
  <si>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</si>
  <si>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</si>
  <si>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</si>
  <si>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</si>
  <si>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</si>
  <si>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</si>
  <si>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</si>
  <si>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</si>
  <si>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</si>
  <si>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</si>
  <si>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</si>
  <si>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</si>
  <si>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</si>
  <si>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</si>
  <si>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</si>
  <si>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</si>
  <si>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</si>
  <si>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</si>
  <si>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</si>
  <si>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</si>
  <si>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</si>
  <si>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</si>
  <si>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</si>
  <si>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</si>
  <si>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</si>
  <si>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</si>
  <si>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</si>
  <si>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</si>
  <si>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</si>
  <si>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</si>
  <si>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</si>
  <si>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</si>
  <si>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</si>
  <si>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</si>
  <si>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</si>
  <si>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</si>
  <si>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</si>
  <si>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</si>
  <si>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</si>
  <si>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</si>
  <si>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</si>
  <si>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</si>
  <si>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</si>
  <si>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</si>
  <si>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</si>
  <si>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</si>
  <si>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</si>
  <si>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</si>
  <si>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</si>
  <si>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</si>
  <si>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</si>
  <si>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</si>
  <si>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</si>
  <si>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</si>
  <si>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</si>
  <si>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</si>
  <si>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</si>
  <si>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</si>
  <si>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</si>
  <si>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</si>
  <si>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</si>
  <si>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</si>
  <si>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</si>
  <si>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</si>
  <si>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</si>
  <si>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</si>
  <si>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</si>
  <si>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</si>
  <si>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</si>
  <si>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</si>
  <si>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</si>
  <si>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</si>
  <si>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</si>
  <si>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</si>
  <si>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</si>
  <si>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</si>
  <si>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</si>
  <si>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</si>
  <si>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</si>
  <si>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</si>
  <si>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</si>
  <si>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</si>
  <si>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</si>
  <si>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</si>
  <si>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</si>
  <si>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</si>
  <si>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</si>
  <si>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</si>
  <si>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</si>
  <si>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</si>
  <si>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</si>
  <si>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</si>
  <si>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</si>
  <si>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</si>
  <si>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</si>
  <si>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</si>
  <si>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</si>
  <si>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</si>
  <si>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</si>
  <si>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</si>
  <si>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</si>
  <si>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</si>
  <si>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</si>
  <si>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</si>
  <si>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</si>
  <si>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</si>
  <si>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</si>
  <si>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</si>
  <si>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</si>
  <si>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</si>
  <si>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</si>
  <si>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</si>
  <si>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</si>
  <si>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</si>
  <si>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</si>
  <si>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</si>
  <si>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</si>
  <si>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</si>
  <si>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</si>
  <si>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</si>
  <si>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</si>
  <si>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</si>
  <si>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</si>
  <si>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</si>
  <si>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</si>
  <si>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</si>
  <si>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</si>
  <si>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</si>
  <si>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</si>
  <si>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</si>
  <si>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</si>
  <si>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</si>
  <si>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</si>
  <si>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</si>
  <si>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</si>
  <si>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</si>
  <si>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</si>
  <si>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</si>
  <si>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</si>
  <si>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</si>
  <si>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</si>
  <si>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</si>
  <si>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</si>
  <si>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</si>
  <si>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</si>
  <si>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</si>
  <si>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</si>
  <si>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</si>
  <si>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</si>
  <si>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</si>
  <si>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</si>
  <si>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</si>
  <si>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</si>
  <si>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</si>
  <si>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</si>
  <si>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</si>
  <si>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</si>
  <si>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</si>
  <si>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</si>
  <si>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</si>
  <si>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</si>
  <si>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</si>
  <si>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</si>
  <si>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</si>
  <si>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</si>
  <si>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</si>
  <si>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</si>
  <si>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</si>
  <si>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</si>
  <si>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</si>
  <si>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</si>
  <si>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</si>
  <si>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</si>
  <si>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</si>
  <si>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</si>
  <si>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</si>
  <si>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</si>
  <si>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</si>
  <si>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</si>
  <si>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</si>
  <si>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</si>
  <si>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</si>
  <si>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</si>
  <si>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</si>
  <si>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</si>
  <si>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</si>
  <si>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</si>
  <si>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</si>
  <si>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</si>
  <si>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</si>
  <si>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</si>
  <si>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</si>
  <si>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</si>
  <si>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</si>
  <si>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</si>
  <si>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</si>
  <si>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</si>
  <si>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</si>
  <si>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</si>
  <si>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</si>
  <si>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</si>
  <si>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</si>
  <si>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</si>
  <si>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</si>
  <si>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</si>
  <si>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</si>
  <si>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</si>
  <si>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</si>
  <si>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</si>
  <si>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</si>
  <si>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</si>
  <si>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</si>
  <si>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</si>
  <si>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</si>
  <si>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</si>
  <si>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</si>
  <si>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</si>
  <si>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</si>
  <si>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</si>
  <si>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</si>
  <si>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</si>
  <si>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</si>
  <si>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</si>
  <si>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</si>
  <si>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</si>
  <si>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</si>
  <si>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</si>
  <si>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</si>
  <si>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</si>
  <si>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</si>
  <si>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</si>
  <si>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</si>
  <si>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</si>
  <si>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</si>
  <si>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</si>
  <si>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</si>
  <si>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</si>
  <si>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</si>
  <si>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</si>
  <si>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</si>
  <si>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</si>
  <si>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</si>
  <si>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</si>
  <si>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</si>
  <si>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</si>
  <si>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</si>
  <si>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</si>
  <si>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</si>
  <si>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</si>
  <si>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</si>
  <si>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</si>
  <si>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</si>
  <si>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</si>
  <si>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</si>
  <si>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</si>
  <si>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</si>
  <si>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</si>
  <si>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</si>
  <si>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</si>
  <si>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</si>
  <si>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</si>
  <si>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</si>
  <si>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</si>
  <si>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</si>
  <si>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</si>
  <si>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</si>
  <si>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</si>
  <si>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</si>
  <si>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</si>
  <si>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</si>
  <si>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</si>
  <si>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</si>
  <si>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</si>
  <si>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</si>
  <si>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</si>
  <si>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</si>
  <si>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</si>
  <si>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</si>
  <si>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</si>
  <si>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</si>
  <si>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</si>
  <si>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</si>
  <si>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</si>
  <si>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</si>
  <si>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</si>
  <si>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</si>
  <si>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</si>
  <si>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</si>
  <si>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</si>
  <si>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</si>
  <si>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</si>
  <si>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</si>
  <si>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</si>
  <si>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</si>
  <si>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</si>
  <si>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</si>
  <si>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</si>
  <si>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</si>
  <si>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</si>
  <si>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</si>
  <si>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</si>
  <si>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</si>
  <si>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</si>
  <si>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</si>
  <si>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</si>
  <si>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</si>
  <si>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</si>
  <si>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</si>
  <si>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</si>
  <si>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</si>
  <si>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</si>
  <si>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</si>
  <si>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</si>
  <si>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</si>
  <si>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</si>
  <si>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</si>
  <si>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</si>
  <si>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</si>
  <si>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</si>
  <si>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</si>
  <si>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</si>
  <si>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</si>
  <si>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</si>
  <si>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</si>
  <si>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</si>
  <si>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</si>
  <si>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</si>
  <si>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</si>
  <si>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</si>
  <si>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</si>
  <si>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</si>
  <si>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</si>
  <si>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</si>
  <si>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</si>
  <si>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</si>
  <si>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</si>
  <si>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</si>
  <si>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</si>
  <si>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</si>
  <si>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</si>
  <si>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</si>
  <si>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</si>
  <si>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</si>
  <si>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</si>
  <si>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</si>
  <si>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</si>
  <si>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</si>
  <si>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</si>
  <si>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</si>
  <si>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</si>
  <si>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</si>
  <si>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</si>
  <si>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</si>
  <si>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</si>
  <si>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</si>
  <si>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</si>
  <si>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</si>
  <si>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</si>
  <si>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</si>
  <si>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</si>
  <si>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</si>
  <si>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</si>
  <si>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</si>
  <si>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</si>
  <si>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</si>
  <si>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</si>
  <si>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</si>
  <si>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</si>
  <si>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</si>
  <si>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</si>
  <si>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</si>
  <si>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</si>
  <si>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</si>
  <si>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</si>
  <si>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</si>
  <si>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</si>
  <si>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</si>
  <si>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</si>
  <si>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</si>
  <si>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</si>
  <si>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</si>
  <si>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</si>
  <si>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</si>
  <si>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</si>
  <si>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</si>
  <si>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</si>
  <si>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</si>
  <si>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</si>
  <si>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</si>
  <si>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</si>
  <si>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</si>
  <si>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</si>
  <si>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</si>
  <si>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</si>
  <si>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</si>
  <si>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</si>
  <si>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</si>
  <si>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</si>
  <si>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</si>
  <si>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</si>
  <si>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</si>
  <si>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</si>
  <si>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</si>
  <si>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</si>
  <si>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</si>
  <si>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</si>
  <si>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</si>
  <si>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</si>
  <si>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</si>
  <si>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</si>
  <si>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</si>
  <si>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</si>
  <si>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</si>
  <si>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</si>
  <si>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</si>
  <si>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</si>
  <si>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</si>
  <si>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</si>
  <si>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</si>
  <si>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</si>
  <si>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</si>
  <si>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</si>
  <si>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</si>
  <si>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</si>
  <si>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</si>
  <si>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</si>
  <si>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</si>
  <si>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</si>
  <si>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</si>
  <si>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</si>
  <si>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</si>
  <si>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</si>
  <si>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</si>
  <si>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</si>
  <si>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</si>
  <si>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</si>
  <si>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</si>
  <si>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</si>
  <si>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</si>
  <si>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</si>
  <si>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</si>
  <si>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</si>
  <si>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</si>
  <si>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</si>
  <si>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</si>
  <si>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</si>
  <si>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</si>
  <si>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</si>
  <si>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</si>
  <si>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</si>
  <si>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</si>
  <si>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</si>
  <si>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</si>
  <si>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</si>
  <si>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</si>
  <si>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</si>
  <si>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</si>
  <si>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</si>
  <si>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</si>
  <si>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</si>
  <si>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</si>
  <si>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</si>
  <si>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</si>
  <si>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</si>
  <si>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</si>
  <si>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</si>
  <si>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</si>
  <si>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</si>
  <si>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</si>
  <si>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</si>
  <si>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</si>
  <si>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</si>
  <si>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</si>
  <si>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</si>
  <si>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</si>
  <si>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</si>
  <si>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</si>
  <si>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</si>
  <si>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</si>
  <si>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</si>
  <si>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</si>
  <si>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</si>
  <si>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</si>
  <si>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</si>
  <si>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</si>
  <si>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</si>
  <si>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</si>
  <si>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</si>
  <si>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</si>
  <si>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</si>
  <si>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</si>
  <si>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</si>
  <si>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</si>
  <si>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</si>
  <si>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</si>
  <si>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</si>
  <si>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</si>
  <si>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</si>
  <si>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</si>
  <si>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</si>
  <si>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</si>
  <si>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</si>
  <si>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</si>
  <si>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</si>
  <si>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</si>
  <si>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</si>
  <si>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</si>
  <si>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</si>
  <si>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</si>
  <si>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</si>
  <si>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</si>
  <si>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</si>
  <si>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</si>
  <si>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</si>
  <si>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</si>
  <si>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</si>
  <si>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</si>
  <si>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</si>
  <si>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</si>
  <si>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</si>
  <si>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</si>
  <si>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</si>
  <si>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</si>
  <si>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</si>
  <si>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</si>
  <si>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</si>
  <si>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</si>
  <si>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</si>
  <si>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</si>
  <si>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</si>
  <si>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</si>
  <si>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</si>
  <si>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</si>
  <si>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</si>
  <si>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</si>
  <si>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</si>
  <si>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</si>
  <si>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</si>
  <si>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</si>
  <si>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</si>
  <si>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</si>
  <si>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</si>
  <si>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</si>
  <si>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</si>
  <si>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</si>
  <si>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</si>
  <si>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</si>
  <si>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</si>
  <si>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</si>
  <si>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</si>
  <si>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</si>
  <si>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</si>
  <si>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</si>
  <si>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</si>
  <si>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</si>
  <si>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</si>
  <si>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</si>
  <si>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</si>
  <si>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</si>
  <si>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</si>
  <si>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</si>
  <si>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</si>
  <si>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</si>
  <si>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</si>
  <si>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</si>
  <si>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</si>
  <si>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</si>
  <si>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</si>
  <si>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</si>
  <si>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</si>
  <si>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</si>
  <si>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</si>
  <si>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</si>
  <si>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</si>
  <si>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</si>
  <si>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</si>
  <si>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</si>
  <si>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</si>
  <si>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</si>
  <si>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</si>
  <si>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</si>
  <si>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</si>
  <si>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</si>
  <si>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</si>
  <si>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</si>
  <si>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</si>
  <si>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</si>
  <si>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</si>
  <si>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</si>
  <si>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</si>
  <si>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</si>
  <si>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</si>
  <si>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</si>
  <si>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</si>
  <si>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</si>
  <si>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</si>
  <si>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</si>
  <si>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</si>
  <si>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</si>
  <si>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</si>
  <si>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</si>
  <si>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</si>
  <si>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</si>
  <si>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</si>
  <si>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</si>
  <si>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</si>
  <si>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</si>
  <si>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</si>
  <si>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</si>
  <si>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</si>
  <si>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</si>
  <si>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</si>
  <si>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</si>
  <si>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</si>
  <si>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</si>
  <si>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</si>
  <si>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</si>
  <si>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</si>
  <si>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</si>
  <si>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</si>
  <si>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</si>
  <si>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</si>
  <si>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</si>
  <si>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</si>
  <si>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</si>
  <si>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</si>
  <si>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</si>
  <si>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</si>
  <si>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</si>
  <si>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</si>
  <si>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</si>
  <si>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</si>
  <si>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</si>
  <si>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</si>
  <si>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</si>
  <si>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</si>
  <si>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</si>
  <si>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</si>
  <si>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</si>
  <si>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</si>
  <si>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</si>
  <si>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</si>
  <si>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</si>
  <si>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</si>
  <si>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</si>
  <si>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</si>
  <si>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</si>
  <si>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</si>
  <si>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</si>
  <si>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</si>
  <si>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</si>
  <si>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</si>
  <si>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</si>
  <si>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</si>
  <si>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</si>
  <si>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</si>
  <si>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</si>
  <si>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</si>
  <si>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</si>
  <si>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</si>
  <si>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</si>
  <si>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</si>
  <si>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</si>
  <si>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</si>
  <si>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</si>
  <si>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</si>
  <si>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</si>
  <si>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</si>
  <si>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</si>
  <si>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</si>
  <si>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</si>
  <si>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</si>
  <si>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</si>
  <si>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</si>
  <si>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</si>
  <si>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</si>
  <si>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</si>
  <si>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</si>
  <si>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</si>
  <si>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</si>
  <si>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</si>
  <si>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</si>
  <si>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</si>
  <si>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</si>
  <si>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</si>
  <si>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</si>
  <si>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</si>
  <si>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</si>
  <si>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</si>
  <si>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</si>
  <si>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</si>
  <si>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</si>
  <si>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</si>
  <si>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</si>
  <si>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</si>
  <si>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</si>
  <si>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</si>
  <si>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</si>
  <si>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</si>
  <si>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</si>
  <si>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</si>
  <si>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</si>
  <si>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</si>
  <si>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</si>
  <si>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</si>
  <si>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</si>
  <si>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</si>
  <si>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</si>
  <si>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</si>
  <si>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</si>
  <si>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</si>
  <si>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</si>
  <si>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</si>
  <si>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</si>
  <si>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</si>
  <si>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</si>
  <si>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</si>
  <si>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</si>
  <si>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</si>
  <si>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</si>
  <si>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</si>
  <si>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</si>
  <si>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</si>
  <si>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</si>
  <si>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</si>
  <si>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</si>
  <si>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</si>
  <si>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</si>
  <si>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</si>
  <si>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</si>
  <si>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</si>
  <si>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</si>
  <si>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</si>
  <si>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</si>
  <si>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</si>
  <si>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</si>
  <si>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</si>
  <si>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</si>
  <si>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</si>
  <si>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</si>
  <si>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</si>
  <si>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</si>
  <si>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</si>
  <si>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</si>
  <si>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</si>
  <si>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</si>
  <si>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</si>
  <si>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</si>
  <si>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</si>
  <si>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</si>
  <si>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</si>
  <si>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</si>
  <si>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</si>
  <si>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</si>
  <si>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</si>
  <si>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</si>
  <si>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</si>
  <si>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</si>
  <si>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</si>
  <si>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</si>
  <si>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</si>
  <si>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</si>
  <si>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</si>
  <si>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</si>
  <si>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</si>
  <si>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</si>
  <si>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</si>
  <si>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</si>
  <si>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</si>
  <si>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</si>
  <si>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</si>
  <si>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</si>
  <si>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</si>
  <si>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</si>
  <si>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</si>
  <si>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</si>
  <si>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</si>
  <si>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</si>
  <si>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</si>
  <si>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</si>
  <si>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</si>
  <si>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</si>
  <si>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</si>
  <si>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</si>
  <si>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</si>
  <si>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</si>
  <si>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</si>
  <si>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</si>
  <si>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</si>
  <si>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</si>
  <si>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</si>
  <si>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</si>
  <si>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</si>
  <si>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</si>
  <si>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</si>
  <si>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</si>
  <si>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</si>
  <si>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</si>
  <si>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</si>
  <si>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</si>
  <si>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</si>
  <si>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</si>
  <si>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</si>
  <si>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</si>
  <si>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</si>
  <si>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</si>
  <si>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</si>
  <si>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</si>
  <si>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</si>
  <si>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</si>
  <si>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</si>
  <si>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</si>
  <si>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</si>
  <si>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</si>
  <si>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</si>
  <si>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</si>
  <si>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</si>
  <si>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</si>
  <si>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</si>
  <si>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</si>
  <si>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</si>
  <si>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</si>
  <si>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</si>
  <si>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</si>
  <si>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</si>
  <si>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</si>
  <si>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</si>
  <si>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</si>
  <si>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</si>
  <si>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</si>
  <si>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</si>
  <si>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</si>
  <si>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</si>
  <si>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</si>
  <si>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</si>
  <si>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</si>
  <si>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</si>
  <si>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</si>
  <si>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</si>
  <si>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</si>
  <si>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</si>
  <si>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</si>
  <si>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</si>
  <si>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</si>
  <si>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</si>
  <si>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</si>
  <si>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</si>
  <si>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</si>
  <si>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</si>
  <si>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</si>
  <si>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</si>
  <si>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</si>
  <si>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</si>
  <si>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</si>
  <si>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</si>
  <si>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</si>
  <si>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</si>
  <si>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</si>
  <si>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</si>
  <si>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</si>
  <si>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</si>
  <si>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</si>
  <si>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</si>
  <si>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</si>
  <si>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</si>
  <si>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</si>
  <si>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</si>
  <si>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</si>
  <si>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</si>
  <si>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</si>
  <si>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</si>
  <si>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</si>
  <si>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</si>
  <si>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</si>
  <si>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</si>
  <si>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</si>
  <si>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</si>
  <si>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</si>
  <si>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</si>
  <si>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</si>
  <si>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</si>
  <si>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</si>
  <si>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</si>
  <si>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</si>
  <si>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</si>
  <si>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</si>
  <si>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</si>
  <si>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</si>
  <si>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</si>
  <si>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</si>
  <si>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</si>
  <si>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</si>
  <si>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</si>
  <si>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</si>
  <si>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</si>
  <si>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</si>
  <si>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</si>
  <si>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</si>
  <si>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</si>
  <si>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</si>
  <si>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</si>
  <si>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</si>
  <si>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</si>
  <si>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</si>
  <si>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</si>
  <si>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</si>
  <si>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</si>
  <si>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</si>
  <si>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</si>
  <si>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</si>
  <si>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</si>
  <si>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</si>
  <si>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</si>
  <si>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</si>
  <si>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</si>
  <si>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</si>
  <si>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</si>
  <si>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</si>
  <si>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</si>
  <si>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</si>
  <si>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</si>
  <si>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</si>
  <si>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</si>
  <si>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</si>
  <si>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</si>
  <si>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</si>
  <si>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</si>
  <si>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</si>
  <si>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</si>
  <si>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</si>
  <si>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</si>
  <si>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</si>
  <si>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</si>
  <si>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</si>
  <si>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</si>
  <si>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</si>
  <si>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</si>
  <si>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</si>
  <si>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</si>
  <si>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</si>
  <si>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</si>
  <si>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</si>
  <si>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</si>
  <si>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</si>
  <si>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</si>
  <si>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</si>
  <si>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</si>
  <si>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</si>
  <si>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</si>
  <si>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</si>
  <si>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</si>
  <si>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</si>
  <si>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</si>
  <si>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</si>
  <si>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</si>
  <si>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</si>
  <si>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</si>
  <si>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</si>
  <si>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</si>
  <si>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</si>
  <si>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</si>
  <si>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</si>
  <si>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</si>
  <si>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</si>
  <si>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</si>
  <si>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</si>
  <si>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</si>
  <si>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</si>
  <si>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</si>
  <si>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</si>
  <si>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</si>
  <si>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</si>
  <si>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</si>
  <si>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</si>
  <si>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</si>
  <si>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</si>
  <si>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</si>
  <si>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</si>
  <si>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</si>
  <si>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</si>
  <si>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</si>
  <si>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</si>
  <si>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</si>
  <si>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</si>
  <si>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</si>
  <si>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</si>
  <si>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</si>
  <si>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</si>
  <si>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</si>
  <si>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</si>
  <si>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</si>
  <si>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</si>
  <si>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</si>
  <si>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</si>
  <si>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</si>
  <si>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</si>
  <si>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</si>
  <si>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</si>
  <si>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</si>
  <si>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</si>
  <si>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</si>
  <si>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</si>
  <si>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</si>
  <si>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</si>
  <si>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</si>
  <si>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</si>
  <si>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</si>
  <si>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</si>
  <si>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</si>
  <si>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</si>
  <si>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</si>
  <si>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</si>
  <si>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</si>
  <si>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</si>
  <si>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</si>
  <si>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</si>
  <si>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</si>
  <si>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</si>
  <si>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</si>
  <si>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</si>
  <si>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</si>
  <si>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</si>
  <si>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</si>
  <si>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</si>
  <si>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</si>
  <si>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</si>
  <si>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</si>
  <si>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</si>
  <si>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</si>
  <si>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</si>
  <si>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</si>
  <si>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</si>
  <si>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</si>
  <si>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</si>
  <si>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</si>
  <si>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</si>
  <si>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</si>
  <si>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</si>
  <si>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</si>
  <si>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</si>
  <si>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</si>
  <si>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</si>
  <si>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</si>
  <si>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</si>
  <si>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</si>
  <si>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</si>
  <si>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</si>
  <si>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</si>
  <si>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</si>
  <si>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</si>
  <si>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</si>
  <si>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</si>
  <si>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</si>
  <si>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</si>
  <si>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</si>
  <si>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</si>
  <si>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</si>
  <si>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</si>
  <si>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</si>
  <si>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</si>
  <si>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</si>
  <si>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</si>
  <si>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</si>
  <si>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</si>
  <si>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</si>
  <si>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</si>
  <si>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</si>
  <si>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</si>
  <si>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</si>
  <si>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</si>
  <si>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</si>
  <si>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</si>
  <si>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</si>
  <si>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</si>
  <si>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</si>
  <si>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</si>
  <si>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</si>
  <si>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</si>
  <si>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</si>
  <si>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</si>
  <si>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</si>
  <si>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</si>
  <si>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</si>
  <si>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</si>
  <si>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</si>
  <si>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</si>
  <si>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</si>
  <si>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</si>
  <si>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</si>
  <si>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</si>
  <si>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</si>
  <si>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</si>
  <si>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</si>
  <si>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</si>
  <si>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</si>
  <si>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</si>
  <si>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</si>
  <si>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</si>
  <si>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</si>
  <si>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</si>
  <si>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</si>
  <si>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</si>
  <si>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</si>
  <si>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</si>
  <si>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</si>
  <si>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</si>
  <si>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</si>
  <si>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</si>
  <si>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</si>
  <si>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</si>
  <si>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</si>
  <si>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</si>
  <si>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</si>
  <si>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</si>
  <si>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</si>
  <si>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</si>
  <si>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</si>
  <si>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</si>
  <si>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</si>
  <si>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</si>
  <si>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</si>
  <si>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</si>
  <si>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</si>
  <si>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</si>
  <si>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</si>
  <si>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</si>
  <si>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</si>
  <si>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</si>
  <si>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</si>
  <si>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</si>
  <si>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</si>
  <si>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</si>
  <si>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</si>
  <si>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</si>
  <si>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</si>
  <si>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</si>
  <si>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</si>
  <si>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</si>
  <si>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</si>
  <si>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</si>
  <si>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</si>
  <si>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</si>
  <si>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</si>
  <si>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</si>
  <si>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</si>
  <si>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</si>
  <si>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</si>
  <si>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</si>
  <si>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</si>
  <si>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</si>
  <si>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</si>
  <si>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</si>
  <si>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</si>
  <si>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</si>
  <si>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</si>
  <si>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</si>
  <si>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</si>
  <si>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</si>
  <si>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</si>
  <si>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</si>
  <si>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</si>
  <si>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</si>
  <si>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</si>
  <si>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</si>
  <si>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</si>
  <si>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</si>
  <si>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</si>
  <si>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</si>
  <si>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</si>
  <si>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</si>
  <si>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</si>
  <si>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</si>
  <si>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</si>
  <si>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</si>
  <si>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</si>
  <si>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</si>
  <si>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</si>
  <si>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</si>
  <si>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</si>
  <si>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</si>
  <si>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</si>
  <si>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</si>
  <si>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</si>
  <si>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</si>
  <si>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</si>
  <si>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</si>
  <si>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</si>
  <si>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</si>
  <si>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</si>
  <si>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</si>
  <si>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</si>
  <si>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</si>
  <si>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</si>
  <si>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</si>
  <si>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</si>
  <si>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</si>
  <si>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</si>
  <si>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</si>
  <si>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</si>
  <si>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</si>
  <si>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</si>
  <si>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</si>
  <si>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</si>
  <si>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</si>
  <si>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</si>
  <si>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</si>
  <si>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</si>
  <si>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</si>
  <si>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</si>
  <si>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</si>
  <si>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</si>
  <si>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</si>
  <si>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</si>
  <si>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</si>
  <si>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</si>
  <si>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</si>
  <si>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</si>
  <si>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</si>
  <si>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</si>
  <si>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</si>
  <si>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</si>
  <si>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</si>
  <si>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</si>
  <si>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</si>
  <si>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</si>
  <si>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</si>
  <si>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</si>
  <si>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</si>
  <si>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</si>
  <si>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</si>
  <si>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</si>
  <si>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</si>
  <si>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</si>
  <si>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</si>
  <si>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</si>
  <si>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</si>
  <si>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</si>
  <si>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</si>
  <si>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</si>
  <si>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</si>
  <si>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</si>
  <si>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</si>
  <si>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</si>
  <si>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</si>
  <si>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</si>
  <si>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</si>
  <si>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</si>
  <si>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</si>
  <si>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</si>
  <si>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</si>
  <si>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</si>
  <si>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</si>
  <si>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</si>
  <si>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</si>
  <si>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</si>
  <si>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</si>
  <si>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</si>
  <si>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</si>
  <si>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</si>
  <si>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</si>
  <si>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</si>
  <si>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</si>
  <si>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</si>
  <si>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</si>
  <si>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</si>
  <si>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</si>
  <si>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</si>
  <si>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</si>
  <si>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</si>
  <si>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</si>
  <si>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</si>
  <si>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</si>
  <si>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</si>
  <si>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</si>
  <si>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</si>
  <si>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</si>
  <si>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</si>
  <si>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</si>
  <si>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</si>
  <si>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</si>
  <si>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</si>
  <si>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</si>
  <si>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</si>
  <si>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</si>
  <si>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</si>
  <si>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</si>
  <si>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</si>
  <si>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</si>
  <si>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</si>
  <si>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</si>
  <si>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</si>
  <si>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</si>
  <si>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</si>
  <si>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</si>
  <si>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</si>
  <si>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</si>
  <si>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</si>
  <si>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</si>
  <si>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</si>
  <si>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</si>
  <si>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</si>
  <si>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</si>
  <si>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</si>
  <si>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</si>
  <si>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</si>
  <si>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</si>
  <si>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</si>
  <si>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</si>
  <si>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</si>
  <si>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</si>
  <si>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</si>
  <si>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</si>
  <si>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</si>
  <si>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</si>
  <si>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</si>
  <si>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</si>
  <si>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</si>
  <si>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</si>
  <si>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</si>
  <si>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</si>
  <si>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</si>
  <si>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</si>
  <si>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</si>
  <si>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</si>
  <si>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</si>
  <si>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</si>
  <si>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</si>
  <si>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</si>
  <si>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</si>
  <si>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</si>
  <si>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</si>
  <si>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</si>
  <si>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</si>
  <si>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</si>
  <si>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</si>
  <si>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</si>
  <si>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</si>
  <si>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</si>
  <si>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</si>
  <si>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</si>
  <si>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</si>
  <si>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</si>
  <si>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</si>
  <si>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</si>
  <si>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</si>
  <si>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</si>
  <si>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</si>
  <si>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</si>
  <si>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</si>
  <si>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</si>
  <si>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</si>
  <si>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</si>
  <si>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</si>
  <si>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</si>
  <si>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</si>
  <si>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</si>
  <si>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</si>
  <si>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</si>
  <si>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</si>
  <si>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</si>
  <si>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</si>
  <si>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</si>
  <si>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</si>
  <si>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</si>
  <si>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</si>
  <si>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</si>
  <si>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</si>
  <si>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</si>
  <si>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</si>
  <si>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</si>
  <si>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</si>
  <si>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</si>
  <si>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</si>
  <si>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</si>
  <si>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</si>
  <si>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</si>
  <si>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</si>
  <si>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</si>
  <si>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</si>
  <si>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</si>
  <si>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</si>
  <si>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</si>
  <si>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</si>
  <si>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</si>
  <si>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</si>
  <si>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</si>
  <si>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</si>
  <si>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</si>
  <si>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</si>
  <si>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</si>
  <si>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</si>
  <si>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</si>
  <si>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</si>
  <si>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</si>
  <si>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</si>
  <si>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</si>
  <si>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</si>
  <si>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</si>
  <si>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</si>
  <si>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</si>
  <si>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</si>
  <si>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</si>
  <si>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</si>
  <si>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</si>
  <si>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</si>
  <si>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</si>
  <si>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</si>
  <si>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</si>
  <si>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</si>
  <si>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</si>
  <si>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</si>
  <si>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</si>
  <si>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</si>
  <si>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</si>
  <si>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</si>
  <si>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</si>
  <si>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</si>
  <si>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</si>
  <si>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</si>
  <si>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</si>
  <si>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</si>
  <si>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</si>
  <si>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</si>
  <si>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</si>
  <si>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</si>
  <si>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</si>
  <si>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</si>
  <si>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</si>
  <si>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</si>
  <si>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</si>
  <si>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</si>
  <si>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</si>
  <si>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</si>
  <si>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</si>
  <si>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</si>
  <si>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</si>
  <si>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</si>
  <si>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</si>
  <si>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</si>
  <si>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</si>
  <si>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</si>
  <si>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</si>
  <si>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</si>
  <si>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</si>
  <si>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</si>
  <si>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</si>
  <si>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</si>
  <si>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</si>
  <si>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</si>
  <si>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</si>
  <si>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</si>
  <si>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</si>
  <si>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</si>
  <si>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</si>
  <si>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</si>
  <si>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</si>
  <si>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</si>
  <si>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</si>
  <si>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</si>
  <si>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</si>
  <si>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</si>
  <si>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</si>
  <si>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</si>
  <si>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</si>
  <si>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</si>
  <si>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</si>
  <si>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</si>
  <si>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</si>
  <si>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</si>
  <si>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</si>
  <si>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</si>
  <si>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</si>
  <si>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</si>
  <si>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</si>
  <si>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</si>
  <si>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</si>
  <si>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</si>
  <si>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</si>
  <si>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</si>
  <si>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</si>
  <si>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</si>
  <si>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</si>
  <si>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</si>
  <si>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</si>
  <si>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</si>
  <si>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</si>
  <si>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</si>
  <si>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</si>
  <si>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</si>
  <si>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</si>
  <si>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</si>
  <si>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</si>
  <si>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</si>
  <si>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</si>
  <si>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</si>
  <si>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</si>
  <si>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</si>
  <si>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</si>
  <si>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</si>
  <si>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</si>
  <si>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</si>
  <si>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</si>
  <si>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</si>
  <si>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</si>
  <si>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</si>
  <si>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</si>
  <si>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</si>
  <si>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</si>
  <si>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</si>
  <si>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</si>
  <si>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</si>
  <si>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</si>
  <si>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</si>
  <si>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</si>
  <si>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</si>
  <si>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</si>
  <si>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</si>
  <si>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</si>
  <si>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</si>
  <si>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</si>
  <si>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</si>
  <si>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</si>
  <si>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</si>
  <si>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</si>
  <si>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</si>
  <si>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</si>
  <si>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</si>
  <si>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</si>
  <si>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</si>
  <si>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</si>
  <si>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</si>
  <si>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</si>
  <si>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</si>
  <si>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</si>
  <si>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</si>
  <si>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</si>
  <si>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</si>
  <si>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</si>
  <si>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</si>
  <si>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</si>
  <si>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</si>
  <si>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</si>
  <si>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</si>
  <si>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</si>
  <si>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</si>
  <si>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</si>
  <si>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</si>
  <si>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</si>
  <si>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</si>
  <si>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</si>
  <si>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</si>
  <si>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</si>
  <si>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</si>
  <si>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</si>
  <si>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</si>
  <si>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</si>
  <si>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</si>
  <si>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</si>
  <si>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</si>
  <si>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</si>
  <si>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</si>
  <si>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</si>
  <si>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</si>
  <si>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</si>
  <si>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</si>
  <si>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</si>
  <si>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</si>
  <si>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</si>
  <si>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</si>
  <si>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</si>
  <si>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</si>
  <si>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</si>
  <si>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</si>
  <si>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</si>
  <si>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</si>
  <si>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</si>
  <si>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</si>
  <si>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</si>
  <si>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</si>
  <si>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</si>
  <si>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</si>
  <si>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</si>
  <si>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</si>
  <si>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</si>
  <si>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</si>
  <si>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</si>
  <si>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</si>
  <si>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</si>
  <si>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</si>
  <si>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</si>
  <si>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</si>
  <si>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</si>
  <si>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</si>
  <si>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</si>
  <si>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</si>
  <si>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</si>
  <si>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</si>
  <si>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</si>
  <si>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</si>
  <si>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</si>
  <si>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</si>
  <si>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</si>
  <si>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</si>
  <si>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</si>
  <si>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</si>
  <si>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</si>
  <si>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</si>
  <si>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</si>
  <si>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</si>
  <si>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</si>
  <si>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</si>
  <si>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</si>
  <si>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</si>
  <si>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</si>
  <si>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</si>
  <si>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</si>
  <si>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</si>
  <si>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</si>
  <si>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</si>
  <si>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</si>
  <si>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</si>
  <si>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</si>
  <si>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</si>
  <si>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</si>
  <si>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</si>
  <si>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</si>
  <si>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</si>
  <si>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</si>
  <si>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</si>
  <si>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</si>
  <si>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</si>
  <si>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</si>
  <si>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</si>
  <si>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</si>
  <si>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</si>
  <si>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</si>
  <si>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</si>
  <si>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</si>
  <si>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</si>
  <si>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</si>
  <si>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</si>
  <si>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</si>
  <si>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</si>
  <si>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</si>
  <si>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</si>
  <si>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</si>
  <si>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</si>
  <si>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</si>
  <si>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</si>
  <si>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</si>
  <si>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</si>
  <si>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</si>
  <si>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</si>
  <si>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</si>
  <si>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</si>
  <si>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</si>
  <si>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</si>
  <si>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</si>
  <si>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</si>
  <si>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</si>
  <si>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</si>
  <si>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</si>
  <si>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</si>
  <si>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</si>
  <si>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</si>
  <si>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</si>
  <si>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</si>
  <si>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</si>
  <si>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</si>
  <si>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</si>
  <si>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</si>
  <si>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</si>
  <si>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</si>
  <si>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</si>
  <si>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</si>
  <si>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</si>
  <si>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</si>
  <si>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</si>
  <si>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</si>
  <si>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</si>
  <si>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</si>
  <si>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</si>
  <si>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</si>
  <si>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</si>
  <si>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</si>
  <si>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</si>
  <si>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</si>
  <si>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</si>
  <si>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</si>
  <si>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</si>
  <si>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</si>
  <si>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</si>
  <si>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</si>
  <si>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</si>
  <si>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</si>
  <si>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</si>
  <si>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</si>
  <si>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</si>
  <si>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</si>
  <si>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</si>
  <si>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</si>
  <si>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</si>
  <si>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</si>
  <si>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</si>
  <si>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</si>
  <si>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</si>
  <si>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</si>
  <si>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</si>
  <si>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</si>
  <si>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</si>
  <si>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</si>
  <si>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</si>
  <si>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</si>
  <si>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</si>
  <si>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</si>
  <si>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</si>
  <si>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</si>
  <si>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</si>
  <si>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</si>
  <si>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</si>
  <si>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</si>
  <si>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</si>
  <si>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</si>
  <si>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</si>
  <si>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</si>
  <si>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</si>
  <si>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</si>
  <si>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</si>
  <si>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</si>
  <si>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</si>
  <si>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</si>
  <si>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</si>
  <si>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</si>
  <si>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</si>
  <si>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</si>
  <si>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</si>
  <si>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</si>
  <si>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</si>
  <si>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</si>
  <si>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</si>
  <si>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</si>
  <si>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</si>
  <si>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</si>
  <si>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</si>
  <si>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</si>
  <si>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</si>
  <si>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</si>
  <si>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</si>
  <si>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</si>
  <si>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</si>
  <si>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</si>
  <si>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</si>
  <si>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</si>
  <si>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</si>
  <si>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</si>
  <si>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</si>
  <si>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</si>
  <si>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</si>
  <si>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</si>
  <si>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</si>
  <si>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</si>
  <si>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</si>
  <si>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</si>
  <si>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</si>
  <si>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</si>
  <si>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</si>
  <si>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</si>
  <si>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</si>
  <si>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</si>
  <si>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</si>
  <si>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</si>
  <si>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</si>
  <si>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</si>
  <si>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</si>
  <si>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</si>
  <si>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</si>
  <si>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</si>
  <si>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</si>
  <si>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</si>
  <si>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</si>
  <si>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</si>
  <si>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</si>
  <si>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</si>
  <si>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</si>
  <si>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</si>
  <si>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</si>
  <si>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</si>
  <si>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</si>
  <si>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</si>
  <si>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</si>
  <si>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</si>
  <si>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</si>
  <si>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</si>
  <si>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</si>
  <si>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</si>
  <si>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</si>
  <si>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</si>
  <si>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</si>
  <si>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</si>
  <si>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</si>
  <si>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</si>
  <si>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</si>
  <si>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</si>
  <si>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</si>
  <si>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</si>
  <si>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</si>
  <si>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</si>
  <si>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</si>
  <si>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</si>
  <si>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</si>
  <si>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</si>
  <si>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</si>
  <si>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</si>
  <si>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</si>
  <si>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</si>
  <si>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</si>
  <si>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</si>
  <si>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</si>
  <si>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</si>
  <si>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</si>
  <si>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</si>
  <si>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</si>
  <si>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</si>
  <si>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</si>
  <si>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</si>
  <si>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</si>
  <si>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</si>
  <si>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</si>
  <si>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</si>
  <si>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</si>
  <si>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</si>
  <si>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</si>
  <si>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</si>
  <si>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</si>
  <si>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</si>
  <si>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</si>
  <si>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</si>
  <si>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</si>
  <si>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</si>
  <si>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</si>
  <si>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</si>
  <si>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</si>
  <si>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</si>
  <si>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</si>
  <si>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</si>
  <si>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</si>
  <si>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</si>
  <si>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</si>
  <si>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</si>
  <si>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</si>
  <si>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</si>
  <si>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</si>
  <si>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</si>
  <si>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</si>
  <si>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</si>
  <si>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</si>
  <si>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</si>
  <si>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</si>
  <si>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</si>
  <si>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</si>
  <si>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</si>
  <si>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</si>
  <si>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</si>
  <si>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</si>
  <si>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</si>
  <si>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</si>
  <si>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</si>
  <si>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</si>
  <si>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</si>
  <si>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</si>
  <si>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</si>
  <si>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</si>
  <si>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</si>
  <si>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</si>
  <si>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</si>
  <si>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</si>
  <si>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</si>
  <si>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</si>
  <si>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</si>
  <si>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</si>
  <si>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</si>
  <si>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</si>
  <si>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</si>
  <si>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</si>
  <si>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</si>
  <si>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</si>
  <si>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</si>
  <si>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</si>
  <si>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</si>
  <si>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</si>
  <si>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</si>
  <si>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</si>
  <si>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</si>
  <si>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</si>
  <si>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</si>
  <si>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</si>
  <si>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</si>
  <si>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</si>
  <si>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</si>
  <si>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</si>
  <si>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</si>
  <si>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</si>
  <si>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</si>
  <si>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</si>
  <si>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</si>
  <si>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</si>
  <si>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</si>
  <si>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</si>
  <si>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</si>
  <si>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</si>
  <si>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</si>
  <si>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</si>
  <si>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</si>
  <si>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</si>
  <si>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</si>
  <si>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</si>
  <si>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</si>
  <si>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</si>
  <si>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</si>
  <si>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</si>
  <si>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</si>
  <si>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</si>
  <si>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</si>
  <si>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</si>
  <si>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</si>
  <si>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</si>
  <si>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</si>
  <si>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</si>
  <si>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</si>
  <si>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</si>
  <si>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</si>
  <si>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</si>
  <si>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</si>
  <si>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</si>
  <si>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</si>
  <si>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</si>
  <si>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</si>
  <si>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</si>
  <si>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</si>
  <si>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</si>
  <si>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</si>
  <si>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</si>
  <si>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</si>
  <si>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</si>
  <si>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</si>
  <si>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</si>
  <si>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</si>
  <si>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</si>
  <si>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</si>
  <si>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</si>
  <si>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</si>
  <si>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</si>
  <si>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</si>
  <si>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</si>
  <si>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</si>
  <si>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</si>
  <si>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</si>
  <si>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</si>
  <si>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</si>
  <si>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</si>
  <si>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</si>
  <si>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</si>
  <si>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</si>
  <si>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</si>
  <si>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</si>
  <si>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</si>
  <si>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</si>
  <si>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</si>
  <si>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</si>
  <si>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</si>
  <si>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</si>
  <si>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</si>
  <si>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</si>
  <si>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</si>
  <si>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</si>
  <si>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</si>
  <si>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</si>
  <si>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</si>
  <si>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</si>
  <si>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</si>
  <si>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</si>
  <si>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</si>
  <si>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</si>
  <si>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</si>
  <si>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</si>
  <si>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</si>
  <si>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</si>
  <si>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</si>
  <si>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</si>
  <si>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</si>
  <si>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</si>
  <si>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</si>
  <si>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</si>
  <si>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</si>
  <si>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</si>
  <si>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</si>
  <si>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</si>
  <si>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</si>
  <si>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</si>
  <si>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</si>
  <si>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</si>
  <si>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</si>
  <si>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</si>
  <si>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</si>
  <si>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</si>
  <si>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</si>
  <si>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</si>
  <si>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</si>
  <si>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</si>
  <si>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</si>
  <si>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</si>
  <si>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</si>
  <si>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</si>
  <si>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</si>
  <si>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</si>
  <si>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</si>
  <si>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</si>
  <si>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</si>
  <si>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</si>
  <si>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</si>
  <si>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</si>
  <si>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</si>
  <si>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</si>
  <si>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</si>
  <si>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</si>
  <si>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</si>
  <si>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</si>
  <si>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</si>
  <si>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</si>
  <si>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</si>
  <si>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</si>
  <si>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</si>
  <si>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</si>
  <si>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</si>
  <si>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</si>
  <si>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</si>
  <si>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</si>
  <si>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</si>
  <si>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</si>
  <si>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</si>
  <si>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</si>
  <si>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</si>
  <si>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</si>
  <si>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</si>
  <si>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</si>
  <si>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</si>
  <si>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</si>
  <si>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</si>
  <si>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</si>
  <si>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</si>
  <si>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</si>
  <si>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</si>
  <si>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</si>
  <si>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</si>
  <si>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</si>
  <si>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</si>
  <si>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</si>
  <si>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</si>
  <si>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</si>
  <si>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</si>
  <si>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</si>
  <si>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</si>
  <si>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</si>
  <si>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</si>
  <si>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</si>
  <si>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</si>
  <si>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</si>
  <si>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</si>
  <si>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</si>
  <si>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</si>
  <si>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</si>
  <si>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</si>
  <si>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</si>
  <si>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</si>
  <si>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</si>
  <si>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</si>
  <si>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</si>
  <si>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</si>
  <si>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</si>
  <si>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</si>
  <si>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</si>
  <si>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</si>
  <si>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</si>
  <si>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</si>
  <si>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</si>
  <si>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</si>
  <si>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</si>
  <si>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</si>
  <si>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</si>
  <si>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</si>
  <si>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</si>
  <si>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</si>
  <si>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</si>
  <si>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</si>
  <si>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</si>
  <si>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</si>
  <si>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</si>
  <si>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</si>
  <si>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</si>
  <si>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</si>
  <si>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</si>
  <si>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</si>
  <si>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</si>
  <si>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</si>
  <si>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</si>
  <si>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</si>
  <si>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</si>
  <si>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</si>
  <si>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</si>
  <si>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</si>
  <si>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</si>
  <si>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</si>
  <si>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</si>
  <si>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</si>
  <si>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</si>
  <si>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</si>
  <si>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</si>
  <si>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</si>
  <si>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</si>
  <si>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</si>
  <si>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</si>
  <si>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</si>
  <si>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</si>
  <si>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</si>
  <si>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</si>
  <si>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</si>
  <si>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</si>
  <si>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</si>
  <si>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</si>
  <si>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</si>
  <si>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</si>
  <si>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</si>
  <si>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</si>
  <si>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</si>
  <si>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</si>
  <si>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</si>
  <si>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</si>
  <si>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</si>
  <si>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</si>
  <si>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</si>
  <si>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</si>
  <si>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</si>
  <si>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</si>
  <si>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</si>
  <si>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</si>
  <si>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</si>
  <si>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</si>
  <si>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</si>
  <si>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</si>
  <si>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</si>
  <si>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</si>
  <si>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</si>
  <si>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</si>
  <si>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</si>
  <si>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</si>
  <si>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</si>
  <si>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</si>
  <si>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</si>
  <si>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</si>
  <si>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</si>
  <si>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</si>
  <si>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</si>
  <si>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</si>
  <si>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</si>
  <si>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</si>
  <si>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</si>
  <si>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</si>
  <si>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</si>
  <si>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</si>
  <si>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</si>
  <si>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</si>
  <si>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</si>
  <si>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</si>
  <si>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</si>
  <si>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</si>
  <si>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</si>
  <si>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</si>
  <si>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</si>
  <si>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</si>
  <si>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</si>
  <si>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</si>
  <si>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</si>
  <si>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</si>
  <si>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</si>
  <si>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</si>
  <si>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</si>
  <si>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</si>
  <si>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</si>
  <si>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</si>
  <si>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</si>
  <si>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</si>
  <si>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</si>
  <si>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</si>
  <si>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</si>
  <si>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</si>
  <si>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</si>
  <si>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</si>
  <si>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</si>
  <si>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</si>
  <si>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</si>
  <si>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</si>
  <si>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</si>
  <si>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</si>
  <si>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</si>
  <si>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</si>
  <si>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</si>
  <si>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</si>
  <si>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</si>
  <si>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</si>
  <si>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</si>
  <si>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</si>
  <si>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</si>
  <si>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</si>
  <si>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</si>
  <si>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</si>
  <si>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</si>
  <si>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</si>
  <si>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</si>
  <si>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</si>
  <si>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</si>
  <si>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</si>
  <si>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</si>
  <si>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</si>
  <si>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</si>
  <si>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</si>
  <si>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</si>
  <si>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</si>
  <si>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</si>
  <si>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</si>
  <si>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</si>
  <si>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</si>
  <si>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</si>
  <si>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</si>
  <si>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</si>
  <si>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</si>
  <si>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</si>
  <si>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</si>
  <si>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</si>
  <si>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</si>
  <si>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</si>
  <si>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</si>
  <si>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</si>
  <si>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</si>
  <si>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</si>
  <si>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</si>
  <si>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</si>
  <si>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</si>
  <si>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</si>
  <si>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</si>
  <si>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</si>
  <si>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</si>
  <si>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</si>
  <si>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</si>
  <si>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</si>
  <si>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</si>
  <si>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</si>
  <si>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</si>
  <si>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</si>
  <si>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</si>
  <si>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</si>
  <si>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</si>
  <si>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</si>
  <si>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</si>
  <si>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</si>
  <si>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</si>
  <si>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</si>
  <si>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</si>
  <si>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</si>
  <si>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</si>
  <si>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</si>
  <si>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</si>
  <si>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</si>
  <si>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</si>
  <si>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</si>
  <si>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</si>
  <si>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</si>
  <si>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</si>
  <si>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</si>
  <si>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</si>
  <si>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</si>
  <si>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</si>
  <si>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</si>
  <si>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</si>
  <si>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</si>
  <si>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</si>
  <si>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</si>
  <si>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</si>
  <si>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</si>
  <si>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</si>
  <si>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</si>
  <si>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</si>
  <si>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</si>
  <si>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</si>
  <si>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</si>
  <si>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</si>
  <si>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</si>
  <si>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</si>
  <si>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</si>
  <si>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</si>
  <si>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</si>
  <si>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</si>
  <si>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</si>
  <si>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</si>
  <si>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</si>
  <si>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</si>
  <si>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</si>
  <si>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</si>
  <si>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</si>
  <si>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</si>
  <si>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</si>
  <si>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</si>
  <si>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</si>
  <si>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</si>
  <si>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</si>
  <si>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</si>
  <si>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</si>
  <si>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</si>
  <si>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</si>
  <si>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</si>
  <si>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</si>
  <si>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</si>
  <si>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</si>
  <si>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</si>
  <si>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</si>
  <si>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</si>
  <si>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</si>
  <si>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</si>
  <si>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</si>
  <si>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</si>
  <si>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</si>
  <si>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</si>
  <si>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</si>
  <si>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</si>
  <si>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</si>
  <si>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</si>
  <si>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</si>
  <si>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</si>
  <si>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</si>
  <si>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</si>
  <si>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</si>
  <si>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</si>
  <si>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</si>
  <si>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</si>
  <si>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</si>
  <si>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</si>
  <si>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</si>
  <si>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</si>
  <si>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</si>
  <si>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</si>
  <si>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</si>
  <si>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</si>
  <si>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</si>
  <si>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</si>
  <si>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</si>
  <si>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</si>
  <si>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</si>
  <si>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</si>
  <si>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</si>
  <si>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</si>
  <si>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</si>
  <si>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</si>
  <si>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</si>
  <si>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</si>
  <si>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</si>
  <si>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</si>
  <si>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</si>
  <si>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</si>
  <si>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</si>
  <si>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</si>
  <si>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</si>
  <si>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</si>
  <si>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</si>
  <si>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</si>
  <si>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</si>
  <si>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</si>
  <si>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</si>
  <si>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</si>
  <si>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</si>
  <si>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</si>
  <si>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</si>
  <si>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</si>
  <si>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</si>
  <si>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</si>
  <si>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</si>
  <si>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</si>
  <si>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</si>
  <si>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</si>
  <si>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</si>
  <si>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</si>
  <si>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</si>
  <si>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</si>
  <si>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</si>
  <si>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</si>
  <si>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</si>
  <si>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</si>
  <si>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</si>
  <si>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</si>
  <si>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</si>
  <si>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</si>
  <si>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</si>
  <si>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</si>
  <si>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</si>
  <si>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</si>
  <si>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</si>
  <si>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</si>
  <si>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</si>
  <si>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</si>
  <si>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</si>
  <si>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</si>
  <si>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</si>
  <si>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</si>
  <si>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</si>
  <si>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</si>
  <si>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</si>
  <si>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</si>
  <si>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</si>
  <si>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</si>
  <si>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</si>
  <si>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</si>
  <si>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</si>
  <si>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</si>
  <si>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</si>
  <si>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</si>
  <si>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</si>
  <si>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</si>
  <si>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</si>
  <si>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</si>
  <si>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</si>
  <si>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</si>
  <si>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</si>
  <si>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</si>
  <si>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</si>
  <si>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</si>
  <si>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</si>
  <si>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</si>
  <si>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</si>
  <si>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</si>
  <si>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</si>
  <si>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</si>
  <si>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</si>
  <si>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</si>
  <si>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</si>
  <si>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</si>
  <si>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</si>
  <si>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</si>
  <si>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</si>
  <si>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</si>
  <si>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</si>
  <si>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</si>
  <si>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</si>
  <si>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</si>
  <si>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</si>
  <si>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</si>
  <si>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</si>
  <si>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</si>
  <si>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</si>
  <si>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</si>
  <si>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</si>
  <si>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</si>
  <si>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</si>
  <si>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</si>
  <si>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</si>
  <si>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</si>
  <si>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</si>
  <si>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</si>
  <si>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</si>
  <si>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</si>
  <si>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</si>
  <si>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</si>
  <si>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</si>
  <si>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</si>
  <si>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</si>
  <si>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</si>
  <si>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</si>
  <si>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</si>
  <si>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</si>
  <si>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</si>
  <si>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</si>
  <si>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</si>
  <si>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</si>
  <si>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</si>
  <si>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</si>
  <si>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</si>
  <si>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</si>
  <si>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</si>
  <si>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</si>
  <si>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</si>
  <si>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</si>
  <si>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</si>
  <si>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</si>
  <si>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</si>
  <si>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</si>
  <si>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</si>
  <si>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</si>
  <si>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</si>
  <si>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</si>
  <si>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</si>
  <si>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</si>
  <si>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</si>
  <si>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</si>
  <si>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</si>
  <si>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</si>
  <si>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</si>
  <si>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</si>
  <si>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</si>
  <si>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</si>
  <si>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</si>
  <si>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</si>
  <si>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</si>
  <si>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</si>
  <si>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</si>
  <si>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</si>
  <si>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</si>
  <si>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</si>
  <si>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</si>
  <si>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</si>
  <si>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</si>
  <si>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</si>
  <si>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</si>
  <si>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</si>
  <si>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</si>
  <si>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</si>
  <si>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</si>
  <si>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</si>
  <si>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</si>
  <si>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</si>
  <si>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</si>
  <si>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</si>
  <si>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</si>
  <si>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</si>
  <si>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</si>
  <si>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</si>
  <si>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</si>
  <si>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</si>
  <si>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</si>
  <si>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</si>
  <si>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</si>
  <si>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</si>
  <si>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</si>
  <si>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</si>
  <si>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</si>
  <si>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</si>
  <si>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</si>
  <si>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</si>
  <si>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</si>
  <si>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</si>
  <si>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</si>
  <si>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</si>
  <si>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</si>
  <si>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</si>
  <si>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</si>
  <si>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</si>
  <si>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</si>
  <si>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</si>
  <si>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</si>
  <si>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</si>
  <si>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</si>
  <si>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</si>
  <si>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</si>
  <si>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</si>
  <si>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</si>
  <si>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</si>
  <si>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</si>
  <si>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</si>
  <si>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</si>
  <si>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</si>
  <si>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</si>
  <si>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</si>
  <si>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</si>
  <si>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</si>
  <si>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</si>
  <si>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</si>
  <si>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</si>
  <si>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</si>
  <si>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</si>
  <si>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</si>
  <si>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</si>
  <si>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</si>
  <si>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</si>
  <si>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</si>
  <si>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</si>
  <si>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</si>
  <si>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</si>
  <si>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</si>
  <si>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</si>
  <si>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</si>
  <si>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</si>
  <si>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</si>
  <si>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</si>
  <si>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</si>
  <si>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</si>
  <si>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</si>
  <si>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</si>
  <si>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</si>
  <si>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</si>
  <si>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</si>
  <si>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</si>
  <si>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</si>
  <si>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</si>
  <si>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</si>
  <si>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</si>
  <si>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</si>
  <si>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</si>
  <si>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</si>
  <si>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</si>
  <si>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</si>
  <si>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</si>
  <si>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</si>
  <si>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</si>
  <si>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</si>
  <si>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</si>
  <si>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</si>
  <si>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</si>
  <si>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</si>
  <si>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</si>
  <si>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</si>
  <si>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</si>
  <si>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</si>
  <si>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</si>
  <si>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</si>
  <si>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</si>
  <si>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</si>
  <si>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</si>
  <si>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</si>
  <si>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</si>
  <si>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</si>
  <si>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</si>
  <si>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</si>
  <si>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</si>
  <si>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</si>
  <si>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</si>
  <si>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</si>
  <si>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</si>
  <si>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</si>
  <si>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</si>
  <si>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</si>
  <si>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</si>
  <si>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</si>
  <si>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</si>
  <si>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</si>
  <si>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</si>
  <si>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</si>
  <si>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</si>
  <si>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</si>
  <si>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</si>
  <si>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</si>
  <si>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</si>
  <si>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</si>
  <si>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</si>
  <si>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</si>
  <si>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</si>
  <si>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</si>
  <si>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</si>
  <si>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</si>
  <si>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</si>
  <si>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</si>
  <si>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</si>
  <si>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</si>
  <si>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</si>
  <si>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</si>
  <si>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</si>
  <si>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</si>
  <si>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</si>
  <si>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</si>
  <si>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</si>
  <si>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</si>
  <si>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</si>
  <si>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</si>
  <si>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</si>
  <si>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</si>
  <si>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</si>
  <si>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</si>
  <si>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</si>
  <si>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</si>
  <si>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</si>
  <si>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</si>
  <si>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</si>
  <si>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</si>
  <si>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</si>
  <si>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</si>
  <si>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</si>
  <si>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</si>
  <si>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</si>
  <si>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</si>
  <si>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</si>
  <si>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</si>
  <si>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</si>
  <si>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</si>
  <si>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</si>
  <si>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</si>
  <si>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</si>
  <si>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</si>
  <si>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</si>
  <si>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</si>
  <si>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</si>
  <si>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</si>
  <si>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</si>
  <si>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</si>
  <si>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</si>
  <si>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</si>
  <si>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</si>
  <si>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</si>
  <si>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</si>
  <si>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</si>
  <si>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</si>
  <si>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</si>
  <si>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</si>
  <si>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</si>
  <si>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</si>
  <si>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</si>
  <si>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</si>
  <si>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</si>
  <si>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</si>
  <si>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</si>
  <si>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</si>
  <si>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</si>
  <si>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</si>
  <si>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</si>
  <si>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</si>
  <si>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</si>
  <si>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</si>
  <si>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</si>
  <si>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</si>
  <si>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</si>
  <si>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</si>
  <si>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</si>
  <si>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</si>
  <si>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</si>
  <si>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</si>
  <si>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</si>
  <si>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</si>
  <si>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</si>
  <si>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</si>
  <si>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</si>
  <si>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</si>
  <si>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</si>
  <si>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</si>
  <si>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</si>
  <si>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</si>
  <si>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</si>
  <si>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</si>
  <si>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</si>
  <si>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</si>
  <si>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</si>
  <si>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</si>
  <si>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</si>
  <si>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</si>
  <si>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</si>
  <si>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</si>
  <si>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</si>
  <si>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</si>
  <si>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</si>
  <si>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</si>
  <si>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</si>
  <si>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</si>
  <si>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</si>
  <si>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</si>
  <si>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</si>
  <si>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</si>
  <si>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</si>
  <si>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</si>
  <si>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</si>
  <si>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</si>
  <si>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</si>
  <si>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</si>
  <si>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</si>
  <si>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</si>
  <si>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</si>
  <si>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</si>
  <si>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</si>
  <si>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</si>
  <si>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</si>
  <si>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</si>
  <si>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</si>
  <si>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</si>
  <si>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</si>
  <si>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</si>
  <si>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</si>
  <si>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</si>
  <si>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</si>
  <si>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</si>
  <si>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</si>
  <si>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</si>
  <si>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</si>
  <si>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</si>
  <si>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</si>
  <si>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</si>
  <si>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</si>
  <si>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</si>
  <si>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</si>
  <si>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</si>
  <si>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</si>
  <si>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</si>
  <si>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</si>
  <si>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</si>
  <si>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</si>
  <si>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</si>
  <si>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</si>
  <si>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</si>
  <si>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</si>
  <si>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</si>
  <si>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</si>
  <si>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</si>
  <si>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</si>
  <si>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</si>
  <si>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</si>
  <si>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</si>
  <si>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</si>
  <si>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</si>
  <si>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</si>
  <si>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</si>
  <si>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</si>
  <si>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</si>
  <si>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</si>
  <si>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</si>
  <si>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</si>
  <si>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</si>
  <si>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</si>
  <si>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</si>
  <si>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</si>
  <si>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</si>
  <si>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</si>
  <si>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</si>
  <si>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</si>
  <si>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</si>
  <si>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</si>
  <si>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</si>
  <si>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</si>
  <si>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</si>
  <si>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</si>
  <si>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</si>
  <si>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</si>
  <si>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</si>
  <si>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</si>
  <si>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</si>
  <si>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</si>
  <si>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</si>
  <si>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</si>
  <si>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</si>
  <si>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</si>
  <si>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</si>
  <si>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</si>
  <si>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</si>
  <si>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</si>
  <si>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</si>
  <si>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</si>
  <si>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</si>
  <si>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</si>
  <si>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</si>
  <si>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</si>
  <si>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</si>
  <si>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</si>
  <si>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</si>
  <si>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</si>
  <si>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</si>
  <si>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</si>
  <si>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</si>
  <si>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</si>
  <si>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</si>
  <si>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</si>
  <si>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</si>
  <si>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</si>
  <si>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</si>
  <si>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</si>
  <si>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</si>
  <si>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</si>
  <si>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</si>
  <si>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</si>
  <si>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</si>
  <si>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</si>
  <si>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</si>
  <si>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</si>
  <si>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</si>
  <si>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</si>
  <si>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</si>
  <si>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</si>
  <si>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</si>
  <si>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</si>
  <si>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</si>
  <si>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</si>
  <si>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</si>
  <si>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</si>
  <si>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</si>
  <si>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</si>
  <si>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</si>
  <si>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</si>
  <si>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</si>
  <si>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</si>
  <si>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</si>
  <si>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</si>
  <si>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</si>
  <si>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</si>
  <si>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</si>
  <si>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</si>
  <si>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</si>
  <si>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</si>
  <si>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</si>
  <si>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</si>
  <si>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</si>
  <si>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</si>
  <si>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</si>
  <si>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</si>
  <si>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</si>
  <si>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</si>
  <si>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</si>
  <si>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</si>
  <si>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</si>
  <si>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</si>
  <si>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</si>
  <si>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</si>
  <si>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</si>
  <si>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</si>
  <si>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</si>
  <si>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</si>
  <si>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</si>
  <si>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</si>
  <si>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</si>
  <si>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</si>
  <si>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</si>
  <si>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</si>
  <si>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</si>
  <si>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</si>
  <si>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</si>
  <si>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</si>
  <si>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</si>
  <si>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</si>
  <si>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</si>
  <si>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</si>
  <si>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</si>
  <si>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</si>
  <si>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</si>
  <si>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</si>
  <si>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</si>
  <si>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</si>
  <si>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</si>
  <si>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</si>
  <si>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</si>
  <si>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</si>
  <si>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</si>
  <si>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</si>
  <si>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</si>
  <si>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</si>
  <si>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</si>
  <si>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</si>
  <si>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</si>
  <si>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</si>
  <si>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</si>
  <si>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</si>
  <si>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</si>
  <si>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</si>
  <si>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</si>
  <si>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</si>
  <si>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</si>
  <si>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</si>
  <si>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</si>
  <si>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</si>
  <si>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</si>
  <si>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</si>
  <si>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</si>
  <si>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</si>
  <si>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</si>
  <si>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</si>
  <si>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</si>
  <si>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</si>
  <si>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</si>
  <si>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</si>
  <si>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</si>
  <si>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</si>
  <si>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</si>
  <si>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</si>
  <si>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</si>
  <si>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</si>
  <si>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</si>
  <si>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</si>
  <si>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</si>
  <si>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</si>
  <si>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</si>
  <si>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</si>
  <si>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</si>
  <si>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</si>
  <si>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</si>
  <si>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</si>
  <si>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</si>
  <si>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</si>
  <si>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</si>
  <si>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</si>
  <si>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</si>
  <si>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</si>
  <si>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</si>
  <si>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</si>
  <si>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</si>
  <si>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</si>
  <si>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</si>
  <si>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</si>
  <si>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</si>
  <si>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</si>
  <si>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</si>
  <si>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</si>
  <si>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</si>
  <si>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</si>
  <si>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</si>
  <si>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</si>
  <si>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</si>
  <si>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</si>
  <si>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</si>
  <si>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</si>
  <si>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</si>
  <si>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</si>
  <si>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</si>
  <si>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</si>
  <si>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</si>
  <si>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</si>
  <si>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</si>
  <si>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</si>
  <si>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</si>
  <si>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</si>
  <si>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</si>
  <si>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</si>
  <si>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</si>
  <si>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</si>
  <si>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</si>
  <si>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</si>
  <si>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</si>
  <si>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</si>
  <si>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</si>
  <si>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</si>
  <si>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</si>
  <si>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</si>
  <si>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</si>
  <si>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</si>
  <si>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</si>
  <si>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</si>
  <si>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</si>
  <si>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</si>
  <si>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</si>
  <si>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</si>
  <si>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</si>
  <si>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</si>
  <si>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</si>
  <si>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</si>
  <si>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</si>
  <si>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</si>
  <si>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</si>
  <si>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</si>
  <si>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</si>
  <si>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</si>
  <si>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</si>
  <si>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</si>
  <si>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</si>
  <si>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</si>
  <si>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</si>
  <si>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</si>
  <si>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</si>
  <si>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</si>
  <si>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</si>
  <si>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</si>
  <si>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</si>
  <si>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</si>
  <si>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</si>
  <si>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</si>
  <si>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</si>
  <si>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</si>
  <si>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</si>
  <si>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</si>
  <si>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</si>
  <si>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</si>
  <si>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</si>
  <si>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</si>
  <si>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</si>
  <si>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</si>
  <si>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</si>
  <si>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</si>
  <si>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</si>
  <si>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</si>
  <si>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</si>
  <si>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</si>
  <si>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</si>
  <si>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</si>
  <si>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</si>
  <si>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</si>
  <si>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</si>
  <si>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</si>
  <si>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</si>
  <si>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</si>
  <si>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</si>
  <si>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</si>
  <si>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</si>
  <si>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</si>
  <si>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</si>
  <si>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</si>
  <si>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</si>
  <si>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</si>
  <si>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</si>
  <si>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</si>
  <si>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</si>
  <si>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</si>
  <si>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</si>
  <si>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</si>
  <si>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</si>
  <si>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</si>
  <si>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</si>
  <si>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</si>
  <si>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</si>
  <si>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</si>
  <si>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</si>
  <si>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</si>
  <si>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</si>
  <si>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</si>
  <si>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</si>
  <si>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</si>
  <si>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</si>
  <si>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</si>
  <si>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</si>
  <si>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</si>
  <si>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</si>
  <si>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</si>
  <si>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</si>
  <si>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</si>
  <si>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</si>
  <si>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</si>
  <si>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</si>
  <si>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</si>
  <si>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</si>
  <si>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</si>
  <si>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</si>
  <si>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</si>
  <si>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</si>
  <si>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</si>
  <si>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</si>
  <si>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</si>
  <si>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</si>
  <si>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</si>
  <si>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</si>
  <si>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</si>
  <si>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</si>
  <si>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</si>
  <si>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</si>
  <si>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</si>
  <si>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</si>
  <si>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</si>
  <si>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</si>
  <si>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</si>
  <si>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</si>
  <si>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</si>
  <si>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</si>
  <si>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</si>
  <si>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</si>
  <si>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</si>
  <si>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</si>
  <si>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</si>
  <si>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</si>
  <si>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</si>
  <si>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</si>
  <si>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</si>
  <si>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</si>
  <si>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</si>
  <si>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</si>
  <si>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</si>
  <si>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</si>
  <si>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</si>
  <si>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</si>
  <si>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</si>
  <si>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</si>
  <si>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</si>
  <si>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</si>
  <si>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</si>
  <si>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</si>
  <si>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</si>
  <si>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</si>
  <si>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</si>
  <si>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</si>
  <si>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</si>
  <si>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</si>
  <si>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</si>
  <si>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</si>
  <si>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</si>
  <si>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</si>
  <si>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</si>
  <si>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</si>
  <si>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</si>
  <si>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</si>
  <si>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</si>
  <si>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</si>
  <si>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</si>
  <si>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</si>
  <si>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</si>
  <si>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</si>
  <si>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</si>
  <si>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</si>
  <si>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</si>
  <si>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</si>
  <si>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</si>
  <si>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</si>
  <si>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</si>
  <si>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</si>
  <si>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</si>
  <si>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</si>
  <si>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</si>
  <si>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</si>
  <si>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</si>
  <si>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</si>
  <si>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</si>
  <si>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</si>
  <si>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</si>
  <si>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</si>
  <si>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</si>
  <si>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</si>
  <si>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</si>
  <si>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</si>
  <si>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</si>
  <si>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</si>
  <si>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</si>
  <si>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</si>
  <si>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</si>
  <si>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</si>
  <si>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</si>
  <si>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</si>
  <si>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</si>
  <si>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</si>
  <si>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</si>
  <si>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</si>
  <si>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</si>
  <si>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</si>
  <si>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</si>
  <si>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</si>
  <si>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</si>
  <si>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</si>
  <si>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</si>
  <si>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</si>
  <si>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</si>
  <si>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</si>
  <si>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</si>
  <si>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</si>
  <si>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</si>
  <si>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</si>
  <si>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</si>
  <si>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</si>
  <si>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</si>
  <si>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</si>
  <si>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</si>
  <si>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</si>
  <si>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</si>
  <si>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</si>
  <si>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</si>
  <si>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</si>
  <si>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</si>
  <si>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</si>
  <si>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</si>
  <si>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</si>
  <si>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</si>
  <si>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</si>
  <si>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</si>
  <si>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</si>
  <si>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</si>
  <si>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</si>
  <si>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</si>
  <si>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</si>
  <si>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</si>
  <si>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</si>
  <si>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</si>
  <si>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</si>
  <si>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</si>
  <si>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</si>
  <si>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</si>
  <si>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</si>
  <si>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</si>
  <si>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</si>
  <si>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</si>
  <si>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</si>
  <si>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</si>
  <si>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</si>
  <si>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</si>
  <si>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</si>
  <si>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</si>
  <si>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</si>
  <si>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</si>
  <si>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</si>
  <si>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</si>
  <si>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</si>
  <si>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</si>
  <si>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</si>
  <si>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</si>
  <si>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</si>
  <si>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</si>
  <si>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</si>
  <si>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</si>
  <si>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</si>
  <si>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</si>
  <si>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</si>
  <si>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</si>
  <si>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</si>
  <si>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</si>
  <si>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</si>
  <si>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</si>
  <si>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</si>
  <si>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</si>
  <si>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</si>
  <si>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</si>
  <si>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</si>
  <si>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</si>
  <si>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</si>
  <si>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</si>
  <si>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</si>
  <si>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</si>
  <si>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</si>
  <si>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</si>
  <si>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</si>
  <si>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</si>
  <si>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</si>
  <si>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</si>
  <si>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</si>
  <si>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</si>
  <si>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</si>
  <si>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</si>
  <si>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</si>
  <si>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</si>
  <si>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</si>
  <si>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</si>
  <si>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</si>
  <si>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</si>
  <si>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</si>
  <si>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</si>
  <si>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</si>
  <si>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</si>
  <si>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</si>
  <si>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</si>
  <si>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</si>
  <si>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</si>
  <si>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</si>
  <si>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</si>
  <si>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</si>
  <si>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</si>
  <si>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</si>
  <si>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</si>
  <si>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</si>
  <si>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</si>
  <si>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</si>
  <si>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</si>
  <si>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</si>
  <si>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</si>
  <si>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</si>
  <si>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</si>
  <si>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</si>
  <si>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</si>
  <si>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</si>
  <si>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</si>
  <si>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</si>
  <si>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</si>
  <si>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</si>
  <si>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</si>
  <si>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</si>
  <si>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</si>
  <si>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</si>
  <si>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</si>
  <si>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</si>
  <si>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</si>
  <si>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</si>
  <si>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</si>
  <si>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</si>
  <si>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</si>
  <si>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</si>
  <si>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</si>
  <si>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</si>
  <si>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</si>
  <si>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</si>
  <si>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</si>
  <si>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</si>
  <si>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</si>
  <si>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</si>
  <si>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</si>
  <si>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</si>
  <si>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</si>
  <si>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</si>
  <si>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</si>
  <si>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</si>
  <si>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</si>
  <si>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</si>
  <si>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</si>
  <si>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</si>
  <si>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</si>
  <si>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</si>
  <si>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</si>
  <si>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</si>
  <si>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</si>
  <si>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</si>
  <si>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</si>
  <si>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</si>
  <si>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</si>
  <si>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</si>
  <si>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</si>
  <si>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</si>
  <si>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</si>
  <si>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</si>
  <si>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</si>
  <si>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</si>
  <si>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</si>
  <si>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</si>
  <si>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</si>
  <si>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</si>
  <si>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</si>
  <si>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</si>
  <si>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</si>
  <si>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</si>
  <si>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</si>
  <si>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</si>
  <si>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</si>
  <si>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</si>
  <si>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</si>
  <si>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</si>
  <si>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</si>
  <si>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</si>
  <si>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</si>
  <si>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</si>
  <si>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</si>
  <si>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</si>
  <si>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</si>
  <si>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</si>
  <si>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</si>
  <si>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</si>
  <si>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</si>
  <si>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</si>
  <si>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</si>
  <si>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</si>
  <si>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</si>
  <si>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</si>
  <si>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</si>
  <si>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</si>
  <si>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</si>
  <si>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</si>
  <si>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</si>
  <si>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</si>
  <si>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</si>
  <si>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</si>
  <si>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</si>
  <si>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</si>
  <si>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</si>
  <si>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</si>
  <si>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</si>
  <si>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</si>
  <si>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</si>
  <si>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</si>
  <si>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</si>
  <si>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</si>
  <si>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</si>
  <si>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</si>
  <si>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</si>
  <si>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</si>
  <si>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</si>
  <si>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</si>
  <si>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</si>
  <si>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</si>
  <si>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</si>
  <si>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</si>
  <si>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</si>
  <si>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</si>
  <si>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</si>
  <si>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</si>
  <si>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</si>
  <si>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</si>
  <si>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</si>
  <si>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</si>
  <si>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</si>
  <si>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</si>
  <si>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</si>
  <si>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</si>
  <si>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</si>
  <si>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</si>
  <si>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</si>
  <si>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</si>
  <si>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</si>
  <si>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</si>
  <si>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</si>
  <si>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</si>
  <si>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</si>
  <si>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</si>
  <si>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</si>
  <si>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</si>
  <si>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</si>
  <si>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</si>
  <si>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</si>
  <si>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</si>
  <si>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</si>
  <si>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</si>
  <si>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</si>
  <si>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</si>
  <si>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</si>
  <si>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</si>
  <si>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</si>
  <si>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</si>
  <si>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</si>
  <si>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</si>
  <si>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</si>
  <si>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</si>
  <si>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</si>
  <si>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</si>
  <si>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</si>
  <si>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</si>
  <si>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</si>
  <si>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</si>
  <si>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</si>
  <si>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</si>
  <si>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</si>
  <si>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</si>
  <si>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</si>
  <si>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</si>
  <si>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</si>
  <si>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</si>
  <si>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</si>
  <si>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</si>
  <si>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</si>
  <si>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</si>
  <si>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</si>
  <si>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</si>
  <si>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</si>
  <si>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</si>
  <si>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</si>
  <si>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</si>
  <si>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</si>
  <si>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</si>
  <si>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</si>
  <si>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</si>
  <si>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</si>
  <si>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</si>
  <si>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</si>
  <si>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</si>
  <si>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</si>
  <si>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</si>
  <si>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</si>
  <si>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</si>
  <si>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</si>
  <si>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</si>
  <si>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</si>
  <si>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</si>
  <si>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</si>
  <si>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</si>
  <si>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</si>
  <si>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</si>
  <si>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</si>
  <si>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</si>
  <si>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</si>
  <si>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</si>
  <si>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</si>
  <si>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</si>
  <si>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</si>
  <si>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</si>
  <si>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</si>
  <si>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</si>
  <si>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</si>
  <si>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</si>
  <si>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</si>
  <si>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</si>
  <si>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</si>
  <si>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</si>
  <si>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</si>
  <si>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</si>
  <si>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</si>
  <si>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</si>
  <si>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</si>
  <si>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</si>
  <si>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</si>
  <si>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</si>
  <si>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</si>
  <si>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</si>
  <si>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</si>
  <si>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</si>
  <si>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</si>
  <si>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</si>
  <si>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</si>
  <si>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</si>
  <si>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</si>
  <si>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</si>
  <si>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</si>
  <si>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</si>
  <si>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</si>
  <si>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</si>
  <si>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</si>
  <si>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</si>
  <si>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</si>
  <si>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</si>
  <si>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</si>
  <si>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</si>
  <si>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</si>
  <si>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</si>
  <si>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</si>
  <si>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</si>
  <si>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</si>
  <si>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</si>
  <si>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</si>
  <si>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</si>
  <si>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</si>
  <si>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</si>
  <si>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</si>
  <si>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</si>
  <si>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</si>
  <si>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</si>
  <si>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</si>
  <si>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</si>
  <si>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</si>
  <si>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</si>
  <si>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</si>
  <si>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</si>
  <si>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</si>
  <si>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</si>
  <si>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</si>
  <si>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</si>
  <si>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</si>
  <si>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</si>
  <si>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</si>
  <si>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</si>
  <si>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</si>
  <si>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</si>
  <si>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</si>
  <si>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</si>
  <si>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</si>
  <si>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</si>
  <si>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</si>
  <si>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</si>
  <si>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</si>
  <si>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</si>
  <si>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</si>
  <si>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</si>
  <si>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</si>
  <si>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</si>
  <si>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</si>
  <si>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</si>
  <si>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</si>
  <si>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</si>
  <si>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</si>
  <si>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</si>
  <si>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</si>
  <si>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</si>
  <si>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</si>
  <si>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</si>
  <si>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</si>
  <si>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</si>
  <si>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</si>
  <si>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</si>
  <si>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</si>
  <si>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</si>
  <si>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</si>
  <si>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</si>
  <si>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</si>
  <si>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</si>
  <si>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</si>
  <si>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</si>
  <si>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</si>
  <si>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</si>
  <si>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</si>
  <si>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</si>
  <si>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</si>
  <si>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</si>
  <si>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</si>
  <si>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</si>
  <si>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</si>
  <si>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</si>
  <si>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</si>
  <si>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</si>
  <si>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</si>
  <si>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</si>
  <si>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</si>
  <si>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</si>
  <si>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</si>
  <si>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</si>
  <si>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</si>
  <si>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</si>
  <si>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</si>
  <si>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</si>
  <si>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</si>
  <si>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</si>
  <si>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</si>
  <si>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</si>
  <si>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</si>
  <si>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</si>
  <si>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</si>
  <si>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</si>
  <si>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</si>
  <si>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</si>
  <si>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</si>
  <si>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</si>
  <si>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</si>
  <si>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</si>
  <si>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</si>
  <si>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</si>
  <si>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</si>
  <si>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</si>
  <si>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</si>
  <si>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</si>
  <si>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</si>
  <si>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</si>
  <si>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</si>
  <si>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</si>
  <si>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</si>
  <si>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</si>
  <si>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</si>
  <si>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</si>
  <si>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</si>
  <si>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 xml:space="preserve">Subcategory </t>
  </si>
  <si>
    <t>Column Labels</t>
  </si>
  <si>
    <t>Grand Total</t>
  </si>
  <si>
    <t>Row Labels</t>
  </si>
  <si>
    <t>Count of outcomes</t>
  </si>
  <si>
    <t>(All)</t>
  </si>
  <si>
    <t>Date Created Conversion</t>
  </si>
  <si>
    <t>Name</t>
  </si>
  <si>
    <t xml:space="preserve">Blurb </t>
  </si>
  <si>
    <t xml:space="preserve">Be Prepared </t>
  </si>
  <si>
    <t xml:space="preserve">Jestia and Raedon </t>
  </si>
  <si>
    <t>Goal</t>
  </si>
  <si>
    <t>Pledge</t>
  </si>
  <si>
    <t xml:space="preserve">Mean Goal </t>
  </si>
  <si>
    <t xml:space="preserve">Median Goal </t>
  </si>
  <si>
    <t>Mean Pledged</t>
  </si>
  <si>
    <t>Median Pledged</t>
  </si>
  <si>
    <t>Successful</t>
  </si>
  <si>
    <t xml:space="preserve">Failed </t>
  </si>
  <si>
    <t xml:space="preserve">Standard Deviation of Pledged </t>
  </si>
  <si>
    <t xml:space="preserve">Upper Quartile of Pledged </t>
  </si>
  <si>
    <t xml:space="preserve">Lower Quartile of Pledged </t>
  </si>
  <si>
    <t xml:space="preserve">IQR of Pledged </t>
  </si>
  <si>
    <t xml:space="preserve">Upper Quartile of Goal </t>
  </si>
  <si>
    <t xml:space="preserve">Standard Deviation of Goal </t>
  </si>
  <si>
    <t>Lower Quartile of Goal</t>
  </si>
  <si>
    <t xml:space="preserve">IQR of Goal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</si>
</sst>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3"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REDO FINAL.xlsx]Category and Subcategory Statis!PivotTable6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</a:t>
            </a:r>
            <a:r>
              <a:rPr lang="en-US" baseline="0"/>
              <a:t> and Subcategory Outcomes by Country</a:t>
            </a:r>
          </a:p>
          <a:p>
            <a:pPr>
              <a:defRPr/>
            </a:pPr>
            <a:endParaRPr lang="en-US"/>
          </a:p>
        </c:rich>
      </c:tx>
      <c:layout>
        <c:manualLayout>
          <c:xMode val="edge"/>
          <c:yMode val="edge"/>
          <c:x val="0.21908333333333332"/>
          <c:y val="3.96252551764362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'Category and Subcategory Statis'!$B$3:$B$4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and Subcategory Statis'!$A$5:$A$46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'Category and Subcategory Statis'!$B$5:$B$46</c:f>
              <c:numCache>
                <c:formatCode>General</c:formatCode>
                <c:ptCount val="41"/>
                <c:pt idx="3">
                  <c:v>31</c:v>
                </c:pt>
                <c:pt idx="6">
                  <c:v>15</c:v>
                </c:pt>
                <c:pt idx="12">
                  <c:v>23</c:v>
                </c:pt>
                <c:pt idx="21">
                  <c:v>19</c:v>
                </c:pt>
                <c:pt idx="26">
                  <c:v>16</c:v>
                </c:pt>
                <c:pt idx="31">
                  <c:v>6</c:v>
                </c:pt>
                <c:pt idx="35">
                  <c:v>15</c:v>
                </c:pt>
                <c:pt idx="36">
                  <c:v>47</c:v>
                </c:pt>
                <c:pt idx="37">
                  <c:v>59</c:v>
                </c:pt>
                <c:pt idx="38">
                  <c:v>11</c:v>
                </c:pt>
                <c:pt idx="40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36-4867-9077-CA395364B42C}"/>
            </c:ext>
          </c:extLst>
        </c:ser>
        <c:ser>
          <c:idx val="1"/>
          <c:order val="1"/>
          <c:tx>
            <c:strRef>
              <c:f>'Category and Subcategory Statis'!$C$3:$C$4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and Subcategory Statis'!$A$5:$A$46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'Category and Subcategory Statis'!$C$5:$C$46</c:f>
              <c:numCache>
                <c:formatCode>General</c:formatCode>
                <c:ptCount val="41"/>
                <c:pt idx="0">
                  <c:v>78</c:v>
                </c:pt>
                <c:pt idx="2">
                  <c:v>52</c:v>
                </c:pt>
                <c:pt idx="6">
                  <c:v>101</c:v>
                </c:pt>
                <c:pt idx="7">
                  <c:v>14</c:v>
                </c:pt>
                <c:pt idx="9">
                  <c:v>23</c:v>
                </c:pt>
                <c:pt idx="11">
                  <c:v>73</c:v>
                </c:pt>
                <c:pt idx="15">
                  <c:v>37</c:v>
                </c:pt>
                <c:pt idx="16">
                  <c:v>20</c:v>
                </c:pt>
                <c:pt idx="17">
                  <c:v>53</c:v>
                </c:pt>
                <c:pt idx="22">
                  <c:v>14</c:v>
                </c:pt>
                <c:pt idx="23">
                  <c:v>11</c:v>
                </c:pt>
                <c:pt idx="24">
                  <c:v>34</c:v>
                </c:pt>
                <c:pt idx="25">
                  <c:v>13</c:v>
                </c:pt>
                <c:pt idx="27">
                  <c:v>32</c:v>
                </c:pt>
                <c:pt idx="28">
                  <c:v>34</c:v>
                </c:pt>
                <c:pt idx="31">
                  <c:v>21</c:v>
                </c:pt>
                <c:pt idx="32">
                  <c:v>13</c:v>
                </c:pt>
                <c:pt idx="34">
                  <c:v>7</c:v>
                </c:pt>
                <c:pt idx="35">
                  <c:v>1</c:v>
                </c:pt>
                <c:pt idx="36">
                  <c:v>81</c:v>
                </c:pt>
                <c:pt idx="37">
                  <c:v>36</c:v>
                </c:pt>
                <c:pt idx="38">
                  <c:v>40</c:v>
                </c:pt>
                <c:pt idx="39">
                  <c:v>250</c:v>
                </c:pt>
                <c:pt idx="40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36-4867-9077-CA395364B42C}"/>
            </c:ext>
          </c:extLst>
        </c:ser>
        <c:ser>
          <c:idx val="2"/>
          <c:order val="2"/>
          <c:tx>
            <c:strRef>
              <c:f>'Category and Subcategory Statis'!$D$3:$D$4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and Subcategory Statis'!$A$5:$A$46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'Category and Subcategory Statis'!$D$5:$D$46</c:f>
              <c:numCache>
                <c:formatCode>General</c:formatCode>
                <c:ptCount val="41"/>
                <c:pt idx="8">
                  <c:v>4</c:v>
                </c:pt>
                <c:pt idx="15">
                  <c:v>17</c:v>
                </c:pt>
                <c:pt idx="39">
                  <c:v>9</c:v>
                </c:pt>
                <c:pt idx="40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36-4867-9077-CA395364B42C}"/>
            </c:ext>
          </c:extLst>
        </c:ser>
        <c:ser>
          <c:idx val="3"/>
          <c:order val="3"/>
          <c:tx>
            <c:strRef>
              <c:f>'Category and Subcategory Statis'!$E$3:$E$4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and Subcategory Statis'!$A$5:$A$46</c:f>
              <c:strCache>
                <c:ptCount val="41"/>
                <c:pt idx="0">
                  <c:v>film &amp; video/animation</c:v>
                </c:pt>
                <c:pt idx="1">
                  <c:v>film &amp; video/documentary</c:v>
                </c:pt>
                <c:pt idx="2">
                  <c:v>film &amp; video/drama</c:v>
                </c:pt>
                <c:pt idx="3">
                  <c:v>film &amp; video/science fiction</c:v>
                </c:pt>
                <c:pt idx="4">
                  <c:v>film &amp; video/shorts</c:v>
                </c:pt>
                <c:pt idx="5">
                  <c:v>film &amp; video/television</c:v>
                </c:pt>
                <c:pt idx="6">
                  <c:v>food/food trucks</c:v>
                </c:pt>
                <c:pt idx="7">
                  <c:v>food/restaurants</c:v>
                </c:pt>
                <c:pt idx="8">
                  <c:v>food/small batch</c:v>
                </c:pt>
                <c:pt idx="9">
                  <c:v>games/mobile games</c:v>
                </c:pt>
                <c:pt idx="10">
                  <c:v>games/tabletop games</c:v>
                </c:pt>
                <c:pt idx="11">
                  <c:v>games/video games</c:v>
                </c:pt>
                <c:pt idx="12">
                  <c:v>journalism/audio</c:v>
                </c:pt>
                <c:pt idx="13">
                  <c:v>music/classical music</c:v>
                </c:pt>
                <c:pt idx="14">
                  <c:v>music/electronic music</c:v>
                </c:pt>
                <c:pt idx="15">
                  <c:v>music/faith</c:v>
                </c:pt>
                <c:pt idx="16">
                  <c:v>music/indie rock</c:v>
                </c:pt>
                <c:pt idx="17">
                  <c:v>music/jazz</c:v>
                </c:pt>
                <c:pt idx="18">
                  <c:v>music/metal</c:v>
                </c:pt>
                <c:pt idx="19">
                  <c:v>music/pop</c:v>
                </c:pt>
                <c:pt idx="20">
                  <c:v>music/rock</c:v>
                </c:pt>
                <c:pt idx="21">
                  <c:v>music/world music</c:v>
                </c:pt>
                <c:pt idx="22">
                  <c:v>photography/nature</c:v>
                </c:pt>
                <c:pt idx="23">
                  <c:v>photography/people</c:v>
                </c:pt>
                <c:pt idx="24">
                  <c:v>photography/photobooks</c:v>
                </c:pt>
                <c:pt idx="25">
                  <c:v>photography/places</c:v>
                </c:pt>
                <c:pt idx="26">
                  <c:v>publishing/art books</c:v>
                </c:pt>
                <c:pt idx="27">
                  <c:v>publishing/children's books</c:v>
                </c:pt>
                <c:pt idx="28">
                  <c:v>publishing/fiction</c:v>
                </c:pt>
                <c:pt idx="29">
                  <c:v>publishing/nonfiction</c:v>
                </c:pt>
                <c:pt idx="30">
                  <c:v>publishing/radio &amp; podcasts</c:v>
                </c:pt>
                <c:pt idx="31">
                  <c:v>publishing/translations</c:v>
                </c:pt>
                <c:pt idx="32">
                  <c:v>technology/gadgets</c:v>
                </c:pt>
                <c:pt idx="33">
                  <c:v>technology/hardware</c:v>
                </c:pt>
                <c:pt idx="34">
                  <c:v>technology/makerspaces</c:v>
                </c:pt>
                <c:pt idx="35">
                  <c:v>technology/space exploration</c:v>
                </c:pt>
                <c:pt idx="36">
                  <c:v>technology/wearables</c:v>
                </c:pt>
                <c:pt idx="37">
                  <c:v>technology/web</c:v>
                </c:pt>
                <c:pt idx="38">
                  <c:v>theater/musical</c:v>
                </c:pt>
                <c:pt idx="39">
                  <c:v>theater/plays</c:v>
                </c:pt>
                <c:pt idx="40">
                  <c:v>theater/spaces</c:v>
                </c:pt>
              </c:strCache>
            </c:strRef>
          </c:cat>
          <c:val>
            <c:numRef>
              <c:f>'Category and Subcategory Statis'!$E$5:$E$46</c:f>
              <c:numCache>
                <c:formatCode>General</c:formatCode>
                <c:ptCount val="41"/>
                <c:pt idx="1">
                  <c:v>164</c:v>
                </c:pt>
                <c:pt idx="4">
                  <c:v>48</c:v>
                </c:pt>
                <c:pt idx="5">
                  <c:v>49</c:v>
                </c:pt>
                <c:pt idx="8">
                  <c:v>34</c:v>
                </c:pt>
                <c:pt idx="10">
                  <c:v>52</c:v>
                </c:pt>
                <c:pt idx="13">
                  <c:v>33</c:v>
                </c:pt>
                <c:pt idx="14">
                  <c:v>30</c:v>
                </c:pt>
                <c:pt idx="16">
                  <c:v>138</c:v>
                </c:pt>
                <c:pt idx="18">
                  <c:v>14</c:v>
                </c:pt>
                <c:pt idx="19">
                  <c:v>35</c:v>
                </c:pt>
                <c:pt idx="20">
                  <c:v>240</c:v>
                </c:pt>
                <c:pt idx="24">
                  <c:v>62</c:v>
                </c:pt>
                <c:pt idx="29">
                  <c:v>49</c:v>
                </c:pt>
                <c:pt idx="30">
                  <c:v>20</c:v>
                </c:pt>
                <c:pt idx="33">
                  <c:v>103</c:v>
                </c:pt>
                <c:pt idx="34">
                  <c:v>7</c:v>
                </c:pt>
                <c:pt idx="35">
                  <c:v>31</c:v>
                </c:pt>
                <c:pt idx="36">
                  <c:v>17</c:v>
                </c:pt>
                <c:pt idx="38">
                  <c:v>45</c:v>
                </c:pt>
                <c:pt idx="39">
                  <c:v>412</c:v>
                </c:pt>
                <c:pt idx="40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36-4867-9077-CA395364B4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89571071"/>
        <c:axId val="1311964415"/>
      </c:barChart>
      <c:catAx>
        <c:axId val="9895710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1964415"/>
        <c:crosses val="autoZero"/>
        <c:auto val="1"/>
        <c:lblAlgn val="ctr"/>
        <c:lblOffset val="100"/>
        <c:noMultiLvlLbl val="0"/>
      </c:catAx>
      <c:valAx>
        <c:axId val="1311964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957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REDO FINAL.xlsx]Subcategory Statistics!PivotTable7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D9-4C14-A09D-3BD277C16F7E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D9-4C14-A09D-3BD277C16F7E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D9-4C14-A09D-3BD277C16F7E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3D9-4C14-A09D-3BD277C16F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42643439"/>
        <c:axId val="1242791455"/>
      </c:barChart>
      <c:catAx>
        <c:axId val="1042643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2791455"/>
        <c:crosses val="autoZero"/>
        <c:auto val="1"/>
        <c:lblAlgn val="ctr"/>
        <c:lblOffset val="100"/>
        <c:noMultiLvlLbl val="0"/>
      </c:catAx>
      <c:valAx>
        <c:axId val="1242791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2643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 REDO FINAL.xlsx]Outcomes Based on Launch Date!PivotTable8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Date'!$A$6:$A$4120</c:f>
              <c:strCache>
                <c:ptCount val="4114"/>
                <c:pt idx="0">
                  <c:v>39950.1633449074</c:v>
                </c:pt>
                <c:pt idx="1">
                  <c:v>40007.7042476852</c:v>
                </c:pt>
                <c:pt idx="2">
                  <c:v>40043.895462963</c:v>
                </c:pt>
                <c:pt idx="3">
                  <c:v>40050.6436805556</c:v>
                </c:pt>
                <c:pt idx="4">
                  <c:v>40068.0569328704</c:v>
                </c:pt>
                <c:pt idx="5">
                  <c:v>40070.2538194444</c:v>
                </c:pt>
                <c:pt idx="6">
                  <c:v>40070.901412037</c:v>
                </c:pt>
                <c:pt idx="7">
                  <c:v>40079.5661574074</c:v>
                </c:pt>
                <c:pt idx="8">
                  <c:v>40079.7251157407</c:v>
                </c:pt>
                <c:pt idx="9">
                  <c:v>40088.1053935185</c:v>
                </c:pt>
                <c:pt idx="10">
                  <c:v>40102.9180555556</c:v>
                </c:pt>
                <c:pt idx="11">
                  <c:v>40122.7516203704</c:v>
                </c:pt>
                <c:pt idx="12">
                  <c:v>40123.8382986111</c:v>
                </c:pt>
                <c:pt idx="13">
                  <c:v>40127.7003703704</c:v>
                </c:pt>
                <c:pt idx="14">
                  <c:v>40192.5422337963</c:v>
                </c:pt>
                <c:pt idx="15">
                  <c:v>40194.9200462963</c:v>
                </c:pt>
                <c:pt idx="16">
                  <c:v>40198.424849537</c:v>
                </c:pt>
                <c:pt idx="17">
                  <c:v>40205.174849537</c:v>
                </c:pt>
                <c:pt idx="18">
                  <c:v>40213.323599537</c:v>
                </c:pt>
                <c:pt idx="19">
                  <c:v>40215.9190509259</c:v>
                </c:pt>
                <c:pt idx="20">
                  <c:v>40235.9003587963</c:v>
                </c:pt>
                <c:pt idx="21">
                  <c:v>40247.8860069444</c:v>
                </c:pt>
                <c:pt idx="22">
                  <c:v>40248.835</c:v>
                </c:pt>
                <c:pt idx="23">
                  <c:v>40250.2421064815</c:v>
                </c:pt>
                <c:pt idx="24">
                  <c:v>40254.4503356482</c:v>
                </c:pt>
                <c:pt idx="25">
                  <c:v>40255.7446296296</c:v>
                </c:pt>
                <c:pt idx="26">
                  <c:v>40266.6627083333</c:v>
                </c:pt>
                <c:pt idx="27">
                  <c:v>40267.2457175926</c:v>
                </c:pt>
                <c:pt idx="28">
                  <c:v>40274.7451273148</c:v>
                </c:pt>
                <c:pt idx="29">
                  <c:v>40291.8115046296</c:v>
                </c:pt>
                <c:pt idx="30">
                  <c:v>40299.2399537037</c:v>
                </c:pt>
                <c:pt idx="31">
                  <c:v>40304.2000347222</c:v>
                </c:pt>
                <c:pt idx="32">
                  <c:v>40310.2876736111</c:v>
                </c:pt>
                <c:pt idx="33">
                  <c:v>40312.9155787037</c:v>
                </c:pt>
                <c:pt idx="34">
                  <c:v>40313.9305439815</c:v>
                </c:pt>
                <c:pt idx="35">
                  <c:v>40322.5393865741</c:v>
                </c:pt>
                <c:pt idx="36">
                  <c:v>40324.6625115741</c:v>
                </c:pt>
                <c:pt idx="37">
                  <c:v>40330.7555439815</c:v>
                </c:pt>
                <c:pt idx="38">
                  <c:v>40332.886712963</c:v>
                </c:pt>
                <c:pt idx="39">
                  <c:v>40332.9238425926</c:v>
                </c:pt>
                <c:pt idx="40">
                  <c:v>40335.7980787037</c:v>
                </c:pt>
                <c:pt idx="41">
                  <c:v>40338.0200231482</c:v>
                </c:pt>
                <c:pt idx="42">
                  <c:v>40340.8015625</c:v>
                </c:pt>
                <c:pt idx="43">
                  <c:v>40343.0844212963</c:v>
                </c:pt>
                <c:pt idx="44">
                  <c:v>40347.1256018519</c:v>
                </c:pt>
                <c:pt idx="45">
                  <c:v>40347.8378009259</c:v>
                </c:pt>
                <c:pt idx="46">
                  <c:v>40354.1155092593</c:v>
                </c:pt>
                <c:pt idx="47">
                  <c:v>40355.0249537037</c:v>
                </c:pt>
                <c:pt idx="48">
                  <c:v>40357.2279398148</c:v>
                </c:pt>
                <c:pt idx="49">
                  <c:v>40378.8932060185</c:v>
                </c:pt>
                <c:pt idx="50">
                  <c:v>40379.2309606482</c:v>
                </c:pt>
                <c:pt idx="51">
                  <c:v>40379.7764351852</c:v>
                </c:pt>
                <c:pt idx="52">
                  <c:v>40395.7147222222</c:v>
                </c:pt>
                <c:pt idx="53">
                  <c:v>40399.0658680556</c:v>
                </c:pt>
                <c:pt idx="54">
                  <c:v>40417.0112962963</c:v>
                </c:pt>
                <c:pt idx="55">
                  <c:v>40429.8364351852</c:v>
                </c:pt>
                <c:pt idx="56">
                  <c:v>40430.6043287037</c:v>
                </c:pt>
                <c:pt idx="57">
                  <c:v>40431.127650463</c:v>
                </c:pt>
                <c:pt idx="58">
                  <c:v>40434.8534027778</c:v>
                </c:pt>
                <c:pt idx="59">
                  <c:v>40436.6840856482</c:v>
                </c:pt>
                <c:pt idx="60">
                  <c:v>40456.9543518518</c:v>
                </c:pt>
                <c:pt idx="61">
                  <c:v>40458.815625</c:v>
                </c:pt>
                <c:pt idx="62">
                  <c:v>40464.0281828704</c:v>
                </c:pt>
                <c:pt idx="63">
                  <c:v>40465.6552662037</c:v>
                </c:pt>
                <c:pt idx="64">
                  <c:v>40469.2252314814</c:v>
                </c:pt>
                <c:pt idx="65">
                  <c:v>40478.2639236111</c:v>
                </c:pt>
                <c:pt idx="66">
                  <c:v>40480.3634837963</c:v>
                </c:pt>
                <c:pt idx="67">
                  <c:v>40487.6213657407</c:v>
                </c:pt>
                <c:pt idx="68">
                  <c:v>40502.8158680556</c:v>
                </c:pt>
                <c:pt idx="69">
                  <c:v>40505.1311689815</c:v>
                </c:pt>
                <c:pt idx="70">
                  <c:v>40505.2329166667</c:v>
                </c:pt>
                <c:pt idx="71">
                  <c:v>40507.2398842593</c:v>
                </c:pt>
                <c:pt idx="72">
                  <c:v>40513.7575694444</c:v>
                </c:pt>
                <c:pt idx="73">
                  <c:v>40514.1076157407</c:v>
                </c:pt>
                <c:pt idx="74">
                  <c:v>40516.0876273148</c:v>
                </c:pt>
                <c:pt idx="75">
                  <c:v>40526.3691782407</c:v>
                </c:pt>
                <c:pt idx="76">
                  <c:v>40531.8868865741</c:v>
                </c:pt>
                <c:pt idx="77">
                  <c:v>40536.1115509259</c:v>
                </c:pt>
                <c:pt idx="78">
                  <c:v>40542.8392824074</c:v>
                </c:pt>
                <c:pt idx="79">
                  <c:v>40555.2480092593</c:v>
                </c:pt>
                <c:pt idx="80">
                  <c:v>40555.322662037</c:v>
                </c:pt>
                <c:pt idx="81">
                  <c:v>40555.3259375</c:v>
                </c:pt>
                <c:pt idx="82">
                  <c:v>40557.4297337963</c:v>
                </c:pt>
                <c:pt idx="83">
                  <c:v>40564.0810300926</c:v>
                </c:pt>
                <c:pt idx="84">
                  <c:v>40564.6494560185</c:v>
                </c:pt>
                <c:pt idx="85">
                  <c:v>40564.994837963</c:v>
                </c:pt>
                <c:pt idx="86">
                  <c:v>40565.0325115741</c:v>
                </c:pt>
                <c:pt idx="87">
                  <c:v>40567.6945601852</c:v>
                </c:pt>
                <c:pt idx="88">
                  <c:v>40567.8255439815</c:v>
                </c:pt>
                <c:pt idx="89">
                  <c:v>40568.9725694444</c:v>
                </c:pt>
                <c:pt idx="90">
                  <c:v>40570.0258101852</c:v>
                </c:pt>
                <c:pt idx="91">
                  <c:v>40576.5396643519</c:v>
                </c:pt>
                <c:pt idx="92">
                  <c:v>40585.7968171296</c:v>
                </c:pt>
                <c:pt idx="93">
                  <c:v>40587.0855324074</c:v>
                </c:pt>
                <c:pt idx="94">
                  <c:v>40587.7567592593</c:v>
                </c:pt>
                <c:pt idx="95">
                  <c:v>40588.526412037</c:v>
                </c:pt>
                <c:pt idx="96">
                  <c:v>40590.7668865741</c:v>
                </c:pt>
                <c:pt idx="97">
                  <c:v>40592.7046527778</c:v>
                </c:pt>
                <c:pt idx="98">
                  <c:v>40595.4971643519</c:v>
                </c:pt>
                <c:pt idx="99">
                  <c:v>40612.6952083333</c:v>
                </c:pt>
                <c:pt idx="100">
                  <c:v>40619.0972106481</c:v>
                </c:pt>
                <c:pt idx="101">
                  <c:v>40619.4023611111</c:v>
                </c:pt>
                <c:pt idx="102">
                  <c:v>40624.181400463</c:v>
                </c:pt>
                <c:pt idx="103">
                  <c:v>40625.9006944444</c:v>
                </c:pt>
                <c:pt idx="104">
                  <c:v>40626.8344444444</c:v>
                </c:pt>
                <c:pt idx="105">
                  <c:v>40626.9599305556</c:v>
                </c:pt>
                <c:pt idx="106">
                  <c:v>40632.9419560185</c:v>
                </c:pt>
                <c:pt idx="107">
                  <c:v>40633.1543634259</c:v>
                </c:pt>
                <c:pt idx="108">
                  <c:v>40635.9824884259</c:v>
                </c:pt>
                <c:pt idx="109">
                  <c:v>40636.673900463</c:v>
                </c:pt>
                <c:pt idx="110">
                  <c:v>40637.8665509259</c:v>
                </c:pt>
                <c:pt idx="111">
                  <c:v>40638.092974537</c:v>
                </c:pt>
                <c:pt idx="112">
                  <c:v>40638.1624652778</c:v>
                </c:pt>
                <c:pt idx="113">
                  <c:v>40638.8280092593</c:v>
                </c:pt>
                <c:pt idx="114">
                  <c:v>40638.8686111111</c:v>
                </c:pt>
                <c:pt idx="115">
                  <c:v>40644.1592592593</c:v>
                </c:pt>
                <c:pt idx="116">
                  <c:v>40646.0144560185</c:v>
                </c:pt>
                <c:pt idx="117">
                  <c:v>40646.0990972222</c:v>
                </c:pt>
                <c:pt idx="118">
                  <c:v>40648.7579398148</c:v>
                </c:pt>
                <c:pt idx="119">
                  <c:v>40658.1898263889</c:v>
                </c:pt>
                <c:pt idx="120">
                  <c:v>40663.0866666666</c:v>
                </c:pt>
                <c:pt idx="121">
                  <c:v>40665.9499768519</c:v>
                </c:pt>
                <c:pt idx="122">
                  <c:v>40666.9735416667</c:v>
                </c:pt>
                <c:pt idx="123">
                  <c:v>40668.8146990741</c:v>
                </c:pt>
                <c:pt idx="124">
                  <c:v>40670.5073263889</c:v>
                </c:pt>
                <c:pt idx="125">
                  <c:v>40671.6375115741</c:v>
                </c:pt>
                <c:pt idx="126">
                  <c:v>40671.8792939815</c:v>
                </c:pt>
                <c:pt idx="127">
                  <c:v>40672.7298726852</c:v>
                </c:pt>
                <c:pt idx="128">
                  <c:v>40675.71</c:v>
                </c:pt>
                <c:pt idx="129">
                  <c:v>40679.7430671296</c:v>
                </c:pt>
                <c:pt idx="130">
                  <c:v>40682.0516898148</c:v>
                </c:pt>
                <c:pt idx="131">
                  <c:v>40682.8847916667</c:v>
                </c:pt>
                <c:pt idx="132">
                  <c:v>40687.0215972222</c:v>
                </c:pt>
                <c:pt idx="133">
                  <c:v>40687.2858449074</c:v>
                </c:pt>
                <c:pt idx="134">
                  <c:v>40688.0246180556</c:v>
                </c:pt>
                <c:pt idx="135">
                  <c:v>40689.5708680556</c:v>
                </c:pt>
                <c:pt idx="136">
                  <c:v>40690.8230555556</c:v>
                </c:pt>
                <c:pt idx="137">
                  <c:v>40691.7880555556</c:v>
                </c:pt>
                <c:pt idx="138">
                  <c:v>40694.6384606481</c:v>
                </c:pt>
                <c:pt idx="139">
                  <c:v>40695.7953703704</c:v>
                </c:pt>
                <c:pt idx="140">
                  <c:v>40696.6487847222</c:v>
                </c:pt>
                <c:pt idx="141">
                  <c:v>40697.4984490741</c:v>
                </c:pt>
                <c:pt idx="142">
                  <c:v>40701.1958449074</c:v>
                </c:pt>
                <c:pt idx="143">
                  <c:v>40703.1970486111</c:v>
                </c:pt>
                <c:pt idx="144">
                  <c:v>40703.2343865741</c:v>
                </c:pt>
                <c:pt idx="145">
                  <c:v>40705.1266319444</c:v>
                </c:pt>
                <c:pt idx="146">
                  <c:v>40706.1352083333</c:v>
                </c:pt>
                <c:pt idx="147">
                  <c:v>40706.2974421296</c:v>
                </c:pt>
                <c:pt idx="148">
                  <c:v>40710.7311805556</c:v>
                </c:pt>
                <c:pt idx="149">
                  <c:v>40711.7822106481</c:v>
                </c:pt>
                <c:pt idx="150">
                  <c:v>40713.6304976852</c:v>
                </c:pt>
                <c:pt idx="151">
                  <c:v>40718.3106597222</c:v>
                </c:pt>
                <c:pt idx="152">
                  <c:v>40718.839537037</c:v>
                </c:pt>
                <c:pt idx="153">
                  <c:v>40723.0536574074</c:v>
                </c:pt>
                <c:pt idx="154">
                  <c:v>40723.0688078704</c:v>
                </c:pt>
                <c:pt idx="155">
                  <c:v>40730.105625</c:v>
                </c:pt>
                <c:pt idx="156">
                  <c:v>40730.878912037</c:v>
                </c:pt>
                <c:pt idx="157">
                  <c:v>40730.8963541667</c:v>
                </c:pt>
                <c:pt idx="158">
                  <c:v>40731.6103703704</c:v>
                </c:pt>
                <c:pt idx="159">
                  <c:v>40731.8374652778</c:v>
                </c:pt>
                <c:pt idx="160">
                  <c:v>40732.8422453704</c:v>
                </c:pt>
                <c:pt idx="161">
                  <c:v>40736.1150115741</c:v>
                </c:pt>
                <c:pt idx="162">
                  <c:v>40736.6680324074</c:v>
                </c:pt>
                <c:pt idx="163">
                  <c:v>40739.0692824074</c:v>
                </c:pt>
                <c:pt idx="164">
                  <c:v>40747.0128819444</c:v>
                </c:pt>
                <c:pt idx="165">
                  <c:v>40750.3409027778</c:v>
                </c:pt>
                <c:pt idx="166">
                  <c:v>40750.7101041667</c:v>
                </c:pt>
                <c:pt idx="167">
                  <c:v>40751.7532986111</c:v>
                </c:pt>
                <c:pt idx="168">
                  <c:v>40751.8144328704</c:v>
                </c:pt>
                <c:pt idx="169">
                  <c:v>40752.7897106481</c:v>
                </c:pt>
                <c:pt idx="170">
                  <c:v>40753.7584259259</c:v>
                </c:pt>
                <c:pt idx="171">
                  <c:v>40754.7292592593</c:v>
                </c:pt>
                <c:pt idx="172">
                  <c:v>40757.8892476852</c:v>
                </c:pt>
                <c:pt idx="173">
                  <c:v>40758.7334837963</c:v>
                </c:pt>
                <c:pt idx="174">
                  <c:v>40759.8605324074</c:v>
                </c:pt>
                <c:pt idx="175">
                  <c:v>40761.6044212963</c:v>
                </c:pt>
                <c:pt idx="176">
                  <c:v>40763.6914236111</c:v>
                </c:pt>
                <c:pt idx="177">
                  <c:v>40763.7075462962</c:v>
                </c:pt>
                <c:pt idx="178">
                  <c:v>40763.7172569444</c:v>
                </c:pt>
                <c:pt idx="179">
                  <c:v>40764.204375</c:v>
                </c:pt>
                <c:pt idx="180">
                  <c:v>40765.8768865741</c:v>
                </c:pt>
                <c:pt idx="181">
                  <c:v>40766.0419212963</c:v>
                </c:pt>
                <c:pt idx="182">
                  <c:v>40767.1923958333</c:v>
                </c:pt>
                <c:pt idx="183">
                  <c:v>40771.9167013889</c:v>
                </c:pt>
                <c:pt idx="184">
                  <c:v>40772.84875</c:v>
                </c:pt>
                <c:pt idx="185">
                  <c:v>40778.7700115741</c:v>
                </c:pt>
                <c:pt idx="186">
                  <c:v>40779.1254282407</c:v>
                </c:pt>
                <c:pt idx="187">
                  <c:v>40782.1655324074</c:v>
                </c:pt>
                <c:pt idx="188">
                  <c:v>40784.0126967593</c:v>
                </c:pt>
                <c:pt idx="189">
                  <c:v>40785.6750115741</c:v>
                </c:pt>
                <c:pt idx="190">
                  <c:v>40786.1877893519</c:v>
                </c:pt>
                <c:pt idx="191">
                  <c:v>40788.297650463</c:v>
                </c:pt>
                <c:pt idx="192">
                  <c:v>40788.7865393519</c:v>
                </c:pt>
                <c:pt idx="193">
                  <c:v>40793.998599537</c:v>
                </c:pt>
                <c:pt idx="194">
                  <c:v>40795.7133449074</c:v>
                </c:pt>
                <c:pt idx="195">
                  <c:v>40795.820150463</c:v>
                </c:pt>
                <c:pt idx="196">
                  <c:v>40796.0012615741</c:v>
                </c:pt>
                <c:pt idx="197">
                  <c:v>40799.8726851852</c:v>
                </c:pt>
                <c:pt idx="198">
                  <c:v>40800.6403587963</c:v>
                </c:pt>
                <c:pt idx="199">
                  <c:v>40802.7331018519</c:v>
                </c:pt>
                <c:pt idx="200">
                  <c:v>40802.9645949074</c:v>
                </c:pt>
                <c:pt idx="201">
                  <c:v>40806.8709490741</c:v>
                </c:pt>
                <c:pt idx="202">
                  <c:v>40809.1525231482</c:v>
                </c:pt>
                <c:pt idx="203">
                  <c:v>40811.1203240741</c:v>
                </c:pt>
                <c:pt idx="204">
                  <c:v>40812.8032291667</c:v>
                </c:pt>
                <c:pt idx="205">
                  <c:v>40818.5848958333</c:v>
                </c:pt>
                <c:pt idx="206">
                  <c:v>40821.1831365741</c:v>
                </c:pt>
                <c:pt idx="207">
                  <c:v>40829.8736574074</c:v>
                </c:pt>
                <c:pt idx="208">
                  <c:v>40833.200474537</c:v>
                </c:pt>
                <c:pt idx="209">
                  <c:v>40833.6331944444</c:v>
                </c:pt>
                <c:pt idx="210">
                  <c:v>40838.0433912037</c:v>
                </c:pt>
                <c:pt idx="211">
                  <c:v>40840.615787037</c:v>
                </c:pt>
                <c:pt idx="212">
                  <c:v>40844.6916435185</c:v>
                </c:pt>
                <c:pt idx="213">
                  <c:v>40845.0508796296</c:v>
                </c:pt>
                <c:pt idx="214">
                  <c:v>40845.1497569444</c:v>
                </c:pt>
                <c:pt idx="215">
                  <c:v>40847.1710185185</c:v>
                </c:pt>
                <c:pt idx="216">
                  <c:v>40848.1983333333</c:v>
                </c:pt>
                <c:pt idx="217">
                  <c:v>40850.1110648148</c:v>
                </c:pt>
                <c:pt idx="218">
                  <c:v>40852.8896990741</c:v>
                </c:pt>
                <c:pt idx="219">
                  <c:v>40854.7452662037</c:v>
                </c:pt>
                <c:pt idx="220">
                  <c:v>40855.7650925926</c:v>
                </c:pt>
                <c:pt idx="221">
                  <c:v>40858.7621412037</c:v>
                </c:pt>
                <c:pt idx="222">
                  <c:v>40860.6705092593</c:v>
                </c:pt>
                <c:pt idx="223">
                  <c:v>40861.2741666666</c:v>
                </c:pt>
                <c:pt idx="224">
                  <c:v>40862.4929398148</c:v>
                </c:pt>
                <c:pt idx="225">
                  <c:v>40863.0133564815</c:v>
                </c:pt>
                <c:pt idx="226">
                  <c:v>40863.0601273148</c:v>
                </c:pt>
                <c:pt idx="227">
                  <c:v>40865.0422569444</c:v>
                </c:pt>
                <c:pt idx="228">
                  <c:v>40865.8671412037</c:v>
                </c:pt>
                <c:pt idx="229">
                  <c:v>40868.2198148148</c:v>
                </c:pt>
                <c:pt idx="230">
                  <c:v>40869.6751736111</c:v>
                </c:pt>
                <c:pt idx="231">
                  <c:v>40870.7744097222</c:v>
                </c:pt>
                <c:pt idx="232">
                  <c:v>40876.1696643519</c:v>
                </c:pt>
                <c:pt idx="233">
                  <c:v>40877.2509953704</c:v>
                </c:pt>
                <c:pt idx="234">
                  <c:v>40878.7582175926</c:v>
                </c:pt>
                <c:pt idx="235">
                  <c:v>40879.7956828704</c:v>
                </c:pt>
                <c:pt idx="236">
                  <c:v>40882.4816666667</c:v>
                </c:pt>
                <c:pt idx="237">
                  <c:v>40883.0241782407</c:v>
                </c:pt>
                <c:pt idx="238">
                  <c:v>40883.9493171296</c:v>
                </c:pt>
                <c:pt idx="239">
                  <c:v>40883.9625810185</c:v>
                </c:pt>
                <c:pt idx="240">
                  <c:v>40884.0666782407</c:v>
                </c:pt>
                <c:pt idx="241">
                  <c:v>40892.1494675925</c:v>
                </c:pt>
                <c:pt idx="242">
                  <c:v>40893.551724537</c:v>
                </c:pt>
                <c:pt idx="243">
                  <c:v>40893.992962963</c:v>
                </c:pt>
                <c:pt idx="244">
                  <c:v>40894.9069560185</c:v>
                </c:pt>
                <c:pt idx="245">
                  <c:v>40895.897974537</c:v>
                </c:pt>
                <c:pt idx="246">
                  <c:v>40896.88375</c:v>
                </c:pt>
                <c:pt idx="247">
                  <c:v>40898.0892361111</c:v>
                </c:pt>
                <c:pt idx="248">
                  <c:v>40904.7381944444</c:v>
                </c:pt>
                <c:pt idx="249">
                  <c:v>40906.7875810185</c:v>
                </c:pt>
                <c:pt idx="250">
                  <c:v>40909.6492013889</c:v>
                </c:pt>
                <c:pt idx="251">
                  <c:v>40911.8098726852</c:v>
                </c:pt>
                <c:pt idx="252">
                  <c:v>40918.7389351852</c:v>
                </c:pt>
                <c:pt idx="253">
                  <c:v>40920.9048958333</c:v>
                </c:pt>
                <c:pt idx="254">
                  <c:v>40921.117662037</c:v>
                </c:pt>
                <c:pt idx="255">
                  <c:v>40921.9193402778</c:v>
                </c:pt>
                <c:pt idx="256">
                  <c:v>40923.7299537037</c:v>
                </c:pt>
                <c:pt idx="257">
                  <c:v>40924.6508680556</c:v>
                </c:pt>
                <c:pt idx="258">
                  <c:v>40925.5996643519</c:v>
                </c:pt>
                <c:pt idx="259">
                  <c:v>40926.0478587963</c:v>
                </c:pt>
                <c:pt idx="260">
                  <c:v>40926.3190625</c:v>
                </c:pt>
                <c:pt idx="261">
                  <c:v>40927.0369791667</c:v>
                </c:pt>
                <c:pt idx="262">
                  <c:v>40927.4734606482</c:v>
                </c:pt>
                <c:pt idx="263">
                  <c:v>40927.7317824074</c:v>
                </c:pt>
                <c:pt idx="264">
                  <c:v>40933.8019097222</c:v>
                </c:pt>
                <c:pt idx="265">
                  <c:v>40933.8569212963</c:v>
                </c:pt>
                <c:pt idx="266">
                  <c:v>40933.8569675926</c:v>
                </c:pt>
                <c:pt idx="267">
                  <c:v>40934.3761458333</c:v>
                </c:pt>
                <c:pt idx="268">
                  <c:v>40935.0051041667</c:v>
                </c:pt>
                <c:pt idx="269">
                  <c:v>40936.6785069444</c:v>
                </c:pt>
                <c:pt idx="270">
                  <c:v>40937.6795601852</c:v>
                </c:pt>
                <c:pt idx="271">
                  <c:v>40938.0624768519</c:v>
                </c:pt>
                <c:pt idx="272">
                  <c:v>40939.0200231482</c:v>
                </c:pt>
                <c:pt idx="273">
                  <c:v>40939.7617824074</c:v>
                </c:pt>
                <c:pt idx="274">
                  <c:v>40939.8376736111</c:v>
                </c:pt>
                <c:pt idx="275">
                  <c:v>40939.9487731481</c:v>
                </c:pt>
                <c:pt idx="276">
                  <c:v>40939.9796180556</c:v>
                </c:pt>
                <c:pt idx="277">
                  <c:v>40941.1998263889</c:v>
                </c:pt>
                <c:pt idx="278">
                  <c:v>40941.6523726852</c:v>
                </c:pt>
                <c:pt idx="279">
                  <c:v>40945.8453125</c:v>
                </c:pt>
                <c:pt idx="280">
                  <c:v>40946.1138310185</c:v>
                </c:pt>
                <c:pt idx="281">
                  <c:v>40946.8822453704</c:v>
                </c:pt>
                <c:pt idx="282">
                  <c:v>40948.0422337963</c:v>
                </c:pt>
                <c:pt idx="283">
                  <c:v>40948.0807291667</c:v>
                </c:pt>
                <c:pt idx="284">
                  <c:v>40948.1681597222</c:v>
                </c:pt>
                <c:pt idx="285">
                  <c:v>40948.6301967593</c:v>
                </c:pt>
                <c:pt idx="286">
                  <c:v>40949.9836458333</c:v>
                </c:pt>
                <c:pt idx="287">
                  <c:v>40952.6369791667</c:v>
                </c:pt>
                <c:pt idx="288">
                  <c:v>40956.066087963</c:v>
                </c:pt>
                <c:pt idx="289">
                  <c:v>40956.5535300926</c:v>
                </c:pt>
                <c:pt idx="290">
                  <c:v>40958.7172685185</c:v>
                </c:pt>
                <c:pt idx="291">
                  <c:v>40959.7343981481</c:v>
                </c:pt>
                <c:pt idx="292">
                  <c:v>40960.8615625</c:v>
                </c:pt>
                <c:pt idx="293">
                  <c:v>40961.057349537</c:v>
                </c:pt>
                <c:pt idx="294">
                  <c:v>40961.2521412037</c:v>
                </c:pt>
                <c:pt idx="295">
                  <c:v>40963.6130324074</c:v>
                </c:pt>
                <c:pt idx="296">
                  <c:v>40967.081875</c:v>
                </c:pt>
                <c:pt idx="297">
                  <c:v>40967.614849537</c:v>
                </c:pt>
                <c:pt idx="298">
                  <c:v>40969.9123726852</c:v>
                </c:pt>
                <c:pt idx="299">
                  <c:v>40970.7500347222</c:v>
                </c:pt>
                <c:pt idx="300">
                  <c:v>40970.8756712963</c:v>
                </c:pt>
                <c:pt idx="301">
                  <c:v>40971.0025694444</c:v>
                </c:pt>
                <c:pt idx="302">
                  <c:v>40973.0385416667</c:v>
                </c:pt>
                <c:pt idx="303">
                  <c:v>40973.7262384259</c:v>
                </c:pt>
                <c:pt idx="304">
                  <c:v>40973.7404513889</c:v>
                </c:pt>
                <c:pt idx="305">
                  <c:v>40973.7731828704</c:v>
                </c:pt>
                <c:pt idx="306">
                  <c:v>40974.7918981481</c:v>
                </c:pt>
                <c:pt idx="307">
                  <c:v>40977.8053009259</c:v>
                </c:pt>
                <c:pt idx="308">
                  <c:v>40977.9480092593</c:v>
                </c:pt>
                <c:pt idx="309">
                  <c:v>40978.1250462963</c:v>
                </c:pt>
                <c:pt idx="310">
                  <c:v>40978.2380671296</c:v>
                </c:pt>
                <c:pt idx="311">
                  <c:v>40981.7102430556</c:v>
                </c:pt>
                <c:pt idx="312">
                  <c:v>40981.8026157407</c:v>
                </c:pt>
                <c:pt idx="313">
                  <c:v>40983.0559490741</c:v>
                </c:pt>
                <c:pt idx="314">
                  <c:v>40985.4598032407</c:v>
                </c:pt>
                <c:pt idx="315">
                  <c:v>40987.6883333333</c:v>
                </c:pt>
                <c:pt idx="316">
                  <c:v>40987.6976388889</c:v>
                </c:pt>
                <c:pt idx="317">
                  <c:v>40987.7737152778</c:v>
                </c:pt>
                <c:pt idx="318">
                  <c:v>40987.7766319444</c:v>
                </c:pt>
                <c:pt idx="319">
                  <c:v>40987.8348842593</c:v>
                </c:pt>
                <c:pt idx="320">
                  <c:v>40987.8907407407</c:v>
                </c:pt>
                <c:pt idx="321">
                  <c:v>40987.9770601852</c:v>
                </c:pt>
                <c:pt idx="322">
                  <c:v>40990.0500694444</c:v>
                </c:pt>
                <c:pt idx="323">
                  <c:v>40990.7093171296</c:v>
                </c:pt>
                <c:pt idx="324">
                  <c:v>40990.9092592593</c:v>
                </c:pt>
                <c:pt idx="325">
                  <c:v>40991.7080555556</c:v>
                </c:pt>
                <c:pt idx="326">
                  <c:v>40995.0243171296</c:v>
                </c:pt>
                <c:pt idx="327">
                  <c:v>40996.6469212963</c:v>
                </c:pt>
                <c:pt idx="328">
                  <c:v>40996.6671990741</c:v>
                </c:pt>
                <c:pt idx="329">
                  <c:v>40996.9940740741</c:v>
                </c:pt>
                <c:pt idx="330">
                  <c:v>40997.1448726852</c:v>
                </c:pt>
                <c:pt idx="331">
                  <c:v>40997.2572222222</c:v>
                </c:pt>
                <c:pt idx="332">
                  <c:v>40997.2714930556</c:v>
                </c:pt>
                <c:pt idx="333">
                  <c:v>40998.0511921296</c:v>
                </c:pt>
                <c:pt idx="334">
                  <c:v>40999.6459259259</c:v>
                </c:pt>
                <c:pt idx="335">
                  <c:v>41002.9586342593</c:v>
                </c:pt>
                <c:pt idx="336">
                  <c:v>41003.6066550926</c:v>
                </c:pt>
                <c:pt idx="337">
                  <c:v>41004.1391087963</c:v>
                </c:pt>
                <c:pt idx="338">
                  <c:v>41004.1568865741</c:v>
                </c:pt>
                <c:pt idx="339">
                  <c:v>41004.7261921296</c:v>
                </c:pt>
                <c:pt idx="340">
                  <c:v>41004.8024652778</c:v>
                </c:pt>
                <c:pt idx="341">
                  <c:v>41005.4578472222</c:v>
                </c:pt>
                <c:pt idx="342">
                  <c:v>41005.9041203704</c:v>
                </c:pt>
                <c:pt idx="343">
                  <c:v>41009.8473148148</c:v>
                </c:pt>
                <c:pt idx="344">
                  <c:v>41010.6203125</c:v>
                </c:pt>
                <c:pt idx="345">
                  <c:v>41013.7875694444</c:v>
                </c:pt>
                <c:pt idx="346">
                  <c:v>41013.8228587963</c:v>
                </c:pt>
                <c:pt idx="347">
                  <c:v>41013.9365625</c:v>
                </c:pt>
                <c:pt idx="348">
                  <c:v>41017.885462963</c:v>
                </c:pt>
                <c:pt idx="349">
                  <c:v>41018.7118634259</c:v>
                </c:pt>
                <c:pt idx="350">
                  <c:v>41019.7930324074</c:v>
                </c:pt>
                <c:pt idx="351">
                  <c:v>41020.2717708333</c:v>
                </c:pt>
                <c:pt idx="352">
                  <c:v>41022.6451851852</c:v>
                </c:pt>
                <c:pt idx="353">
                  <c:v>41023.0747106482</c:v>
                </c:pt>
                <c:pt idx="354">
                  <c:v>41023.2277314815</c:v>
                </c:pt>
                <c:pt idx="355">
                  <c:v>41023.782037037</c:v>
                </c:pt>
                <c:pt idx="356">
                  <c:v>41024.9859722222</c:v>
                </c:pt>
                <c:pt idx="357">
                  <c:v>41025.8742013889</c:v>
                </c:pt>
                <c:pt idx="358">
                  <c:v>41026.0832986111</c:v>
                </c:pt>
                <c:pt idx="359">
                  <c:v>41026.6550115741</c:v>
                </c:pt>
                <c:pt idx="360">
                  <c:v>41026.9530555556</c:v>
                </c:pt>
                <c:pt idx="361">
                  <c:v>41026.9589699074</c:v>
                </c:pt>
                <c:pt idx="362">
                  <c:v>41026.996099537</c:v>
                </c:pt>
                <c:pt idx="363">
                  <c:v>41030.292025463</c:v>
                </c:pt>
                <c:pt idx="364">
                  <c:v>41030.7197569444</c:v>
                </c:pt>
                <c:pt idx="365">
                  <c:v>41031.8216319444</c:v>
                </c:pt>
                <c:pt idx="366">
                  <c:v>41032.0711342593</c:v>
                </c:pt>
                <c:pt idx="367">
                  <c:v>41034.6565972222</c:v>
                </c:pt>
                <c:pt idx="368">
                  <c:v>41034.7221643518</c:v>
                </c:pt>
                <c:pt idx="369">
                  <c:v>41036.9464699074</c:v>
                </c:pt>
                <c:pt idx="370">
                  <c:v>41037.5515856482</c:v>
                </c:pt>
                <c:pt idx="371">
                  <c:v>41037.8299189815</c:v>
                </c:pt>
                <c:pt idx="372">
                  <c:v>41037.8924652778</c:v>
                </c:pt>
                <c:pt idx="373">
                  <c:v>41039.2256018519</c:v>
                </c:pt>
                <c:pt idx="374">
                  <c:v>41039.4094560185</c:v>
                </c:pt>
                <c:pt idx="375">
                  <c:v>41041.1676273148</c:v>
                </c:pt>
                <c:pt idx="376">
                  <c:v>41044.6481134259</c:v>
                </c:pt>
                <c:pt idx="377">
                  <c:v>41044.9880555556</c:v>
                </c:pt>
                <c:pt idx="378">
                  <c:v>41051.168900463</c:v>
                </c:pt>
                <c:pt idx="379">
                  <c:v>41053.2009606481</c:v>
                </c:pt>
                <c:pt idx="380">
                  <c:v>41053.7728587963</c:v>
                </c:pt>
                <c:pt idx="381">
                  <c:v>41053.8084606481</c:v>
                </c:pt>
                <c:pt idx="382">
                  <c:v>41054.8477777778</c:v>
                </c:pt>
                <c:pt idx="383">
                  <c:v>41058.8445717593</c:v>
                </c:pt>
                <c:pt idx="384">
                  <c:v>41059.0068055556</c:v>
                </c:pt>
                <c:pt idx="385">
                  <c:v>41059.1189930556</c:v>
                </c:pt>
                <c:pt idx="386">
                  <c:v>41059.1856828704</c:v>
                </c:pt>
                <c:pt idx="387">
                  <c:v>41065.8580671296</c:v>
                </c:pt>
                <c:pt idx="388">
                  <c:v>41067.7408680556</c:v>
                </c:pt>
                <c:pt idx="389">
                  <c:v>41067.8274189815</c:v>
                </c:pt>
                <c:pt idx="390">
                  <c:v>41067.949212963</c:v>
                </c:pt>
                <c:pt idx="391">
                  <c:v>41068.520474537</c:v>
                </c:pt>
                <c:pt idx="392">
                  <c:v>41069.0885069444</c:v>
                </c:pt>
                <c:pt idx="393">
                  <c:v>41072.7399537037</c:v>
                </c:pt>
                <c:pt idx="394">
                  <c:v>41073.0507175926</c:v>
                </c:pt>
                <c:pt idx="395">
                  <c:v>41074.2215625</c:v>
                </c:pt>
                <c:pt idx="396">
                  <c:v>41074.727037037</c:v>
                </c:pt>
                <c:pt idx="397">
                  <c:v>41074.8349652778</c:v>
                </c:pt>
                <c:pt idx="398">
                  <c:v>41075.2378587963</c:v>
                </c:pt>
                <c:pt idx="399">
                  <c:v>41075.5833796296</c:v>
                </c:pt>
                <c:pt idx="400">
                  <c:v>41075.8354976852</c:v>
                </c:pt>
                <c:pt idx="401">
                  <c:v>41078.8998263889</c:v>
                </c:pt>
                <c:pt idx="402">
                  <c:v>41078.9120138889</c:v>
                </c:pt>
                <c:pt idx="403">
                  <c:v>41079.8774421296</c:v>
                </c:pt>
                <c:pt idx="404">
                  <c:v>41080.9602430556</c:v>
                </c:pt>
                <c:pt idx="405">
                  <c:v>41081.6902777778</c:v>
                </c:pt>
                <c:pt idx="406">
                  <c:v>41082.0694675926</c:v>
                </c:pt>
                <c:pt idx="407">
                  <c:v>41082.5648842593</c:v>
                </c:pt>
                <c:pt idx="408">
                  <c:v>41085.6981134259</c:v>
                </c:pt>
                <c:pt idx="409">
                  <c:v>41088.6914930556</c:v>
                </c:pt>
                <c:pt idx="410">
                  <c:v>41089.1862962963</c:v>
                </c:pt>
                <c:pt idx="411">
                  <c:v>41095.9006944444</c:v>
                </c:pt>
                <c:pt idx="412">
                  <c:v>41099.0938657407</c:v>
                </c:pt>
                <c:pt idx="413">
                  <c:v>41099.7428009259</c:v>
                </c:pt>
                <c:pt idx="414">
                  <c:v>41099.9669444444</c:v>
                </c:pt>
                <c:pt idx="415">
                  <c:v>41100.1588773148</c:v>
                </c:pt>
                <c:pt idx="416">
                  <c:v>41101.9061111111</c:v>
                </c:pt>
                <c:pt idx="417">
                  <c:v>41107.0530671296</c:v>
                </c:pt>
                <c:pt idx="418">
                  <c:v>41107.1301504629</c:v>
                </c:pt>
                <c:pt idx="419">
                  <c:v>41107.7267824074</c:v>
                </c:pt>
                <c:pt idx="420">
                  <c:v>41107.8491435185</c:v>
                </c:pt>
                <c:pt idx="421">
                  <c:v>41110.6801388889</c:v>
                </c:pt>
                <c:pt idx="422">
                  <c:v>41111.1858912037</c:v>
                </c:pt>
                <c:pt idx="423">
                  <c:v>41113.1991550926</c:v>
                </c:pt>
                <c:pt idx="424">
                  <c:v>41113.7723842593</c:v>
                </c:pt>
                <c:pt idx="425">
                  <c:v>41113.9685763889</c:v>
                </c:pt>
                <c:pt idx="426">
                  <c:v>41114.0948726852</c:v>
                </c:pt>
                <c:pt idx="427">
                  <c:v>41116.6901041667</c:v>
                </c:pt>
                <c:pt idx="428">
                  <c:v>41116.758125</c:v>
                </c:pt>
                <c:pt idx="429">
                  <c:v>41116.763275463</c:v>
                </c:pt>
                <c:pt idx="430">
                  <c:v>41117.9007291667</c:v>
                </c:pt>
                <c:pt idx="431">
                  <c:v>41120.8828819444</c:v>
                </c:pt>
                <c:pt idx="432">
                  <c:v>41121.5618865741</c:v>
                </c:pt>
                <c:pt idx="433">
                  <c:v>41123.0222685185</c:v>
                </c:pt>
                <c:pt idx="434">
                  <c:v>41123.0562731481</c:v>
                </c:pt>
                <c:pt idx="435">
                  <c:v>41124.4797222222</c:v>
                </c:pt>
                <c:pt idx="436">
                  <c:v>41125.2831597222</c:v>
                </c:pt>
                <c:pt idx="437">
                  <c:v>41127.8123032407</c:v>
                </c:pt>
                <c:pt idx="438">
                  <c:v>41129.9428703704</c:v>
                </c:pt>
                <c:pt idx="439">
                  <c:v>41134.4754976852</c:v>
                </c:pt>
                <c:pt idx="440">
                  <c:v>41134.7515509259</c:v>
                </c:pt>
                <c:pt idx="441">
                  <c:v>41135.1756944444</c:v>
                </c:pt>
                <c:pt idx="442">
                  <c:v>41135.6797916667</c:v>
                </c:pt>
                <c:pt idx="443">
                  <c:v>41135.6996875</c:v>
                </c:pt>
                <c:pt idx="444">
                  <c:v>41136.7778125</c:v>
                </c:pt>
                <c:pt idx="445">
                  <c:v>41136.8580555556</c:v>
                </c:pt>
                <c:pt idx="446">
                  <c:v>41143.8182175926</c:v>
                </c:pt>
                <c:pt idx="447">
                  <c:v>41144.4215509259</c:v>
                </c:pt>
                <c:pt idx="448">
                  <c:v>41144.7094907407</c:v>
                </c:pt>
                <c:pt idx="449">
                  <c:v>41144.7633796296</c:v>
                </c:pt>
                <c:pt idx="450">
                  <c:v>41145.7193055556</c:v>
                </c:pt>
                <c:pt idx="451">
                  <c:v>41146.824212963</c:v>
                </c:pt>
                <c:pt idx="452">
                  <c:v>41148.1946412037</c:v>
                </c:pt>
                <c:pt idx="453">
                  <c:v>41149.7960648148</c:v>
                </c:pt>
                <c:pt idx="454">
                  <c:v>41149.9547916667</c:v>
                </c:pt>
                <c:pt idx="455">
                  <c:v>41150.9021875</c:v>
                </c:pt>
                <c:pt idx="456">
                  <c:v>41151.7083217593</c:v>
                </c:pt>
                <c:pt idx="457">
                  <c:v>41153.066400463</c:v>
                </c:pt>
                <c:pt idx="458">
                  <c:v>41156.9589930556</c:v>
                </c:pt>
                <c:pt idx="459">
                  <c:v>41156.9633449074</c:v>
                </c:pt>
                <c:pt idx="460">
                  <c:v>41157.0429282407</c:v>
                </c:pt>
                <c:pt idx="461">
                  <c:v>41157.947337963</c:v>
                </c:pt>
                <c:pt idx="462">
                  <c:v>41158.9939236111</c:v>
                </c:pt>
                <c:pt idx="463">
                  <c:v>41160.8718865741</c:v>
                </c:pt>
                <c:pt idx="464">
                  <c:v>41162.6723263889</c:v>
                </c:pt>
                <c:pt idx="465">
                  <c:v>41163.0118287037</c:v>
                </c:pt>
                <c:pt idx="466">
                  <c:v>41164.0409606481</c:v>
                </c:pt>
                <c:pt idx="467">
                  <c:v>41164.8595023148</c:v>
                </c:pt>
                <c:pt idx="468">
                  <c:v>41169.8455902778</c:v>
                </c:pt>
                <c:pt idx="469">
                  <c:v>41174.1541782407</c:v>
                </c:pt>
                <c:pt idx="470">
                  <c:v>41175.0597222222</c:v>
                </c:pt>
                <c:pt idx="471">
                  <c:v>41176.6849074074</c:v>
                </c:pt>
                <c:pt idx="472">
                  <c:v>41177.0603819444</c:v>
                </c:pt>
                <c:pt idx="473">
                  <c:v>41179.0985300926</c:v>
                </c:pt>
                <c:pt idx="474">
                  <c:v>41179.3210416666</c:v>
                </c:pt>
                <c:pt idx="475">
                  <c:v>41180.8624189815</c:v>
                </c:pt>
                <c:pt idx="476">
                  <c:v>41184.1671296296</c:v>
                </c:pt>
                <c:pt idx="477">
                  <c:v>41184.2779861111</c:v>
                </c:pt>
                <c:pt idx="478">
                  <c:v>41184.8491666667</c:v>
                </c:pt>
                <c:pt idx="479">
                  <c:v>41186.3065277778</c:v>
                </c:pt>
                <c:pt idx="480">
                  <c:v>41192.7549421296</c:v>
                </c:pt>
                <c:pt idx="481">
                  <c:v>41192.7585069444</c:v>
                </c:pt>
                <c:pt idx="482">
                  <c:v>41193.0320138889</c:v>
                </c:pt>
                <c:pt idx="483">
                  <c:v>41193.7484837963</c:v>
                </c:pt>
                <c:pt idx="484">
                  <c:v>41194.1093402778</c:v>
                </c:pt>
                <c:pt idx="485">
                  <c:v>41194.5790277778</c:v>
                </c:pt>
                <c:pt idx="486">
                  <c:v>41194.7155208333</c:v>
                </c:pt>
                <c:pt idx="487">
                  <c:v>41197.7533101852</c:v>
                </c:pt>
                <c:pt idx="488">
                  <c:v>41198.611712963</c:v>
                </c:pt>
                <c:pt idx="489">
                  <c:v>41201.0120833333</c:v>
                </c:pt>
                <c:pt idx="490">
                  <c:v>41205.1983217593</c:v>
                </c:pt>
                <c:pt idx="491">
                  <c:v>41205.7070486111</c:v>
                </c:pt>
                <c:pt idx="492">
                  <c:v>41205.854537037</c:v>
                </c:pt>
                <c:pt idx="493">
                  <c:v>41208.0101967593</c:v>
                </c:pt>
                <c:pt idx="494">
                  <c:v>41211.68875</c:v>
                </c:pt>
                <c:pt idx="495">
                  <c:v>41212.9964814815</c:v>
                </c:pt>
                <c:pt idx="496">
                  <c:v>41213.2546875</c:v>
                </c:pt>
                <c:pt idx="497">
                  <c:v>41214.794837963</c:v>
                </c:pt>
                <c:pt idx="498">
                  <c:v>41218.3914467593</c:v>
                </c:pt>
                <c:pt idx="499">
                  <c:v>41220.933125</c:v>
                </c:pt>
                <c:pt idx="500">
                  <c:v>41222.991400463</c:v>
                </c:pt>
                <c:pt idx="501">
                  <c:v>41223.2218402777</c:v>
                </c:pt>
                <c:pt idx="502">
                  <c:v>41226.0173611111</c:v>
                </c:pt>
                <c:pt idx="503">
                  <c:v>41226.6485763889</c:v>
                </c:pt>
                <c:pt idx="504">
                  <c:v>41226.9288425926</c:v>
                </c:pt>
                <c:pt idx="505">
                  <c:v>41226.9572106482</c:v>
                </c:pt>
                <c:pt idx="506">
                  <c:v>41227.641724537</c:v>
                </c:pt>
                <c:pt idx="507">
                  <c:v>41228.6501967592</c:v>
                </c:pt>
                <c:pt idx="508">
                  <c:v>41228.7862037037</c:v>
                </c:pt>
                <c:pt idx="509">
                  <c:v>41228.9248842593</c:v>
                </c:pt>
                <c:pt idx="510">
                  <c:v>41230.7731134259</c:v>
                </c:pt>
                <c:pt idx="511">
                  <c:v>41233.4991319444</c:v>
                </c:pt>
                <c:pt idx="512">
                  <c:v>41235.0545601852</c:v>
                </c:pt>
                <c:pt idx="513">
                  <c:v>41239.83625</c:v>
                </c:pt>
                <c:pt idx="514">
                  <c:v>41243.1975925926</c:v>
                </c:pt>
                <c:pt idx="515">
                  <c:v>41243.3673032407</c:v>
                </c:pt>
                <c:pt idx="516">
                  <c:v>41246.8748148148</c:v>
                </c:pt>
                <c:pt idx="517">
                  <c:v>41247.0202430556</c:v>
                </c:pt>
                <c:pt idx="518">
                  <c:v>41247.0635763889</c:v>
                </c:pt>
                <c:pt idx="519">
                  <c:v>41249.4489583333</c:v>
                </c:pt>
                <c:pt idx="520">
                  <c:v>41249.7490856481</c:v>
                </c:pt>
                <c:pt idx="521">
                  <c:v>41250.0259027778</c:v>
                </c:pt>
                <c:pt idx="522">
                  <c:v>41250.8271180556</c:v>
                </c:pt>
                <c:pt idx="523">
                  <c:v>41255.8336111111</c:v>
                </c:pt>
                <c:pt idx="524">
                  <c:v>41257.531712963</c:v>
                </c:pt>
                <c:pt idx="525">
                  <c:v>41257.9503819444</c:v>
                </c:pt>
                <c:pt idx="526">
                  <c:v>41261.7678125</c:v>
                </c:pt>
                <c:pt idx="527">
                  <c:v>41264.7231481482</c:v>
                </c:pt>
                <c:pt idx="528">
                  <c:v>41264.8538657407</c:v>
                </c:pt>
                <c:pt idx="529">
                  <c:v>41270.2149768519</c:v>
                </c:pt>
                <c:pt idx="530">
                  <c:v>41270.9543518518</c:v>
                </c:pt>
                <c:pt idx="531">
                  <c:v>41274.7767361111</c:v>
                </c:pt>
                <c:pt idx="532">
                  <c:v>41276.0479050925</c:v>
                </c:pt>
                <c:pt idx="533">
                  <c:v>41276.4968402778</c:v>
                </c:pt>
                <c:pt idx="534">
                  <c:v>41276.8468171296</c:v>
                </c:pt>
                <c:pt idx="535">
                  <c:v>41277.1861111111</c:v>
                </c:pt>
                <c:pt idx="536">
                  <c:v>41282.017962963</c:v>
                </c:pt>
                <c:pt idx="537">
                  <c:v>41282.9444560185</c:v>
                </c:pt>
                <c:pt idx="538">
                  <c:v>41288.6871296296</c:v>
                </c:pt>
                <c:pt idx="539">
                  <c:v>41288.9429282407</c:v>
                </c:pt>
                <c:pt idx="540">
                  <c:v>41289.9996412037</c:v>
                </c:pt>
                <c:pt idx="541">
                  <c:v>41290.5984837963</c:v>
                </c:pt>
                <c:pt idx="542">
                  <c:v>41291.6615509259</c:v>
                </c:pt>
                <c:pt idx="543">
                  <c:v>41298.5099652778</c:v>
                </c:pt>
                <c:pt idx="544">
                  <c:v>41299.3814236111</c:v>
                </c:pt>
                <c:pt idx="545">
                  <c:v>41299.7933564815</c:v>
                </c:pt>
                <c:pt idx="546">
                  <c:v>41299.8781481481</c:v>
                </c:pt>
                <c:pt idx="547">
                  <c:v>41301.6543402778</c:v>
                </c:pt>
                <c:pt idx="548">
                  <c:v>41303.0440162037</c:v>
                </c:pt>
                <c:pt idx="549">
                  <c:v>41303.5939236111</c:v>
                </c:pt>
                <c:pt idx="550">
                  <c:v>41304.7512847222</c:v>
                </c:pt>
                <c:pt idx="551">
                  <c:v>41304.8331944444</c:v>
                </c:pt>
                <c:pt idx="552">
                  <c:v>41304.9622337963</c:v>
                </c:pt>
                <c:pt idx="553">
                  <c:v>41305.8093634259</c:v>
                </c:pt>
                <c:pt idx="554">
                  <c:v>41307.9876967593</c:v>
                </c:pt>
                <c:pt idx="555">
                  <c:v>41309.1179166666</c:v>
                </c:pt>
                <c:pt idx="556">
                  <c:v>41310.9692708333</c:v>
                </c:pt>
                <c:pt idx="557">
                  <c:v>41311.1264814815</c:v>
                </c:pt>
                <c:pt idx="558">
                  <c:v>41311.7995138889</c:v>
                </c:pt>
                <c:pt idx="559">
                  <c:v>41312.3115625</c:v>
                </c:pt>
                <c:pt idx="560">
                  <c:v>41312.7376736111</c:v>
                </c:pt>
                <c:pt idx="561">
                  <c:v>41312.880775463</c:v>
                </c:pt>
                <c:pt idx="562">
                  <c:v>41313.7552199074</c:v>
                </c:pt>
                <c:pt idx="563">
                  <c:v>41313.81625</c:v>
                </c:pt>
                <c:pt idx="564">
                  <c:v>41313.9850462963</c:v>
                </c:pt>
                <c:pt idx="565">
                  <c:v>41316.1209490741</c:v>
                </c:pt>
                <c:pt idx="566">
                  <c:v>41319.3499884259</c:v>
                </c:pt>
                <c:pt idx="567">
                  <c:v>41319.7692939815</c:v>
                </c:pt>
                <c:pt idx="568">
                  <c:v>41320.7174652778</c:v>
                </c:pt>
                <c:pt idx="569">
                  <c:v>41321.3395833333</c:v>
                </c:pt>
                <c:pt idx="570">
                  <c:v>41324.1932986111</c:v>
                </c:pt>
                <c:pt idx="571">
                  <c:v>41324.2145717593</c:v>
                </c:pt>
                <c:pt idx="572">
                  <c:v>41324.7941550926</c:v>
                </c:pt>
                <c:pt idx="573">
                  <c:v>41325.5257523148</c:v>
                </c:pt>
                <c:pt idx="574">
                  <c:v>41326.9113194444</c:v>
                </c:pt>
                <c:pt idx="575">
                  <c:v>41326.987974537</c:v>
                </c:pt>
                <c:pt idx="576">
                  <c:v>41327.9964351852</c:v>
                </c:pt>
                <c:pt idx="577">
                  <c:v>41330.0387847222</c:v>
                </c:pt>
                <c:pt idx="578">
                  <c:v>41331.2531597222</c:v>
                </c:pt>
                <c:pt idx="579">
                  <c:v>41331.5551273148</c:v>
                </c:pt>
                <c:pt idx="580">
                  <c:v>41333.8371875</c:v>
                </c:pt>
                <c:pt idx="581">
                  <c:v>41336.7032986111</c:v>
                </c:pt>
                <c:pt idx="582">
                  <c:v>41340.3030324074</c:v>
                </c:pt>
                <c:pt idx="583">
                  <c:v>41341.111400463</c:v>
                </c:pt>
                <c:pt idx="584">
                  <c:v>41341.8708680556</c:v>
                </c:pt>
                <c:pt idx="585">
                  <c:v>41342.8455671296</c:v>
                </c:pt>
                <c:pt idx="586">
                  <c:v>41344.6628587963</c:v>
                </c:pt>
                <c:pt idx="587">
                  <c:v>41346.0426736111</c:v>
                </c:pt>
                <c:pt idx="588">
                  <c:v>41348.168287037</c:v>
                </c:pt>
                <c:pt idx="589">
                  <c:v>41348.8776851852</c:v>
                </c:pt>
                <c:pt idx="590">
                  <c:v>41351.5413773148</c:v>
                </c:pt>
                <c:pt idx="591">
                  <c:v>41351.7609027777</c:v>
                </c:pt>
                <c:pt idx="592">
                  <c:v>41354.7084606482</c:v>
                </c:pt>
                <c:pt idx="593">
                  <c:v>41355.5772916667</c:v>
                </c:pt>
                <c:pt idx="594">
                  <c:v>41355.8254976852</c:v>
                </c:pt>
                <c:pt idx="595">
                  <c:v>41357.2091666667</c:v>
                </c:pt>
                <c:pt idx="596">
                  <c:v>41360.9706018519</c:v>
                </c:pt>
                <c:pt idx="597">
                  <c:v>41361.8864699074</c:v>
                </c:pt>
                <c:pt idx="598">
                  <c:v>41365.6130787037</c:v>
                </c:pt>
                <c:pt idx="599">
                  <c:v>41365.9045949074</c:v>
                </c:pt>
                <c:pt idx="600">
                  <c:v>41365.9281597222</c:v>
                </c:pt>
                <c:pt idx="601">
                  <c:v>41367.5722800926</c:v>
                </c:pt>
                <c:pt idx="602">
                  <c:v>41368.5602893519</c:v>
                </c:pt>
                <c:pt idx="603">
                  <c:v>41368.5837268519</c:v>
                </c:pt>
                <c:pt idx="604">
                  <c:v>41370.2923032407</c:v>
                </c:pt>
                <c:pt idx="605">
                  <c:v>41370.8001851852</c:v>
                </c:pt>
                <c:pt idx="606">
                  <c:v>41371.6480787037</c:v>
                </c:pt>
                <c:pt idx="607">
                  <c:v>41373.1024652778</c:v>
                </c:pt>
                <c:pt idx="608">
                  <c:v>41373.5796759259</c:v>
                </c:pt>
                <c:pt idx="609">
                  <c:v>41373.6902662037</c:v>
                </c:pt>
                <c:pt idx="610">
                  <c:v>41375.0572222222</c:v>
                </c:pt>
                <c:pt idx="611">
                  <c:v>41375.7022106481</c:v>
                </c:pt>
                <c:pt idx="612">
                  <c:v>41376.7690509259</c:v>
                </c:pt>
                <c:pt idx="613">
                  <c:v>41378.6997685185</c:v>
                </c:pt>
                <c:pt idx="614">
                  <c:v>41379.515775463</c:v>
                </c:pt>
                <c:pt idx="615">
                  <c:v>41381.505775463</c:v>
                </c:pt>
                <c:pt idx="616">
                  <c:v>41382.0961805556</c:v>
                </c:pt>
                <c:pt idx="617">
                  <c:v>41383.6050578704</c:v>
                </c:pt>
                <c:pt idx="618">
                  <c:v>41387.1718055556</c:v>
                </c:pt>
                <c:pt idx="619">
                  <c:v>41387.6515162037</c:v>
                </c:pt>
                <c:pt idx="620">
                  <c:v>41388.0212615741</c:v>
                </c:pt>
                <c:pt idx="621">
                  <c:v>41389.364849537</c:v>
                </c:pt>
                <c:pt idx="622">
                  <c:v>41389.6795601852</c:v>
                </c:pt>
                <c:pt idx="623">
                  <c:v>41389.8081944444</c:v>
                </c:pt>
                <c:pt idx="624">
                  <c:v>41390.7577546296</c:v>
                </c:pt>
                <c:pt idx="625">
                  <c:v>41391.7829050926</c:v>
                </c:pt>
                <c:pt idx="626">
                  <c:v>41394.0744675926</c:v>
                </c:pt>
                <c:pt idx="627">
                  <c:v>41394.8424421296</c:v>
                </c:pt>
                <c:pt idx="628">
                  <c:v>41394.8716782407</c:v>
                </c:pt>
                <c:pt idx="629">
                  <c:v>41399.9962268519</c:v>
                </c:pt>
                <c:pt idx="630">
                  <c:v>41400.9262731482</c:v>
                </c:pt>
                <c:pt idx="631">
                  <c:v>41401.5658680556</c:v>
                </c:pt>
                <c:pt idx="632">
                  <c:v>41401.6482175926</c:v>
                </c:pt>
                <c:pt idx="633">
                  <c:v>41402.5588194444</c:v>
                </c:pt>
                <c:pt idx="634">
                  <c:v>41402.7522222222</c:v>
                </c:pt>
                <c:pt idx="635">
                  <c:v>41403.0008564815</c:v>
                </c:pt>
                <c:pt idx="636">
                  <c:v>41407.8468402777</c:v>
                </c:pt>
                <c:pt idx="637">
                  <c:v>41409.0003703704</c:v>
                </c:pt>
                <c:pt idx="638">
                  <c:v>41409.0400115741</c:v>
                </c:pt>
                <c:pt idx="639">
                  <c:v>41409.8143171296</c:v>
                </c:pt>
                <c:pt idx="640">
                  <c:v>41410.7039930556</c:v>
                </c:pt>
                <c:pt idx="641">
                  <c:v>41411.8666087963</c:v>
                </c:pt>
                <c:pt idx="642">
                  <c:v>41415.4613194444</c:v>
                </c:pt>
                <c:pt idx="643">
                  <c:v>41416.1469444444</c:v>
                </c:pt>
                <c:pt idx="644">
                  <c:v>41416.7631712963</c:v>
                </c:pt>
                <c:pt idx="645">
                  <c:v>41417.2280439815</c:v>
                </c:pt>
                <c:pt idx="646">
                  <c:v>41422.0758217593</c:v>
                </c:pt>
                <c:pt idx="647">
                  <c:v>41422.8228240741</c:v>
                </c:pt>
                <c:pt idx="648">
                  <c:v>41423.9108912037</c:v>
                </c:pt>
                <c:pt idx="649">
                  <c:v>41424.2710763888</c:v>
                </c:pt>
                <c:pt idx="650">
                  <c:v>41426.2596180556</c:v>
                </c:pt>
                <c:pt idx="651">
                  <c:v>41430.0388888889</c:v>
                </c:pt>
                <c:pt idx="652">
                  <c:v>41432.062037037</c:v>
                </c:pt>
                <c:pt idx="653">
                  <c:v>41433.0182986111</c:v>
                </c:pt>
                <c:pt idx="654">
                  <c:v>41438.8995949074</c:v>
                </c:pt>
                <c:pt idx="655">
                  <c:v>41442.74125</c:v>
                </c:pt>
                <c:pt idx="656">
                  <c:v>41443.6435416667</c:v>
                </c:pt>
                <c:pt idx="657">
                  <c:v>41443.834525463</c:v>
                </c:pt>
                <c:pt idx="658">
                  <c:v>41444.6426157407</c:v>
                </c:pt>
                <c:pt idx="659">
                  <c:v>41445.3341319444</c:v>
                </c:pt>
                <c:pt idx="660">
                  <c:v>41445.9627546296</c:v>
                </c:pt>
                <c:pt idx="661">
                  <c:v>41447.8397222222</c:v>
                </c:pt>
                <c:pt idx="662">
                  <c:v>41449.585162037</c:v>
                </c:pt>
                <c:pt idx="663">
                  <c:v>41450.6815740741</c:v>
                </c:pt>
                <c:pt idx="664">
                  <c:v>41451.0629050926</c:v>
                </c:pt>
                <c:pt idx="665">
                  <c:v>41452.0606018519</c:v>
                </c:pt>
                <c:pt idx="666">
                  <c:v>41453.0763194444</c:v>
                </c:pt>
                <c:pt idx="667">
                  <c:v>41453.6885300925</c:v>
                </c:pt>
                <c:pt idx="668">
                  <c:v>41456.3624189815</c:v>
                </c:pt>
                <c:pt idx="669">
                  <c:v>41456.9812152778</c:v>
                </c:pt>
                <c:pt idx="670">
                  <c:v>41458.8679050926</c:v>
                </c:pt>
                <c:pt idx="671">
                  <c:v>41463.7434722222</c:v>
                </c:pt>
                <c:pt idx="672">
                  <c:v>41464.106087963</c:v>
                </c:pt>
                <c:pt idx="673">
                  <c:v>41464.9340162037</c:v>
                </c:pt>
                <c:pt idx="674">
                  <c:v>41464.9343865741</c:v>
                </c:pt>
                <c:pt idx="675">
                  <c:v>41465.5001736111</c:v>
                </c:pt>
                <c:pt idx="676">
                  <c:v>41466.5523148148</c:v>
                </c:pt>
                <c:pt idx="677">
                  <c:v>41466.7852314815</c:v>
                </c:pt>
                <c:pt idx="678">
                  <c:v>41471.4468518518</c:v>
                </c:pt>
                <c:pt idx="679">
                  <c:v>41477.9309143518</c:v>
                </c:pt>
                <c:pt idx="680">
                  <c:v>41481.9964236111</c:v>
                </c:pt>
                <c:pt idx="681">
                  <c:v>41483.4492824074</c:v>
                </c:pt>
                <c:pt idx="682">
                  <c:v>41484.6642476852</c:v>
                </c:pt>
                <c:pt idx="683">
                  <c:v>41486.4243171296</c:v>
                </c:pt>
                <c:pt idx="684">
                  <c:v>41486.5372685185</c:v>
                </c:pt>
                <c:pt idx="685">
                  <c:v>41487.61125</c:v>
                </c:pt>
                <c:pt idx="686">
                  <c:v>41488.0222569444</c:v>
                </c:pt>
                <c:pt idx="687">
                  <c:v>41488.8542361111</c:v>
                </c:pt>
                <c:pt idx="688">
                  <c:v>41491.7947800926</c:v>
                </c:pt>
                <c:pt idx="689">
                  <c:v>41493.5439583333</c:v>
                </c:pt>
                <c:pt idx="690">
                  <c:v>41494.963587963</c:v>
                </c:pt>
                <c:pt idx="691">
                  <c:v>41495.6926273148</c:v>
                </c:pt>
                <c:pt idx="692">
                  <c:v>41499.5467592593</c:v>
                </c:pt>
                <c:pt idx="693">
                  <c:v>41500.7279166667</c:v>
                </c:pt>
                <c:pt idx="694">
                  <c:v>41500.7474537037</c:v>
                </c:pt>
                <c:pt idx="695">
                  <c:v>41502.8829282407</c:v>
                </c:pt>
                <c:pt idx="696">
                  <c:v>41506.7561111111</c:v>
                </c:pt>
                <c:pt idx="697">
                  <c:v>41506.8480324074</c:v>
                </c:pt>
                <c:pt idx="698">
                  <c:v>41507.8454513889</c:v>
                </c:pt>
                <c:pt idx="699">
                  <c:v>41509.4265856482</c:v>
                </c:pt>
                <c:pt idx="700">
                  <c:v>41509.9059953704</c:v>
                </c:pt>
                <c:pt idx="701">
                  <c:v>41513.1072569444</c:v>
                </c:pt>
                <c:pt idx="702">
                  <c:v>41519.0047337963</c:v>
                </c:pt>
                <c:pt idx="703">
                  <c:v>41520.5610416667</c:v>
                </c:pt>
                <c:pt idx="704">
                  <c:v>41521.6173611111</c:v>
                </c:pt>
                <c:pt idx="705">
                  <c:v>41524.0569212963</c:v>
                </c:pt>
                <c:pt idx="706">
                  <c:v>41524.8585532407</c:v>
                </c:pt>
                <c:pt idx="707">
                  <c:v>41526.3459143519</c:v>
                </c:pt>
                <c:pt idx="708">
                  <c:v>41526.4356134259</c:v>
                </c:pt>
                <c:pt idx="709">
                  <c:v>41526.5923958333</c:v>
                </c:pt>
                <c:pt idx="710">
                  <c:v>41526.6066550926</c:v>
                </c:pt>
                <c:pt idx="711">
                  <c:v>41526.7089351852</c:v>
                </c:pt>
                <c:pt idx="712">
                  <c:v>41529.0632523148</c:v>
                </c:pt>
                <c:pt idx="713">
                  <c:v>41533.5428587963</c:v>
                </c:pt>
                <c:pt idx="714">
                  <c:v>41534.5681134259</c:v>
                </c:pt>
                <c:pt idx="715">
                  <c:v>41535.8127083333</c:v>
                </c:pt>
                <c:pt idx="716">
                  <c:v>41535.9014814815</c:v>
                </c:pt>
                <c:pt idx="717">
                  <c:v>41536.5090972222</c:v>
                </c:pt>
                <c:pt idx="718">
                  <c:v>41537.8691435185</c:v>
                </c:pt>
                <c:pt idx="719">
                  <c:v>41541.1069212963</c:v>
                </c:pt>
                <c:pt idx="720">
                  <c:v>41542.9584490741</c:v>
                </c:pt>
                <c:pt idx="721">
                  <c:v>41543.7359953704</c:v>
                </c:pt>
                <c:pt idx="722">
                  <c:v>41543.9880671296</c:v>
                </c:pt>
                <c:pt idx="723">
                  <c:v>41546.664212963</c:v>
                </c:pt>
                <c:pt idx="724">
                  <c:v>41546.7510532407</c:v>
                </c:pt>
                <c:pt idx="725">
                  <c:v>41547.6629976852</c:v>
                </c:pt>
                <c:pt idx="726">
                  <c:v>41547.6944560185</c:v>
                </c:pt>
                <c:pt idx="727">
                  <c:v>41548.0033564815</c:v>
                </c:pt>
                <c:pt idx="728">
                  <c:v>41548.7474189815</c:v>
                </c:pt>
                <c:pt idx="729">
                  <c:v>41549.6276157407</c:v>
                </c:pt>
                <c:pt idx="730">
                  <c:v>41550.456412037</c:v>
                </c:pt>
                <c:pt idx="731">
                  <c:v>41550.7939351852</c:v>
                </c:pt>
                <c:pt idx="732">
                  <c:v>41550.8676736111</c:v>
                </c:pt>
                <c:pt idx="733">
                  <c:v>41550.922974537</c:v>
                </c:pt>
                <c:pt idx="734">
                  <c:v>41551.7981134259</c:v>
                </c:pt>
                <c:pt idx="735">
                  <c:v>41555.0417013889</c:v>
                </c:pt>
                <c:pt idx="736">
                  <c:v>41555.8736458333</c:v>
                </c:pt>
                <c:pt idx="737">
                  <c:v>41557.0131828704</c:v>
                </c:pt>
                <c:pt idx="738">
                  <c:v>41557.780625</c:v>
                </c:pt>
                <c:pt idx="739">
                  <c:v>41557.9496875</c:v>
                </c:pt>
                <c:pt idx="740">
                  <c:v>41559.5549537037</c:v>
                </c:pt>
                <c:pt idx="741">
                  <c:v>41561.5007060185</c:v>
                </c:pt>
                <c:pt idx="742">
                  <c:v>41561.6835532407</c:v>
                </c:pt>
                <c:pt idx="743">
                  <c:v>41561.807349537</c:v>
                </c:pt>
                <c:pt idx="744">
                  <c:v>41562.6715509259</c:v>
                </c:pt>
                <c:pt idx="745">
                  <c:v>41563.4855092593</c:v>
                </c:pt>
                <c:pt idx="746">
                  <c:v>41564.1941319444</c:v>
                </c:pt>
                <c:pt idx="747">
                  <c:v>41569.5756134259</c:v>
                </c:pt>
                <c:pt idx="748">
                  <c:v>41569.6988310185</c:v>
                </c:pt>
                <c:pt idx="749">
                  <c:v>41570.4827893519</c:v>
                </c:pt>
                <c:pt idx="750">
                  <c:v>41571.9983796296</c:v>
                </c:pt>
                <c:pt idx="751">
                  <c:v>41572.229849537</c:v>
                </c:pt>
                <c:pt idx="752">
                  <c:v>41572.492974537</c:v>
                </c:pt>
                <c:pt idx="753">
                  <c:v>41572.9584953704</c:v>
                </c:pt>
                <c:pt idx="754">
                  <c:v>41575.2374305556</c:v>
                </c:pt>
                <c:pt idx="755">
                  <c:v>41575.527349537</c:v>
                </c:pt>
                <c:pt idx="756">
                  <c:v>41575.8809143519</c:v>
                </c:pt>
                <c:pt idx="757">
                  <c:v>41576.8345138889</c:v>
                </c:pt>
                <c:pt idx="758">
                  <c:v>41577.0454282407</c:v>
                </c:pt>
                <c:pt idx="759">
                  <c:v>41577.5612847222</c:v>
                </c:pt>
                <c:pt idx="760">
                  <c:v>41578.2101041667</c:v>
                </c:pt>
                <c:pt idx="761">
                  <c:v>41578.9271180556</c:v>
                </c:pt>
                <c:pt idx="762">
                  <c:v>41579.7342592593</c:v>
                </c:pt>
                <c:pt idx="763">
                  <c:v>41579.8455092592</c:v>
                </c:pt>
                <c:pt idx="764">
                  <c:v>41579.8479976852</c:v>
                </c:pt>
                <c:pt idx="765">
                  <c:v>41583.0839814815</c:v>
                </c:pt>
                <c:pt idx="766">
                  <c:v>41583.1354050926</c:v>
                </c:pt>
                <c:pt idx="767">
                  <c:v>41586.4751736111</c:v>
                </c:pt>
                <c:pt idx="768">
                  <c:v>41589.6768865741</c:v>
                </c:pt>
                <c:pt idx="769">
                  <c:v>41590.2558680556</c:v>
                </c:pt>
                <c:pt idx="770">
                  <c:v>41591.737974537</c:v>
                </c:pt>
                <c:pt idx="771">
                  <c:v>41591.964537037</c:v>
                </c:pt>
                <c:pt idx="772">
                  <c:v>41593.0820023148</c:v>
                </c:pt>
                <c:pt idx="773">
                  <c:v>41594.2070601852</c:v>
                </c:pt>
                <c:pt idx="774">
                  <c:v>41596.9134375</c:v>
                </c:pt>
                <c:pt idx="775">
                  <c:v>41597.7888888889</c:v>
                </c:pt>
                <c:pt idx="776">
                  <c:v>41598.1759722222</c:v>
                </c:pt>
                <c:pt idx="777">
                  <c:v>41598.4200462963</c:v>
                </c:pt>
                <c:pt idx="778">
                  <c:v>41599.8556828703</c:v>
                </c:pt>
                <c:pt idx="779">
                  <c:v>41600.5386574074</c:v>
                </c:pt>
                <c:pt idx="780">
                  <c:v>41603.3336689815</c:v>
                </c:pt>
                <c:pt idx="781">
                  <c:v>41604.0224189815</c:v>
                </c:pt>
                <c:pt idx="782">
                  <c:v>41604.9964583333</c:v>
                </c:pt>
                <c:pt idx="783">
                  <c:v>41605.1676967593</c:v>
                </c:pt>
                <c:pt idx="784">
                  <c:v>41605.8684490741</c:v>
                </c:pt>
                <c:pt idx="785">
                  <c:v>41607.8308564815</c:v>
                </c:pt>
                <c:pt idx="786">
                  <c:v>41610.7944212963</c:v>
                </c:pt>
                <c:pt idx="787">
                  <c:v>41611.9176736111</c:v>
                </c:pt>
                <c:pt idx="788">
                  <c:v>41612.1002430556</c:v>
                </c:pt>
                <c:pt idx="789">
                  <c:v>41612.9121875</c:v>
                </c:pt>
                <c:pt idx="790">
                  <c:v>41613.172974537</c:v>
                </c:pt>
                <c:pt idx="791">
                  <c:v>41614.5631944444</c:v>
                </c:pt>
                <c:pt idx="792">
                  <c:v>41614.6514930556</c:v>
                </c:pt>
                <c:pt idx="793">
                  <c:v>41616.0277546296</c:v>
                </c:pt>
                <c:pt idx="794">
                  <c:v>41617.912662037</c:v>
                </c:pt>
                <c:pt idx="795">
                  <c:v>41619.9983101852</c:v>
                </c:pt>
                <c:pt idx="796">
                  <c:v>41620.8766782407</c:v>
                </c:pt>
                <c:pt idx="797">
                  <c:v>41620.900474537</c:v>
                </c:pt>
                <c:pt idx="798">
                  <c:v>41620.931412037</c:v>
                </c:pt>
                <c:pt idx="799">
                  <c:v>41626.7610532407</c:v>
                </c:pt>
                <c:pt idx="800">
                  <c:v>41626.9162847222</c:v>
                </c:pt>
                <c:pt idx="801">
                  <c:v>41628.8336805556</c:v>
                </c:pt>
                <c:pt idx="802">
                  <c:v>41631.9027662037</c:v>
                </c:pt>
                <c:pt idx="803">
                  <c:v>41634.7151736111</c:v>
                </c:pt>
                <c:pt idx="804">
                  <c:v>41634.7970138889</c:v>
                </c:pt>
                <c:pt idx="805">
                  <c:v>41638.3429050926</c:v>
                </c:pt>
                <c:pt idx="806">
                  <c:v>41642.0051504629</c:v>
                </c:pt>
                <c:pt idx="807">
                  <c:v>41642.7514583333</c:v>
                </c:pt>
                <c:pt idx="808">
                  <c:v>41643.4871759259</c:v>
                </c:pt>
                <c:pt idx="809">
                  <c:v>41645.8321412037</c:v>
                </c:pt>
                <c:pt idx="810">
                  <c:v>41645.8672800926</c:v>
                </c:pt>
                <c:pt idx="811">
                  <c:v>41646.6280324074</c:v>
                </c:pt>
                <c:pt idx="812">
                  <c:v>41646.7922222222</c:v>
                </c:pt>
                <c:pt idx="813">
                  <c:v>41647.6322569444</c:v>
                </c:pt>
                <c:pt idx="814">
                  <c:v>41648.3961921296</c:v>
                </c:pt>
                <c:pt idx="815">
                  <c:v>41650.0150578704</c:v>
                </c:pt>
                <c:pt idx="816">
                  <c:v>41652.7424884259</c:v>
                </c:pt>
                <c:pt idx="817">
                  <c:v>41654.9467592593</c:v>
                </c:pt>
                <c:pt idx="818">
                  <c:v>41655.7093055556</c:v>
                </c:pt>
                <c:pt idx="819">
                  <c:v>41656.7626388889</c:v>
                </c:pt>
                <c:pt idx="820">
                  <c:v>41657.9238078704</c:v>
                </c:pt>
                <c:pt idx="821">
                  <c:v>41657.9850810185</c:v>
                </c:pt>
                <c:pt idx="822">
                  <c:v>41660.7085300926</c:v>
                </c:pt>
                <c:pt idx="823">
                  <c:v>41660.7925578704</c:v>
                </c:pt>
                <c:pt idx="824">
                  <c:v>41661.3810416667</c:v>
                </c:pt>
                <c:pt idx="825">
                  <c:v>41662.0475</c:v>
                </c:pt>
                <c:pt idx="826">
                  <c:v>41662.8549884259</c:v>
                </c:pt>
                <c:pt idx="827">
                  <c:v>41663.5006597222</c:v>
                </c:pt>
                <c:pt idx="828">
                  <c:v>41663.5693402778</c:v>
                </c:pt>
                <c:pt idx="829">
                  <c:v>41663.7803009259</c:v>
                </c:pt>
                <c:pt idx="830">
                  <c:v>41664.6841087962</c:v>
                </c:pt>
                <c:pt idx="831">
                  <c:v>41666.8428240741</c:v>
                </c:pt>
                <c:pt idx="832">
                  <c:v>41666.9247106481</c:v>
                </c:pt>
                <c:pt idx="833">
                  <c:v>41667.2753125</c:v>
                </c:pt>
                <c:pt idx="834">
                  <c:v>41667.823287037</c:v>
                </c:pt>
                <c:pt idx="835">
                  <c:v>41668.6064699074</c:v>
                </c:pt>
                <c:pt idx="836">
                  <c:v>41671.9368634259</c:v>
                </c:pt>
                <c:pt idx="837">
                  <c:v>41674.0630787037</c:v>
                </c:pt>
                <c:pt idx="838">
                  <c:v>41674.0849421296</c:v>
                </c:pt>
                <c:pt idx="839">
                  <c:v>41675.149525463</c:v>
                </c:pt>
                <c:pt idx="840">
                  <c:v>41680.3599768519</c:v>
                </c:pt>
                <c:pt idx="841">
                  <c:v>41680.5834027778</c:v>
                </c:pt>
                <c:pt idx="842">
                  <c:v>41681.1896990741</c:v>
                </c:pt>
                <c:pt idx="843">
                  <c:v>41682.0705787037</c:v>
                </c:pt>
                <c:pt idx="844">
                  <c:v>41682.0991898148</c:v>
                </c:pt>
                <c:pt idx="845">
                  <c:v>41682.2364699074</c:v>
                </c:pt>
                <c:pt idx="846">
                  <c:v>41682.8059027778</c:v>
                </c:pt>
                <c:pt idx="847">
                  <c:v>41683.8322800926</c:v>
                </c:pt>
                <c:pt idx="848">
                  <c:v>41686.7052083333</c:v>
                </c:pt>
                <c:pt idx="849">
                  <c:v>41689.1500115741</c:v>
                </c:pt>
                <c:pt idx="850">
                  <c:v>41689.917962963</c:v>
                </c:pt>
                <c:pt idx="851">
                  <c:v>41692.0841435185</c:v>
                </c:pt>
                <c:pt idx="852">
                  <c:v>41692.1357291667</c:v>
                </c:pt>
                <c:pt idx="853">
                  <c:v>41694.3918402778</c:v>
                </c:pt>
                <c:pt idx="854">
                  <c:v>41694.8406597222</c:v>
                </c:pt>
                <c:pt idx="855">
                  <c:v>41695.0167824074</c:v>
                </c:pt>
                <c:pt idx="856">
                  <c:v>41696.8171296296</c:v>
                </c:pt>
                <c:pt idx="857">
                  <c:v>41701.9018171296</c:v>
                </c:pt>
                <c:pt idx="858">
                  <c:v>41703.7219791667</c:v>
                </c:pt>
                <c:pt idx="859">
                  <c:v>41704.1664236111</c:v>
                </c:pt>
                <c:pt idx="860">
                  <c:v>41704.7359375</c:v>
                </c:pt>
                <c:pt idx="861">
                  <c:v>41709.4635185185</c:v>
                </c:pt>
                <c:pt idx="862">
                  <c:v>41710.5942824074</c:v>
                </c:pt>
                <c:pt idx="863">
                  <c:v>41711.1690856482</c:v>
                </c:pt>
                <c:pt idx="864">
                  <c:v>41712.7626736111</c:v>
                </c:pt>
                <c:pt idx="865">
                  <c:v>41715.8747800926</c:v>
                </c:pt>
                <c:pt idx="866">
                  <c:v>41716.6328472222</c:v>
                </c:pt>
                <c:pt idx="867">
                  <c:v>41716.7178472222</c:v>
                </c:pt>
                <c:pt idx="868">
                  <c:v>41716.7850115741</c:v>
                </c:pt>
                <c:pt idx="869">
                  <c:v>41718.0430324074</c:v>
                </c:pt>
                <c:pt idx="870">
                  <c:v>41718.5237037037</c:v>
                </c:pt>
                <c:pt idx="871">
                  <c:v>41718.8781828704</c:v>
                </c:pt>
                <c:pt idx="872">
                  <c:v>41719.5491319444</c:v>
                </c:pt>
                <c:pt idx="873">
                  <c:v>41719.6679861111</c:v>
                </c:pt>
                <c:pt idx="874">
                  <c:v>41719.8879282407</c:v>
                </c:pt>
                <c:pt idx="875">
                  <c:v>41722.6663541667</c:v>
                </c:pt>
                <c:pt idx="876">
                  <c:v>41722.7924074074</c:v>
                </c:pt>
                <c:pt idx="877">
                  <c:v>41723.7993865741</c:v>
                </c:pt>
                <c:pt idx="878">
                  <c:v>41723.9533912037</c:v>
                </c:pt>
                <c:pt idx="879">
                  <c:v>41724.7765393518</c:v>
                </c:pt>
                <c:pt idx="880">
                  <c:v>41724.881099537</c:v>
                </c:pt>
                <c:pt idx="881">
                  <c:v>41725.0823842593</c:v>
                </c:pt>
                <c:pt idx="882">
                  <c:v>41726.7127546296</c:v>
                </c:pt>
                <c:pt idx="883">
                  <c:v>41729.7023148148</c:v>
                </c:pt>
                <c:pt idx="884">
                  <c:v>41730.2767476852</c:v>
                </c:pt>
                <c:pt idx="885">
                  <c:v>41730.584375</c:v>
                </c:pt>
                <c:pt idx="886">
                  <c:v>41730.6635300926</c:v>
                </c:pt>
                <c:pt idx="887">
                  <c:v>41730.7084722222</c:v>
                </c:pt>
                <c:pt idx="888">
                  <c:v>41730.9984027778</c:v>
                </c:pt>
                <c:pt idx="889">
                  <c:v>41731.5209490741</c:v>
                </c:pt>
                <c:pt idx="890">
                  <c:v>41731.833125</c:v>
                </c:pt>
                <c:pt idx="891">
                  <c:v>41732.4796759259</c:v>
                </c:pt>
                <c:pt idx="892">
                  <c:v>41733.7164351852</c:v>
                </c:pt>
                <c:pt idx="893">
                  <c:v>41733.7370833333</c:v>
                </c:pt>
                <c:pt idx="894">
                  <c:v>41736.0045023148</c:v>
                </c:pt>
                <c:pt idx="895">
                  <c:v>41736.5497916667</c:v>
                </c:pt>
                <c:pt idx="896">
                  <c:v>41736.8996527778</c:v>
                </c:pt>
                <c:pt idx="897">
                  <c:v>41737.0975</c:v>
                </c:pt>
                <c:pt idx="898">
                  <c:v>41737.6846643519</c:v>
                </c:pt>
                <c:pt idx="899">
                  <c:v>41738.8648032407</c:v>
                </c:pt>
                <c:pt idx="900">
                  <c:v>41739.5253009259</c:v>
                </c:pt>
                <c:pt idx="901">
                  <c:v>41740.1381134259</c:v>
                </c:pt>
                <c:pt idx="902">
                  <c:v>41740.4936574074</c:v>
                </c:pt>
                <c:pt idx="903">
                  <c:v>41742.7805092593</c:v>
                </c:pt>
                <c:pt idx="904">
                  <c:v>41744.2908680556</c:v>
                </c:pt>
                <c:pt idx="905">
                  <c:v>41744.5906828704</c:v>
                </c:pt>
                <c:pt idx="906">
                  <c:v>41744.7452083333</c:v>
                </c:pt>
                <c:pt idx="907">
                  <c:v>41745.6359606481</c:v>
                </c:pt>
                <c:pt idx="908">
                  <c:v>41745.8262731481</c:v>
                </c:pt>
                <c:pt idx="909">
                  <c:v>41745.8454282407</c:v>
                </c:pt>
                <c:pt idx="910">
                  <c:v>41745.8913194444</c:v>
                </c:pt>
                <c:pt idx="911">
                  <c:v>41746.1894097222</c:v>
                </c:pt>
                <c:pt idx="912">
                  <c:v>41747.4715046296</c:v>
                </c:pt>
                <c:pt idx="913">
                  <c:v>41747.8698611111</c:v>
                </c:pt>
                <c:pt idx="914">
                  <c:v>41747.8870601852</c:v>
                </c:pt>
                <c:pt idx="915">
                  <c:v>41752.8345717593</c:v>
                </c:pt>
                <c:pt idx="916">
                  <c:v>41753.5158564815</c:v>
                </c:pt>
                <c:pt idx="917">
                  <c:v>41753.593275463</c:v>
                </c:pt>
                <c:pt idx="918">
                  <c:v>41753.635775463</c:v>
                </c:pt>
                <c:pt idx="919">
                  <c:v>41753.7580439815</c:v>
                </c:pt>
                <c:pt idx="920">
                  <c:v>41754.0470833333</c:v>
                </c:pt>
                <c:pt idx="921">
                  <c:v>41754.5643287037</c:v>
                </c:pt>
                <c:pt idx="922">
                  <c:v>41754.7452430556</c:v>
                </c:pt>
                <c:pt idx="923">
                  <c:v>41755.1175810185</c:v>
                </c:pt>
                <c:pt idx="924">
                  <c:v>41755.476724537</c:v>
                </c:pt>
                <c:pt idx="925">
                  <c:v>41757.9750115741</c:v>
                </c:pt>
                <c:pt idx="926">
                  <c:v>41758.8335648148</c:v>
                </c:pt>
                <c:pt idx="927">
                  <c:v>41758.8396759259</c:v>
                </c:pt>
                <c:pt idx="928">
                  <c:v>41759.1396296296</c:v>
                </c:pt>
                <c:pt idx="929">
                  <c:v>41759.5425347222</c:v>
                </c:pt>
                <c:pt idx="930">
                  <c:v>41759.6709375</c:v>
                </c:pt>
                <c:pt idx="931">
                  <c:v>41759.9231018518</c:v>
                </c:pt>
                <c:pt idx="932">
                  <c:v>41760.1097453704</c:v>
                </c:pt>
                <c:pt idx="933">
                  <c:v>41760.7964236111</c:v>
                </c:pt>
                <c:pt idx="934">
                  <c:v>41760.8200462963</c:v>
                </c:pt>
                <c:pt idx="935">
                  <c:v>41760.9090393518</c:v>
                </c:pt>
                <c:pt idx="936">
                  <c:v>41760.9357060185</c:v>
                </c:pt>
                <c:pt idx="937">
                  <c:v>41761.5094097222</c:v>
                </c:pt>
                <c:pt idx="938">
                  <c:v>41761.810150463</c:v>
                </c:pt>
                <c:pt idx="939">
                  <c:v>41761.9425810185</c:v>
                </c:pt>
                <c:pt idx="940">
                  <c:v>41764.4466319444</c:v>
                </c:pt>
                <c:pt idx="941">
                  <c:v>41765.6107986111</c:v>
                </c:pt>
                <c:pt idx="942">
                  <c:v>41765.9246527778</c:v>
                </c:pt>
                <c:pt idx="943">
                  <c:v>41765.9386574074</c:v>
                </c:pt>
                <c:pt idx="944">
                  <c:v>41766.0725</c:v>
                </c:pt>
                <c:pt idx="945">
                  <c:v>41766.6172916667</c:v>
                </c:pt>
                <c:pt idx="946">
                  <c:v>41766.692037037</c:v>
                </c:pt>
                <c:pt idx="947">
                  <c:v>41766.7180092593</c:v>
                </c:pt>
                <c:pt idx="948">
                  <c:v>41766.8057291667</c:v>
                </c:pt>
                <c:pt idx="949">
                  <c:v>41766.9706481481</c:v>
                </c:pt>
                <c:pt idx="950">
                  <c:v>41767.5870949074</c:v>
                </c:pt>
                <c:pt idx="951">
                  <c:v>41767.6503472222</c:v>
                </c:pt>
                <c:pt idx="952">
                  <c:v>41767.6568634259</c:v>
                </c:pt>
                <c:pt idx="953">
                  <c:v>41768.8419212963</c:v>
                </c:pt>
                <c:pt idx="954">
                  <c:v>41771.4099652778</c:v>
                </c:pt>
                <c:pt idx="955">
                  <c:v>41771.5722569444</c:v>
                </c:pt>
                <c:pt idx="956">
                  <c:v>41771.6519328704</c:v>
                </c:pt>
                <c:pt idx="957">
                  <c:v>41771.8147916667</c:v>
                </c:pt>
                <c:pt idx="958">
                  <c:v>41772.1059375</c:v>
                </c:pt>
                <c:pt idx="959">
                  <c:v>41772.6576851852</c:v>
                </c:pt>
                <c:pt idx="960">
                  <c:v>41772.6853935185</c:v>
                </c:pt>
                <c:pt idx="961">
                  <c:v>41772.7278935185</c:v>
                </c:pt>
                <c:pt idx="962">
                  <c:v>41772.7972800926</c:v>
                </c:pt>
                <c:pt idx="963">
                  <c:v>41773.0087384259</c:v>
                </c:pt>
                <c:pt idx="964">
                  <c:v>41773.2945601852</c:v>
                </c:pt>
                <c:pt idx="965">
                  <c:v>41773.9325347222</c:v>
                </c:pt>
                <c:pt idx="966">
                  <c:v>41774.5999305556</c:v>
                </c:pt>
                <c:pt idx="967">
                  <c:v>41774.6512037037</c:v>
                </c:pt>
                <c:pt idx="968">
                  <c:v>41774.7370601852</c:v>
                </c:pt>
                <c:pt idx="969">
                  <c:v>41775.6361574074</c:v>
                </c:pt>
                <c:pt idx="970">
                  <c:v>41775.7139699074</c:v>
                </c:pt>
                <c:pt idx="971">
                  <c:v>41775.7537615741</c:v>
                </c:pt>
                <c:pt idx="972">
                  <c:v>41775.8585648148</c:v>
                </c:pt>
                <c:pt idx="973">
                  <c:v>41776.0631365741</c:v>
                </c:pt>
                <c:pt idx="974">
                  <c:v>41776.2847800926</c:v>
                </c:pt>
                <c:pt idx="975">
                  <c:v>41778.1936226852</c:v>
                </c:pt>
                <c:pt idx="976">
                  <c:v>41778.5480555556</c:v>
                </c:pt>
                <c:pt idx="977">
                  <c:v>41778.6372453704</c:v>
                </c:pt>
                <c:pt idx="978">
                  <c:v>41778.766724537</c:v>
                </c:pt>
                <c:pt idx="979">
                  <c:v>41778.9154166667</c:v>
                </c:pt>
                <c:pt idx="980">
                  <c:v>41779.0459375</c:v>
                </c:pt>
                <c:pt idx="981">
                  <c:v>41779.3100347222</c:v>
                </c:pt>
                <c:pt idx="982">
                  <c:v>41779.6485069444</c:v>
                </c:pt>
                <c:pt idx="983">
                  <c:v>41779.6493171296</c:v>
                </c:pt>
                <c:pt idx="984">
                  <c:v>41779.6578703704</c:v>
                </c:pt>
                <c:pt idx="985">
                  <c:v>41779.6950925926</c:v>
                </c:pt>
                <c:pt idx="986">
                  <c:v>41779.724224537</c:v>
                </c:pt>
                <c:pt idx="987">
                  <c:v>41780.0500925926</c:v>
                </c:pt>
                <c:pt idx="988">
                  <c:v>41780.0680439815</c:v>
                </c:pt>
                <c:pt idx="989">
                  <c:v>41780.4126041667</c:v>
                </c:pt>
                <c:pt idx="990">
                  <c:v>41780.5259375</c:v>
                </c:pt>
                <c:pt idx="991">
                  <c:v>41780.7128935185</c:v>
                </c:pt>
                <c:pt idx="992">
                  <c:v>41780.7452546296</c:v>
                </c:pt>
                <c:pt idx="993">
                  <c:v>41780.7857291667</c:v>
                </c:pt>
                <c:pt idx="994">
                  <c:v>41780.8596296296</c:v>
                </c:pt>
                <c:pt idx="995">
                  <c:v>41781.0451736111</c:v>
                </c:pt>
                <c:pt idx="996">
                  <c:v>41781.0962037037</c:v>
                </c:pt>
                <c:pt idx="997">
                  <c:v>41781.6667708333</c:v>
                </c:pt>
                <c:pt idx="998">
                  <c:v>41781.7172685185</c:v>
                </c:pt>
                <c:pt idx="999">
                  <c:v>41781.806875</c:v>
                </c:pt>
                <c:pt idx="1000">
                  <c:v>41781.8550925926</c:v>
                </c:pt>
                <c:pt idx="1001">
                  <c:v>41782.7417013889</c:v>
                </c:pt>
                <c:pt idx="1002">
                  <c:v>41783.6429398148</c:v>
                </c:pt>
                <c:pt idx="1003">
                  <c:v>41784.7896875</c:v>
                </c:pt>
                <c:pt idx="1004">
                  <c:v>41784.9524884259</c:v>
                </c:pt>
                <c:pt idx="1005">
                  <c:v>41785.4525347222</c:v>
                </c:pt>
                <c:pt idx="1006">
                  <c:v>41785.7077083333</c:v>
                </c:pt>
                <c:pt idx="1007">
                  <c:v>41785.7272916666</c:v>
                </c:pt>
                <c:pt idx="1008">
                  <c:v>41786.555162037</c:v>
                </c:pt>
                <c:pt idx="1009">
                  <c:v>41786.6143634259</c:v>
                </c:pt>
                <c:pt idx="1010">
                  <c:v>41786.6405439815</c:v>
                </c:pt>
                <c:pt idx="1011">
                  <c:v>41786.6589236111</c:v>
                </c:pt>
                <c:pt idx="1012">
                  <c:v>41786.7613541667</c:v>
                </c:pt>
                <c:pt idx="1013">
                  <c:v>41786.9597453704</c:v>
                </c:pt>
                <c:pt idx="1014">
                  <c:v>41787.2182291667</c:v>
                </c:pt>
                <c:pt idx="1015">
                  <c:v>41787.6815277778</c:v>
                </c:pt>
                <c:pt idx="1016">
                  <c:v>41787.8982407407</c:v>
                </c:pt>
                <c:pt idx="1017">
                  <c:v>41788.1671875</c:v>
                </c:pt>
                <c:pt idx="1018">
                  <c:v>41788.3819097222</c:v>
                </c:pt>
                <c:pt idx="1019">
                  <c:v>41788.5870833333</c:v>
                </c:pt>
                <c:pt idx="1020">
                  <c:v>41788.5899768519</c:v>
                </c:pt>
                <c:pt idx="1021">
                  <c:v>41788.9197222222</c:v>
                </c:pt>
                <c:pt idx="1022">
                  <c:v>41789.0803703704</c:v>
                </c:pt>
                <c:pt idx="1023">
                  <c:v>41789.2139814815</c:v>
                </c:pt>
                <c:pt idx="1024">
                  <c:v>41789.3303125</c:v>
                </c:pt>
                <c:pt idx="1025">
                  <c:v>41789.7269791667</c:v>
                </c:pt>
                <c:pt idx="1026">
                  <c:v>41789.893599537</c:v>
                </c:pt>
                <c:pt idx="1027">
                  <c:v>41789.8968055556</c:v>
                </c:pt>
                <c:pt idx="1028">
                  <c:v>41791.0573148148</c:v>
                </c:pt>
                <c:pt idx="1029">
                  <c:v>41791.4927777778</c:v>
                </c:pt>
                <c:pt idx="1030">
                  <c:v>41791.7132523148</c:v>
                </c:pt>
                <c:pt idx="1031">
                  <c:v>41791.9934143518</c:v>
                </c:pt>
                <c:pt idx="1032">
                  <c:v>41792.2144675926</c:v>
                </c:pt>
                <c:pt idx="1033">
                  <c:v>41792.5429861111</c:v>
                </c:pt>
                <c:pt idx="1034">
                  <c:v>41792.6452777778</c:v>
                </c:pt>
                <c:pt idx="1035">
                  <c:v>41792.6673611111</c:v>
                </c:pt>
                <c:pt idx="1036">
                  <c:v>41792.6874421296</c:v>
                </c:pt>
                <c:pt idx="1037">
                  <c:v>41793.0294328704</c:v>
                </c:pt>
                <c:pt idx="1038">
                  <c:v>41793.1721990741</c:v>
                </c:pt>
                <c:pt idx="1039">
                  <c:v>41793.191875</c:v>
                </c:pt>
                <c:pt idx="1040">
                  <c:v>41793.659525463</c:v>
                </c:pt>
                <c:pt idx="1041">
                  <c:v>41793.6687615741</c:v>
                </c:pt>
                <c:pt idx="1042">
                  <c:v>41793.7102314815</c:v>
                </c:pt>
                <c:pt idx="1043">
                  <c:v>41793.8142592592</c:v>
                </c:pt>
                <c:pt idx="1044">
                  <c:v>41794.072337963</c:v>
                </c:pt>
                <c:pt idx="1045">
                  <c:v>41794.1249537037</c:v>
                </c:pt>
                <c:pt idx="1046">
                  <c:v>41794.8175231482</c:v>
                </c:pt>
                <c:pt idx="1047">
                  <c:v>41794.9811226852</c:v>
                </c:pt>
                <c:pt idx="1048">
                  <c:v>41795.5281018519</c:v>
                </c:pt>
                <c:pt idx="1049">
                  <c:v>41795.5989236111</c:v>
                </c:pt>
                <c:pt idx="1050">
                  <c:v>41795.9633333333</c:v>
                </c:pt>
                <c:pt idx="1051">
                  <c:v>41796.4223263889</c:v>
                </c:pt>
                <c:pt idx="1052">
                  <c:v>41796.5317013889</c:v>
                </c:pt>
                <c:pt idx="1053">
                  <c:v>41796.7715972222</c:v>
                </c:pt>
                <c:pt idx="1054">
                  <c:v>41798.9402777778</c:v>
                </c:pt>
                <c:pt idx="1055">
                  <c:v>41799.2590393518</c:v>
                </c:pt>
                <c:pt idx="1056">
                  <c:v>41799.5242592593</c:v>
                </c:pt>
                <c:pt idx="1057">
                  <c:v>41799.6859027778</c:v>
                </c:pt>
                <c:pt idx="1058">
                  <c:v>41799.7252893519</c:v>
                </c:pt>
                <c:pt idx="1059">
                  <c:v>41799.8143402778</c:v>
                </c:pt>
                <c:pt idx="1060">
                  <c:v>41799.8306134259</c:v>
                </c:pt>
                <c:pt idx="1061">
                  <c:v>41800.3804282407</c:v>
                </c:pt>
                <c:pt idx="1062">
                  <c:v>41800.4230439815</c:v>
                </c:pt>
                <c:pt idx="1063">
                  <c:v>41800.5267013889</c:v>
                </c:pt>
                <c:pt idx="1064">
                  <c:v>41800.6048958333</c:v>
                </c:pt>
                <c:pt idx="1065">
                  <c:v>41800.8195717593</c:v>
                </c:pt>
                <c:pt idx="1066">
                  <c:v>41800.9594907407</c:v>
                </c:pt>
                <c:pt idx="1067">
                  <c:v>41801.1200694444</c:v>
                </c:pt>
                <c:pt idx="1068">
                  <c:v>41801.7115509259</c:v>
                </c:pt>
                <c:pt idx="1069">
                  <c:v>41802.5742824074</c:v>
                </c:pt>
                <c:pt idx="1070">
                  <c:v>41802.6209027778</c:v>
                </c:pt>
                <c:pt idx="1071">
                  <c:v>41802.7577199074</c:v>
                </c:pt>
                <c:pt idx="1072">
                  <c:v>41802.7903472222</c:v>
                </c:pt>
                <c:pt idx="1073">
                  <c:v>41802.9436342593</c:v>
                </c:pt>
                <c:pt idx="1074">
                  <c:v>41803.1160532407</c:v>
                </c:pt>
                <c:pt idx="1075">
                  <c:v>41803.4573263889</c:v>
                </c:pt>
                <c:pt idx="1076">
                  <c:v>41803.6927893519</c:v>
                </c:pt>
                <c:pt idx="1077">
                  <c:v>41803.8806597222</c:v>
                </c:pt>
                <c:pt idx="1078">
                  <c:v>41804.9370833333</c:v>
                </c:pt>
                <c:pt idx="1079">
                  <c:v>41805.8952546296</c:v>
                </c:pt>
                <c:pt idx="1080">
                  <c:v>41806.1067708333</c:v>
                </c:pt>
                <c:pt idx="1081">
                  <c:v>41806.3954282407</c:v>
                </c:pt>
                <c:pt idx="1082">
                  <c:v>41806.6050347222</c:v>
                </c:pt>
                <c:pt idx="1083">
                  <c:v>41806.637337963</c:v>
                </c:pt>
                <c:pt idx="1084">
                  <c:v>41806.6693171296</c:v>
                </c:pt>
                <c:pt idx="1085">
                  <c:v>41806.7940740741</c:v>
                </c:pt>
                <c:pt idx="1086">
                  <c:v>41807.1184953704</c:v>
                </c:pt>
                <c:pt idx="1087">
                  <c:v>41807.5718402778</c:v>
                </c:pt>
                <c:pt idx="1088">
                  <c:v>41807.624375</c:v>
                </c:pt>
                <c:pt idx="1089">
                  <c:v>41807.6900810185</c:v>
                </c:pt>
                <c:pt idx="1090">
                  <c:v>41807.7019212963</c:v>
                </c:pt>
                <c:pt idx="1091">
                  <c:v>41808.0264814815</c:v>
                </c:pt>
                <c:pt idx="1092">
                  <c:v>41808.1985185185</c:v>
                </c:pt>
                <c:pt idx="1093">
                  <c:v>41808.6495833333</c:v>
                </c:pt>
                <c:pt idx="1094">
                  <c:v>41808.6695717593</c:v>
                </c:pt>
                <c:pt idx="1095">
                  <c:v>41808.8812152778</c:v>
                </c:pt>
                <c:pt idx="1096">
                  <c:v>41808.9919444444</c:v>
                </c:pt>
                <c:pt idx="1097">
                  <c:v>41809.1230092593</c:v>
                </c:pt>
                <c:pt idx="1098">
                  <c:v>41809.1551388889</c:v>
                </c:pt>
                <c:pt idx="1099">
                  <c:v>41809.385162037</c:v>
                </c:pt>
                <c:pt idx="1100">
                  <c:v>41809.3899305556</c:v>
                </c:pt>
                <c:pt idx="1101">
                  <c:v>41809.473275463</c:v>
                </c:pt>
                <c:pt idx="1102">
                  <c:v>41809.7540162037</c:v>
                </c:pt>
                <c:pt idx="1103">
                  <c:v>41809.8603009259</c:v>
                </c:pt>
                <c:pt idx="1104">
                  <c:v>41810.1421990741</c:v>
                </c:pt>
                <c:pt idx="1105">
                  <c:v>41811.5361805556</c:v>
                </c:pt>
                <c:pt idx="1106">
                  <c:v>41811.555462963</c:v>
                </c:pt>
                <c:pt idx="1107">
                  <c:v>41812.6732407407</c:v>
                </c:pt>
                <c:pt idx="1108">
                  <c:v>41812.7744328704</c:v>
                </c:pt>
                <c:pt idx="1109">
                  <c:v>41813.662962963</c:v>
                </c:pt>
                <c:pt idx="1110">
                  <c:v>41813.766099537</c:v>
                </c:pt>
                <c:pt idx="1111">
                  <c:v>41813.8613888889</c:v>
                </c:pt>
                <c:pt idx="1112">
                  <c:v>41813.9387152778</c:v>
                </c:pt>
                <c:pt idx="1113">
                  <c:v>41814.3678009259</c:v>
                </c:pt>
                <c:pt idx="1114">
                  <c:v>41814.7859259259</c:v>
                </c:pt>
                <c:pt idx="1115">
                  <c:v>41815.569212963</c:v>
                </c:pt>
                <c:pt idx="1116">
                  <c:v>41815.7748263889</c:v>
                </c:pt>
                <c:pt idx="1117">
                  <c:v>41815.8150462963</c:v>
                </c:pt>
                <c:pt idx="1118">
                  <c:v>41815.9271064815</c:v>
                </c:pt>
                <c:pt idx="1119">
                  <c:v>41816.8120949074</c:v>
                </c:pt>
                <c:pt idx="1120">
                  <c:v>41816.9503703704</c:v>
                </c:pt>
                <c:pt idx="1121">
                  <c:v>41817.5954282407</c:v>
                </c:pt>
                <c:pt idx="1122">
                  <c:v>41817.855</c:v>
                </c:pt>
                <c:pt idx="1123">
                  <c:v>41817.8664351852</c:v>
                </c:pt>
                <c:pt idx="1124">
                  <c:v>41818.703275463</c:v>
                </c:pt>
                <c:pt idx="1125">
                  <c:v>41820.6280902777</c:v>
                </c:pt>
                <c:pt idx="1126">
                  <c:v>41820.6391898148</c:v>
                </c:pt>
                <c:pt idx="1127">
                  <c:v>41820.7522685185</c:v>
                </c:pt>
                <c:pt idx="1128">
                  <c:v>41820.776412037</c:v>
                </c:pt>
                <c:pt idx="1129">
                  <c:v>41820.8708217593</c:v>
                </c:pt>
                <c:pt idx="1130">
                  <c:v>41820.9146412037</c:v>
                </c:pt>
                <c:pt idx="1131">
                  <c:v>41820.9456134259</c:v>
                </c:pt>
                <c:pt idx="1132">
                  <c:v>41821.0206018519</c:v>
                </c:pt>
                <c:pt idx="1133">
                  <c:v>41821.2056365741</c:v>
                </c:pt>
                <c:pt idx="1134">
                  <c:v>41821.4071875</c:v>
                </c:pt>
                <c:pt idx="1135">
                  <c:v>41821.698599537</c:v>
                </c:pt>
                <c:pt idx="1136">
                  <c:v>41822.0404976852</c:v>
                </c:pt>
                <c:pt idx="1137">
                  <c:v>41822.4179398148</c:v>
                </c:pt>
                <c:pt idx="1138">
                  <c:v>41822.5750347222</c:v>
                </c:pt>
                <c:pt idx="1139">
                  <c:v>41822.9048842593</c:v>
                </c:pt>
                <c:pt idx="1140">
                  <c:v>41824.6583796296</c:v>
                </c:pt>
                <c:pt idx="1141">
                  <c:v>41825.0552314815</c:v>
                </c:pt>
                <c:pt idx="1142">
                  <c:v>41825.4858680556</c:v>
                </c:pt>
                <c:pt idx="1143">
                  <c:v>41825.7912268519</c:v>
                </c:pt>
                <c:pt idx="1144">
                  <c:v>41826.6195486111</c:v>
                </c:pt>
                <c:pt idx="1145">
                  <c:v>41826.8712384259</c:v>
                </c:pt>
                <c:pt idx="1146">
                  <c:v>41827.6050578704</c:v>
                </c:pt>
                <c:pt idx="1147">
                  <c:v>41827.6741435185</c:v>
                </c:pt>
                <c:pt idx="1148">
                  <c:v>41827.9066898148</c:v>
                </c:pt>
                <c:pt idx="1149">
                  <c:v>41827.9099421296</c:v>
                </c:pt>
                <c:pt idx="1150">
                  <c:v>41827.9191666667</c:v>
                </c:pt>
                <c:pt idx="1151">
                  <c:v>41827.9898611111</c:v>
                </c:pt>
                <c:pt idx="1152">
                  <c:v>41828.2294907407</c:v>
                </c:pt>
                <c:pt idx="1153">
                  <c:v>41828.5151273148</c:v>
                </c:pt>
                <c:pt idx="1154">
                  <c:v>41828.5155555556</c:v>
                </c:pt>
                <c:pt idx="1155">
                  <c:v>41828.6463194444</c:v>
                </c:pt>
                <c:pt idx="1156">
                  <c:v>41828.6495023148</c:v>
                </c:pt>
                <c:pt idx="1157">
                  <c:v>41828.6644560185</c:v>
                </c:pt>
                <c:pt idx="1158">
                  <c:v>41828.7369212963</c:v>
                </c:pt>
                <c:pt idx="1159">
                  <c:v>41828.7899421296</c:v>
                </c:pt>
                <c:pt idx="1160">
                  <c:v>41828.9229050925</c:v>
                </c:pt>
                <c:pt idx="1161">
                  <c:v>41828.9679166667</c:v>
                </c:pt>
                <c:pt idx="1162">
                  <c:v>41829.3254976852</c:v>
                </c:pt>
                <c:pt idx="1163">
                  <c:v>41829.502650463</c:v>
                </c:pt>
                <c:pt idx="1164">
                  <c:v>41829.5920023148</c:v>
                </c:pt>
                <c:pt idx="1165">
                  <c:v>41829.5997916667</c:v>
                </c:pt>
                <c:pt idx="1166">
                  <c:v>41829.7342592593</c:v>
                </c:pt>
                <c:pt idx="1167">
                  <c:v>41829.7371527778</c:v>
                </c:pt>
                <c:pt idx="1168">
                  <c:v>41829.7870833333</c:v>
                </c:pt>
                <c:pt idx="1169">
                  <c:v>41829.7882523148</c:v>
                </c:pt>
                <c:pt idx="1170">
                  <c:v>41829.7957291667</c:v>
                </c:pt>
                <c:pt idx="1171">
                  <c:v>41829.8890277778</c:v>
                </c:pt>
                <c:pt idx="1172">
                  <c:v>41829.8965625</c:v>
                </c:pt>
                <c:pt idx="1173">
                  <c:v>41829.9120833333</c:v>
                </c:pt>
                <c:pt idx="1174">
                  <c:v>41829.9357175926</c:v>
                </c:pt>
                <c:pt idx="1175">
                  <c:v>41829.9655324074</c:v>
                </c:pt>
                <c:pt idx="1176">
                  <c:v>41829.9773263889</c:v>
                </c:pt>
                <c:pt idx="1177">
                  <c:v>41830.0339583333</c:v>
                </c:pt>
                <c:pt idx="1178">
                  <c:v>41830.2341666667</c:v>
                </c:pt>
                <c:pt idx="1179">
                  <c:v>41830.2674074074</c:v>
                </c:pt>
                <c:pt idx="1180">
                  <c:v>41830.5456944444</c:v>
                </c:pt>
                <c:pt idx="1181">
                  <c:v>41830.6139699074</c:v>
                </c:pt>
                <c:pt idx="1182">
                  <c:v>41830.7236111111</c:v>
                </c:pt>
                <c:pt idx="1183">
                  <c:v>41830.8205671296</c:v>
                </c:pt>
                <c:pt idx="1184">
                  <c:v>41830.8583449074</c:v>
                </c:pt>
                <c:pt idx="1185">
                  <c:v>41830.9470138889</c:v>
                </c:pt>
                <c:pt idx="1186">
                  <c:v>41831.0600925926</c:v>
                </c:pt>
                <c:pt idx="1187">
                  <c:v>41831.6750347222</c:v>
                </c:pt>
                <c:pt idx="1188">
                  <c:v>41831.6979398148</c:v>
                </c:pt>
                <c:pt idx="1189">
                  <c:v>41831.7055555556</c:v>
                </c:pt>
                <c:pt idx="1190">
                  <c:v>41831.716875</c:v>
                </c:pt>
                <c:pt idx="1191">
                  <c:v>41831.7227777778</c:v>
                </c:pt>
                <c:pt idx="1192">
                  <c:v>41831.742962963</c:v>
                </c:pt>
                <c:pt idx="1193">
                  <c:v>41831.8468287037</c:v>
                </c:pt>
                <c:pt idx="1194">
                  <c:v>41831.8518402778</c:v>
                </c:pt>
                <c:pt idx="1195">
                  <c:v>41831.8841087963</c:v>
                </c:pt>
                <c:pt idx="1196">
                  <c:v>41832.0863773148</c:v>
                </c:pt>
                <c:pt idx="1197">
                  <c:v>41832.6726851852</c:v>
                </c:pt>
                <c:pt idx="1198">
                  <c:v>41832.8526273148</c:v>
                </c:pt>
                <c:pt idx="1199">
                  <c:v>41833.0897569444</c:v>
                </c:pt>
                <c:pt idx="1200">
                  <c:v>41833.4502662037</c:v>
                </c:pt>
                <c:pt idx="1201">
                  <c:v>41833.6609953704</c:v>
                </c:pt>
                <c:pt idx="1202">
                  <c:v>41833.9515162037</c:v>
                </c:pt>
                <c:pt idx="1203">
                  <c:v>41834.1353703704</c:v>
                </c:pt>
                <c:pt idx="1204">
                  <c:v>41834.1384953704</c:v>
                </c:pt>
                <c:pt idx="1205">
                  <c:v>41834.5865740741</c:v>
                </c:pt>
                <c:pt idx="1206">
                  <c:v>41834.6952777778</c:v>
                </c:pt>
                <c:pt idx="1207">
                  <c:v>41834.7841203704</c:v>
                </c:pt>
                <c:pt idx="1208">
                  <c:v>41834.9538657407</c:v>
                </c:pt>
                <c:pt idx="1209">
                  <c:v>41834.980462963</c:v>
                </c:pt>
                <c:pt idx="1210">
                  <c:v>41835.1268055556</c:v>
                </c:pt>
                <c:pt idx="1211">
                  <c:v>41835.5404861111</c:v>
                </c:pt>
                <c:pt idx="1212">
                  <c:v>41835.5810185185</c:v>
                </c:pt>
                <c:pt idx="1213">
                  <c:v>41835.6391550926</c:v>
                </c:pt>
                <c:pt idx="1214">
                  <c:v>41835.6663541667</c:v>
                </c:pt>
                <c:pt idx="1215">
                  <c:v>41835.7639814815</c:v>
                </c:pt>
                <c:pt idx="1216">
                  <c:v>41835.8212268519</c:v>
                </c:pt>
                <c:pt idx="1217">
                  <c:v>41835.9517824074</c:v>
                </c:pt>
                <c:pt idx="1218">
                  <c:v>41835.9770833333</c:v>
                </c:pt>
                <c:pt idx="1219">
                  <c:v>41836.1909375</c:v>
                </c:pt>
                <c:pt idx="1220">
                  <c:v>41836.4711805556</c:v>
                </c:pt>
                <c:pt idx="1221">
                  <c:v>41836.5955208333</c:v>
                </c:pt>
                <c:pt idx="1222">
                  <c:v>41836.6252546296</c:v>
                </c:pt>
                <c:pt idx="1223">
                  <c:v>41836.8476157407</c:v>
                </c:pt>
                <c:pt idx="1224">
                  <c:v>41837.2105439815</c:v>
                </c:pt>
                <c:pt idx="1225">
                  <c:v>41837.3230092593</c:v>
                </c:pt>
                <c:pt idx="1226">
                  <c:v>41837.7675</c:v>
                </c:pt>
                <c:pt idx="1227">
                  <c:v>41837.8298958333</c:v>
                </c:pt>
                <c:pt idx="1228">
                  <c:v>41837.9056944444</c:v>
                </c:pt>
                <c:pt idx="1229">
                  <c:v>41837.9849768519</c:v>
                </c:pt>
                <c:pt idx="1230">
                  <c:v>41838.3778935185</c:v>
                </c:pt>
                <c:pt idx="1231">
                  <c:v>41838.4752199074</c:v>
                </c:pt>
                <c:pt idx="1232">
                  <c:v>41838.5367824074</c:v>
                </c:pt>
                <c:pt idx="1233">
                  <c:v>41838.8321527778</c:v>
                </c:pt>
                <c:pt idx="1234">
                  <c:v>41838.840474537</c:v>
                </c:pt>
                <c:pt idx="1235">
                  <c:v>41839.0056712963</c:v>
                </c:pt>
                <c:pt idx="1236">
                  <c:v>41839.1757060185</c:v>
                </c:pt>
                <c:pt idx="1237">
                  <c:v>41839.2129513889</c:v>
                </c:pt>
                <c:pt idx="1238">
                  <c:v>41839.7309375</c:v>
                </c:pt>
                <c:pt idx="1239">
                  <c:v>41840.9835416667</c:v>
                </c:pt>
                <c:pt idx="1240">
                  <c:v>41841.2648958333</c:v>
                </c:pt>
                <c:pt idx="1241">
                  <c:v>41841.3217708333</c:v>
                </c:pt>
                <c:pt idx="1242">
                  <c:v>41841.5638194444</c:v>
                </c:pt>
                <c:pt idx="1243">
                  <c:v>41841.6515972222</c:v>
                </c:pt>
                <c:pt idx="1244">
                  <c:v>41841.6823148148</c:v>
                </c:pt>
                <c:pt idx="1245">
                  <c:v>41841.7627430556</c:v>
                </c:pt>
                <c:pt idx="1246">
                  <c:v>41841.8204861111</c:v>
                </c:pt>
                <c:pt idx="1247">
                  <c:v>41841.8500347222</c:v>
                </c:pt>
                <c:pt idx="1248">
                  <c:v>41842.0315972222</c:v>
                </c:pt>
                <c:pt idx="1249">
                  <c:v>41842.2012615741</c:v>
                </c:pt>
                <c:pt idx="1250">
                  <c:v>41842.2929976852</c:v>
                </c:pt>
                <c:pt idx="1251">
                  <c:v>41842.6075925926</c:v>
                </c:pt>
                <c:pt idx="1252">
                  <c:v>41842.8286805556</c:v>
                </c:pt>
                <c:pt idx="1253">
                  <c:v>41842.9171296296</c:v>
                </c:pt>
                <c:pt idx="1254">
                  <c:v>41842.9808796296</c:v>
                </c:pt>
                <c:pt idx="1255">
                  <c:v>41843.1557291667</c:v>
                </c:pt>
                <c:pt idx="1256">
                  <c:v>41843.6325231481</c:v>
                </c:pt>
                <c:pt idx="1257">
                  <c:v>41843.6427199074</c:v>
                </c:pt>
                <c:pt idx="1258">
                  <c:v>41843.6646180556</c:v>
                </c:pt>
                <c:pt idx="1259">
                  <c:v>41843.7727893519</c:v>
                </c:pt>
                <c:pt idx="1260">
                  <c:v>41843.7750115741</c:v>
                </c:pt>
                <c:pt idx="1261">
                  <c:v>41844.1251157407</c:v>
                </c:pt>
                <c:pt idx="1262">
                  <c:v>41844.7717939815</c:v>
                </c:pt>
                <c:pt idx="1263">
                  <c:v>41844.8744212963</c:v>
                </c:pt>
                <c:pt idx="1264">
                  <c:v>41844.922662037</c:v>
                </c:pt>
                <c:pt idx="1265">
                  <c:v>41845.8091666667</c:v>
                </c:pt>
                <c:pt idx="1266">
                  <c:v>41845.8667939815</c:v>
                </c:pt>
                <c:pt idx="1267">
                  <c:v>41845.9681597222</c:v>
                </c:pt>
                <c:pt idx="1268">
                  <c:v>41846.3457986111</c:v>
                </c:pt>
                <c:pt idx="1269">
                  <c:v>41846.6673263889</c:v>
                </c:pt>
                <c:pt idx="1270">
                  <c:v>41846.9780787037</c:v>
                </c:pt>
                <c:pt idx="1271">
                  <c:v>41847.9306944444</c:v>
                </c:pt>
                <c:pt idx="1272">
                  <c:v>41848.0217708333</c:v>
                </c:pt>
                <c:pt idx="1273">
                  <c:v>41848.6798032407</c:v>
                </c:pt>
                <c:pt idx="1274">
                  <c:v>41848.7729282407</c:v>
                </c:pt>
                <c:pt idx="1275">
                  <c:v>41848.8400231482</c:v>
                </c:pt>
                <c:pt idx="1276">
                  <c:v>41848.8661574074</c:v>
                </c:pt>
                <c:pt idx="1277">
                  <c:v>41849.0353703703</c:v>
                </c:pt>
                <c:pt idx="1278">
                  <c:v>41849.5606944444</c:v>
                </c:pt>
                <c:pt idx="1279">
                  <c:v>41849.887037037</c:v>
                </c:pt>
                <c:pt idx="1280">
                  <c:v>41850.0141782407</c:v>
                </c:pt>
                <c:pt idx="1281">
                  <c:v>41850.4009375</c:v>
                </c:pt>
                <c:pt idx="1282">
                  <c:v>41850.7813773148</c:v>
                </c:pt>
                <c:pt idx="1283">
                  <c:v>41850.8632523148</c:v>
                </c:pt>
                <c:pt idx="1284">
                  <c:v>41851.200150463</c:v>
                </c:pt>
                <c:pt idx="1285">
                  <c:v>41851.5415856481</c:v>
                </c:pt>
                <c:pt idx="1286">
                  <c:v>41851.6363888889</c:v>
                </c:pt>
                <c:pt idx="1287">
                  <c:v>41851.6961574074</c:v>
                </c:pt>
                <c:pt idx="1288">
                  <c:v>41851.7009259259</c:v>
                </c:pt>
                <c:pt idx="1289">
                  <c:v>41851.7713541667</c:v>
                </c:pt>
                <c:pt idx="1290">
                  <c:v>41851.9629166667</c:v>
                </c:pt>
                <c:pt idx="1291">
                  <c:v>41852.5272222222</c:v>
                </c:pt>
                <c:pt idx="1292">
                  <c:v>41852.6462268519</c:v>
                </c:pt>
                <c:pt idx="1293">
                  <c:v>41852.6583101851</c:v>
                </c:pt>
                <c:pt idx="1294">
                  <c:v>41852.6657986111</c:v>
                </c:pt>
                <c:pt idx="1295">
                  <c:v>41852.7302199074</c:v>
                </c:pt>
                <c:pt idx="1296">
                  <c:v>41853.2402083333</c:v>
                </c:pt>
                <c:pt idx="1297">
                  <c:v>41853.5634027778</c:v>
                </c:pt>
                <c:pt idx="1298">
                  <c:v>41854.3897800926</c:v>
                </c:pt>
                <c:pt idx="1299">
                  <c:v>41854.602650463</c:v>
                </c:pt>
                <c:pt idx="1300">
                  <c:v>41854.7475925926</c:v>
                </c:pt>
                <c:pt idx="1301">
                  <c:v>41855.5481018518</c:v>
                </c:pt>
                <c:pt idx="1302">
                  <c:v>41855.7779050926</c:v>
                </c:pt>
                <c:pt idx="1303">
                  <c:v>41855.7836458333</c:v>
                </c:pt>
                <c:pt idx="1304">
                  <c:v>41855.7843055556</c:v>
                </c:pt>
                <c:pt idx="1305">
                  <c:v>41855.8598148148</c:v>
                </c:pt>
                <c:pt idx="1306">
                  <c:v>41856.0100694444</c:v>
                </c:pt>
                <c:pt idx="1307">
                  <c:v>41856.6721527778</c:v>
                </c:pt>
                <c:pt idx="1308">
                  <c:v>41856.7150694444</c:v>
                </c:pt>
                <c:pt idx="1309">
                  <c:v>41856.8657175926</c:v>
                </c:pt>
                <c:pt idx="1310">
                  <c:v>41857.1830439815</c:v>
                </c:pt>
                <c:pt idx="1311">
                  <c:v>41857.8541898148</c:v>
                </c:pt>
                <c:pt idx="1312">
                  <c:v>41858.0070717593</c:v>
                </c:pt>
                <c:pt idx="1313">
                  <c:v>41858.2146296296</c:v>
                </c:pt>
                <c:pt idx="1314">
                  <c:v>41858.3553935185</c:v>
                </c:pt>
                <c:pt idx="1315">
                  <c:v>41858.7617824074</c:v>
                </c:pt>
                <c:pt idx="1316">
                  <c:v>41858.8254398148</c:v>
                </c:pt>
                <c:pt idx="1317">
                  <c:v>41859.9258564815</c:v>
                </c:pt>
                <c:pt idx="1318">
                  <c:v>41860.9100231481</c:v>
                </c:pt>
                <c:pt idx="1319">
                  <c:v>41861.0705671296</c:v>
                </c:pt>
                <c:pt idx="1320">
                  <c:v>41861.524837963</c:v>
                </c:pt>
                <c:pt idx="1321">
                  <c:v>41861.7670949074</c:v>
                </c:pt>
                <c:pt idx="1322">
                  <c:v>41862.761724537</c:v>
                </c:pt>
                <c:pt idx="1323">
                  <c:v>41862.8030787037</c:v>
                </c:pt>
                <c:pt idx="1324">
                  <c:v>41862.8399768519</c:v>
                </c:pt>
                <c:pt idx="1325">
                  <c:v>41862.8646759259</c:v>
                </c:pt>
                <c:pt idx="1326">
                  <c:v>41863.2603819444</c:v>
                </c:pt>
                <c:pt idx="1327">
                  <c:v>41863.3592824074</c:v>
                </c:pt>
                <c:pt idx="1328">
                  <c:v>41863.4297916667</c:v>
                </c:pt>
                <c:pt idx="1329">
                  <c:v>41863.4334953704</c:v>
                </c:pt>
                <c:pt idx="1330">
                  <c:v>41863.5273263889</c:v>
                </c:pt>
                <c:pt idx="1331">
                  <c:v>41863.5841203704</c:v>
                </c:pt>
                <c:pt idx="1332">
                  <c:v>41863.6360069444</c:v>
                </c:pt>
                <c:pt idx="1333">
                  <c:v>41863.7348958333</c:v>
                </c:pt>
                <c:pt idx="1334">
                  <c:v>41863.7572106481</c:v>
                </c:pt>
                <c:pt idx="1335">
                  <c:v>41864.0488657407</c:v>
                </c:pt>
                <c:pt idx="1336">
                  <c:v>41864.5015162037</c:v>
                </c:pt>
                <c:pt idx="1337">
                  <c:v>41864.7686689815</c:v>
                </c:pt>
                <c:pt idx="1338">
                  <c:v>41865.5832754629</c:v>
                </c:pt>
                <c:pt idx="1339">
                  <c:v>41865.6597800926</c:v>
                </c:pt>
                <c:pt idx="1340">
                  <c:v>41865.8786574074</c:v>
                </c:pt>
                <c:pt idx="1341">
                  <c:v>41865.8829282407</c:v>
                </c:pt>
                <c:pt idx="1342">
                  <c:v>41866.0253472222</c:v>
                </c:pt>
                <c:pt idx="1343">
                  <c:v>41866.6406481481</c:v>
                </c:pt>
                <c:pt idx="1344">
                  <c:v>41866.7988657407</c:v>
                </c:pt>
                <c:pt idx="1345">
                  <c:v>41866.9310763889</c:v>
                </c:pt>
                <c:pt idx="1346">
                  <c:v>41867.0833680556</c:v>
                </c:pt>
                <c:pt idx="1347">
                  <c:v>41867.6522800926</c:v>
                </c:pt>
                <c:pt idx="1348">
                  <c:v>41868.9240509259</c:v>
                </c:pt>
                <c:pt idx="1349">
                  <c:v>41869.5346180556</c:v>
                </c:pt>
                <c:pt idx="1350">
                  <c:v>41869.5423148148</c:v>
                </c:pt>
                <c:pt idx="1351">
                  <c:v>41869.6981365741</c:v>
                </c:pt>
                <c:pt idx="1352">
                  <c:v>41869.7141666667</c:v>
                </c:pt>
                <c:pt idx="1353">
                  <c:v>41869.7406712963</c:v>
                </c:pt>
                <c:pt idx="1354">
                  <c:v>41869.7987268519</c:v>
                </c:pt>
                <c:pt idx="1355">
                  <c:v>41869.8726851852</c:v>
                </c:pt>
                <c:pt idx="1356">
                  <c:v>41870.865462963</c:v>
                </c:pt>
                <c:pt idx="1357">
                  <c:v>41870.8746759259</c:v>
                </c:pt>
                <c:pt idx="1358">
                  <c:v>41871.6531597222</c:v>
                </c:pt>
                <c:pt idx="1359">
                  <c:v>41871.7556944444</c:v>
                </c:pt>
                <c:pt idx="1360">
                  <c:v>41871.8456018519</c:v>
                </c:pt>
                <c:pt idx="1361">
                  <c:v>41871.972025463</c:v>
                </c:pt>
                <c:pt idx="1362">
                  <c:v>41872.2912384259</c:v>
                </c:pt>
                <c:pt idx="1363">
                  <c:v>41872.5257175926</c:v>
                </c:pt>
                <c:pt idx="1364">
                  <c:v>41872.8029282407</c:v>
                </c:pt>
                <c:pt idx="1365">
                  <c:v>41872.8076967593</c:v>
                </c:pt>
                <c:pt idx="1366">
                  <c:v>41873.7918402778</c:v>
                </c:pt>
                <c:pt idx="1367">
                  <c:v>41874.0988078704</c:v>
                </c:pt>
                <c:pt idx="1368">
                  <c:v>41875.0775462963</c:v>
                </c:pt>
                <c:pt idx="1369">
                  <c:v>41875.9228587963</c:v>
                </c:pt>
                <c:pt idx="1370">
                  <c:v>41876.1861805556</c:v>
                </c:pt>
                <c:pt idx="1371">
                  <c:v>41876.4336805556</c:v>
                </c:pt>
                <c:pt idx="1372">
                  <c:v>41876.6836111111</c:v>
                </c:pt>
                <c:pt idx="1373">
                  <c:v>41876.7189351852</c:v>
                </c:pt>
                <c:pt idx="1374">
                  <c:v>41876.815787037</c:v>
                </c:pt>
                <c:pt idx="1375">
                  <c:v>41877.2218865741</c:v>
                </c:pt>
                <c:pt idx="1376">
                  <c:v>41877.6382986111</c:v>
                </c:pt>
                <c:pt idx="1377">
                  <c:v>41877.8866203704</c:v>
                </c:pt>
                <c:pt idx="1378">
                  <c:v>41877.9049884259</c:v>
                </c:pt>
                <c:pt idx="1379">
                  <c:v>41877.9121875</c:v>
                </c:pt>
                <c:pt idx="1380">
                  <c:v>41878.1404976852</c:v>
                </c:pt>
                <c:pt idx="1381">
                  <c:v>41878.5300115741</c:v>
                </c:pt>
                <c:pt idx="1382">
                  <c:v>41878.6271875</c:v>
                </c:pt>
                <c:pt idx="1383">
                  <c:v>41878.8783796296</c:v>
                </c:pt>
                <c:pt idx="1384">
                  <c:v>41878.9115509259</c:v>
                </c:pt>
                <c:pt idx="1385">
                  <c:v>41878.9465740741</c:v>
                </c:pt>
                <c:pt idx="1386">
                  <c:v>41879.0435300926</c:v>
                </c:pt>
                <c:pt idx="1387">
                  <c:v>41879.1308680556</c:v>
                </c:pt>
                <c:pt idx="1388">
                  <c:v>41879.9007523148</c:v>
                </c:pt>
                <c:pt idx="1389">
                  <c:v>41879.913761574</c:v>
                </c:pt>
                <c:pt idx="1390">
                  <c:v>41879.9590509259</c:v>
                </c:pt>
                <c:pt idx="1391">
                  <c:v>41880.0610069444</c:v>
                </c:pt>
                <c:pt idx="1392">
                  <c:v>41880.0684375</c:v>
                </c:pt>
                <c:pt idx="1393">
                  <c:v>41880.7534375</c:v>
                </c:pt>
                <c:pt idx="1394">
                  <c:v>41880.7635763889</c:v>
                </c:pt>
                <c:pt idx="1395">
                  <c:v>41880.7888425926</c:v>
                </c:pt>
                <c:pt idx="1396">
                  <c:v>41880.8271180556</c:v>
                </c:pt>
                <c:pt idx="1397">
                  <c:v>41881.3613425926</c:v>
                </c:pt>
                <c:pt idx="1398">
                  <c:v>41881.453587963</c:v>
                </c:pt>
                <c:pt idx="1399">
                  <c:v>41882.5856481481</c:v>
                </c:pt>
                <c:pt idx="1400">
                  <c:v>41882.5901273148</c:v>
                </c:pt>
                <c:pt idx="1401">
                  <c:v>41882.9373032407</c:v>
                </c:pt>
                <c:pt idx="1402">
                  <c:v>41883.9166782407</c:v>
                </c:pt>
                <c:pt idx="1403">
                  <c:v>41884.0567476851</c:v>
                </c:pt>
                <c:pt idx="1404">
                  <c:v>41884.599849537</c:v>
                </c:pt>
                <c:pt idx="1405">
                  <c:v>41884.6173148148</c:v>
                </c:pt>
                <c:pt idx="1406">
                  <c:v>41884.8743287037</c:v>
                </c:pt>
                <c:pt idx="1407">
                  <c:v>41885.2215509259</c:v>
                </c:pt>
                <c:pt idx="1408">
                  <c:v>41885.4788425926</c:v>
                </c:pt>
                <c:pt idx="1409">
                  <c:v>41885.5179861111</c:v>
                </c:pt>
                <c:pt idx="1410">
                  <c:v>41885.5951388889</c:v>
                </c:pt>
                <c:pt idx="1411">
                  <c:v>41887.1113541667</c:v>
                </c:pt>
                <c:pt idx="1412">
                  <c:v>41887.2921875</c:v>
                </c:pt>
                <c:pt idx="1413">
                  <c:v>41887.3833564815</c:v>
                </c:pt>
                <c:pt idx="1414">
                  <c:v>41887.568912037</c:v>
                </c:pt>
                <c:pt idx="1415">
                  <c:v>41887.7840625</c:v>
                </c:pt>
                <c:pt idx="1416">
                  <c:v>41887.8010648148</c:v>
                </c:pt>
                <c:pt idx="1417">
                  <c:v>41887.8011689815</c:v>
                </c:pt>
                <c:pt idx="1418">
                  <c:v>41888.6748263889</c:v>
                </c:pt>
                <c:pt idx="1419">
                  <c:v>41889.0043171296</c:v>
                </c:pt>
                <c:pt idx="1420">
                  <c:v>41889.7682291667</c:v>
                </c:pt>
                <c:pt idx="1421">
                  <c:v>41890.0868055556</c:v>
                </c:pt>
                <c:pt idx="1422">
                  <c:v>41890.1626967593</c:v>
                </c:pt>
                <c:pt idx="1423">
                  <c:v>41890.1674537037</c:v>
                </c:pt>
                <c:pt idx="1424">
                  <c:v>41890.5113194444</c:v>
                </c:pt>
                <c:pt idx="1425">
                  <c:v>41891.6653240741</c:v>
                </c:pt>
                <c:pt idx="1426">
                  <c:v>41891.6933796296</c:v>
                </c:pt>
                <c:pt idx="1427">
                  <c:v>41891.7800231482</c:v>
                </c:pt>
                <c:pt idx="1428">
                  <c:v>41891.9650347222</c:v>
                </c:pt>
                <c:pt idx="1429">
                  <c:v>41891.9763888889</c:v>
                </c:pt>
                <c:pt idx="1430">
                  <c:v>41892.68875</c:v>
                </c:pt>
                <c:pt idx="1431">
                  <c:v>41892.9748032407</c:v>
                </c:pt>
                <c:pt idx="1432">
                  <c:v>41893.0288773148</c:v>
                </c:pt>
                <c:pt idx="1433">
                  <c:v>41893.3248842593</c:v>
                </c:pt>
                <c:pt idx="1434">
                  <c:v>41893.7835532407</c:v>
                </c:pt>
                <c:pt idx="1435">
                  <c:v>41894.6323611111</c:v>
                </c:pt>
                <c:pt idx="1436">
                  <c:v>41894.8796064815</c:v>
                </c:pt>
                <c:pt idx="1437">
                  <c:v>41894.91375</c:v>
                </c:pt>
                <c:pt idx="1438">
                  <c:v>41897.1348958333</c:v>
                </c:pt>
                <c:pt idx="1439">
                  <c:v>41897.5361342593</c:v>
                </c:pt>
                <c:pt idx="1440">
                  <c:v>41897.602037037</c:v>
                </c:pt>
                <c:pt idx="1441">
                  <c:v>41897.6608333333</c:v>
                </c:pt>
                <c:pt idx="1442">
                  <c:v>41897.7021990741</c:v>
                </c:pt>
                <c:pt idx="1443">
                  <c:v>41898.168125</c:v>
                </c:pt>
                <c:pt idx="1444">
                  <c:v>41898.6659606481</c:v>
                </c:pt>
                <c:pt idx="1445">
                  <c:v>41899.2949421296</c:v>
                </c:pt>
                <c:pt idx="1446">
                  <c:v>41899.6270717593</c:v>
                </c:pt>
                <c:pt idx="1447">
                  <c:v>41899.6453009259</c:v>
                </c:pt>
                <c:pt idx="1448">
                  <c:v>41899.792037037</c:v>
                </c:pt>
                <c:pt idx="1449">
                  <c:v>41899.8303125</c:v>
                </c:pt>
                <c:pt idx="1450">
                  <c:v>41900.2431597222</c:v>
                </c:pt>
                <c:pt idx="1451">
                  <c:v>41900.5053125</c:v>
                </c:pt>
                <c:pt idx="1452">
                  <c:v>41901.282025463</c:v>
                </c:pt>
                <c:pt idx="1453">
                  <c:v>41901.5426388889</c:v>
                </c:pt>
                <c:pt idx="1454">
                  <c:v>41901.6848611111</c:v>
                </c:pt>
                <c:pt idx="1455">
                  <c:v>41902.0724074074</c:v>
                </c:pt>
                <c:pt idx="1456">
                  <c:v>41902.3337268519</c:v>
                </c:pt>
                <c:pt idx="1457">
                  <c:v>41902.6223958333</c:v>
                </c:pt>
                <c:pt idx="1458">
                  <c:v>41902.8744328704</c:v>
                </c:pt>
                <c:pt idx="1459">
                  <c:v>41903.8829513889</c:v>
                </c:pt>
                <c:pt idx="1460">
                  <c:v>41904.076712963</c:v>
                </c:pt>
                <c:pt idx="1461">
                  <c:v>41904.4078125</c:v>
                </c:pt>
                <c:pt idx="1462">
                  <c:v>41904.6505787037</c:v>
                </c:pt>
                <c:pt idx="1463">
                  <c:v>41904.7819907407</c:v>
                </c:pt>
                <c:pt idx="1464">
                  <c:v>41904.851875</c:v>
                </c:pt>
                <c:pt idx="1465">
                  <c:v>41905.0341087963</c:v>
                </c:pt>
                <c:pt idx="1466">
                  <c:v>41905.4291550926</c:v>
                </c:pt>
                <c:pt idx="1467">
                  <c:v>41905.6364699074</c:v>
                </c:pt>
                <c:pt idx="1468">
                  <c:v>41905.6846296296</c:v>
                </c:pt>
                <c:pt idx="1469">
                  <c:v>41905.7957060185</c:v>
                </c:pt>
                <c:pt idx="1470">
                  <c:v>41905.8125810185</c:v>
                </c:pt>
                <c:pt idx="1471">
                  <c:v>41905.9568402778</c:v>
                </c:pt>
                <c:pt idx="1472">
                  <c:v>41905.9796296296</c:v>
                </c:pt>
                <c:pt idx="1473">
                  <c:v>41906.8195138889</c:v>
                </c:pt>
                <c:pt idx="1474">
                  <c:v>41908.6503472222</c:v>
                </c:pt>
                <c:pt idx="1475">
                  <c:v>41908.9965277778</c:v>
                </c:pt>
                <c:pt idx="1476">
                  <c:v>41909.8924537037</c:v>
                </c:pt>
                <c:pt idx="1477">
                  <c:v>41909.9693865741</c:v>
                </c:pt>
                <c:pt idx="1478">
                  <c:v>41911.6574305556</c:v>
                </c:pt>
                <c:pt idx="1479">
                  <c:v>41911.9347916667</c:v>
                </c:pt>
                <c:pt idx="1480">
                  <c:v>41912.5416550926</c:v>
                </c:pt>
                <c:pt idx="1481">
                  <c:v>41912.6507291667</c:v>
                </c:pt>
                <c:pt idx="1482">
                  <c:v>41912.8589467593</c:v>
                </c:pt>
                <c:pt idx="1483">
                  <c:v>41912.9324305556</c:v>
                </c:pt>
                <c:pt idx="1484">
                  <c:v>41913.3283564815</c:v>
                </c:pt>
                <c:pt idx="1485">
                  <c:v>41913.5210648148</c:v>
                </c:pt>
                <c:pt idx="1486">
                  <c:v>41913.7902893518</c:v>
                </c:pt>
                <c:pt idx="1487">
                  <c:v>41913.9484027777</c:v>
                </c:pt>
                <c:pt idx="1488">
                  <c:v>41914.0921527778</c:v>
                </c:pt>
                <c:pt idx="1489">
                  <c:v>41914.1002893519</c:v>
                </c:pt>
                <c:pt idx="1490">
                  <c:v>41914.2951041667</c:v>
                </c:pt>
                <c:pt idx="1491">
                  <c:v>41914.5900115741</c:v>
                </c:pt>
                <c:pt idx="1492">
                  <c:v>41914.9178587963</c:v>
                </c:pt>
                <c:pt idx="1493">
                  <c:v>41915.003275463</c:v>
                </c:pt>
                <c:pt idx="1494">
                  <c:v>41915.4002199074</c:v>
                </c:pt>
                <c:pt idx="1495">
                  <c:v>41915.4372106481</c:v>
                </c:pt>
                <c:pt idx="1496">
                  <c:v>41915.7473148148</c:v>
                </c:pt>
                <c:pt idx="1497">
                  <c:v>41915.7628356482</c:v>
                </c:pt>
                <c:pt idx="1498">
                  <c:v>41915.8969675926</c:v>
                </c:pt>
                <c:pt idx="1499">
                  <c:v>41916.5976388889</c:v>
                </c:pt>
                <c:pt idx="1500">
                  <c:v>41917.7317361111</c:v>
                </c:pt>
                <c:pt idx="1501">
                  <c:v>41918.6282407407</c:v>
                </c:pt>
                <c:pt idx="1502">
                  <c:v>41918.6701157407</c:v>
                </c:pt>
                <c:pt idx="1503">
                  <c:v>41918.7421759259</c:v>
                </c:pt>
                <c:pt idx="1504">
                  <c:v>41918.8184606481</c:v>
                </c:pt>
                <c:pt idx="1505">
                  <c:v>41918.8808333333</c:v>
                </c:pt>
                <c:pt idx="1506">
                  <c:v>41919.1407060185</c:v>
                </c:pt>
                <c:pt idx="1507">
                  <c:v>41919.7617824074</c:v>
                </c:pt>
                <c:pt idx="1508">
                  <c:v>41920.1236111111</c:v>
                </c:pt>
                <c:pt idx="1509">
                  <c:v>41920.7875347222</c:v>
                </c:pt>
                <c:pt idx="1510">
                  <c:v>41920.9634722222</c:v>
                </c:pt>
                <c:pt idx="1511">
                  <c:v>41921.2630787037</c:v>
                </c:pt>
                <c:pt idx="1512">
                  <c:v>41921.2799768519</c:v>
                </c:pt>
                <c:pt idx="1513">
                  <c:v>41921.3755324074</c:v>
                </c:pt>
                <c:pt idx="1514">
                  <c:v>41921.7704398148</c:v>
                </c:pt>
                <c:pt idx="1515">
                  <c:v>41921.8426273148</c:v>
                </c:pt>
                <c:pt idx="1516">
                  <c:v>41922.5351851852</c:v>
                </c:pt>
                <c:pt idx="1517">
                  <c:v>41922.6405902778</c:v>
                </c:pt>
                <c:pt idx="1518">
                  <c:v>41922.7416550926</c:v>
                </c:pt>
                <c:pt idx="1519">
                  <c:v>41922.7832291667</c:v>
                </c:pt>
                <c:pt idx="1520">
                  <c:v>41923.3543518518</c:v>
                </c:pt>
                <c:pt idx="1521">
                  <c:v>41923.7835763889</c:v>
                </c:pt>
                <c:pt idx="1522">
                  <c:v>41923.8377314815</c:v>
                </c:pt>
                <c:pt idx="1523">
                  <c:v>41923.8386921296</c:v>
                </c:pt>
                <c:pt idx="1524">
                  <c:v>41923.8575115741</c:v>
                </c:pt>
                <c:pt idx="1525">
                  <c:v>41923.9216435185</c:v>
                </c:pt>
                <c:pt idx="1526">
                  <c:v>41924.996099537</c:v>
                </c:pt>
                <c:pt idx="1527">
                  <c:v>41925.9066898148</c:v>
                </c:pt>
                <c:pt idx="1528">
                  <c:v>41926.2996527778</c:v>
                </c:pt>
                <c:pt idx="1529">
                  <c:v>41926.4827314815</c:v>
                </c:pt>
                <c:pt idx="1530">
                  <c:v>41926.5423032407</c:v>
                </c:pt>
                <c:pt idx="1531">
                  <c:v>41926.585162037</c:v>
                </c:pt>
                <c:pt idx="1532">
                  <c:v>41926.6808796296</c:v>
                </c:pt>
                <c:pt idx="1533">
                  <c:v>41926.7377893518</c:v>
                </c:pt>
                <c:pt idx="1534">
                  <c:v>41926.8541666667</c:v>
                </c:pt>
                <c:pt idx="1535">
                  <c:v>41926.9426851852</c:v>
                </c:pt>
                <c:pt idx="1536">
                  <c:v>41927.0676273148</c:v>
                </c:pt>
                <c:pt idx="1537">
                  <c:v>41927.1248842593</c:v>
                </c:pt>
                <c:pt idx="1538">
                  <c:v>41927.2356365741</c:v>
                </c:pt>
                <c:pt idx="1539">
                  <c:v>41927.2956944444</c:v>
                </c:pt>
                <c:pt idx="1540">
                  <c:v>41927.7198032407</c:v>
                </c:pt>
                <c:pt idx="1541">
                  <c:v>41927.8489004629</c:v>
                </c:pt>
                <c:pt idx="1542">
                  <c:v>41927.8737847222</c:v>
                </c:pt>
                <c:pt idx="1543">
                  <c:v>41927.9361574074</c:v>
                </c:pt>
                <c:pt idx="1544">
                  <c:v>41928.0154398148</c:v>
                </c:pt>
                <c:pt idx="1545">
                  <c:v>41928.1704976852</c:v>
                </c:pt>
                <c:pt idx="1546">
                  <c:v>41928.6901388889</c:v>
                </c:pt>
                <c:pt idx="1547">
                  <c:v>41928.8810648148</c:v>
                </c:pt>
                <c:pt idx="1548">
                  <c:v>41928.9041898148</c:v>
                </c:pt>
                <c:pt idx="1549">
                  <c:v>41929.1647337963</c:v>
                </c:pt>
                <c:pt idx="1550">
                  <c:v>41929.1744560185</c:v>
                </c:pt>
                <c:pt idx="1551">
                  <c:v>41929.2662152778</c:v>
                </c:pt>
                <c:pt idx="1552">
                  <c:v>41930.2186574074</c:v>
                </c:pt>
                <c:pt idx="1553">
                  <c:v>41930.9756018519</c:v>
                </c:pt>
                <c:pt idx="1554">
                  <c:v>41931.6829398148</c:v>
                </c:pt>
                <c:pt idx="1555">
                  <c:v>41931.9590162037</c:v>
                </c:pt>
                <c:pt idx="1556">
                  <c:v>41932.0368518519</c:v>
                </c:pt>
                <c:pt idx="1557">
                  <c:v>41932.311099537</c:v>
                </c:pt>
                <c:pt idx="1558">
                  <c:v>41932.7088773148</c:v>
                </c:pt>
                <c:pt idx="1559">
                  <c:v>41932.7450462963</c:v>
                </c:pt>
                <c:pt idx="1560">
                  <c:v>41932.819525463</c:v>
                </c:pt>
                <c:pt idx="1561">
                  <c:v>41932.8719907407</c:v>
                </c:pt>
                <c:pt idx="1562">
                  <c:v>41933.2916435185</c:v>
                </c:pt>
                <c:pt idx="1563">
                  <c:v>41933.5861574074</c:v>
                </c:pt>
                <c:pt idx="1564">
                  <c:v>41933.8381712963</c:v>
                </c:pt>
                <c:pt idx="1565">
                  <c:v>41934.5845023148</c:v>
                </c:pt>
                <c:pt idx="1566">
                  <c:v>41934.7105671296</c:v>
                </c:pt>
                <c:pt idx="1567">
                  <c:v>41934.8426851852</c:v>
                </c:pt>
                <c:pt idx="1568">
                  <c:v>41934.9149189815</c:v>
                </c:pt>
                <c:pt idx="1569">
                  <c:v>41934.9597569444</c:v>
                </c:pt>
                <c:pt idx="1570">
                  <c:v>41935.0704861111</c:v>
                </c:pt>
                <c:pt idx="1571">
                  <c:v>41935.2215856481</c:v>
                </c:pt>
                <c:pt idx="1572">
                  <c:v>41935.5096527778</c:v>
                </c:pt>
                <c:pt idx="1573">
                  <c:v>41936.0012268518</c:v>
                </c:pt>
                <c:pt idx="1574">
                  <c:v>41936.0207523148</c:v>
                </c:pt>
                <c:pt idx="1575">
                  <c:v>41936.6471643519</c:v>
                </c:pt>
                <c:pt idx="1576">
                  <c:v>41937.9534490741</c:v>
                </c:pt>
                <c:pt idx="1577">
                  <c:v>41938.7094212963</c:v>
                </c:pt>
                <c:pt idx="1578">
                  <c:v>41938.7172569444</c:v>
                </c:pt>
                <c:pt idx="1579">
                  <c:v>41938.8047106481</c:v>
                </c:pt>
                <c:pt idx="1580">
                  <c:v>41938.8932638889</c:v>
                </c:pt>
                <c:pt idx="1581">
                  <c:v>41939.0071296296</c:v>
                </c:pt>
                <c:pt idx="1582">
                  <c:v>41939.5699074074</c:v>
                </c:pt>
                <c:pt idx="1583">
                  <c:v>41939.8103009259</c:v>
                </c:pt>
                <c:pt idx="1584">
                  <c:v>41939.8122337963</c:v>
                </c:pt>
                <c:pt idx="1585">
                  <c:v>41940.028287037</c:v>
                </c:pt>
                <c:pt idx="1586">
                  <c:v>41940.5872337963</c:v>
                </c:pt>
                <c:pt idx="1587">
                  <c:v>41940.5981828704</c:v>
                </c:pt>
                <c:pt idx="1588">
                  <c:v>41940.6586458333</c:v>
                </c:pt>
                <c:pt idx="1589">
                  <c:v>41940.6915856482</c:v>
                </c:pt>
                <c:pt idx="1590">
                  <c:v>41940.8916666667</c:v>
                </c:pt>
                <c:pt idx="1591">
                  <c:v>41940.9679513889</c:v>
                </c:pt>
                <c:pt idx="1592">
                  <c:v>41941.102974537</c:v>
                </c:pt>
                <c:pt idx="1593">
                  <c:v>41941.4301967593</c:v>
                </c:pt>
                <c:pt idx="1594">
                  <c:v>41941.5005208333</c:v>
                </c:pt>
                <c:pt idx="1595">
                  <c:v>41941.5852314815</c:v>
                </c:pt>
                <c:pt idx="1596">
                  <c:v>41941.6805671296</c:v>
                </c:pt>
                <c:pt idx="1597">
                  <c:v>41941.6838657407</c:v>
                </c:pt>
                <c:pt idx="1598">
                  <c:v>41941.752037037</c:v>
                </c:pt>
                <c:pt idx="1599">
                  <c:v>41941.8023842593</c:v>
                </c:pt>
                <c:pt idx="1600">
                  <c:v>41942.6533796296</c:v>
                </c:pt>
                <c:pt idx="1601">
                  <c:v>41942.8471064815</c:v>
                </c:pt>
                <c:pt idx="1602">
                  <c:v>41943.1425347222</c:v>
                </c:pt>
                <c:pt idx="1603">
                  <c:v>41943.293912037</c:v>
                </c:pt>
                <c:pt idx="1604">
                  <c:v>41943.6040972222</c:v>
                </c:pt>
                <c:pt idx="1605">
                  <c:v>41943.7530324074</c:v>
                </c:pt>
                <c:pt idx="1606">
                  <c:v>41943.7910300926</c:v>
                </c:pt>
                <c:pt idx="1607">
                  <c:v>41944.5276273148</c:v>
                </c:pt>
                <c:pt idx="1608">
                  <c:v>41944.8389814815</c:v>
                </c:pt>
                <c:pt idx="1609">
                  <c:v>41944.9162152778</c:v>
                </c:pt>
                <c:pt idx="1610">
                  <c:v>41945.0377893519</c:v>
                </c:pt>
                <c:pt idx="1611">
                  <c:v>41945.1335069444</c:v>
                </c:pt>
                <c:pt idx="1612">
                  <c:v>41946.0294675926</c:v>
                </c:pt>
                <c:pt idx="1613">
                  <c:v>41946.2321759259</c:v>
                </c:pt>
                <c:pt idx="1614">
                  <c:v>41946.6447453703</c:v>
                </c:pt>
                <c:pt idx="1615">
                  <c:v>41946.6741087963</c:v>
                </c:pt>
                <c:pt idx="1616">
                  <c:v>41946.8980902778</c:v>
                </c:pt>
                <c:pt idx="1617">
                  <c:v>41946.9369097222</c:v>
                </c:pt>
                <c:pt idx="1618">
                  <c:v>41947.0636458333</c:v>
                </c:pt>
                <c:pt idx="1619">
                  <c:v>41947.4575694444</c:v>
                </c:pt>
                <c:pt idx="1620">
                  <c:v>41947.7625925926</c:v>
                </c:pt>
                <c:pt idx="1621">
                  <c:v>41947.9407407407</c:v>
                </c:pt>
                <c:pt idx="1622">
                  <c:v>41948.0020949074</c:v>
                </c:pt>
                <c:pt idx="1623">
                  <c:v>41948.0411921296</c:v>
                </c:pt>
                <c:pt idx="1624">
                  <c:v>41948.5528472222</c:v>
                </c:pt>
                <c:pt idx="1625">
                  <c:v>41948.5665856482</c:v>
                </c:pt>
                <c:pt idx="1626">
                  <c:v>41948.7272569444</c:v>
                </c:pt>
                <c:pt idx="1627">
                  <c:v>41948.7711689815</c:v>
                </c:pt>
                <c:pt idx="1628">
                  <c:v>41948.9574652778</c:v>
                </c:pt>
                <c:pt idx="1629">
                  <c:v>41949.697962963</c:v>
                </c:pt>
                <c:pt idx="1630">
                  <c:v>41950.1141087963</c:v>
                </c:pt>
                <c:pt idx="1631">
                  <c:v>41950.2669444444</c:v>
                </c:pt>
                <c:pt idx="1632">
                  <c:v>41950.294837963</c:v>
                </c:pt>
                <c:pt idx="1633">
                  <c:v>41950.8595601852</c:v>
                </c:pt>
                <c:pt idx="1634">
                  <c:v>41950.9235763889</c:v>
                </c:pt>
                <c:pt idx="1635">
                  <c:v>41951.6956712963</c:v>
                </c:pt>
                <c:pt idx="1636">
                  <c:v>41951.7888078704</c:v>
                </c:pt>
                <c:pt idx="1637">
                  <c:v>41951.9732291667</c:v>
                </c:pt>
                <c:pt idx="1638">
                  <c:v>41952.0917592593</c:v>
                </c:pt>
                <c:pt idx="1639">
                  <c:v>41953.0911342593</c:v>
                </c:pt>
                <c:pt idx="1640">
                  <c:v>41953.1588541667</c:v>
                </c:pt>
                <c:pt idx="1641">
                  <c:v>41953.7730902778</c:v>
                </c:pt>
                <c:pt idx="1642">
                  <c:v>41953.8675</c:v>
                </c:pt>
                <c:pt idx="1643">
                  <c:v>41953.9582175926</c:v>
                </c:pt>
                <c:pt idx="1644">
                  <c:v>41953.9660532407</c:v>
                </c:pt>
                <c:pt idx="1645">
                  <c:v>41954.2280324074</c:v>
                </c:pt>
                <c:pt idx="1646">
                  <c:v>41954.5450810185</c:v>
                </c:pt>
                <c:pt idx="1647">
                  <c:v>41954.6883101852</c:v>
                </c:pt>
                <c:pt idx="1648">
                  <c:v>41954.7229166667</c:v>
                </c:pt>
                <c:pt idx="1649">
                  <c:v>41954.8382407407</c:v>
                </c:pt>
                <c:pt idx="1650">
                  <c:v>41954.8508680556</c:v>
                </c:pt>
                <c:pt idx="1651">
                  <c:v>41955.0024884259</c:v>
                </c:pt>
                <c:pt idx="1652">
                  <c:v>41955.8577893519</c:v>
                </c:pt>
                <c:pt idx="1653">
                  <c:v>41955.86375</c:v>
                </c:pt>
                <c:pt idx="1654">
                  <c:v>41956.0174884259</c:v>
                </c:pt>
                <c:pt idx="1655">
                  <c:v>41956.2500347222</c:v>
                </c:pt>
                <c:pt idx="1656">
                  <c:v>41956.8530787037</c:v>
                </c:pt>
                <c:pt idx="1657">
                  <c:v>41956.9509837963</c:v>
                </c:pt>
                <c:pt idx="1658">
                  <c:v>41957.7568402778</c:v>
                </c:pt>
                <c:pt idx="1659">
                  <c:v>41957.8337268519</c:v>
                </c:pt>
                <c:pt idx="1660">
                  <c:v>41958.2850462963</c:v>
                </c:pt>
                <c:pt idx="1661">
                  <c:v>41958.5506597222</c:v>
                </c:pt>
                <c:pt idx="1662">
                  <c:v>41959.3699884259</c:v>
                </c:pt>
                <c:pt idx="1663">
                  <c:v>41960.1190856481</c:v>
                </c:pt>
                <c:pt idx="1664">
                  <c:v>41960.7229513889</c:v>
                </c:pt>
                <c:pt idx="1665">
                  <c:v>41960.7713541667</c:v>
                </c:pt>
                <c:pt idx="1666">
                  <c:v>41961.1891319444</c:v>
                </c:pt>
                <c:pt idx="1667">
                  <c:v>41961.4924884259</c:v>
                </c:pt>
                <c:pt idx="1668">
                  <c:v>41961.8073726852</c:v>
                </c:pt>
                <c:pt idx="1669">
                  <c:v>41961.8135185185</c:v>
                </c:pt>
                <c:pt idx="1670">
                  <c:v>41962.0623263889</c:v>
                </c:pt>
                <c:pt idx="1671">
                  <c:v>41962.1005324074</c:v>
                </c:pt>
                <c:pt idx="1672">
                  <c:v>41962.5965740741</c:v>
                </c:pt>
                <c:pt idx="1673">
                  <c:v>41962.7490277778</c:v>
                </c:pt>
                <c:pt idx="1674">
                  <c:v>41963.0501273148</c:v>
                </c:pt>
                <c:pt idx="1675">
                  <c:v>41963.5061689815</c:v>
                </c:pt>
                <c:pt idx="1676">
                  <c:v>41963.7593865741</c:v>
                </c:pt>
                <c:pt idx="1677">
                  <c:v>41963.8723611111</c:v>
                </c:pt>
                <c:pt idx="1678">
                  <c:v>41964.3155324074</c:v>
                </c:pt>
                <c:pt idx="1679">
                  <c:v>41964.3627430556</c:v>
                </c:pt>
                <c:pt idx="1680">
                  <c:v>41964.7163194444</c:v>
                </c:pt>
                <c:pt idx="1681">
                  <c:v>41964.7513425926</c:v>
                </c:pt>
                <c:pt idx="1682">
                  <c:v>41964.8444444444</c:v>
                </c:pt>
                <c:pt idx="1683">
                  <c:v>41965.6166550926</c:v>
                </c:pt>
                <c:pt idx="1684">
                  <c:v>41968.1721064815</c:v>
                </c:pt>
                <c:pt idx="1685">
                  <c:v>41968.2623148148</c:v>
                </c:pt>
                <c:pt idx="1686">
                  <c:v>41968.6774652778</c:v>
                </c:pt>
                <c:pt idx="1687">
                  <c:v>41968.8298263889</c:v>
                </c:pt>
                <c:pt idx="1688">
                  <c:v>41968.8521180556</c:v>
                </c:pt>
                <c:pt idx="1689">
                  <c:v>41968.9389930556</c:v>
                </c:pt>
                <c:pt idx="1690">
                  <c:v>41969.1997569444</c:v>
                </c:pt>
                <c:pt idx="1691">
                  <c:v>41969.7678240741</c:v>
                </c:pt>
                <c:pt idx="1692">
                  <c:v>41969.8580902778</c:v>
                </c:pt>
                <c:pt idx="1693">
                  <c:v>41970.0850462963</c:v>
                </c:pt>
                <c:pt idx="1694">
                  <c:v>41970.6406134259</c:v>
                </c:pt>
                <c:pt idx="1695">
                  <c:v>41971.0021527778</c:v>
                </c:pt>
                <c:pt idx="1696">
                  <c:v>41971.6391898148</c:v>
                </c:pt>
                <c:pt idx="1697">
                  <c:v>41971.8665740741</c:v>
                </c:pt>
                <c:pt idx="1698">
                  <c:v>41971.8768634259</c:v>
                </c:pt>
                <c:pt idx="1699">
                  <c:v>41971.8810763889</c:v>
                </c:pt>
                <c:pt idx="1700">
                  <c:v>41973.7403356482</c:v>
                </c:pt>
                <c:pt idx="1701">
                  <c:v>41973.847962963</c:v>
                </c:pt>
                <c:pt idx="1702">
                  <c:v>41974.2194907407</c:v>
                </c:pt>
                <c:pt idx="1703">
                  <c:v>41974.7047453704</c:v>
                </c:pt>
                <c:pt idx="1704">
                  <c:v>41974.7122453704</c:v>
                </c:pt>
                <c:pt idx="1705">
                  <c:v>41974.7385763889</c:v>
                </c:pt>
                <c:pt idx="1706">
                  <c:v>41974.7431481481</c:v>
                </c:pt>
                <c:pt idx="1707">
                  <c:v>41974.7919907407</c:v>
                </c:pt>
                <c:pt idx="1708">
                  <c:v>41974.898599537</c:v>
                </c:pt>
                <c:pt idx="1709">
                  <c:v>41974.911087963</c:v>
                </c:pt>
                <c:pt idx="1710">
                  <c:v>41975.1243402778</c:v>
                </c:pt>
                <c:pt idx="1711">
                  <c:v>41975.3293171296</c:v>
                </c:pt>
                <c:pt idx="1712">
                  <c:v>41975.3475231481</c:v>
                </c:pt>
                <c:pt idx="1713">
                  <c:v>41975.642974537</c:v>
                </c:pt>
                <c:pt idx="1714">
                  <c:v>41975.6761111111</c:v>
                </c:pt>
                <c:pt idx="1715">
                  <c:v>41975.7006365741</c:v>
                </c:pt>
                <c:pt idx="1716">
                  <c:v>41975.8425231482</c:v>
                </c:pt>
                <c:pt idx="1717">
                  <c:v>41975.9011805555</c:v>
                </c:pt>
                <c:pt idx="1718">
                  <c:v>41975.9306018519</c:v>
                </c:pt>
                <c:pt idx="1719">
                  <c:v>41976.3319791667</c:v>
                </c:pt>
                <c:pt idx="1720">
                  <c:v>41976.8849074074</c:v>
                </c:pt>
                <c:pt idx="1721">
                  <c:v>41977.0049768519</c:v>
                </c:pt>
                <c:pt idx="1722">
                  <c:v>41977.0401851852</c:v>
                </c:pt>
                <c:pt idx="1723">
                  <c:v>41977.7801041667</c:v>
                </c:pt>
                <c:pt idx="1724">
                  <c:v>41977.9022222222</c:v>
                </c:pt>
                <c:pt idx="1725">
                  <c:v>41978.1971990741</c:v>
                </c:pt>
                <c:pt idx="1726">
                  <c:v>41978.7603935185</c:v>
                </c:pt>
                <c:pt idx="1727">
                  <c:v>41978.9309722222</c:v>
                </c:pt>
                <c:pt idx="1728">
                  <c:v>41980.7817939815</c:v>
                </c:pt>
                <c:pt idx="1729">
                  <c:v>41981.0675231481</c:v>
                </c:pt>
                <c:pt idx="1730">
                  <c:v>41981.5723032407</c:v>
                </c:pt>
                <c:pt idx="1731">
                  <c:v>41981.7820601852</c:v>
                </c:pt>
                <c:pt idx="1732">
                  <c:v>41982.1431712963</c:v>
                </c:pt>
                <c:pt idx="1733">
                  <c:v>41982.6886111111</c:v>
                </c:pt>
                <c:pt idx="1734">
                  <c:v>41982.7370717593</c:v>
                </c:pt>
                <c:pt idx="1735">
                  <c:v>41982.7733564815</c:v>
                </c:pt>
                <c:pt idx="1736">
                  <c:v>41982.8736458333</c:v>
                </c:pt>
                <c:pt idx="1737">
                  <c:v>41982.8872800926</c:v>
                </c:pt>
                <c:pt idx="1738">
                  <c:v>41982.9043865741</c:v>
                </c:pt>
                <c:pt idx="1739">
                  <c:v>41983.1109953704</c:v>
                </c:pt>
                <c:pt idx="1740">
                  <c:v>41983.7528472222</c:v>
                </c:pt>
                <c:pt idx="1741">
                  <c:v>41984.6927314815</c:v>
                </c:pt>
                <c:pt idx="1742">
                  <c:v>41985.0436574074</c:v>
                </c:pt>
                <c:pt idx="1743">
                  <c:v>41985.4273611111</c:v>
                </c:pt>
                <c:pt idx="1744">
                  <c:v>41986.1087268518</c:v>
                </c:pt>
                <c:pt idx="1745">
                  <c:v>41987.8189699074</c:v>
                </c:pt>
                <c:pt idx="1746">
                  <c:v>41988.5488310185</c:v>
                </c:pt>
                <c:pt idx="1747">
                  <c:v>41988.6170833333</c:v>
                </c:pt>
                <c:pt idx="1748">
                  <c:v>41988.8299421296</c:v>
                </c:pt>
                <c:pt idx="1749">
                  <c:v>41988.9640625</c:v>
                </c:pt>
                <c:pt idx="1750">
                  <c:v>41989.2475462963</c:v>
                </c:pt>
                <c:pt idx="1751">
                  <c:v>41989.6644097222</c:v>
                </c:pt>
                <c:pt idx="1752">
                  <c:v>41989.819212963</c:v>
                </c:pt>
                <c:pt idx="1753">
                  <c:v>41989.8536921296</c:v>
                </c:pt>
                <c:pt idx="1754">
                  <c:v>41989.9113425926</c:v>
                </c:pt>
                <c:pt idx="1755">
                  <c:v>41989.9131365741</c:v>
                </c:pt>
                <c:pt idx="1756">
                  <c:v>41990.4380439815</c:v>
                </c:pt>
                <c:pt idx="1757">
                  <c:v>41990.5063773148</c:v>
                </c:pt>
                <c:pt idx="1758">
                  <c:v>41990.5841087963</c:v>
                </c:pt>
                <c:pt idx="1759">
                  <c:v>41990.5854861111</c:v>
                </c:pt>
                <c:pt idx="1760">
                  <c:v>41990.6125462963</c:v>
                </c:pt>
                <c:pt idx="1761">
                  <c:v>41990.9986342593</c:v>
                </c:pt>
                <c:pt idx="1762">
                  <c:v>41991.0224884259</c:v>
                </c:pt>
                <c:pt idx="1763">
                  <c:v>41991.5266550926</c:v>
                </c:pt>
                <c:pt idx="1764">
                  <c:v>41991.7134606481</c:v>
                </c:pt>
                <c:pt idx="1765">
                  <c:v>41993.1743634259</c:v>
                </c:pt>
                <c:pt idx="1766">
                  <c:v>41993.7382986111</c:v>
                </c:pt>
                <c:pt idx="1767">
                  <c:v>41993.8243402778</c:v>
                </c:pt>
                <c:pt idx="1768">
                  <c:v>41995.0840740741</c:v>
                </c:pt>
                <c:pt idx="1769">
                  <c:v>41995.7529861111</c:v>
                </c:pt>
                <c:pt idx="1770">
                  <c:v>41995.8704861111</c:v>
                </c:pt>
                <c:pt idx="1771">
                  <c:v>41996.8323958333</c:v>
                </c:pt>
                <c:pt idx="1772">
                  <c:v>41997.5079050926</c:v>
                </c:pt>
                <c:pt idx="1773">
                  <c:v>41999.1643402778</c:v>
                </c:pt>
                <c:pt idx="1774">
                  <c:v>41999.8610648148</c:v>
                </c:pt>
                <c:pt idx="1775">
                  <c:v>42000.3002430556</c:v>
                </c:pt>
                <c:pt idx="1776">
                  <c:v>42002.5448842593</c:v>
                </c:pt>
                <c:pt idx="1777">
                  <c:v>42002.8174884259</c:v>
                </c:pt>
                <c:pt idx="1778">
                  <c:v>42002.9269907407</c:v>
                </c:pt>
                <c:pt idx="1779">
                  <c:v>42003.6555555556</c:v>
                </c:pt>
                <c:pt idx="1780">
                  <c:v>42003.9484259259</c:v>
                </c:pt>
                <c:pt idx="1781">
                  <c:v>42004.7038657407</c:v>
                </c:pt>
                <c:pt idx="1782">
                  <c:v>42005.2499884259</c:v>
                </c:pt>
                <c:pt idx="1783">
                  <c:v>42006.0220717593</c:v>
                </c:pt>
                <c:pt idx="1784">
                  <c:v>42006.9086921296</c:v>
                </c:pt>
                <c:pt idx="1785">
                  <c:v>42007.0164583333</c:v>
                </c:pt>
                <c:pt idx="1786">
                  <c:v>42007.7886805556</c:v>
                </c:pt>
                <c:pt idx="1787">
                  <c:v>42009.4932638889</c:v>
                </c:pt>
                <c:pt idx="1788">
                  <c:v>42009.6406134259</c:v>
                </c:pt>
                <c:pt idx="1789">
                  <c:v>42009.8171990741</c:v>
                </c:pt>
                <c:pt idx="1790">
                  <c:v>42009.9739467593</c:v>
                </c:pt>
                <c:pt idx="1791">
                  <c:v>42010.6745138889</c:v>
                </c:pt>
                <c:pt idx="1792">
                  <c:v>42010.8222337963</c:v>
                </c:pt>
                <c:pt idx="1793">
                  <c:v>42010.9682407407</c:v>
                </c:pt>
                <c:pt idx="1794">
                  <c:v>42011.2025810185</c:v>
                </c:pt>
                <c:pt idx="1795">
                  <c:v>42011.5511805556</c:v>
                </c:pt>
                <c:pt idx="1796">
                  <c:v>42011.6281365741</c:v>
                </c:pt>
                <c:pt idx="1797">
                  <c:v>42011.9259375</c:v>
                </c:pt>
                <c:pt idx="1798">
                  <c:v>42012.7682986111</c:v>
                </c:pt>
                <c:pt idx="1799">
                  <c:v>42013.0590277778</c:v>
                </c:pt>
                <c:pt idx="1800">
                  <c:v>42013.1525347222</c:v>
                </c:pt>
                <c:pt idx="1801">
                  <c:v>42013.4245023148</c:v>
                </c:pt>
                <c:pt idx="1802">
                  <c:v>42013.9156134259</c:v>
                </c:pt>
                <c:pt idx="1803">
                  <c:v>42014.8323263889</c:v>
                </c:pt>
                <c:pt idx="1804">
                  <c:v>42016.0504513889</c:v>
                </c:pt>
                <c:pt idx="1805">
                  <c:v>42016.1206134259</c:v>
                </c:pt>
                <c:pt idx="1806">
                  <c:v>42016.6414351852</c:v>
                </c:pt>
                <c:pt idx="1807">
                  <c:v>42016.7066782407</c:v>
                </c:pt>
                <c:pt idx="1808">
                  <c:v>42016.8002083333</c:v>
                </c:pt>
                <c:pt idx="1809">
                  <c:v>42016.8324652778</c:v>
                </c:pt>
                <c:pt idx="1810">
                  <c:v>42016.9386921296</c:v>
                </c:pt>
                <c:pt idx="1811">
                  <c:v>42016.9815740741</c:v>
                </c:pt>
                <c:pt idx="1812">
                  <c:v>42017.5942361111</c:v>
                </c:pt>
                <c:pt idx="1813">
                  <c:v>42017.843287037</c:v>
                </c:pt>
                <c:pt idx="1814">
                  <c:v>42017.8804513888</c:v>
                </c:pt>
                <c:pt idx="1815">
                  <c:v>42017.907337963</c:v>
                </c:pt>
                <c:pt idx="1816">
                  <c:v>42017.9274189815</c:v>
                </c:pt>
                <c:pt idx="1817">
                  <c:v>42017.9674421296</c:v>
                </c:pt>
                <c:pt idx="1818">
                  <c:v>42018.0715509259</c:v>
                </c:pt>
                <c:pt idx="1819">
                  <c:v>42018.6768981481</c:v>
                </c:pt>
                <c:pt idx="1820">
                  <c:v>42018.9404976852</c:v>
                </c:pt>
                <c:pt idx="1821">
                  <c:v>42018.9415972222</c:v>
                </c:pt>
                <c:pt idx="1822">
                  <c:v>42018.9986342593</c:v>
                </c:pt>
                <c:pt idx="1823">
                  <c:v>42019.5901736111</c:v>
                </c:pt>
                <c:pt idx="1824">
                  <c:v>42019.6837615741</c:v>
                </c:pt>
                <c:pt idx="1825">
                  <c:v>42019.7377662037</c:v>
                </c:pt>
                <c:pt idx="1826">
                  <c:v>42019.7694444444</c:v>
                </c:pt>
                <c:pt idx="1827">
                  <c:v>42019.959837963</c:v>
                </c:pt>
                <c:pt idx="1828">
                  <c:v>42020.587349537</c:v>
                </c:pt>
                <c:pt idx="1829">
                  <c:v>42020.7005671296</c:v>
                </c:pt>
                <c:pt idx="1830">
                  <c:v>42020.7686342593</c:v>
                </c:pt>
                <c:pt idx="1831">
                  <c:v>42020.8067013889</c:v>
                </c:pt>
                <c:pt idx="1832">
                  <c:v>42020.8466666667</c:v>
                </c:pt>
                <c:pt idx="1833">
                  <c:v>42020.8542476852</c:v>
                </c:pt>
                <c:pt idx="1834">
                  <c:v>42021.1397337963</c:v>
                </c:pt>
                <c:pt idx="1835">
                  <c:v>42021.3011921296</c:v>
                </c:pt>
                <c:pt idx="1836">
                  <c:v>42021.7833680556</c:v>
                </c:pt>
                <c:pt idx="1837">
                  <c:v>42021.8322800926</c:v>
                </c:pt>
                <c:pt idx="1838">
                  <c:v>42022.006099537</c:v>
                </c:pt>
                <c:pt idx="1839">
                  <c:v>42022.0699884259</c:v>
                </c:pt>
                <c:pt idx="1840">
                  <c:v>42022.6615277778</c:v>
                </c:pt>
                <c:pt idx="1841">
                  <c:v>42023.1434143518</c:v>
                </c:pt>
                <c:pt idx="1842">
                  <c:v>42023.6349768519</c:v>
                </c:pt>
                <c:pt idx="1843">
                  <c:v>42023.8186226852</c:v>
                </c:pt>
                <c:pt idx="1844">
                  <c:v>42024.7028935185</c:v>
                </c:pt>
                <c:pt idx="1845">
                  <c:v>42024.8651388889</c:v>
                </c:pt>
                <c:pt idx="1846">
                  <c:v>42024.8886921296</c:v>
                </c:pt>
                <c:pt idx="1847">
                  <c:v>42025.1647800926</c:v>
                </c:pt>
                <c:pt idx="1848">
                  <c:v>42025.3570949074</c:v>
                </c:pt>
                <c:pt idx="1849">
                  <c:v>42025.6379398148</c:v>
                </c:pt>
                <c:pt idx="1850">
                  <c:v>42026.1761805556</c:v>
                </c:pt>
                <c:pt idx="1851">
                  <c:v>42026.3707175926</c:v>
                </c:pt>
                <c:pt idx="1852">
                  <c:v>42026.6050578704</c:v>
                </c:pt>
                <c:pt idx="1853">
                  <c:v>42026.6874537037</c:v>
                </c:pt>
                <c:pt idx="1854">
                  <c:v>42026.8811805555</c:v>
                </c:pt>
                <c:pt idx="1855">
                  <c:v>42026.9204282407</c:v>
                </c:pt>
                <c:pt idx="1856">
                  <c:v>42026.9249768518</c:v>
                </c:pt>
                <c:pt idx="1857">
                  <c:v>42027.0567939815</c:v>
                </c:pt>
                <c:pt idx="1858">
                  <c:v>42027.1381712963</c:v>
                </c:pt>
                <c:pt idx="1859">
                  <c:v>42027.3537384259</c:v>
                </c:pt>
                <c:pt idx="1860">
                  <c:v>42027.8328009259</c:v>
                </c:pt>
                <c:pt idx="1861">
                  <c:v>42027.8397337963</c:v>
                </c:pt>
                <c:pt idx="1862">
                  <c:v>42027.8569907407</c:v>
                </c:pt>
                <c:pt idx="1863">
                  <c:v>42028.1188657407</c:v>
                </c:pt>
                <c:pt idx="1864">
                  <c:v>42028.4965625</c:v>
                </c:pt>
                <c:pt idx="1865">
                  <c:v>42029.0713194444</c:v>
                </c:pt>
                <c:pt idx="1866">
                  <c:v>42029.1358796296</c:v>
                </c:pt>
                <c:pt idx="1867">
                  <c:v>42029.9078587963</c:v>
                </c:pt>
                <c:pt idx="1868">
                  <c:v>42031.01125</c:v>
                </c:pt>
                <c:pt idx="1869">
                  <c:v>42031.1388310185</c:v>
                </c:pt>
                <c:pt idx="1870">
                  <c:v>42031.3621875</c:v>
                </c:pt>
                <c:pt idx="1871">
                  <c:v>42031.4716666667</c:v>
                </c:pt>
                <c:pt idx="1872">
                  <c:v>42031.631724537</c:v>
                </c:pt>
                <c:pt idx="1873">
                  <c:v>42031.6668981481</c:v>
                </c:pt>
                <c:pt idx="1874">
                  <c:v>42031.7698842593</c:v>
                </c:pt>
                <c:pt idx="1875">
                  <c:v>42031.833587963</c:v>
                </c:pt>
                <c:pt idx="1876">
                  <c:v>42031.8375462963</c:v>
                </c:pt>
                <c:pt idx="1877">
                  <c:v>42031.8846527778</c:v>
                </c:pt>
                <c:pt idx="1878">
                  <c:v>42031.9285763889</c:v>
                </c:pt>
                <c:pt idx="1879">
                  <c:v>42031.9651388889</c:v>
                </c:pt>
                <c:pt idx="1880">
                  <c:v>42032.1685300926</c:v>
                </c:pt>
                <c:pt idx="1881">
                  <c:v>42032.2502083333</c:v>
                </c:pt>
                <c:pt idx="1882">
                  <c:v>42032.5102430556</c:v>
                </c:pt>
                <c:pt idx="1883">
                  <c:v>42032.6930439815</c:v>
                </c:pt>
                <c:pt idx="1884">
                  <c:v>42032.7161458333</c:v>
                </c:pt>
                <c:pt idx="1885">
                  <c:v>42032.8257638888</c:v>
                </c:pt>
                <c:pt idx="1886">
                  <c:v>42033.001087963</c:v>
                </c:pt>
                <c:pt idx="1887">
                  <c:v>42033.3140740741</c:v>
                </c:pt>
                <c:pt idx="1888">
                  <c:v>42033.5168981481</c:v>
                </c:pt>
                <c:pt idx="1889">
                  <c:v>42033.5730092593</c:v>
                </c:pt>
                <c:pt idx="1890">
                  <c:v>42033.5840162037</c:v>
                </c:pt>
                <c:pt idx="1891">
                  <c:v>42033.8455439815</c:v>
                </c:pt>
                <c:pt idx="1892">
                  <c:v>42034.3393634259</c:v>
                </c:pt>
                <c:pt idx="1893">
                  <c:v>42034.6397685185</c:v>
                </c:pt>
                <c:pt idx="1894">
                  <c:v>42034.7550925926</c:v>
                </c:pt>
                <c:pt idx="1895">
                  <c:v>42034.8568171296</c:v>
                </c:pt>
                <c:pt idx="1896">
                  <c:v>42034.9282523148</c:v>
                </c:pt>
                <c:pt idx="1897">
                  <c:v>42034.9601273148</c:v>
                </c:pt>
                <c:pt idx="1898">
                  <c:v>42035.029224537</c:v>
                </c:pt>
                <c:pt idx="1899">
                  <c:v>42036.2442824074</c:v>
                </c:pt>
                <c:pt idx="1900">
                  <c:v>42036.704525463</c:v>
                </c:pt>
                <c:pt idx="1901">
                  <c:v>42036.9955902778</c:v>
                </c:pt>
                <c:pt idx="1902">
                  <c:v>42037.0835648148</c:v>
                </c:pt>
                <c:pt idx="1903">
                  <c:v>42037.5989583333</c:v>
                </c:pt>
                <c:pt idx="1904">
                  <c:v>42037.7898958333</c:v>
                </c:pt>
                <c:pt idx="1905">
                  <c:v>42037.7912384259</c:v>
                </c:pt>
                <c:pt idx="1906">
                  <c:v>42037.9382060185</c:v>
                </c:pt>
                <c:pt idx="1907">
                  <c:v>42037.9509375</c:v>
                </c:pt>
                <c:pt idx="1908">
                  <c:v>42037.9862847222</c:v>
                </c:pt>
                <c:pt idx="1909">
                  <c:v>42038.7204513889</c:v>
                </c:pt>
                <c:pt idx="1910">
                  <c:v>42038.8249884259</c:v>
                </c:pt>
                <c:pt idx="1911">
                  <c:v>42039.1949884259</c:v>
                </c:pt>
                <c:pt idx="1912">
                  <c:v>42039.3845717592</c:v>
                </c:pt>
                <c:pt idx="1913">
                  <c:v>42039.8783796296</c:v>
                </c:pt>
                <c:pt idx="1914">
                  <c:v>42039.951087963</c:v>
                </c:pt>
                <c:pt idx="1915">
                  <c:v>42040.6380208333</c:v>
                </c:pt>
                <c:pt idx="1916">
                  <c:v>42040.8298726852</c:v>
                </c:pt>
                <c:pt idx="1917">
                  <c:v>42040.8316782407</c:v>
                </c:pt>
                <c:pt idx="1918">
                  <c:v>42041.205</c:v>
                </c:pt>
                <c:pt idx="1919">
                  <c:v>42041.2187152778</c:v>
                </c:pt>
                <c:pt idx="1920">
                  <c:v>42041.5813078704</c:v>
                </c:pt>
                <c:pt idx="1921">
                  <c:v>42041.7141782407</c:v>
                </c:pt>
                <c:pt idx="1922">
                  <c:v>42041.7430902778</c:v>
                </c:pt>
                <c:pt idx="1923">
                  <c:v>42042.1978240741</c:v>
                </c:pt>
                <c:pt idx="1924">
                  <c:v>42042.6156134259</c:v>
                </c:pt>
                <c:pt idx="1925">
                  <c:v>42042.6762268519</c:v>
                </c:pt>
                <c:pt idx="1926">
                  <c:v>42043.152650463</c:v>
                </c:pt>
                <c:pt idx="1927">
                  <c:v>42043.6055787037</c:v>
                </c:pt>
                <c:pt idx="1928">
                  <c:v>42044.1849884259</c:v>
                </c:pt>
                <c:pt idx="1929">
                  <c:v>42044.2728472222</c:v>
                </c:pt>
                <c:pt idx="1930">
                  <c:v>42044.7118865741</c:v>
                </c:pt>
                <c:pt idx="1931">
                  <c:v>42044.7249537037</c:v>
                </c:pt>
                <c:pt idx="1932">
                  <c:v>42044.7659606481</c:v>
                </c:pt>
                <c:pt idx="1933">
                  <c:v>42044.927974537</c:v>
                </c:pt>
                <c:pt idx="1934">
                  <c:v>42045.0318518518</c:v>
                </c:pt>
                <c:pt idx="1935">
                  <c:v>42045.5053587963</c:v>
                </c:pt>
                <c:pt idx="1936">
                  <c:v>42045.7841550926</c:v>
                </c:pt>
                <c:pt idx="1937">
                  <c:v>42045.8423842593</c:v>
                </c:pt>
                <c:pt idx="1938">
                  <c:v>42045.8633680555</c:v>
                </c:pt>
                <c:pt idx="1939">
                  <c:v>42045.9573148148</c:v>
                </c:pt>
                <c:pt idx="1940">
                  <c:v>42046.0727430556</c:v>
                </c:pt>
                <c:pt idx="1941">
                  <c:v>42046.79</c:v>
                </c:pt>
                <c:pt idx="1942">
                  <c:v>42047.0557407407</c:v>
                </c:pt>
                <c:pt idx="1943">
                  <c:v>42047.076400463</c:v>
                </c:pt>
                <c:pt idx="1944">
                  <c:v>42047.1285648148</c:v>
                </c:pt>
                <c:pt idx="1945">
                  <c:v>42047.3949421296</c:v>
                </c:pt>
                <c:pt idx="1946">
                  <c:v>42047.7244444444</c:v>
                </c:pt>
                <c:pt idx="1947">
                  <c:v>42047.7624074074</c:v>
                </c:pt>
                <c:pt idx="1948">
                  <c:v>42047.8125231482</c:v>
                </c:pt>
                <c:pt idx="1949">
                  <c:v>42047.9009606481</c:v>
                </c:pt>
                <c:pt idx="1950">
                  <c:v>42048.1819212963</c:v>
                </c:pt>
                <c:pt idx="1951">
                  <c:v>42048.711724537</c:v>
                </c:pt>
                <c:pt idx="1952">
                  <c:v>42048.8138773148</c:v>
                </c:pt>
                <c:pt idx="1953">
                  <c:v>42049.7166203704</c:v>
                </c:pt>
                <c:pt idx="1954">
                  <c:v>42049.7332407407</c:v>
                </c:pt>
                <c:pt idx="1955">
                  <c:v>42049.8337615741</c:v>
                </c:pt>
                <c:pt idx="1956">
                  <c:v>42050.0083680556</c:v>
                </c:pt>
                <c:pt idx="1957">
                  <c:v>42050.0196412037</c:v>
                </c:pt>
                <c:pt idx="1958">
                  <c:v>42050.9831828704</c:v>
                </c:pt>
                <c:pt idx="1959">
                  <c:v>42051.1488888889</c:v>
                </c:pt>
                <c:pt idx="1960">
                  <c:v>42052.6287037037</c:v>
                </c:pt>
                <c:pt idx="1961">
                  <c:v>42052.6669907407</c:v>
                </c:pt>
                <c:pt idx="1962">
                  <c:v>42052.7815162037</c:v>
                </c:pt>
                <c:pt idx="1963">
                  <c:v>42052.8024305556</c:v>
                </c:pt>
                <c:pt idx="1964">
                  <c:v>42052.8353009259</c:v>
                </c:pt>
                <c:pt idx="1965">
                  <c:v>42052.9385069444</c:v>
                </c:pt>
                <c:pt idx="1966">
                  <c:v>42052.9498148148</c:v>
                </c:pt>
                <c:pt idx="1967">
                  <c:v>42053.049375</c:v>
                </c:pt>
                <c:pt idx="1968">
                  <c:v>42053.0512037037</c:v>
                </c:pt>
                <c:pt idx="1969">
                  <c:v>42053.1061111111</c:v>
                </c:pt>
                <c:pt idx="1970">
                  <c:v>42053.198287037</c:v>
                </c:pt>
                <c:pt idx="1971">
                  <c:v>42053.6716666667</c:v>
                </c:pt>
                <c:pt idx="1972">
                  <c:v>42053.6728240741</c:v>
                </c:pt>
                <c:pt idx="1973">
                  <c:v>42053.7042939815</c:v>
                </c:pt>
                <c:pt idx="1974">
                  <c:v>42053.7220601852</c:v>
                </c:pt>
                <c:pt idx="1975">
                  <c:v>42053.7326273148</c:v>
                </c:pt>
                <c:pt idx="1976">
                  <c:v>42053.7330787037</c:v>
                </c:pt>
                <c:pt idx="1977">
                  <c:v>42053.9169212963</c:v>
                </c:pt>
                <c:pt idx="1978">
                  <c:v>42054.0244212963</c:v>
                </c:pt>
                <c:pt idx="1979">
                  <c:v>42054.7441898148</c:v>
                </c:pt>
                <c:pt idx="1980">
                  <c:v>42054.8490509259</c:v>
                </c:pt>
                <c:pt idx="1981">
                  <c:v>42055.2771990741</c:v>
                </c:pt>
                <c:pt idx="1982">
                  <c:v>42055.6009953704</c:v>
                </c:pt>
                <c:pt idx="1983">
                  <c:v>42055.7133680556</c:v>
                </c:pt>
                <c:pt idx="1984">
                  <c:v>42055.7398032407</c:v>
                </c:pt>
                <c:pt idx="1985">
                  <c:v>42055.9728240741</c:v>
                </c:pt>
                <c:pt idx="1986">
                  <c:v>42056.013125</c:v>
                </c:pt>
                <c:pt idx="1987">
                  <c:v>42056.0916319444</c:v>
                </c:pt>
                <c:pt idx="1988">
                  <c:v>42056.1324537037</c:v>
                </c:pt>
                <c:pt idx="1989">
                  <c:v>42056.6514351852</c:v>
                </c:pt>
                <c:pt idx="1990">
                  <c:v>42057.1909606481</c:v>
                </c:pt>
                <c:pt idx="1991">
                  <c:v>42057.2778587962</c:v>
                </c:pt>
                <c:pt idx="1992">
                  <c:v>42057.5369444444</c:v>
                </c:pt>
                <c:pt idx="1993">
                  <c:v>42057.8831597222</c:v>
                </c:pt>
                <c:pt idx="1994">
                  <c:v>42058.2352893519</c:v>
                </c:pt>
                <c:pt idx="1995">
                  <c:v>42058.3340277778</c:v>
                </c:pt>
                <c:pt idx="1996">
                  <c:v>42058.6038773148</c:v>
                </c:pt>
                <c:pt idx="1997">
                  <c:v>42058.7196412037</c:v>
                </c:pt>
                <c:pt idx="1998">
                  <c:v>42058.7924768519</c:v>
                </c:pt>
                <c:pt idx="1999">
                  <c:v>42058.8095949074</c:v>
                </c:pt>
                <c:pt idx="2000">
                  <c:v>42058.9040740741</c:v>
                </c:pt>
                <c:pt idx="2001">
                  <c:v>42058.9417361111</c:v>
                </c:pt>
                <c:pt idx="2002">
                  <c:v>42059.0857523148</c:v>
                </c:pt>
                <c:pt idx="2003">
                  <c:v>42059.2700231481</c:v>
                </c:pt>
                <c:pt idx="2004">
                  <c:v>42059.4539236111</c:v>
                </c:pt>
                <c:pt idx="2005">
                  <c:v>42059.7013194444</c:v>
                </c:pt>
                <c:pt idx="2006">
                  <c:v>42059.9707291667</c:v>
                </c:pt>
                <c:pt idx="2007">
                  <c:v>42060.0018055556</c:v>
                </c:pt>
                <c:pt idx="2008">
                  <c:v>42060.0098032407</c:v>
                </c:pt>
                <c:pt idx="2009">
                  <c:v>42060.0356365741</c:v>
                </c:pt>
                <c:pt idx="2010">
                  <c:v>42060.0455092593</c:v>
                </c:pt>
                <c:pt idx="2011">
                  <c:v>42060.6839351852</c:v>
                </c:pt>
                <c:pt idx="2012">
                  <c:v>42060.9138773148</c:v>
                </c:pt>
                <c:pt idx="2013">
                  <c:v>42061.1158333333</c:v>
                </c:pt>
                <c:pt idx="2014">
                  <c:v>42061.1549305556</c:v>
                </c:pt>
                <c:pt idx="2015">
                  <c:v>42061.2124884259</c:v>
                </c:pt>
                <c:pt idx="2016">
                  <c:v>42061.6959490741</c:v>
                </c:pt>
                <c:pt idx="2017">
                  <c:v>42061.9632638889</c:v>
                </c:pt>
                <c:pt idx="2018">
                  <c:v>42062.0221180556</c:v>
                </c:pt>
                <c:pt idx="2019">
                  <c:v>42062.296412037</c:v>
                </c:pt>
                <c:pt idx="2020">
                  <c:v>42062.6804861111</c:v>
                </c:pt>
                <c:pt idx="2021">
                  <c:v>42062.8344444444</c:v>
                </c:pt>
                <c:pt idx="2022">
                  <c:v>42063.7218171296</c:v>
                </c:pt>
                <c:pt idx="2023">
                  <c:v>42063.8697916667</c:v>
                </c:pt>
                <c:pt idx="2024">
                  <c:v>42064.2174189814</c:v>
                </c:pt>
                <c:pt idx="2025">
                  <c:v>42064.2200694444</c:v>
                </c:pt>
                <c:pt idx="2026">
                  <c:v>42064.6526736111</c:v>
                </c:pt>
                <c:pt idx="2027">
                  <c:v>42064.7856134259</c:v>
                </c:pt>
                <c:pt idx="2028">
                  <c:v>42064.7944907407</c:v>
                </c:pt>
                <c:pt idx="2029">
                  <c:v>42065.0533680556</c:v>
                </c:pt>
                <c:pt idx="2030">
                  <c:v>42065.084375</c:v>
                </c:pt>
                <c:pt idx="2031">
                  <c:v>42065.1906944444</c:v>
                </c:pt>
                <c:pt idx="2032">
                  <c:v>42065.7503009259</c:v>
                </c:pt>
                <c:pt idx="2033">
                  <c:v>42065.7915740741</c:v>
                </c:pt>
                <c:pt idx="2034">
                  <c:v>42065.8188078704</c:v>
                </c:pt>
                <c:pt idx="2035">
                  <c:v>42065.8873611111</c:v>
                </c:pt>
                <c:pt idx="2036">
                  <c:v>42065.8977199074</c:v>
                </c:pt>
                <c:pt idx="2037">
                  <c:v>42065.9109837963</c:v>
                </c:pt>
                <c:pt idx="2038">
                  <c:v>42066.733587963</c:v>
                </c:pt>
                <c:pt idx="2039">
                  <c:v>42066.9587615741</c:v>
                </c:pt>
                <c:pt idx="2040">
                  <c:v>42067.0116435185</c:v>
                </c:pt>
                <c:pt idx="2041">
                  <c:v>42067.234375</c:v>
                </c:pt>
                <c:pt idx="2042">
                  <c:v>42067.6243171296</c:v>
                </c:pt>
                <c:pt idx="2043">
                  <c:v>42067.7223726852</c:v>
                </c:pt>
                <c:pt idx="2044">
                  <c:v>42067.8767708333</c:v>
                </c:pt>
                <c:pt idx="2045">
                  <c:v>42067.9236689815</c:v>
                </c:pt>
                <c:pt idx="2046">
                  <c:v>42067.947337963</c:v>
                </c:pt>
                <c:pt idx="2047">
                  <c:v>42067.9912384259</c:v>
                </c:pt>
                <c:pt idx="2048">
                  <c:v>42068.2090972222</c:v>
                </c:pt>
                <c:pt idx="2049">
                  <c:v>42068.3070023148</c:v>
                </c:pt>
                <c:pt idx="2050">
                  <c:v>42068.6555208333</c:v>
                </c:pt>
                <c:pt idx="2051">
                  <c:v>42068.7990393519</c:v>
                </c:pt>
                <c:pt idx="2052">
                  <c:v>42068.8290393519</c:v>
                </c:pt>
                <c:pt idx="2053">
                  <c:v>42068.8883912037</c:v>
                </c:pt>
                <c:pt idx="2054">
                  <c:v>42069.1044212963</c:v>
                </c:pt>
                <c:pt idx="2055">
                  <c:v>42069.3914467593</c:v>
                </c:pt>
                <c:pt idx="2056">
                  <c:v>42069.9034375</c:v>
                </c:pt>
                <c:pt idx="2057">
                  <c:v>42070.0477546296</c:v>
                </c:pt>
                <c:pt idx="2058">
                  <c:v>42070.6776041667</c:v>
                </c:pt>
                <c:pt idx="2059">
                  <c:v>42072.3703819444</c:v>
                </c:pt>
                <c:pt idx="2060">
                  <c:v>42072.4881828704</c:v>
                </c:pt>
                <c:pt idx="2061">
                  <c:v>42072.57625</c:v>
                </c:pt>
                <c:pt idx="2062">
                  <c:v>42072.7380671296</c:v>
                </c:pt>
                <c:pt idx="2063">
                  <c:v>42072.7589814815</c:v>
                </c:pt>
                <c:pt idx="2064">
                  <c:v>42072.7908217592</c:v>
                </c:pt>
                <c:pt idx="2065">
                  <c:v>42073.6606944444</c:v>
                </c:pt>
                <c:pt idx="2066">
                  <c:v>42073.7981712963</c:v>
                </c:pt>
                <c:pt idx="2067">
                  <c:v>42073.9575694444</c:v>
                </c:pt>
                <c:pt idx="2068">
                  <c:v>42074.0606712963</c:v>
                </c:pt>
                <c:pt idx="2069">
                  <c:v>42074.2196990741</c:v>
                </c:pt>
                <c:pt idx="2070">
                  <c:v>42074.9357407407</c:v>
                </c:pt>
                <c:pt idx="2071">
                  <c:v>42075.1712037037</c:v>
                </c:pt>
                <c:pt idx="2072">
                  <c:v>42075.8073958333</c:v>
                </c:pt>
                <c:pt idx="2073">
                  <c:v>42075.9426273148</c:v>
                </c:pt>
                <c:pt idx="2074">
                  <c:v>42075.9799884259</c:v>
                </c:pt>
                <c:pt idx="2075">
                  <c:v>42076.0921527778</c:v>
                </c:pt>
                <c:pt idx="2076">
                  <c:v>42076.1300115741</c:v>
                </c:pt>
                <c:pt idx="2077">
                  <c:v>42077.1194097222</c:v>
                </c:pt>
                <c:pt idx="2078">
                  <c:v>42077.1293981481</c:v>
                </c:pt>
                <c:pt idx="2079">
                  <c:v>42077.6663773148</c:v>
                </c:pt>
                <c:pt idx="2080">
                  <c:v>42078.2221875</c:v>
                </c:pt>
                <c:pt idx="2081">
                  <c:v>42078.3452083333</c:v>
                </c:pt>
                <c:pt idx="2082">
                  <c:v>42078.7920486111</c:v>
                </c:pt>
                <c:pt idx="2083">
                  <c:v>42078.793125</c:v>
                </c:pt>
                <c:pt idx="2084">
                  <c:v>42078.9973611111</c:v>
                </c:pt>
                <c:pt idx="2085">
                  <c:v>42079.6283449074</c:v>
                </c:pt>
                <c:pt idx="2086">
                  <c:v>42079.7455787037</c:v>
                </c:pt>
                <c:pt idx="2087">
                  <c:v>42079.857974537</c:v>
                </c:pt>
                <c:pt idx="2088">
                  <c:v>42079.9131134259</c:v>
                </c:pt>
                <c:pt idx="2089">
                  <c:v>42080.7573263889</c:v>
                </c:pt>
                <c:pt idx="2090">
                  <c:v>42081.5153356481</c:v>
                </c:pt>
                <c:pt idx="2091">
                  <c:v>42081.7312731482</c:v>
                </c:pt>
                <c:pt idx="2092">
                  <c:v>42081.7714351852</c:v>
                </c:pt>
                <c:pt idx="2093">
                  <c:v>42081.8646412037</c:v>
                </c:pt>
                <c:pt idx="2094">
                  <c:v>42081.9035879629</c:v>
                </c:pt>
                <c:pt idx="2095">
                  <c:v>42082.0695601852</c:v>
                </c:pt>
                <c:pt idx="2096">
                  <c:v>42082.5755555556</c:v>
                </c:pt>
                <c:pt idx="2097">
                  <c:v>42082.5800925926</c:v>
                </c:pt>
                <c:pt idx="2098">
                  <c:v>42082.7028009259</c:v>
                </c:pt>
                <c:pt idx="2099">
                  <c:v>42082.8028125</c:v>
                </c:pt>
                <c:pt idx="2100">
                  <c:v>42083.0698842592</c:v>
                </c:pt>
                <c:pt idx="2101">
                  <c:v>42083.0705902778</c:v>
                </c:pt>
                <c:pt idx="2102">
                  <c:v>42083.8955324074</c:v>
                </c:pt>
                <c:pt idx="2103">
                  <c:v>42084.8815393519</c:v>
                </c:pt>
                <c:pt idx="2104">
                  <c:v>42086.6149421296</c:v>
                </c:pt>
                <c:pt idx="2105">
                  <c:v>42086.811400463</c:v>
                </c:pt>
                <c:pt idx="2106">
                  <c:v>42086.8308564815</c:v>
                </c:pt>
                <c:pt idx="2107">
                  <c:v>42087.3430902778</c:v>
                </c:pt>
                <c:pt idx="2108">
                  <c:v>42087.6680324074</c:v>
                </c:pt>
                <c:pt idx="2109">
                  <c:v>42087.7680555556</c:v>
                </c:pt>
                <c:pt idx="2110">
                  <c:v>42087.7923032407</c:v>
                </c:pt>
                <c:pt idx="2111">
                  <c:v>42087.8033101852</c:v>
                </c:pt>
                <c:pt idx="2112">
                  <c:v>42087.878912037</c:v>
                </c:pt>
                <c:pt idx="2113">
                  <c:v>42088.0691087963</c:v>
                </c:pt>
                <c:pt idx="2114">
                  <c:v>42088.7236921296</c:v>
                </c:pt>
                <c:pt idx="2115">
                  <c:v>42088.9113541667</c:v>
                </c:pt>
                <c:pt idx="2116">
                  <c:v>42089.4125578704</c:v>
                </c:pt>
                <c:pt idx="2117">
                  <c:v>42089.4775</c:v>
                </c:pt>
                <c:pt idx="2118">
                  <c:v>42089.7240393519</c:v>
                </c:pt>
                <c:pt idx="2119">
                  <c:v>42089.7280208333</c:v>
                </c:pt>
                <c:pt idx="2120">
                  <c:v>42089.8328935185</c:v>
                </c:pt>
                <c:pt idx="2121">
                  <c:v>42089.8452083333</c:v>
                </c:pt>
                <c:pt idx="2122">
                  <c:v>42089.9015740741</c:v>
                </c:pt>
                <c:pt idx="2123">
                  <c:v>42090.1618287037</c:v>
                </c:pt>
                <c:pt idx="2124">
                  <c:v>42090.8312731481</c:v>
                </c:pt>
                <c:pt idx="2125">
                  <c:v>42090.9090162037</c:v>
                </c:pt>
                <c:pt idx="2126">
                  <c:v>42090.9125</c:v>
                </c:pt>
                <c:pt idx="2127">
                  <c:v>42091.7787037037</c:v>
                </c:pt>
                <c:pt idx="2128">
                  <c:v>42093.1314699074</c:v>
                </c:pt>
                <c:pt idx="2129">
                  <c:v>42093.1819444444</c:v>
                </c:pt>
                <c:pt idx="2130">
                  <c:v>42093.5882638889</c:v>
                </c:pt>
                <c:pt idx="2131">
                  <c:v>42093.7600462963</c:v>
                </c:pt>
                <c:pt idx="2132">
                  <c:v>42093.7868402778</c:v>
                </c:pt>
                <c:pt idx="2133">
                  <c:v>42093.8600231482</c:v>
                </c:pt>
                <c:pt idx="2134">
                  <c:v>42093.9220486111</c:v>
                </c:pt>
                <c:pt idx="2135">
                  <c:v>42094.1011458333</c:v>
                </c:pt>
                <c:pt idx="2136">
                  <c:v>42094.2364814815</c:v>
                </c:pt>
                <c:pt idx="2137">
                  <c:v>42094.6672569444</c:v>
                </c:pt>
                <c:pt idx="2138">
                  <c:v>42094.8081828704</c:v>
                </c:pt>
                <c:pt idx="2139">
                  <c:v>42095.2291666667</c:v>
                </c:pt>
                <c:pt idx="2140">
                  <c:v>42095.2407060185</c:v>
                </c:pt>
                <c:pt idx="2141">
                  <c:v>42095.3746759259</c:v>
                </c:pt>
                <c:pt idx="2142">
                  <c:v>42095.9185300926</c:v>
                </c:pt>
                <c:pt idx="2143">
                  <c:v>42096.4101157407</c:v>
                </c:pt>
                <c:pt idx="2144">
                  <c:v>42096.5445486111</c:v>
                </c:pt>
                <c:pt idx="2145">
                  <c:v>42096.6332060185</c:v>
                </c:pt>
                <c:pt idx="2146">
                  <c:v>42096.686400463</c:v>
                </c:pt>
                <c:pt idx="2147">
                  <c:v>42096.7049768518</c:v>
                </c:pt>
                <c:pt idx="2148">
                  <c:v>42096.9182407407</c:v>
                </c:pt>
                <c:pt idx="2149">
                  <c:v>42097.649224537</c:v>
                </c:pt>
                <c:pt idx="2150">
                  <c:v>42097.7324189815</c:v>
                </c:pt>
                <c:pt idx="2151">
                  <c:v>42097.7789467593</c:v>
                </c:pt>
                <c:pt idx="2152">
                  <c:v>42097.7864930556</c:v>
                </c:pt>
                <c:pt idx="2153">
                  <c:v>42097.8741550926</c:v>
                </c:pt>
                <c:pt idx="2154">
                  <c:v>42098.2162384259</c:v>
                </c:pt>
                <c:pt idx="2155">
                  <c:v>42098.2918287037</c:v>
                </c:pt>
                <c:pt idx="2156">
                  <c:v>42100.0861458333</c:v>
                </c:pt>
                <c:pt idx="2157">
                  <c:v>42100.6420717593</c:v>
                </c:pt>
                <c:pt idx="2158">
                  <c:v>42100.7237384259</c:v>
                </c:pt>
                <c:pt idx="2159">
                  <c:v>42100.7359375</c:v>
                </c:pt>
                <c:pt idx="2160">
                  <c:v>42100.9278587963</c:v>
                </c:pt>
                <c:pt idx="2161">
                  <c:v>42101.4235416667</c:v>
                </c:pt>
                <c:pt idx="2162">
                  <c:v>42101.5840740741</c:v>
                </c:pt>
                <c:pt idx="2163">
                  <c:v>42101.6337037037</c:v>
                </c:pt>
                <c:pt idx="2164">
                  <c:v>42101.6823726852</c:v>
                </c:pt>
                <c:pt idx="2165">
                  <c:v>42101.7374421296</c:v>
                </c:pt>
                <c:pt idx="2166">
                  <c:v>42101.758587963</c:v>
                </c:pt>
                <c:pt idx="2167">
                  <c:v>42101.8288194444</c:v>
                </c:pt>
                <c:pt idx="2168">
                  <c:v>42102.0365277778</c:v>
                </c:pt>
                <c:pt idx="2169">
                  <c:v>42102.1645833333</c:v>
                </c:pt>
                <c:pt idx="2170">
                  <c:v>42102.6505671296</c:v>
                </c:pt>
                <c:pt idx="2171">
                  <c:v>42102.7437731481</c:v>
                </c:pt>
                <c:pt idx="2172">
                  <c:v>42102.8663078704</c:v>
                </c:pt>
                <c:pt idx="2173">
                  <c:v>42103.0165856481</c:v>
                </c:pt>
                <c:pt idx="2174">
                  <c:v>42103.0243981481</c:v>
                </c:pt>
                <c:pt idx="2175">
                  <c:v>42103.0425462963</c:v>
                </c:pt>
                <c:pt idx="2176">
                  <c:v>42103.1605787037</c:v>
                </c:pt>
                <c:pt idx="2177">
                  <c:v>42103.3994791667</c:v>
                </c:pt>
                <c:pt idx="2178">
                  <c:v>42103.5352546296</c:v>
                </c:pt>
                <c:pt idx="2179">
                  <c:v>42103.5568287037</c:v>
                </c:pt>
                <c:pt idx="2180">
                  <c:v>42103.6761805556</c:v>
                </c:pt>
                <c:pt idx="2181">
                  <c:v>42103.8849305556</c:v>
                </c:pt>
                <c:pt idx="2182">
                  <c:v>42104.7815972222</c:v>
                </c:pt>
                <c:pt idx="2183">
                  <c:v>42104.8403356481</c:v>
                </c:pt>
                <c:pt idx="2184">
                  <c:v>42105.072962963</c:v>
                </c:pt>
                <c:pt idx="2185">
                  <c:v>42105.2674884259</c:v>
                </c:pt>
                <c:pt idx="2186">
                  <c:v>42106.6660185185</c:v>
                </c:pt>
                <c:pt idx="2187">
                  <c:v>42107.0675578704</c:v>
                </c:pt>
                <c:pt idx="2188">
                  <c:v>42107.1563194444</c:v>
                </c:pt>
                <c:pt idx="2189">
                  <c:v>42107.6210185185</c:v>
                </c:pt>
                <c:pt idx="2190">
                  <c:v>42107.6797569444</c:v>
                </c:pt>
                <c:pt idx="2191">
                  <c:v>42107.7038773148</c:v>
                </c:pt>
                <c:pt idx="2192">
                  <c:v>42107.8364351852</c:v>
                </c:pt>
                <c:pt idx="2193">
                  <c:v>42107.8412847222</c:v>
                </c:pt>
                <c:pt idx="2194">
                  <c:v>42107.8647222222</c:v>
                </c:pt>
                <c:pt idx="2195">
                  <c:v>42108.0532291666</c:v>
                </c:pt>
                <c:pt idx="2196">
                  <c:v>42108.5384490741</c:v>
                </c:pt>
                <c:pt idx="2197">
                  <c:v>42108.6920601852</c:v>
                </c:pt>
                <c:pt idx="2198">
                  <c:v>42108.988900463</c:v>
                </c:pt>
                <c:pt idx="2199">
                  <c:v>42109.7096296296</c:v>
                </c:pt>
                <c:pt idx="2200">
                  <c:v>42109.75125</c:v>
                </c:pt>
                <c:pt idx="2201">
                  <c:v>42109.801712963</c:v>
                </c:pt>
                <c:pt idx="2202">
                  <c:v>42109.8261458333</c:v>
                </c:pt>
                <c:pt idx="2203">
                  <c:v>42109.8949421296</c:v>
                </c:pt>
                <c:pt idx="2204">
                  <c:v>42110.1530439815</c:v>
                </c:pt>
                <c:pt idx="2205">
                  <c:v>42110.3264236111</c:v>
                </c:pt>
                <c:pt idx="2206">
                  <c:v>42111.646724537</c:v>
                </c:pt>
                <c:pt idx="2207">
                  <c:v>42111.6840277778</c:v>
                </c:pt>
                <c:pt idx="2208">
                  <c:v>42111.7090277778</c:v>
                </c:pt>
                <c:pt idx="2209">
                  <c:v>42111.7166550926</c:v>
                </c:pt>
                <c:pt idx="2210">
                  <c:v>42111.899537037</c:v>
                </c:pt>
                <c:pt idx="2211">
                  <c:v>42111.9040972222</c:v>
                </c:pt>
                <c:pt idx="2212">
                  <c:v>42111.9709953704</c:v>
                </c:pt>
                <c:pt idx="2213">
                  <c:v>42112.036712963</c:v>
                </c:pt>
                <c:pt idx="2214">
                  <c:v>42113.1050462963</c:v>
                </c:pt>
                <c:pt idx="2215">
                  <c:v>42113.5508217593</c:v>
                </c:pt>
                <c:pt idx="2216">
                  <c:v>42113.8755671296</c:v>
                </c:pt>
                <c:pt idx="2217">
                  <c:v>42113.9814467593</c:v>
                </c:pt>
                <c:pt idx="2218">
                  <c:v>42114.2529513889</c:v>
                </c:pt>
                <c:pt idx="2219">
                  <c:v>42114.7261342592</c:v>
                </c:pt>
                <c:pt idx="2220">
                  <c:v>42114.8189351852</c:v>
                </c:pt>
                <c:pt idx="2221">
                  <c:v>42114.8255324074</c:v>
                </c:pt>
                <c:pt idx="2222">
                  <c:v>42114.9287268519</c:v>
                </c:pt>
                <c:pt idx="2223">
                  <c:v>42114.9443287037</c:v>
                </c:pt>
                <c:pt idx="2224">
                  <c:v>42115.0715046296</c:v>
                </c:pt>
                <c:pt idx="2225">
                  <c:v>42115.1161805556</c:v>
                </c:pt>
                <c:pt idx="2226">
                  <c:v>42115.1436342593</c:v>
                </c:pt>
                <c:pt idx="2227">
                  <c:v>42115.5473958333</c:v>
                </c:pt>
                <c:pt idx="2228">
                  <c:v>42115.6565393519</c:v>
                </c:pt>
                <c:pt idx="2229">
                  <c:v>42115.7475462963</c:v>
                </c:pt>
                <c:pt idx="2230">
                  <c:v>42115.8538888889</c:v>
                </c:pt>
                <c:pt idx="2231">
                  <c:v>42115.8896527778</c:v>
                </c:pt>
                <c:pt idx="2232">
                  <c:v>42115.9365509259</c:v>
                </c:pt>
                <c:pt idx="2233">
                  <c:v>42115.9499768519</c:v>
                </c:pt>
                <c:pt idx="2234">
                  <c:v>42116.5431597222</c:v>
                </c:pt>
                <c:pt idx="2235">
                  <c:v>42116.7107523148</c:v>
                </c:pt>
                <c:pt idx="2236">
                  <c:v>42117.8914236111</c:v>
                </c:pt>
                <c:pt idx="2237">
                  <c:v>42118.1395833333</c:v>
                </c:pt>
                <c:pt idx="2238">
                  <c:v>42118.3464351852</c:v>
                </c:pt>
                <c:pt idx="2239">
                  <c:v>42118.5563310185</c:v>
                </c:pt>
                <c:pt idx="2240">
                  <c:v>42119.8224768519</c:v>
                </c:pt>
                <c:pt idx="2241">
                  <c:v>42120.5312268518</c:v>
                </c:pt>
                <c:pt idx="2242">
                  <c:v>42120.6281365741</c:v>
                </c:pt>
                <c:pt idx="2243">
                  <c:v>42121.2498148148</c:v>
                </c:pt>
                <c:pt idx="2244">
                  <c:v>42121.3670023148</c:v>
                </c:pt>
                <c:pt idx="2245">
                  <c:v>42121.6757638889</c:v>
                </c:pt>
                <c:pt idx="2246">
                  <c:v>42121.7569212963</c:v>
                </c:pt>
                <c:pt idx="2247">
                  <c:v>42121.824525463</c:v>
                </c:pt>
                <c:pt idx="2248">
                  <c:v>42122.009224537</c:v>
                </c:pt>
                <c:pt idx="2249">
                  <c:v>42122.6295023148</c:v>
                </c:pt>
                <c:pt idx="2250">
                  <c:v>42122.6700694444</c:v>
                </c:pt>
                <c:pt idx="2251">
                  <c:v>42122.6931597222</c:v>
                </c:pt>
                <c:pt idx="2252">
                  <c:v>42122.7325</c:v>
                </c:pt>
                <c:pt idx="2253">
                  <c:v>42123.1857986111</c:v>
                </c:pt>
                <c:pt idx="2254">
                  <c:v>42123.6488310185</c:v>
                </c:pt>
                <c:pt idx="2255">
                  <c:v>42123.6786458333</c:v>
                </c:pt>
                <c:pt idx="2256">
                  <c:v>42123.8633680555</c:v>
                </c:pt>
                <c:pt idx="2257">
                  <c:v>42124.6238773148</c:v>
                </c:pt>
                <c:pt idx="2258">
                  <c:v>42124.8411111111</c:v>
                </c:pt>
                <c:pt idx="2259">
                  <c:v>42124.8484143519</c:v>
                </c:pt>
                <c:pt idx="2260">
                  <c:v>42124.8931828704</c:v>
                </c:pt>
                <c:pt idx="2261">
                  <c:v>42125.078275463</c:v>
                </c:pt>
                <c:pt idx="2262">
                  <c:v>42125.3331828704</c:v>
                </c:pt>
                <c:pt idx="2263">
                  <c:v>42125.6148958333</c:v>
                </c:pt>
                <c:pt idx="2264">
                  <c:v>42125.6444675926</c:v>
                </c:pt>
                <c:pt idx="2265">
                  <c:v>42125.6475347222</c:v>
                </c:pt>
                <c:pt idx="2266">
                  <c:v>42125.7728125</c:v>
                </c:pt>
                <c:pt idx="2267">
                  <c:v>42125.9138078704</c:v>
                </c:pt>
                <c:pt idx="2268">
                  <c:v>42126.8750115741</c:v>
                </c:pt>
                <c:pt idx="2269">
                  <c:v>42126.9212384259</c:v>
                </c:pt>
                <c:pt idx="2270">
                  <c:v>42127.0695486111</c:v>
                </c:pt>
                <c:pt idx="2271">
                  <c:v>42128.4310648148</c:v>
                </c:pt>
                <c:pt idx="2272">
                  <c:v>42128.6156828704</c:v>
                </c:pt>
                <c:pt idx="2273">
                  <c:v>42128.6278935185</c:v>
                </c:pt>
                <c:pt idx="2274">
                  <c:v>42128.6281134259</c:v>
                </c:pt>
                <c:pt idx="2275">
                  <c:v>42128.7366087963</c:v>
                </c:pt>
                <c:pt idx="2276">
                  <c:v>42128.8142476852</c:v>
                </c:pt>
                <c:pt idx="2277">
                  <c:v>42128.8202314815</c:v>
                </c:pt>
                <c:pt idx="2278">
                  <c:v>42128.8240740741</c:v>
                </c:pt>
                <c:pt idx="2279">
                  <c:v>42129.2263888889</c:v>
                </c:pt>
                <c:pt idx="2280">
                  <c:v>42129.5415856481</c:v>
                </c:pt>
                <c:pt idx="2281">
                  <c:v>42129.7772106481</c:v>
                </c:pt>
                <c:pt idx="2282">
                  <c:v>42129.8254050926</c:v>
                </c:pt>
                <c:pt idx="2283">
                  <c:v>42130.3353587963</c:v>
                </c:pt>
                <c:pt idx="2284">
                  <c:v>42130.4916203704</c:v>
                </c:pt>
                <c:pt idx="2285">
                  <c:v>42130.7836111111</c:v>
                </c:pt>
                <c:pt idx="2286">
                  <c:v>42130.7959837963</c:v>
                </c:pt>
                <c:pt idx="2287">
                  <c:v>42130.865150463</c:v>
                </c:pt>
                <c:pt idx="2288">
                  <c:v>42131.4554398148</c:v>
                </c:pt>
                <c:pt idx="2289">
                  <c:v>42132.0361689815</c:v>
                </c:pt>
                <c:pt idx="2290">
                  <c:v>42132.5804861111</c:v>
                </c:pt>
                <c:pt idx="2291">
                  <c:v>42132.8099537037</c:v>
                </c:pt>
                <c:pt idx="2292">
                  <c:v>42132.9143287037</c:v>
                </c:pt>
                <c:pt idx="2293">
                  <c:v>42132.9418055556</c:v>
                </c:pt>
                <c:pt idx="2294">
                  <c:v>42134.1720717593</c:v>
                </c:pt>
                <c:pt idx="2295">
                  <c:v>42135.2352546296</c:v>
                </c:pt>
                <c:pt idx="2296">
                  <c:v>42135.5895486111</c:v>
                </c:pt>
                <c:pt idx="2297">
                  <c:v>42135.6002083333</c:v>
                </c:pt>
                <c:pt idx="2298">
                  <c:v>42135.6705092593</c:v>
                </c:pt>
                <c:pt idx="2299">
                  <c:v>42135.8106944444</c:v>
                </c:pt>
                <c:pt idx="2300">
                  <c:v>42136.0354050926</c:v>
                </c:pt>
                <c:pt idx="2301">
                  <c:v>42136.0924884259</c:v>
                </c:pt>
                <c:pt idx="2302">
                  <c:v>42136.1845601852</c:v>
                </c:pt>
                <c:pt idx="2303">
                  <c:v>42136.2096759259</c:v>
                </c:pt>
                <c:pt idx="2304">
                  <c:v>42136.270787037</c:v>
                </c:pt>
                <c:pt idx="2305">
                  <c:v>42136.2971759259</c:v>
                </c:pt>
                <c:pt idx="2306">
                  <c:v>42136.4207523148</c:v>
                </c:pt>
                <c:pt idx="2307">
                  <c:v>42136.5361342593</c:v>
                </c:pt>
                <c:pt idx="2308">
                  <c:v>42136.6751967593</c:v>
                </c:pt>
                <c:pt idx="2309">
                  <c:v>42136.7510069444</c:v>
                </c:pt>
                <c:pt idx="2310">
                  <c:v>42136.7671759259</c:v>
                </c:pt>
                <c:pt idx="2311">
                  <c:v>42137.3957986111</c:v>
                </c:pt>
                <c:pt idx="2312">
                  <c:v>42138.5063773148</c:v>
                </c:pt>
                <c:pt idx="2313">
                  <c:v>42138.6841898148</c:v>
                </c:pt>
                <c:pt idx="2314">
                  <c:v>42138.6926273148</c:v>
                </c:pt>
                <c:pt idx="2315">
                  <c:v>42138.7988194444</c:v>
                </c:pt>
                <c:pt idx="2316">
                  <c:v>42138.9306712963</c:v>
                </c:pt>
                <c:pt idx="2317">
                  <c:v>42139.014525463</c:v>
                </c:pt>
                <c:pt idx="2318">
                  <c:v>42139.5255671296</c:v>
                </c:pt>
                <c:pt idx="2319">
                  <c:v>42139.5423032407</c:v>
                </c:pt>
                <c:pt idx="2320">
                  <c:v>42139.7816782407</c:v>
                </c:pt>
                <c:pt idx="2321">
                  <c:v>42139.8168402778</c:v>
                </c:pt>
                <c:pt idx="2322">
                  <c:v>42140.1732523148</c:v>
                </c:pt>
                <c:pt idx="2323">
                  <c:v>42140.4213194444</c:v>
                </c:pt>
                <c:pt idx="2324">
                  <c:v>42140.7123148148</c:v>
                </c:pt>
                <c:pt idx="2325">
                  <c:v>42140.8792592593</c:v>
                </c:pt>
                <c:pt idx="2326">
                  <c:v>42140.9210648148</c:v>
                </c:pt>
                <c:pt idx="2327">
                  <c:v>42141.5411342593</c:v>
                </c:pt>
                <c:pt idx="2328">
                  <c:v>42141.7413078704</c:v>
                </c:pt>
                <c:pt idx="2329">
                  <c:v>42141.7628009259</c:v>
                </c:pt>
                <c:pt idx="2330">
                  <c:v>42141.9571180555</c:v>
                </c:pt>
                <c:pt idx="2331">
                  <c:v>42142.5140162037</c:v>
                </c:pt>
                <c:pt idx="2332">
                  <c:v>42142.7671064815</c:v>
                </c:pt>
                <c:pt idx="2333">
                  <c:v>42142.7688194444</c:v>
                </c:pt>
                <c:pt idx="2334">
                  <c:v>42143.4452199074</c:v>
                </c:pt>
                <c:pt idx="2335">
                  <c:v>42143.4611226852</c:v>
                </c:pt>
                <c:pt idx="2336">
                  <c:v>42143.7141782407</c:v>
                </c:pt>
                <c:pt idx="2337">
                  <c:v>42143.7941550926</c:v>
                </c:pt>
                <c:pt idx="2338">
                  <c:v>42143.9177430556</c:v>
                </c:pt>
                <c:pt idx="2339">
                  <c:v>42144.0418518518</c:v>
                </c:pt>
                <c:pt idx="2340">
                  <c:v>42144.2315277778</c:v>
                </c:pt>
                <c:pt idx="2341">
                  <c:v>42144.4155324074</c:v>
                </c:pt>
                <c:pt idx="2342">
                  <c:v>42144.5738078704</c:v>
                </c:pt>
                <c:pt idx="2343">
                  <c:v>42144.7694791667</c:v>
                </c:pt>
                <c:pt idx="2344">
                  <c:v>42145.7466898148</c:v>
                </c:pt>
                <c:pt idx="2345">
                  <c:v>42145.9196875</c:v>
                </c:pt>
                <c:pt idx="2346">
                  <c:v>42146.1909027778</c:v>
                </c:pt>
                <c:pt idx="2347">
                  <c:v>42146.5703935185</c:v>
                </c:pt>
                <c:pt idx="2348">
                  <c:v>42146.731087963</c:v>
                </c:pt>
                <c:pt idx="2349">
                  <c:v>42146.8362152778</c:v>
                </c:pt>
                <c:pt idx="2350">
                  <c:v>42147.7299305556</c:v>
                </c:pt>
                <c:pt idx="2351">
                  <c:v>42147.7418402778</c:v>
                </c:pt>
                <c:pt idx="2352">
                  <c:v>42147.8268402778</c:v>
                </c:pt>
                <c:pt idx="2353">
                  <c:v>42148.6768518519</c:v>
                </c:pt>
                <c:pt idx="2354">
                  <c:v>42149.5488888889</c:v>
                </c:pt>
                <c:pt idx="2355">
                  <c:v>42149.9404166667</c:v>
                </c:pt>
                <c:pt idx="2356">
                  <c:v>42150.4620833333</c:v>
                </c:pt>
                <c:pt idx="2357">
                  <c:v>42150.4854398148</c:v>
                </c:pt>
                <c:pt idx="2358">
                  <c:v>42150.7105671296</c:v>
                </c:pt>
                <c:pt idx="2359">
                  <c:v>42150.7553125</c:v>
                </c:pt>
                <c:pt idx="2360">
                  <c:v>42150.7777314815</c:v>
                </c:pt>
                <c:pt idx="2361">
                  <c:v>42151.0696064815</c:v>
                </c:pt>
                <c:pt idx="2362">
                  <c:v>42151.189525463</c:v>
                </c:pt>
                <c:pt idx="2363">
                  <c:v>42151.2376851852</c:v>
                </c:pt>
                <c:pt idx="2364">
                  <c:v>42151.667337963</c:v>
                </c:pt>
                <c:pt idx="2365">
                  <c:v>42151.9057175926</c:v>
                </c:pt>
                <c:pt idx="2366">
                  <c:v>42152.2888194444</c:v>
                </c:pt>
                <c:pt idx="2367">
                  <c:v>42152.5034953704</c:v>
                </c:pt>
                <c:pt idx="2368">
                  <c:v>42152.6408333333</c:v>
                </c:pt>
                <c:pt idx="2369">
                  <c:v>42152.7657175926</c:v>
                </c:pt>
                <c:pt idx="2370">
                  <c:v>42152.9068518518</c:v>
                </c:pt>
                <c:pt idx="2371">
                  <c:v>42153.6315972222</c:v>
                </c:pt>
                <c:pt idx="2372">
                  <c:v>42154.6402546296</c:v>
                </c:pt>
                <c:pt idx="2373">
                  <c:v>42154.7264467593</c:v>
                </c:pt>
                <c:pt idx="2374">
                  <c:v>42154.8188194444</c:v>
                </c:pt>
                <c:pt idx="2375">
                  <c:v>42154.873125</c:v>
                </c:pt>
                <c:pt idx="2376">
                  <c:v>42155.1296527778</c:v>
                </c:pt>
                <c:pt idx="2377">
                  <c:v>42155.1394791667</c:v>
                </c:pt>
                <c:pt idx="2378">
                  <c:v>42155.1426388889</c:v>
                </c:pt>
                <c:pt idx="2379">
                  <c:v>42155.6967939815</c:v>
                </c:pt>
                <c:pt idx="2380">
                  <c:v>42155.9202199074</c:v>
                </c:pt>
                <c:pt idx="2381">
                  <c:v>42156.5103935185</c:v>
                </c:pt>
                <c:pt idx="2382">
                  <c:v>42157.2518287037</c:v>
                </c:pt>
                <c:pt idx="2383">
                  <c:v>42157.4701851852</c:v>
                </c:pt>
                <c:pt idx="2384">
                  <c:v>42157.5910648148</c:v>
                </c:pt>
                <c:pt idx="2385">
                  <c:v>42157.5980902778</c:v>
                </c:pt>
                <c:pt idx="2386">
                  <c:v>42157.6525115741</c:v>
                </c:pt>
                <c:pt idx="2387">
                  <c:v>42157.9164814815</c:v>
                </c:pt>
                <c:pt idx="2388">
                  <c:v>42158.0283101852</c:v>
                </c:pt>
                <c:pt idx="2389">
                  <c:v>42158.0656944444</c:v>
                </c:pt>
                <c:pt idx="2390">
                  <c:v>42159.2244328704</c:v>
                </c:pt>
                <c:pt idx="2391">
                  <c:v>42159.4725694444</c:v>
                </c:pt>
                <c:pt idx="2392">
                  <c:v>42159.6495833333</c:v>
                </c:pt>
                <c:pt idx="2393">
                  <c:v>42160.5830439815</c:v>
                </c:pt>
                <c:pt idx="2394">
                  <c:v>42160.6518171296</c:v>
                </c:pt>
                <c:pt idx="2395">
                  <c:v>42160.7085300926</c:v>
                </c:pt>
                <c:pt idx="2396">
                  <c:v>42160.7352083333</c:v>
                </c:pt>
                <c:pt idx="2397">
                  <c:v>42160.9274884259</c:v>
                </c:pt>
                <c:pt idx="2398">
                  <c:v>42161.7708333333</c:v>
                </c:pt>
                <c:pt idx="2399">
                  <c:v>42162.1467824074</c:v>
                </c:pt>
                <c:pt idx="2400">
                  <c:v>42162.7295486111</c:v>
                </c:pt>
                <c:pt idx="2401">
                  <c:v>42163.2983333333</c:v>
                </c:pt>
                <c:pt idx="2402">
                  <c:v>42163.583599537</c:v>
                </c:pt>
                <c:pt idx="2403">
                  <c:v>42163.625787037</c:v>
                </c:pt>
                <c:pt idx="2404">
                  <c:v>42163.6368287037</c:v>
                </c:pt>
                <c:pt idx="2405">
                  <c:v>42163.8979166667</c:v>
                </c:pt>
                <c:pt idx="2406">
                  <c:v>42163.9573263889</c:v>
                </c:pt>
                <c:pt idx="2407">
                  <c:v>42164.1700462963</c:v>
                </c:pt>
                <c:pt idx="2408">
                  <c:v>42164.2997222222</c:v>
                </c:pt>
                <c:pt idx="2409">
                  <c:v>42164.6158564814</c:v>
                </c:pt>
                <c:pt idx="2410">
                  <c:v>42164.6996527778</c:v>
                </c:pt>
                <c:pt idx="2411">
                  <c:v>42164.8939930556</c:v>
                </c:pt>
                <c:pt idx="2412">
                  <c:v>42164.9085300926</c:v>
                </c:pt>
                <c:pt idx="2413">
                  <c:v>42165.0375810185</c:v>
                </c:pt>
                <c:pt idx="2414">
                  <c:v>42165.4626273148</c:v>
                </c:pt>
                <c:pt idx="2415">
                  <c:v>42165.7852893519</c:v>
                </c:pt>
                <c:pt idx="2416">
                  <c:v>42165.7983333333</c:v>
                </c:pt>
                <c:pt idx="2417">
                  <c:v>42165.9228587963</c:v>
                </c:pt>
                <c:pt idx="2418">
                  <c:v>42165.993125</c:v>
                </c:pt>
                <c:pt idx="2419">
                  <c:v>42166.2197337963</c:v>
                </c:pt>
                <c:pt idx="2420">
                  <c:v>42167.0232060185</c:v>
                </c:pt>
                <c:pt idx="2421">
                  <c:v>42167.2070717593</c:v>
                </c:pt>
                <c:pt idx="2422">
                  <c:v>42167.4341666667</c:v>
                </c:pt>
                <c:pt idx="2423">
                  <c:v>42167.5331597222</c:v>
                </c:pt>
                <c:pt idx="2424">
                  <c:v>42167.5347916667</c:v>
                </c:pt>
                <c:pt idx="2425">
                  <c:v>42167.8137037037</c:v>
                </c:pt>
                <c:pt idx="2426">
                  <c:v>42167.8933564815</c:v>
                </c:pt>
                <c:pt idx="2427">
                  <c:v>42168.3164814815</c:v>
                </c:pt>
                <c:pt idx="2428">
                  <c:v>42168.5594328704</c:v>
                </c:pt>
                <c:pt idx="2429">
                  <c:v>42169.8143402778</c:v>
                </c:pt>
                <c:pt idx="2430">
                  <c:v>42169.9585069444</c:v>
                </c:pt>
                <c:pt idx="2431">
                  <c:v>42170.4470138889</c:v>
                </c:pt>
                <c:pt idx="2432">
                  <c:v>42170.7284606481</c:v>
                </c:pt>
                <c:pt idx="2433">
                  <c:v>42170.8464467593</c:v>
                </c:pt>
                <c:pt idx="2434">
                  <c:v>42170.9102314815</c:v>
                </c:pt>
                <c:pt idx="2435">
                  <c:v>42170.9965277778</c:v>
                </c:pt>
                <c:pt idx="2436">
                  <c:v>42171.0348611111</c:v>
                </c:pt>
                <c:pt idx="2437">
                  <c:v>42171.3174421296</c:v>
                </c:pt>
                <c:pt idx="2438">
                  <c:v>42171.3835300926</c:v>
                </c:pt>
                <c:pt idx="2439">
                  <c:v>42171.7254166667</c:v>
                </c:pt>
                <c:pt idx="2440">
                  <c:v>42171.7439699074</c:v>
                </c:pt>
                <c:pt idx="2441">
                  <c:v>42171.7586111111</c:v>
                </c:pt>
                <c:pt idx="2442">
                  <c:v>42171.7634143519</c:v>
                </c:pt>
                <c:pt idx="2443">
                  <c:v>42171.8173842593</c:v>
                </c:pt>
                <c:pt idx="2444">
                  <c:v>42171.8248842593</c:v>
                </c:pt>
                <c:pt idx="2445">
                  <c:v>42171.8276041667</c:v>
                </c:pt>
                <c:pt idx="2446">
                  <c:v>42171.9130902778</c:v>
                </c:pt>
                <c:pt idx="2447">
                  <c:v>42172.4395717593</c:v>
                </c:pt>
                <c:pt idx="2448">
                  <c:v>42172.6135069444</c:v>
                </c:pt>
                <c:pt idx="2449">
                  <c:v>42172.6690277778</c:v>
                </c:pt>
                <c:pt idx="2450">
                  <c:v>42172.686099537</c:v>
                </c:pt>
                <c:pt idx="2451">
                  <c:v>42172.7576388889</c:v>
                </c:pt>
                <c:pt idx="2452">
                  <c:v>42172.8164236111</c:v>
                </c:pt>
                <c:pt idx="2453">
                  <c:v>42172.9066782407</c:v>
                </c:pt>
                <c:pt idx="2454">
                  <c:v>42172.958912037</c:v>
                </c:pt>
                <c:pt idx="2455">
                  <c:v>42173.2757407407</c:v>
                </c:pt>
                <c:pt idx="2456">
                  <c:v>42173.4668634259</c:v>
                </c:pt>
                <c:pt idx="2457">
                  <c:v>42173.6708217593</c:v>
                </c:pt>
                <c:pt idx="2458">
                  <c:v>42173.7463425926</c:v>
                </c:pt>
                <c:pt idx="2459">
                  <c:v>42173.8032175926</c:v>
                </c:pt>
                <c:pt idx="2460">
                  <c:v>42173.8432407407</c:v>
                </c:pt>
                <c:pt idx="2461">
                  <c:v>42173.9701273148</c:v>
                </c:pt>
                <c:pt idx="2462">
                  <c:v>42174.7808217592</c:v>
                </c:pt>
                <c:pt idx="2463">
                  <c:v>42175.7804166667</c:v>
                </c:pt>
                <c:pt idx="2464">
                  <c:v>42175.8163657407</c:v>
                </c:pt>
                <c:pt idx="2465">
                  <c:v>42175.9489814815</c:v>
                </c:pt>
                <c:pt idx="2466">
                  <c:v>42176.4190393519</c:v>
                </c:pt>
                <c:pt idx="2467">
                  <c:v>42177.0070717593</c:v>
                </c:pt>
                <c:pt idx="2468">
                  <c:v>42177.4913888889</c:v>
                </c:pt>
                <c:pt idx="2469">
                  <c:v>42177.5431712963</c:v>
                </c:pt>
                <c:pt idx="2470">
                  <c:v>42177.7617824074</c:v>
                </c:pt>
                <c:pt idx="2471">
                  <c:v>42177.7919097222</c:v>
                </c:pt>
                <c:pt idx="2472">
                  <c:v>42177.9642013889</c:v>
                </c:pt>
                <c:pt idx="2473">
                  <c:v>42178.2823726852</c:v>
                </c:pt>
                <c:pt idx="2474">
                  <c:v>42178.6145717593</c:v>
                </c:pt>
                <c:pt idx="2475">
                  <c:v>42178.8158912037</c:v>
                </c:pt>
                <c:pt idx="2476">
                  <c:v>42179.1607523148</c:v>
                </c:pt>
                <c:pt idx="2477">
                  <c:v>42179.3063888889</c:v>
                </c:pt>
                <c:pt idx="2478">
                  <c:v>42179.3449884259</c:v>
                </c:pt>
                <c:pt idx="2479">
                  <c:v>42179.6533796296</c:v>
                </c:pt>
                <c:pt idx="2480">
                  <c:v>42179.8546296296</c:v>
                </c:pt>
                <c:pt idx="2481">
                  <c:v>42179.8984722222</c:v>
                </c:pt>
                <c:pt idx="2482">
                  <c:v>42180.145787037</c:v>
                </c:pt>
                <c:pt idx="2483">
                  <c:v>42180.1860416666</c:v>
                </c:pt>
                <c:pt idx="2484">
                  <c:v>42180.3902777778</c:v>
                </c:pt>
                <c:pt idx="2485">
                  <c:v>42181.902037037</c:v>
                </c:pt>
                <c:pt idx="2486">
                  <c:v>42182.0084027778</c:v>
                </c:pt>
                <c:pt idx="2487">
                  <c:v>42182.0624768518</c:v>
                </c:pt>
                <c:pt idx="2488">
                  <c:v>42182.1082523148</c:v>
                </c:pt>
                <c:pt idx="2489">
                  <c:v>42182.2344560185</c:v>
                </c:pt>
                <c:pt idx="2490">
                  <c:v>42183.2310069444</c:v>
                </c:pt>
                <c:pt idx="2491">
                  <c:v>42184.1858449074</c:v>
                </c:pt>
                <c:pt idx="2492">
                  <c:v>42184.209537037</c:v>
                </c:pt>
                <c:pt idx="2493">
                  <c:v>42184.5728819444</c:v>
                </c:pt>
                <c:pt idx="2494">
                  <c:v>42184.62625</c:v>
                </c:pt>
                <c:pt idx="2495">
                  <c:v>42184.6468634259</c:v>
                </c:pt>
                <c:pt idx="2496">
                  <c:v>42184.8165393519</c:v>
                </c:pt>
                <c:pt idx="2497">
                  <c:v>42184.8746759259</c:v>
                </c:pt>
                <c:pt idx="2498">
                  <c:v>42185.0589930556</c:v>
                </c:pt>
                <c:pt idx="2499">
                  <c:v>42185.2672453704</c:v>
                </c:pt>
                <c:pt idx="2500">
                  <c:v>42185.3976736111</c:v>
                </c:pt>
                <c:pt idx="2501">
                  <c:v>42185.521087963</c:v>
                </c:pt>
                <c:pt idx="2502">
                  <c:v>42185.5561574074</c:v>
                </c:pt>
                <c:pt idx="2503">
                  <c:v>42186.0111689815</c:v>
                </c:pt>
                <c:pt idx="2504">
                  <c:v>42186.2574189815</c:v>
                </c:pt>
                <c:pt idx="2505">
                  <c:v>42186.8558796296</c:v>
                </c:pt>
                <c:pt idx="2506">
                  <c:v>42187.125625</c:v>
                </c:pt>
                <c:pt idx="2507">
                  <c:v>42187.2816782407</c:v>
                </c:pt>
                <c:pt idx="2508">
                  <c:v>42187.9209722222</c:v>
                </c:pt>
                <c:pt idx="2509">
                  <c:v>42187.9400810185</c:v>
                </c:pt>
                <c:pt idx="2510">
                  <c:v>42188.0127777778</c:v>
                </c:pt>
                <c:pt idx="2511">
                  <c:v>42188.2521990741</c:v>
                </c:pt>
                <c:pt idx="2512">
                  <c:v>42188.4675</c:v>
                </c:pt>
                <c:pt idx="2513">
                  <c:v>42188.8036226852</c:v>
                </c:pt>
                <c:pt idx="2514">
                  <c:v>42188.8329398148</c:v>
                </c:pt>
                <c:pt idx="2515">
                  <c:v>42189.0310416667</c:v>
                </c:pt>
                <c:pt idx="2516">
                  <c:v>42189.6732638889</c:v>
                </c:pt>
                <c:pt idx="2517">
                  <c:v>42191.0235300926</c:v>
                </c:pt>
                <c:pt idx="2518">
                  <c:v>42191.3635069444</c:v>
                </c:pt>
                <c:pt idx="2519">
                  <c:v>42191.7017592593</c:v>
                </c:pt>
                <c:pt idx="2520">
                  <c:v>42191.8240625</c:v>
                </c:pt>
                <c:pt idx="2521">
                  <c:v>42192.4620486111</c:v>
                </c:pt>
                <c:pt idx="2522">
                  <c:v>42192.5919444444</c:v>
                </c:pt>
                <c:pt idx="2523">
                  <c:v>42192.6470717593</c:v>
                </c:pt>
                <c:pt idx="2524">
                  <c:v>42192.6758217593</c:v>
                </c:pt>
                <c:pt idx="2525">
                  <c:v>42192.8162384259</c:v>
                </c:pt>
                <c:pt idx="2526">
                  <c:v>42192.9056944444</c:v>
                </c:pt>
                <c:pt idx="2527">
                  <c:v>42192.9339583333</c:v>
                </c:pt>
                <c:pt idx="2528">
                  <c:v>42193.4822916667</c:v>
                </c:pt>
                <c:pt idx="2529">
                  <c:v>42193.6506712963</c:v>
                </c:pt>
                <c:pt idx="2530">
                  <c:v>42193.723912037</c:v>
                </c:pt>
                <c:pt idx="2531">
                  <c:v>42193.7714814815</c:v>
                </c:pt>
                <c:pt idx="2532">
                  <c:v>42193.8135300925</c:v>
                </c:pt>
                <c:pt idx="2533">
                  <c:v>42193.9417592593</c:v>
                </c:pt>
                <c:pt idx="2534">
                  <c:v>42194.0961574074</c:v>
                </c:pt>
                <c:pt idx="2535">
                  <c:v>42194.3577314815</c:v>
                </c:pt>
                <c:pt idx="2536">
                  <c:v>42194.6483449074</c:v>
                </c:pt>
                <c:pt idx="2537">
                  <c:v>42194.7516782407</c:v>
                </c:pt>
                <c:pt idx="2538">
                  <c:v>42194.8337847222</c:v>
                </c:pt>
                <c:pt idx="2539">
                  <c:v>42195.1875347222</c:v>
                </c:pt>
                <c:pt idx="2540">
                  <c:v>42195.6438657407</c:v>
                </c:pt>
                <c:pt idx="2541">
                  <c:v>42195.7497453704</c:v>
                </c:pt>
                <c:pt idx="2542">
                  <c:v>42196.0287037037</c:v>
                </c:pt>
                <c:pt idx="2543">
                  <c:v>42196.166875</c:v>
                </c:pt>
                <c:pt idx="2544">
                  <c:v>42196.9286689815</c:v>
                </c:pt>
                <c:pt idx="2545">
                  <c:v>42197.7719907407</c:v>
                </c:pt>
                <c:pt idx="2546">
                  <c:v>42198.5594791667</c:v>
                </c:pt>
                <c:pt idx="2547">
                  <c:v>42198.6766550926</c:v>
                </c:pt>
                <c:pt idx="2548">
                  <c:v>42198.6951388889</c:v>
                </c:pt>
                <c:pt idx="2549">
                  <c:v>42198.7502546296</c:v>
                </c:pt>
                <c:pt idx="2550">
                  <c:v>42198.7658449074</c:v>
                </c:pt>
                <c:pt idx="2551">
                  <c:v>42198.775787037</c:v>
                </c:pt>
                <c:pt idx="2552">
                  <c:v>42199.3270717593</c:v>
                </c:pt>
                <c:pt idx="2553">
                  <c:v>42199.3658449074</c:v>
                </c:pt>
                <c:pt idx="2554">
                  <c:v>42199.57</c:v>
                </c:pt>
                <c:pt idx="2555">
                  <c:v>42199.6185185185</c:v>
                </c:pt>
                <c:pt idx="2556">
                  <c:v>42199.648912037</c:v>
                </c:pt>
                <c:pt idx="2557">
                  <c:v>42199.6513194444</c:v>
                </c:pt>
                <c:pt idx="2558">
                  <c:v>42199.8734027778</c:v>
                </c:pt>
                <c:pt idx="2559">
                  <c:v>42200.2617939815</c:v>
                </c:pt>
                <c:pt idx="2560">
                  <c:v>42200.5422685185</c:v>
                </c:pt>
                <c:pt idx="2561">
                  <c:v>42200.5783101852</c:v>
                </c:pt>
                <c:pt idx="2562">
                  <c:v>42200.6258333333</c:v>
                </c:pt>
                <c:pt idx="2563">
                  <c:v>42200.6662615741</c:v>
                </c:pt>
                <c:pt idx="2564">
                  <c:v>42200.6765972222</c:v>
                </c:pt>
                <c:pt idx="2565">
                  <c:v>42200.7582407407</c:v>
                </c:pt>
                <c:pt idx="2566">
                  <c:v>42201.4362268519</c:v>
                </c:pt>
                <c:pt idx="2567">
                  <c:v>42201.6750115741</c:v>
                </c:pt>
                <c:pt idx="2568">
                  <c:v>42202.2781944444</c:v>
                </c:pt>
                <c:pt idx="2569">
                  <c:v>42202.5942939815</c:v>
                </c:pt>
                <c:pt idx="2570">
                  <c:v>42203.4321296296</c:v>
                </c:pt>
                <c:pt idx="2571">
                  <c:v>42203.6777662037</c:v>
                </c:pt>
                <c:pt idx="2572">
                  <c:v>42203.6803009259</c:v>
                </c:pt>
                <c:pt idx="2573">
                  <c:v>42204.8758680556</c:v>
                </c:pt>
                <c:pt idx="2574">
                  <c:v>42205.1710185185</c:v>
                </c:pt>
                <c:pt idx="2575">
                  <c:v>42205.7108796296</c:v>
                </c:pt>
                <c:pt idx="2576">
                  <c:v>42205.7188888889</c:v>
                </c:pt>
                <c:pt idx="2577">
                  <c:v>42206.7632175926</c:v>
                </c:pt>
                <c:pt idx="2578">
                  <c:v>42206.8353703704</c:v>
                </c:pt>
                <c:pt idx="2579">
                  <c:v>42207.2599189815</c:v>
                </c:pt>
                <c:pt idx="2580">
                  <c:v>42207.5869907407</c:v>
                </c:pt>
                <c:pt idx="2581">
                  <c:v>42207.7466782407</c:v>
                </c:pt>
                <c:pt idx="2582">
                  <c:v>42207.795787037</c:v>
                </c:pt>
                <c:pt idx="2583">
                  <c:v>42208.6286921296</c:v>
                </c:pt>
                <c:pt idx="2584">
                  <c:v>42208.6800231481</c:v>
                </c:pt>
                <c:pt idx="2585">
                  <c:v>42208.8464699074</c:v>
                </c:pt>
                <c:pt idx="2586">
                  <c:v>42209.5678240741</c:v>
                </c:pt>
                <c:pt idx="2587">
                  <c:v>42209.5936921296</c:v>
                </c:pt>
                <c:pt idx="2588">
                  <c:v>42209.6728819444</c:v>
                </c:pt>
                <c:pt idx="2589">
                  <c:v>42210.4397685185</c:v>
                </c:pt>
                <c:pt idx="2590">
                  <c:v>42211.6286111111</c:v>
                </c:pt>
                <c:pt idx="2591">
                  <c:v>42211.7324305556</c:v>
                </c:pt>
                <c:pt idx="2592">
                  <c:v>42211.9512847222</c:v>
                </c:pt>
                <c:pt idx="2593">
                  <c:v>42211.9945486111</c:v>
                </c:pt>
                <c:pt idx="2594">
                  <c:v>42212.6241898148</c:v>
                </c:pt>
                <c:pt idx="2595">
                  <c:v>42213.0130787037</c:v>
                </c:pt>
                <c:pt idx="2596">
                  <c:v>42213.505474537</c:v>
                </c:pt>
                <c:pt idx="2597">
                  <c:v>42213.6629050926</c:v>
                </c:pt>
                <c:pt idx="2598">
                  <c:v>42213.8021990741</c:v>
                </c:pt>
                <c:pt idx="2599">
                  <c:v>42214.6956712963</c:v>
                </c:pt>
                <c:pt idx="2600">
                  <c:v>42215.6623148148</c:v>
                </c:pt>
                <c:pt idx="2601">
                  <c:v>42216.9778125</c:v>
                </c:pt>
                <c:pt idx="2602">
                  <c:v>42217.6701041667</c:v>
                </c:pt>
                <c:pt idx="2603">
                  <c:v>42217.834525463</c:v>
                </c:pt>
                <c:pt idx="2604">
                  <c:v>42218.1692939815</c:v>
                </c:pt>
                <c:pt idx="2605">
                  <c:v>42218.8729861111</c:v>
                </c:pt>
                <c:pt idx="2606">
                  <c:v>42219.0197337963</c:v>
                </c:pt>
                <c:pt idx="2607">
                  <c:v>42219.1803935185</c:v>
                </c:pt>
                <c:pt idx="2608">
                  <c:v>42219.2829513889</c:v>
                </c:pt>
                <c:pt idx="2609">
                  <c:v>42219.6651736111</c:v>
                </c:pt>
                <c:pt idx="2610">
                  <c:v>42219.9158564815</c:v>
                </c:pt>
                <c:pt idx="2611">
                  <c:v>42219.9507291667</c:v>
                </c:pt>
                <c:pt idx="2612">
                  <c:v>42220.7948726852</c:v>
                </c:pt>
                <c:pt idx="2613">
                  <c:v>42221.6567824074</c:v>
                </c:pt>
                <c:pt idx="2614">
                  <c:v>42221.6743287037</c:v>
                </c:pt>
                <c:pt idx="2615">
                  <c:v>42221.7917824074</c:v>
                </c:pt>
                <c:pt idx="2616">
                  <c:v>42221.9099305556</c:v>
                </c:pt>
                <c:pt idx="2617">
                  <c:v>42222.6227662037</c:v>
                </c:pt>
                <c:pt idx="2618">
                  <c:v>42222.7300347222</c:v>
                </c:pt>
                <c:pt idx="2619">
                  <c:v>42223.1088657407</c:v>
                </c:pt>
                <c:pt idx="2620">
                  <c:v>42223.3943634259</c:v>
                </c:pt>
                <c:pt idx="2621">
                  <c:v>42223.6160185185</c:v>
                </c:pt>
                <c:pt idx="2622">
                  <c:v>42223.6194560185</c:v>
                </c:pt>
                <c:pt idx="2623">
                  <c:v>42224.1025810185</c:v>
                </c:pt>
                <c:pt idx="2624">
                  <c:v>42224.408275463</c:v>
                </c:pt>
                <c:pt idx="2625">
                  <c:v>42224.7569097222</c:v>
                </c:pt>
                <c:pt idx="2626">
                  <c:v>42225.5138888889</c:v>
                </c:pt>
                <c:pt idx="2627">
                  <c:v>42225.5596759259</c:v>
                </c:pt>
                <c:pt idx="2628">
                  <c:v>42226.3132986111</c:v>
                </c:pt>
                <c:pt idx="2629">
                  <c:v>42226.6518865741</c:v>
                </c:pt>
                <c:pt idx="2630">
                  <c:v>42226.6947800926</c:v>
                </c:pt>
                <c:pt idx="2631">
                  <c:v>42226.9384143519</c:v>
                </c:pt>
                <c:pt idx="2632">
                  <c:v>42227.1731597222</c:v>
                </c:pt>
                <c:pt idx="2633">
                  <c:v>42227.824212963</c:v>
                </c:pt>
                <c:pt idx="2634">
                  <c:v>42227.9361574074</c:v>
                </c:pt>
                <c:pt idx="2635">
                  <c:v>42228.0446643519</c:v>
                </c:pt>
                <c:pt idx="2636">
                  <c:v>42228.1517013889</c:v>
                </c:pt>
                <c:pt idx="2637">
                  <c:v>42228.6298842593</c:v>
                </c:pt>
                <c:pt idx="2638">
                  <c:v>42228.6343287037</c:v>
                </c:pt>
                <c:pt idx="2639">
                  <c:v>42229.8201736111</c:v>
                </c:pt>
                <c:pt idx="2640">
                  <c:v>42230.0811689815</c:v>
                </c:pt>
                <c:pt idx="2641">
                  <c:v>42230.2358333333</c:v>
                </c:pt>
                <c:pt idx="2642">
                  <c:v>42230.4722222222</c:v>
                </c:pt>
                <c:pt idx="2643">
                  <c:v>42230.5786226852</c:v>
                </c:pt>
                <c:pt idx="2644">
                  <c:v>42230.6627314814</c:v>
                </c:pt>
                <c:pt idx="2645">
                  <c:v>42231.7971875</c:v>
                </c:pt>
                <c:pt idx="2646">
                  <c:v>42232.150162037</c:v>
                </c:pt>
                <c:pt idx="2647">
                  <c:v>42232.7025462963</c:v>
                </c:pt>
                <c:pt idx="2648">
                  <c:v>42233.3623148148</c:v>
                </c:pt>
                <c:pt idx="2649">
                  <c:v>42233.6717476852</c:v>
                </c:pt>
                <c:pt idx="2650">
                  <c:v>42233.7385648148</c:v>
                </c:pt>
                <c:pt idx="2651">
                  <c:v>42233.747349537</c:v>
                </c:pt>
                <c:pt idx="2652">
                  <c:v>42233.7638310185</c:v>
                </c:pt>
                <c:pt idx="2653">
                  <c:v>42234.105462963</c:v>
                </c:pt>
                <c:pt idx="2654">
                  <c:v>42234.5976851852</c:v>
                </c:pt>
                <c:pt idx="2655">
                  <c:v>42234.6248958333</c:v>
                </c:pt>
                <c:pt idx="2656">
                  <c:v>42234.7898842593</c:v>
                </c:pt>
                <c:pt idx="2657">
                  <c:v>42235.1174768519</c:v>
                </c:pt>
                <c:pt idx="2658">
                  <c:v>42235.7643402778</c:v>
                </c:pt>
                <c:pt idx="2659">
                  <c:v>42236.1599189815</c:v>
                </c:pt>
                <c:pt idx="2660">
                  <c:v>42236.2760532407</c:v>
                </c:pt>
                <c:pt idx="2661">
                  <c:v>42236.6232523148</c:v>
                </c:pt>
                <c:pt idx="2662">
                  <c:v>42237.0163888889</c:v>
                </c:pt>
                <c:pt idx="2663">
                  <c:v>42237.1816087963</c:v>
                </c:pt>
                <c:pt idx="2664">
                  <c:v>42238.0229050926</c:v>
                </c:pt>
                <c:pt idx="2665">
                  <c:v>42238.1328240741</c:v>
                </c:pt>
                <c:pt idx="2666">
                  <c:v>42238.7266319444</c:v>
                </c:pt>
                <c:pt idx="2667">
                  <c:v>42239.441412037</c:v>
                </c:pt>
                <c:pt idx="2668">
                  <c:v>42239.5739930556</c:v>
                </c:pt>
                <c:pt idx="2669">
                  <c:v>42239.957962963</c:v>
                </c:pt>
                <c:pt idx="2670">
                  <c:v>42240.8402893519</c:v>
                </c:pt>
                <c:pt idx="2671">
                  <c:v>42240.8525347222</c:v>
                </c:pt>
                <c:pt idx="2672">
                  <c:v>42240.8572222222</c:v>
                </c:pt>
                <c:pt idx="2673">
                  <c:v>42241.4291203704</c:v>
                </c:pt>
                <c:pt idx="2674">
                  <c:v>42241.6137962962</c:v>
                </c:pt>
                <c:pt idx="2675">
                  <c:v>42241.7982060185</c:v>
                </c:pt>
                <c:pt idx="2676">
                  <c:v>42241.8597453704</c:v>
                </c:pt>
                <c:pt idx="2677">
                  <c:v>42242.1222106481</c:v>
                </c:pt>
                <c:pt idx="2678">
                  <c:v>42242.9886805556</c:v>
                </c:pt>
                <c:pt idx="2679">
                  <c:v>42243.1900578704</c:v>
                </c:pt>
                <c:pt idx="2680">
                  <c:v>42243.6252662037</c:v>
                </c:pt>
                <c:pt idx="2681">
                  <c:v>42243.7903935185</c:v>
                </c:pt>
                <c:pt idx="2682">
                  <c:v>42243.9612731481</c:v>
                </c:pt>
                <c:pt idx="2683">
                  <c:v>42244.7766666667</c:v>
                </c:pt>
                <c:pt idx="2684">
                  <c:v>42245.0167361111</c:v>
                </c:pt>
                <c:pt idx="2685">
                  <c:v>42245.2343402778</c:v>
                </c:pt>
                <c:pt idx="2686">
                  <c:v>42245.2746990741</c:v>
                </c:pt>
                <c:pt idx="2687">
                  <c:v>42246.7899652778</c:v>
                </c:pt>
                <c:pt idx="2688">
                  <c:v>42246.8837847222</c:v>
                </c:pt>
                <c:pt idx="2689">
                  <c:v>42247.4967592593</c:v>
                </c:pt>
                <c:pt idx="2690">
                  <c:v>42247.616400463</c:v>
                </c:pt>
                <c:pt idx="2691">
                  <c:v>42247.803912037</c:v>
                </c:pt>
                <c:pt idx="2692">
                  <c:v>42248.535787037</c:v>
                </c:pt>
                <c:pt idx="2693">
                  <c:v>42248.6270138889</c:v>
                </c:pt>
                <c:pt idx="2694">
                  <c:v>42248.6321990741</c:v>
                </c:pt>
                <c:pt idx="2695">
                  <c:v>42248.640162037</c:v>
                </c:pt>
                <c:pt idx="2696">
                  <c:v>42248.6977546296</c:v>
                </c:pt>
                <c:pt idx="2697">
                  <c:v>42248.7237384259</c:v>
                </c:pt>
                <c:pt idx="2698">
                  <c:v>42248.7933101852</c:v>
                </c:pt>
                <c:pt idx="2699">
                  <c:v>42248.9004282407</c:v>
                </c:pt>
                <c:pt idx="2700">
                  <c:v>42248.9346759259</c:v>
                </c:pt>
                <c:pt idx="2701">
                  <c:v>42249.0647222222</c:v>
                </c:pt>
                <c:pt idx="2702">
                  <c:v>42249.6679976852</c:v>
                </c:pt>
                <c:pt idx="2703">
                  <c:v>42250.5982175926</c:v>
                </c:pt>
                <c:pt idx="2704">
                  <c:v>42250.6857060185</c:v>
                </c:pt>
                <c:pt idx="2705">
                  <c:v>42251.1671527777</c:v>
                </c:pt>
                <c:pt idx="2706">
                  <c:v>42252.2776157407</c:v>
                </c:pt>
                <c:pt idx="2707">
                  <c:v>42252.4743518519</c:v>
                </c:pt>
                <c:pt idx="2708">
                  <c:v>42252.788900463</c:v>
                </c:pt>
                <c:pt idx="2709">
                  <c:v>42253.6331597222</c:v>
                </c:pt>
                <c:pt idx="2710">
                  <c:v>42253.6880439815</c:v>
                </c:pt>
                <c:pt idx="2711">
                  <c:v>42253.9285300926</c:v>
                </c:pt>
                <c:pt idx="2712">
                  <c:v>42254.2646875</c:v>
                </c:pt>
                <c:pt idx="2713">
                  <c:v>42255.3332523148</c:v>
                </c:pt>
                <c:pt idx="2714">
                  <c:v>42255.6193518519</c:v>
                </c:pt>
                <c:pt idx="2715">
                  <c:v>42255.6960069444</c:v>
                </c:pt>
                <c:pt idx="2716">
                  <c:v>42255.7919097222</c:v>
                </c:pt>
                <c:pt idx="2717">
                  <c:v>42255.9278240741</c:v>
                </c:pt>
                <c:pt idx="2718">
                  <c:v>42256.391875</c:v>
                </c:pt>
                <c:pt idx="2719">
                  <c:v>42256.764212963</c:v>
                </c:pt>
                <c:pt idx="2720">
                  <c:v>42256.9847916667</c:v>
                </c:pt>
                <c:pt idx="2721">
                  <c:v>42257.0149652778</c:v>
                </c:pt>
                <c:pt idx="2722">
                  <c:v>42257.5908333333</c:v>
                </c:pt>
                <c:pt idx="2723">
                  <c:v>42257.8827314815</c:v>
                </c:pt>
                <c:pt idx="2724">
                  <c:v>42258.2970949074</c:v>
                </c:pt>
                <c:pt idx="2725">
                  <c:v>42258.6465046296</c:v>
                </c:pt>
                <c:pt idx="2726">
                  <c:v>42258.7803240741</c:v>
                </c:pt>
                <c:pt idx="2727">
                  <c:v>42259.5428009259</c:v>
                </c:pt>
                <c:pt idx="2728">
                  <c:v>42260.5288078704</c:v>
                </c:pt>
                <c:pt idx="2729">
                  <c:v>42261.5002430556</c:v>
                </c:pt>
                <c:pt idx="2730">
                  <c:v>42261.6329166667</c:v>
                </c:pt>
                <c:pt idx="2731">
                  <c:v>42261.9173958333</c:v>
                </c:pt>
                <c:pt idx="2732">
                  <c:v>42262.0967824074</c:v>
                </c:pt>
                <c:pt idx="2733">
                  <c:v>42262.1047800926</c:v>
                </c:pt>
                <c:pt idx="2734">
                  <c:v>42262.4166435185</c:v>
                </c:pt>
                <c:pt idx="2735">
                  <c:v>42262.8490509259</c:v>
                </c:pt>
                <c:pt idx="2736">
                  <c:v>42263.6802893518</c:v>
                </c:pt>
                <c:pt idx="2737">
                  <c:v>42263.6915740741</c:v>
                </c:pt>
                <c:pt idx="2738">
                  <c:v>42263.952662037</c:v>
                </c:pt>
                <c:pt idx="2739">
                  <c:v>42264.2917824074</c:v>
                </c:pt>
                <c:pt idx="2740">
                  <c:v>42264.6201157407</c:v>
                </c:pt>
                <c:pt idx="2741">
                  <c:v>42264.9631597222</c:v>
                </c:pt>
                <c:pt idx="2742">
                  <c:v>42265.0228240741</c:v>
                </c:pt>
                <c:pt idx="2743">
                  <c:v>42265.6831828704</c:v>
                </c:pt>
                <c:pt idx="2744">
                  <c:v>42265.8170023148</c:v>
                </c:pt>
                <c:pt idx="2745">
                  <c:v>42265.8186226852</c:v>
                </c:pt>
                <c:pt idx="2746">
                  <c:v>42267.7467824074</c:v>
                </c:pt>
                <c:pt idx="2747">
                  <c:v>42268.009224537</c:v>
                </c:pt>
                <c:pt idx="2748">
                  <c:v>42268.1276967593</c:v>
                </c:pt>
                <c:pt idx="2749">
                  <c:v>42268.5316319444</c:v>
                </c:pt>
                <c:pt idx="2750">
                  <c:v>42268.6258564815</c:v>
                </c:pt>
                <c:pt idx="2751">
                  <c:v>42268.6587152778</c:v>
                </c:pt>
                <c:pt idx="2752">
                  <c:v>42269.1262268518</c:v>
                </c:pt>
                <c:pt idx="2753">
                  <c:v>42269.9678356481</c:v>
                </c:pt>
                <c:pt idx="2754">
                  <c:v>42270.5821412037</c:v>
                </c:pt>
                <c:pt idx="2755">
                  <c:v>42270.7269212963</c:v>
                </c:pt>
                <c:pt idx="2756">
                  <c:v>42270.8109953704</c:v>
                </c:pt>
                <c:pt idx="2757">
                  <c:v>42270.8757060185</c:v>
                </c:pt>
                <c:pt idx="2758">
                  <c:v>42271.1764467593</c:v>
                </c:pt>
                <c:pt idx="2759">
                  <c:v>42271.2519791667</c:v>
                </c:pt>
                <c:pt idx="2760">
                  <c:v>42272.0877662037</c:v>
                </c:pt>
                <c:pt idx="2761">
                  <c:v>42272.5305092593</c:v>
                </c:pt>
                <c:pt idx="2762">
                  <c:v>42272.7131712963</c:v>
                </c:pt>
                <c:pt idx="2763">
                  <c:v>42272.9394907407</c:v>
                </c:pt>
                <c:pt idx="2764">
                  <c:v>42273.0907407407</c:v>
                </c:pt>
                <c:pt idx="2765">
                  <c:v>42273.8843055556</c:v>
                </c:pt>
                <c:pt idx="2766">
                  <c:v>42275.5887152778</c:v>
                </c:pt>
                <c:pt idx="2767">
                  <c:v>42275.7202199074</c:v>
                </c:pt>
                <c:pt idx="2768">
                  <c:v>42275.7316666667</c:v>
                </c:pt>
                <c:pt idx="2769">
                  <c:v>42275.7673032407</c:v>
                </c:pt>
                <c:pt idx="2770">
                  <c:v>42275.8611574074</c:v>
                </c:pt>
                <c:pt idx="2771">
                  <c:v>42276.0466898148</c:v>
                </c:pt>
                <c:pt idx="2772">
                  <c:v>42276.1206365741</c:v>
                </c:pt>
                <c:pt idx="2773">
                  <c:v>42276.6248032407</c:v>
                </c:pt>
                <c:pt idx="2774">
                  <c:v>42276.9033333333</c:v>
                </c:pt>
                <c:pt idx="2775">
                  <c:v>42277.5834722222</c:v>
                </c:pt>
                <c:pt idx="2776">
                  <c:v>42278.0890393518</c:v>
                </c:pt>
                <c:pt idx="2777">
                  <c:v>42278.4536689815</c:v>
                </c:pt>
                <c:pt idx="2778">
                  <c:v>42278.4982407407</c:v>
                </c:pt>
                <c:pt idx="2779">
                  <c:v>42278.6297106482</c:v>
                </c:pt>
                <c:pt idx="2780">
                  <c:v>42278.662037037</c:v>
                </c:pt>
                <c:pt idx="2781">
                  <c:v>42278.6649652778</c:v>
                </c:pt>
                <c:pt idx="2782">
                  <c:v>42278.9466203704</c:v>
                </c:pt>
                <c:pt idx="2783">
                  <c:v>42279.6697685185</c:v>
                </c:pt>
                <c:pt idx="2784">
                  <c:v>42279.7785648148</c:v>
                </c:pt>
                <c:pt idx="2785">
                  <c:v>42279.7923726852</c:v>
                </c:pt>
                <c:pt idx="2786">
                  <c:v>42281.136099537</c:v>
                </c:pt>
                <c:pt idx="2787">
                  <c:v>42282.1689930556</c:v>
                </c:pt>
                <c:pt idx="2788">
                  <c:v>42282.6555439815</c:v>
                </c:pt>
                <c:pt idx="2789">
                  <c:v>42282.678287037</c:v>
                </c:pt>
                <c:pt idx="2790">
                  <c:v>42282.7162962963</c:v>
                </c:pt>
                <c:pt idx="2791">
                  <c:v>42282.7684143518</c:v>
                </c:pt>
                <c:pt idx="2792">
                  <c:v>42282.7702314815</c:v>
                </c:pt>
                <c:pt idx="2793">
                  <c:v>42283.3909375</c:v>
                </c:pt>
                <c:pt idx="2794">
                  <c:v>42283.5529513889</c:v>
                </c:pt>
                <c:pt idx="2795">
                  <c:v>42283.5924652778</c:v>
                </c:pt>
                <c:pt idx="2796">
                  <c:v>42283.8643518519</c:v>
                </c:pt>
                <c:pt idx="2797">
                  <c:v>42284.5001041667</c:v>
                </c:pt>
                <c:pt idx="2798">
                  <c:v>42284.5160648148</c:v>
                </c:pt>
                <c:pt idx="2799">
                  <c:v>42284.6969444444</c:v>
                </c:pt>
                <c:pt idx="2800">
                  <c:v>42285.1439699074</c:v>
                </c:pt>
                <c:pt idx="2801">
                  <c:v>42285.9090277778</c:v>
                </c:pt>
                <c:pt idx="2802">
                  <c:v>42285.9150694444</c:v>
                </c:pt>
                <c:pt idx="2803">
                  <c:v>42286.6608912037</c:v>
                </c:pt>
                <c:pt idx="2804">
                  <c:v>42286.7497800926</c:v>
                </c:pt>
                <c:pt idx="2805">
                  <c:v>42286.8614930556</c:v>
                </c:pt>
                <c:pt idx="2806">
                  <c:v>42286.8821759259</c:v>
                </c:pt>
                <c:pt idx="2807">
                  <c:v>42289.6751736111</c:v>
                </c:pt>
                <c:pt idx="2808">
                  <c:v>42289.7611921296</c:v>
                </c:pt>
                <c:pt idx="2809">
                  <c:v>42289.8963425926</c:v>
                </c:pt>
                <c:pt idx="2810">
                  <c:v>42289.9404976852</c:v>
                </c:pt>
                <c:pt idx="2811">
                  <c:v>42289.9571759259</c:v>
                </c:pt>
                <c:pt idx="2812">
                  <c:v>42290.0595949074</c:v>
                </c:pt>
                <c:pt idx="2813">
                  <c:v>42290.4600231481</c:v>
                </c:pt>
                <c:pt idx="2814">
                  <c:v>42290.6185532407</c:v>
                </c:pt>
                <c:pt idx="2815">
                  <c:v>42291.4667476852</c:v>
                </c:pt>
                <c:pt idx="2816">
                  <c:v>42291.5560763889</c:v>
                </c:pt>
                <c:pt idx="2817">
                  <c:v>42291.5813773148</c:v>
                </c:pt>
                <c:pt idx="2818">
                  <c:v>42291.5962731481</c:v>
                </c:pt>
                <c:pt idx="2819">
                  <c:v>42291.7395486111</c:v>
                </c:pt>
                <c:pt idx="2820">
                  <c:v>42291.833287037</c:v>
                </c:pt>
                <c:pt idx="2821">
                  <c:v>42291.8721759259</c:v>
                </c:pt>
                <c:pt idx="2822">
                  <c:v>42292.0028935185</c:v>
                </c:pt>
                <c:pt idx="2823">
                  <c:v>42292.0875925926</c:v>
                </c:pt>
                <c:pt idx="2824">
                  <c:v>42292.250787037</c:v>
                </c:pt>
                <c:pt idx="2825">
                  <c:v>42292.4355324074</c:v>
                </c:pt>
                <c:pt idx="2826">
                  <c:v>42292.495474537</c:v>
                </c:pt>
                <c:pt idx="2827">
                  <c:v>42292.5138888889</c:v>
                </c:pt>
                <c:pt idx="2828">
                  <c:v>42292.5395486111</c:v>
                </c:pt>
                <c:pt idx="2829">
                  <c:v>42292.7010532407</c:v>
                </c:pt>
                <c:pt idx="2830">
                  <c:v>42293.809212963</c:v>
                </c:pt>
                <c:pt idx="2831">
                  <c:v>42293.8535416667</c:v>
                </c:pt>
                <c:pt idx="2832">
                  <c:v>42293.9229861111</c:v>
                </c:pt>
                <c:pt idx="2833">
                  <c:v>42294.4296412037</c:v>
                </c:pt>
                <c:pt idx="2834">
                  <c:v>42294.6284490741</c:v>
                </c:pt>
                <c:pt idx="2835">
                  <c:v>42294.808125</c:v>
                </c:pt>
                <c:pt idx="2836">
                  <c:v>42295.7533912037</c:v>
                </c:pt>
                <c:pt idx="2837">
                  <c:v>42295.8918287037</c:v>
                </c:pt>
                <c:pt idx="2838">
                  <c:v>42296.1541319444</c:v>
                </c:pt>
                <c:pt idx="2839">
                  <c:v>42296.261087963</c:v>
                </c:pt>
                <c:pt idx="2840">
                  <c:v>42296.5833796296</c:v>
                </c:pt>
                <c:pt idx="2841">
                  <c:v>42296.6313310185</c:v>
                </c:pt>
                <c:pt idx="2842">
                  <c:v>42297.1103009259</c:v>
                </c:pt>
                <c:pt idx="2843">
                  <c:v>42297.4329513889</c:v>
                </c:pt>
                <c:pt idx="2844">
                  <c:v>42297.6910069444</c:v>
                </c:pt>
                <c:pt idx="2845">
                  <c:v>42297.7480671296</c:v>
                </c:pt>
                <c:pt idx="2846">
                  <c:v>42297.7487384259</c:v>
                </c:pt>
                <c:pt idx="2847">
                  <c:v>42297.7918865741</c:v>
                </c:pt>
                <c:pt idx="2848">
                  <c:v>42297.8162847222</c:v>
                </c:pt>
                <c:pt idx="2849">
                  <c:v>42297.8231134259</c:v>
                </c:pt>
                <c:pt idx="2850">
                  <c:v>42298.3478356482</c:v>
                </c:pt>
                <c:pt idx="2851">
                  <c:v>42299.130162037</c:v>
                </c:pt>
                <c:pt idx="2852">
                  <c:v>42299.7767708333</c:v>
                </c:pt>
                <c:pt idx="2853">
                  <c:v>42299.9261458333</c:v>
                </c:pt>
                <c:pt idx="2854">
                  <c:v>42300.5858912037</c:v>
                </c:pt>
                <c:pt idx="2855">
                  <c:v>42300.8256481482</c:v>
                </c:pt>
                <c:pt idx="2856">
                  <c:v>42302.7015162037</c:v>
                </c:pt>
                <c:pt idx="2857">
                  <c:v>42303.6174884259</c:v>
                </c:pt>
                <c:pt idx="2858">
                  <c:v>42303.6593171296</c:v>
                </c:pt>
                <c:pt idx="2859">
                  <c:v>42303.672662037</c:v>
                </c:pt>
                <c:pt idx="2860">
                  <c:v>42303.8784143519</c:v>
                </c:pt>
                <c:pt idx="2861">
                  <c:v>42304.2108333333</c:v>
                </c:pt>
                <c:pt idx="2862">
                  <c:v>42304.8294097222</c:v>
                </c:pt>
                <c:pt idx="2863">
                  <c:v>42304.9409606481</c:v>
                </c:pt>
                <c:pt idx="2864">
                  <c:v>42304.9553819444</c:v>
                </c:pt>
                <c:pt idx="2865">
                  <c:v>42305.6709143519</c:v>
                </c:pt>
                <c:pt idx="2866">
                  <c:v>42306.8488541667</c:v>
                </c:pt>
                <c:pt idx="2867">
                  <c:v>42307.0340740741</c:v>
                </c:pt>
                <c:pt idx="2868">
                  <c:v>42307.1892708333</c:v>
                </c:pt>
                <c:pt idx="2869">
                  <c:v>42307.5393981481</c:v>
                </c:pt>
                <c:pt idx="2870">
                  <c:v>42307.9083796296</c:v>
                </c:pt>
                <c:pt idx="2871">
                  <c:v>42308.2112152778</c:v>
                </c:pt>
                <c:pt idx="2872">
                  <c:v>42309.1913078704</c:v>
                </c:pt>
                <c:pt idx="2873">
                  <c:v>42309.7566203704</c:v>
                </c:pt>
                <c:pt idx="2874">
                  <c:v>42310.9685185185</c:v>
                </c:pt>
                <c:pt idx="2875">
                  <c:v>42311.2168981482</c:v>
                </c:pt>
                <c:pt idx="2876">
                  <c:v>42311.6214583333</c:v>
                </c:pt>
                <c:pt idx="2877">
                  <c:v>42311.6250810185</c:v>
                </c:pt>
                <c:pt idx="2878">
                  <c:v>42311.7119791667</c:v>
                </c:pt>
                <c:pt idx="2879">
                  <c:v>42311.7503240741</c:v>
                </c:pt>
                <c:pt idx="2880">
                  <c:v>42312.2048148148</c:v>
                </c:pt>
                <c:pt idx="2881">
                  <c:v>42312.792662037</c:v>
                </c:pt>
                <c:pt idx="2882">
                  <c:v>42312.8745949074</c:v>
                </c:pt>
                <c:pt idx="2883">
                  <c:v>42313.0254282407</c:v>
                </c:pt>
                <c:pt idx="2884">
                  <c:v>42313.703900463</c:v>
                </c:pt>
                <c:pt idx="2885">
                  <c:v>42313.9363657407</c:v>
                </c:pt>
                <c:pt idx="2886">
                  <c:v>42315.6994907407</c:v>
                </c:pt>
                <c:pt idx="2887">
                  <c:v>42317.3325810185</c:v>
                </c:pt>
                <c:pt idx="2888">
                  <c:v>42317.8102199074</c:v>
                </c:pt>
                <c:pt idx="2889">
                  <c:v>42317.8263773148</c:v>
                </c:pt>
                <c:pt idx="2890">
                  <c:v>42317.9545717593</c:v>
                </c:pt>
                <c:pt idx="2891">
                  <c:v>42318.0250115741</c:v>
                </c:pt>
                <c:pt idx="2892">
                  <c:v>42318.0982175926</c:v>
                </c:pt>
                <c:pt idx="2893">
                  <c:v>42318.5937037037</c:v>
                </c:pt>
                <c:pt idx="2894">
                  <c:v>42318.6168518519</c:v>
                </c:pt>
                <c:pt idx="2895">
                  <c:v>42318.7020949074</c:v>
                </c:pt>
                <c:pt idx="2896">
                  <c:v>42318.9255324074</c:v>
                </c:pt>
                <c:pt idx="2897">
                  <c:v>42318.9501736111</c:v>
                </c:pt>
                <c:pt idx="2898">
                  <c:v>42319.0358333333</c:v>
                </c:pt>
                <c:pt idx="2899">
                  <c:v>42319.4613773148</c:v>
                </c:pt>
                <c:pt idx="2900">
                  <c:v>42319.8513888889</c:v>
                </c:pt>
                <c:pt idx="2901">
                  <c:v>42321.0844791666</c:v>
                </c:pt>
                <c:pt idx="2902">
                  <c:v>42321.1017592593</c:v>
                </c:pt>
                <c:pt idx="2903">
                  <c:v>42321.2831018518</c:v>
                </c:pt>
                <c:pt idx="2904">
                  <c:v>42321.6262962963</c:v>
                </c:pt>
                <c:pt idx="2905">
                  <c:v>42321.6605092593</c:v>
                </c:pt>
                <c:pt idx="2906">
                  <c:v>42322.0115740741</c:v>
                </c:pt>
                <c:pt idx="2907">
                  <c:v>42322.0251157407</c:v>
                </c:pt>
                <c:pt idx="2908">
                  <c:v>42322.65375</c:v>
                </c:pt>
                <c:pt idx="2909">
                  <c:v>42323.1746064815</c:v>
                </c:pt>
                <c:pt idx="2910">
                  <c:v>42323.5622222222</c:v>
                </c:pt>
                <c:pt idx="2911">
                  <c:v>42323.7093055555</c:v>
                </c:pt>
                <c:pt idx="2912">
                  <c:v>42323.8001388889</c:v>
                </c:pt>
                <c:pt idx="2913">
                  <c:v>42323.9649768519</c:v>
                </c:pt>
                <c:pt idx="2914">
                  <c:v>42324.7640046296</c:v>
                </c:pt>
                <c:pt idx="2915">
                  <c:v>42324.7673611111</c:v>
                </c:pt>
                <c:pt idx="2916">
                  <c:v>42324.9639351852</c:v>
                </c:pt>
                <c:pt idx="2917">
                  <c:v>42325.193587963</c:v>
                </c:pt>
                <c:pt idx="2918">
                  <c:v>42325.4489583333</c:v>
                </c:pt>
                <c:pt idx="2919">
                  <c:v>42325.6838078703</c:v>
                </c:pt>
                <c:pt idx="2920">
                  <c:v>42325.6841898148</c:v>
                </c:pt>
                <c:pt idx="2921">
                  <c:v>42325.9207175926</c:v>
                </c:pt>
                <c:pt idx="2922">
                  <c:v>42326.6854282407</c:v>
                </c:pt>
                <c:pt idx="2923">
                  <c:v>42326.8187384259</c:v>
                </c:pt>
                <c:pt idx="2924">
                  <c:v>42327.4907523148</c:v>
                </c:pt>
                <c:pt idx="2925">
                  <c:v>42327.6716319444</c:v>
                </c:pt>
                <c:pt idx="2926">
                  <c:v>42327.8056597222</c:v>
                </c:pt>
                <c:pt idx="2927">
                  <c:v>42327.8252893519</c:v>
                </c:pt>
                <c:pt idx="2928">
                  <c:v>42327.8342476852</c:v>
                </c:pt>
                <c:pt idx="2929">
                  <c:v>42328.5606134259</c:v>
                </c:pt>
                <c:pt idx="2930">
                  <c:v>42328.7271412037</c:v>
                </c:pt>
                <c:pt idx="2931">
                  <c:v>42328.779224537</c:v>
                </c:pt>
                <c:pt idx="2932">
                  <c:v>42329.5883912037</c:v>
                </c:pt>
                <c:pt idx="2933">
                  <c:v>42329.8381597222</c:v>
                </c:pt>
                <c:pt idx="2934">
                  <c:v>42331.3789236111</c:v>
                </c:pt>
                <c:pt idx="2935">
                  <c:v>42331.5513078704</c:v>
                </c:pt>
                <c:pt idx="2936">
                  <c:v>42331.7080324074</c:v>
                </c:pt>
                <c:pt idx="2937">
                  <c:v>42331.8457407407</c:v>
                </c:pt>
                <c:pt idx="2938">
                  <c:v>42332.8998032407</c:v>
                </c:pt>
                <c:pt idx="2939">
                  <c:v>42332.9081944444</c:v>
                </c:pt>
                <c:pt idx="2940">
                  <c:v>42333.3302777778</c:v>
                </c:pt>
                <c:pt idx="2941">
                  <c:v>42333.5985300926</c:v>
                </c:pt>
                <c:pt idx="2942">
                  <c:v>42333.5999305555</c:v>
                </c:pt>
                <c:pt idx="2943">
                  <c:v>42333.6190509259</c:v>
                </c:pt>
                <c:pt idx="2944">
                  <c:v>42333.6958217593</c:v>
                </c:pt>
                <c:pt idx="2945">
                  <c:v>42333.7132060185</c:v>
                </c:pt>
                <c:pt idx="2946">
                  <c:v>42334.013125</c:v>
                </c:pt>
                <c:pt idx="2947">
                  <c:v>42334.4689351852</c:v>
                </c:pt>
                <c:pt idx="2948">
                  <c:v>42334.8039236111</c:v>
                </c:pt>
                <c:pt idx="2949">
                  <c:v>42337.0203935185</c:v>
                </c:pt>
                <c:pt idx="2950">
                  <c:v>42337.7925115741</c:v>
                </c:pt>
                <c:pt idx="2951">
                  <c:v>42338.6153935185</c:v>
                </c:pt>
                <c:pt idx="2952">
                  <c:v>42338.6753819444</c:v>
                </c:pt>
                <c:pt idx="2953">
                  <c:v>42338.7091087963</c:v>
                </c:pt>
                <c:pt idx="2954">
                  <c:v>42338.84375</c:v>
                </c:pt>
                <c:pt idx="2955">
                  <c:v>42338.963912037</c:v>
                </c:pt>
                <c:pt idx="2956">
                  <c:v>42339.2760069444</c:v>
                </c:pt>
                <c:pt idx="2957">
                  <c:v>42339.8339814815</c:v>
                </c:pt>
                <c:pt idx="2958">
                  <c:v>42339.9677083333</c:v>
                </c:pt>
                <c:pt idx="2959">
                  <c:v>42340.1720601852</c:v>
                </c:pt>
                <c:pt idx="2960">
                  <c:v>42340.3603125</c:v>
                </c:pt>
                <c:pt idx="2961">
                  <c:v>42340.7015046296</c:v>
                </c:pt>
                <c:pt idx="2962">
                  <c:v>42340.8473611111</c:v>
                </c:pt>
                <c:pt idx="2963">
                  <c:v>42340.9721180556</c:v>
                </c:pt>
                <c:pt idx="2964">
                  <c:v>42341.1806365741</c:v>
                </c:pt>
                <c:pt idx="2965">
                  <c:v>42341.5743055555</c:v>
                </c:pt>
                <c:pt idx="2966">
                  <c:v>42341.5912962963</c:v>
                </c:pt>
                <c:pt idx="2967">
                  <c:v>42341.8183796296</c:v>
                </c:pt>
                <c:pt idx="2968">
                  <c:v>42341.9589236111</c:v>
                </c:pt>
                <c:pt idx="2969">
                  <c:v>42341.9970023148</c:v>
                </c:pt>
                <c:pt idx="2970">
                  <c:v>42342.0394328704</c:v>
                </c:pt>
                <c:pt idx="2971">
                  <c:v>42342.0802893519</c:v>
                </c:pt>
                <c:pt idx="2972">
                  <c:v>42342.8455555556</c:v>
                </c:pt>
                <c:pt idx="2973">
                  <c:v>42343.9980439815</c:v>
                </c:pt>
                <c:pt idx="2974">
                  <c:v>42344.3267708333</c:v>
                </c:pt>
                <c:pt idx="2975">
                  <c:v>42344.8245023148</c:v>
                </c:pt>
                <c:pt idx="2976">
                  <c:v>42344.8841435185</c:v>
                </c:pt>
                <c:pt idx="2977">
                  <c:v>42345.860150463</c:v>
                </c:pt>
                <c:pt idx="2978">
                  <c:v>42345.9515393519</c:v>
                </c:pt>
                <c:pt idx="2979">
                  <c:v>42346.2068518518</c:v>
                </c:pt>
                <c:pt idx="2980">
                  <c:v>42346.736400463</c:v>
                </c:pt>
                <c:pt idx="2981">
                  <c:v>42347.203587963</c:v>
                </c:pt>
                <c:pt idx="2982">
                  <c:v>42347.3584837963</c:v>
                </c:pt>
                <c:pt idx="2983">
                  <c:v>42348.9215625</c:v>
                </c:pt>
                <c:pt idx="2984">
                  <c:v>42349.8240972222</c:v>
                </c:pt>
                <c:pt idx="2985">
                  <c:v>42351.6588425926</c:v>
                </c:pt>
                <c:pt idx="2986">
                  <c:v>42353.1667939815</c:v>
                </c:pt>
                <c:pt idx="2987">
                  <c:v>42353.7617592593</c:v>
                </c:pt>
                <c:pt idx="2988">
                  <c:v>42354.1316435185</c:v>
                </c:pt>
                <c:pt idx="2989">
                  <c:v>42356.7507060185</c:v>
                </c:pt>
                <c:pt idx="2990">
                  <c:v>42358.5731828704</c:v>
                </c:pt>
                <c:pt idx="2991">
                  <c:v>42358.6848726852</c:v>
                </c:pt>
                <c:pt idx="2992">
                  <c:v>42359.7252430556</c:v>
                </c:pt>
                <c:pt idx="2993">
                  <c:v>42359.7922337963</c:v>
                </c:pt>
                <c:pt idx="2994">
                  <c:v>42359.8686111111</c:v>
                </c:pt>
                <c:pt idx="2995">
                  <c:v>42360.212025463</c:v>
                </c:pt>
                <c:pt idx="2996">
                  <c:v>42360.4371527778</c:v>
                </c:pt>
                <c:pt idx="2997">
                  <c:v>42360.4872106481</c:v>
                </c:pt>
                <c:pt idx="2998">
                  <c:v>42360.8878356481</c:v>
                </c:pt>
                <c:pt idx="2999">
                  <c:v>42360.9321527778</c:v>
                </c:pt>
                <c:pt idx="3000">
                  <c:v>42361.0437037037</c:v>
                </c:pt>
                <c:pt idx="3001">
                  <c:v>42361.6024768519</c:v>
                </c:pt>
                <c:pt idx="3002">
                  <c:v>42362.3651851852</c:v>
                </c:pt>
                <c:pt idx="3003">
                  <c:v>42366.192974537</c:v>
                </c:pt>
                <c:pt idx="3004">
                  <c:v>42366.9826273148</c:v>
                </c:pt>
                <c:pt idx="3005">
                  <c:v>42367.7198148148</c:v>
                </c:pt>
                <c:pt idx="3006">
                  <c:v>42368.3336689815</c:v>
                </c:pt>
                <c:pt idx="3007">
                  <c:v>42370.0077662037</c:v>
                </c:pt>
                <c:pt idx="3008">
                  <c:v>42370.5718518519</c:v>
                </c:pt>
                <c:pt idx="3009">
                  <c:v>42370.5805902778</c:v>
                </c:pt>
                <c:pt idx="3010">
                  <c:v>42370.9032060185</c:v>
                </c:pt>
                <c:pt idx="3011">
                  <c:v>42371.3557291667</c:v>
                </c:pt>
                <c:pt idx="3012">
                  <c:v>42371.4469097222</c:v>
                </c:pt>
                <c:pt idx="3013">
                  <c:v>42371.6171643518</c:v>
                </c:pt>
                <c:pt idx="3014">
                  <c:v>42371.9355902778</c:v>
                </c:pt>
                <c:pt idx="3015">
                  <c:v>42372.6241666667</c:v>
                </c:pt>
                <c:pt idx="3016">
                  <c:v>42372.6930555556</c:v>
                </c:pt>
                <c:pt idx="3017">
                  <c:v>42373.2522800926</c:v>
                </c:pt>
                <c:pt idx="3018">
                  <c:v>42373.7124189815</c:v>
                </c:pt>
                <c:pt idx="3019">
                  <c:v>42373.9834490741</c:v>
                </c:pt>
                <c:pt idx="3020">
                  <c:v>42374.6515046296</c:v>
                </c:pt>
                <c:pt idx="3021">
                  <c:v>42374.6550810185</c:v>
                </c:pt>
                <c:pt idx="3022">
                  <c:v>42374.8228703704</c:v>
                </c:pt>
                <c:pt idx="3023">
                  <c:v>42374.9112268519</c:v>
                </c:pt>
                <c:pt idx="3024">
                  <c:v>42375.0839467593</c:v>
                </c:pt>
                <c:pt idx="3025">
                  <c:v>42375.1149884259</c:v>
                </c:pt>
                <c:pt idx="3026">
                  <c:v>42375.2301157407</c:v>
                </c:pt>
                <c:pt idx="3027">
                  <c:v>42375.9968865741</c:v>
                </c:pt>
                <c:pt idx="3028">
                  <c:v>42376.7920601852</c:v>
                </c:pt>
                <c:pt idx="3029">
                  <c:v>42377.5547569444</c:v>
                </c:pt>
                <c:pt idx="3030">
                  <c:v>42377.5771875</c:v>
                </c:pt>
                <c:pt idx="3031">
                  <c:v>42377.7069444444</c:v>
                </c:pt>
                <c:pt idx="3032">
                  <c:v>42378.4783449074</c:v>
                </c:pt>
                <c:pt idx="3033">
                  <c:v>42379.7441898148</c:v>
                </c:pt>
                <c:pt idx="3034">
                  <c:v>42380.5811805556</c:v>
                </c:pt>
                <c:pt idx="3035">
                  <c:v>42380.6902893518</c:v>
                </c:pt>
                <c:pt idx="3036">
                  <c:v>42380.6963425925</c:v>
                </c:pt>
                <c:pt idx="3037">
                  <c:v>42380.8126273148</c:v>
                </c:pt>
                <c:pt idx="3038">
                  <c:v>42380.8848726851</c:v>
                </c:pt>
                <c:pt idx="3039">
                  <c:v>42380.9261111111</c:v>
                </c:pt>
                <c:pt idx="3040">
                  <c:v>42381.4789814815</c:v>
                </c:pt>
                <c:pt idx="3041">
                  <c:v>42381.6718402778</c:v>
                </c:pt>
                <c:pt idx="3042">
                  <c:v>42381.6868402778</c:v>
                </c:pt>
                <c:pt idx="3043">
                  <c:v>42381.7988657407</c:v>
                </c:pt>
                <c:pt idx="3044">
                  <c:v>42381.8662847222</c:v>
                </c:pt>
                <c:pt idx="3045">
                  <c:v>42382.1308333333</c:v>
                </c:pt>
                <c:pt idx="3046">
                  <c:v>42382.1897106481</c:v>
                </c:pt>
                <c:pt idx="3047">
                  <c:v>42382.2444097222</c:v>
                </c:pt>
                <c:pt idx="3048">
                  <c:v>42382.4310763889</c:v>
                </c:pt>
                <c:pt idx="3049">
                  <c:v>42382.7400925926</c:v>
                </c:pt>
                <c:pt idx="3050">
                  <c:v>42382.843287037</c:v>
                </c:pt>
                <c:pt idx="3051">
                  <c:v>42382.9065277778</c:v>
                </c:pt>
                <c:pt idx="3052">
                  <c:v>42383.793125</c:v>
                </c:pt>
                <c:pt idx="3053">
                  <c:v>42383.8994560185</c:v>
                </c:pt>
                <c:pt idx="3054">
                  <c:v>42383.9339930556</c:v>
                </c:pt>
                <c:pt idx="3055">
                  <c:v>42384.110775463</c:v>
                </c:pt>
                <c:pt idx="3056">
                  <c:v>42384.3068402778</c:v>
                </c:pt>
                <c:pt idx="3057">
                  <c:v>42384.6809259259</c:v>
                </c:pt>
                <c:pt idx="3058">
                  <c:v>42387.3984722222</c:v>
                </c:pt>
                <c:pt idx="3059">
                  <c:v>42387.5032291667</c:v>
                </c:pt>
                <c:pt idx="3060">
                  <c:v>42387.7268287037</c:v>
                </c:pt>
                <c:pt idx="3061">
                  <c:v>42388.5230208333</c:v>
                </c:pt>
                <c:pt idx="3062">
                  <c:v>42388.5751041667</c:v>
                </c:pt>
                <c:pt idx="3063">
                  <c:v>42388.5890856481</c:v>
                </c:pt>
                <c:pt idx="3064">
                  <c:v>42388.7086458333</c:v>
                </c:pt>
                <c:pt idx="3065">
                  <c:v>42388.7982523148</c:v>
                </c:pt>
                <c:pt idx="3066">
                  <c:v>42390.002650463</c:v>
                </c:pt>
                <c:pt idx="3067">
                  <c:v>42390.1712615741</c:v>
                </c:pt>
                <c:pt idx="3068">
                  <c:v>42390.8387384259</c:v>
                </c:pt>
                <c:pt idx="3069">
                  <c:v>42391.3501967593</c:v>
                </c:pt>
                <c:pt idx="3070">
                  <c:v>42391.4752893519</c:v>
                </c:pt>
                <c:pt idx="3071">
                  <c:v>42391.7729976852</c:v>
                </c:pt>
                <c:pt idx="3072">
                  <c:v>42391.9420949074</c:v>
                </c:pt>
                <c:pt idx="3073">
                  <c:v>42393.9619097222</c:v>
                </c:pt>
                <c:pt idx="3074">
                  <c:v>42394.5807407407</c:v>
                </c:pt>
                <c:pt idx="3075">
                  <c:v>42394.900462963</c:v>
                </c:pt>
                <c:pt idx="3076">
                  <c:v>42395.3090393519</c:v>
                </c:pt>
                <c:pt idx="3077">
                  <c:v>42395.456412037</c:v>
                </c:pt>
                <c:pt idx="3078">
                  <c:v>42395.7064351852</c:v>
                </c:pt>
                <c:pt idx="3079">
                  <c:v>42396.4945833333</c:v>
                </c:pt>
                <c:pt idx="3080">
                  <c:v>42396.8440625</c:v>
                </c:pt>
                <c:pt idx="3081">
                  <c:v>42396.911712963</c:v>
                </c:pt>
                <c:pt idx="3082">
                  <c:v>42396.9738078704</c:v>
                </c:pt>
                <c:pt idx="3083">
                  <c:v>42397.2816666667</c:v>
                </c:pt>
                <c:pt idx="3084">
                  <c:v>42397.6795138889</c:v>
                </c:pt>
                <c:pt idx="3085">
                  <c:v>42397.8998032407</c:v>
                </c:pt>
                <c:pt idx="3086">
                  <c:v>42398.1959722222</c:v>
                </c:pt>
                <c:pt idx="3087">
                  <c:v>42398.8492592593</c:v>
                </c:pt>
                <c:pt idx="3088">
                  <c:v>42399.7074074074</c:v>
                </c:pt>
                <c:pt idx="3089">
                  <c:v>42399.8826157407</c:v>
                </c:pt>
                <c:pt idx="3090">
                  <c:v>42400.1763773148</c:v>
                </c:pt>
                <c:pt idx="3091">
                  <c:v>42400.704537037</c:v>
                </c:pt>
                <c:pt idx="3092">
                  <c:v>42400.7119675925</c:v>
                </c:pt>
                <c:pt idx="3093">
                  <c:v>42400.9465972222</c:v>
                </c:pt>
                <c:pt idx="3094">
                  <c:v>42401.1549305556</c:v>
                </c:pt>
                <c:pt idx="3095">
                  <c:v>42401.6109837963</c:v>
                </c:pt>
                <c:pt idx="3096">
                  <c:v>42401.6723726852</c:v>
                </c:pt>
                <c:pt idx="3097">
                  <c:v>42401.8065625</c:v>
                </c:pt>
                <c:pt idx="3098">
                  <c:v>42401.9452199074</c:v>
                </c:pt>
                <c:pt idx="3099">
                  <c:v>42402.7096527778</c:v>
                </c:pt>
                <c:pt idx="3100">
                  <c:v>42402.8890277778</c:v>
                </c:pt>
                <c:pt idx="3101">
                  <c:v>42402.9470023148</c:v>
                </c:pt>
                <c:pt idx="3102">
                  <c:v>42403.0355671296</c:v>
                </c:pt>
                <c:pt idx="3103">
                  <c:v>42403.0804976852</c:v>
                </c:pt>
                <c:pt idx="3104">
                  <c:v>42403.9718518518</c:v>
                </c:pt>
                <c:pt idx="3105">
                  <c:v>42403.9982175926</c:v>
                </c:pt>
                <c:pt idx="3106">
                  <c:v>42404.0330902778</c:v>
                </c:pt>
                <c:pt idx="3107">
                  <c:v>42405.0903009259</c:v>
                </c:pt>
                <c:pt idx="3108">
                  <c:v>42405.6726041666</c:v>
                </c:pt>
                <c:pt idx="3109">
                  <c:v>42405.702349537</c:v>
                </c:pt>
                <c:pt idx="3110">
                  <c:v>42406.9924189815</c:v>
                </c:pt>
                <c:pt idx="3111">
                  <c:v>42407.6375578704</c:v>
                </c:pt>
                <c:pt idx="3112">
                  <c:v>42408.7148148148</c:v>
                </c:pt>
                <c:pt idx="3113">
                  <c:v>42408.9995717592</c:v>
                </c:pt>
                <c:pt idx="3114">
                  <c:v>42409.0243055556</c:v>
                </c:pt>
                <c:pt idx="3115">
                  <c:v>42409.0402314815</c:v>
                </c:pt>
                <c:pt idx="3116">
                  <c:v>42409.2417476852</c:v>
                </c:pt>
                <c:pt idx="3117">
                  <c:v>42409.5712847222</c:v>
                </c:pt>
                <c:pt idx="3118">
                  <c:v>42409.7760763889</c:v>
                </c:pt>
                <c:pt idx="3119">
                  <c:v>42410.0171990741</c:v>
                </c:pt>
                <c:pt idx="3120">
                  <c:v>42410.7741550926</c:v>
                </c:pt>
                <c:pt idx="3121">
                  <c:v>42410.9310532407</c:v>
                </c:pt>
                <c:pt idx="3122">
                  <c:v>42410.9820023148</c:v>
                </c:pt>
                <c:pt idx="3123">
                  <c:v>42411.828287037</c:v>
                </c:pt>
                <c:pt idx="3124">
                  <c:v>42411.9422916667</c:v>
                </c:pt>
                <c:pt idx="3125">
                  <c:v>42411.9429976852</c:v>
                </c:pt>
                <c:pt idx="3126">
                  <c:v>42412.3186689815</c:v>
                </c:pt>
                <c:pt idx="3127">
                  <c:v>42412.934212963</c:v>
                </c:pt>
                <c:pt idx="3128">
                  <c:v>42413.4338310185</c:v>
                </c:pt>
                <c:pt idx="3129">
                  <c:v>42413.6496412037</c:v>
                </c:pt>
                <c:pt idx="3130">
                  <c:v>42413.6710069444</c:v>
                </c:pt>
                <c:pt idx="3131">
                  <c:v>42414.2358796296</c:v>
                </c:pt>
                <c:pt idx="3132">
                  <c:v>42414.4433217593</c:v>
                </c:pt>
                <c:pt idx="3133">
                  <c:v>42415.1685648148</c:v>
                </c:pt>
                <c:pt idx="3134">
                  <c:v>42415.2534375</c:v>
                </c:pt>
                <c:pt idx="3135">
                  <c:v>42415.3980324074</c:v>
                </c:pt>
                <c:pt idx="3136">
                  <c:v>42415.8031597222</c:v>
                </c:pt>
                <c:pt idx="3137">
                  <c:v>42415.8834259259</c:v>
                </c:pt>
                <c:pt idx="3138">
                  <c:v>42416.4071296296</c:v>
                </c:pt>
                <c:pt idx="3139">
                  <c:v>42416.6916550926</c:v>
                </c:pt>
                <c:pt idx="3140">
                  <c:v>42416.7679282407</c:v>
                </c:pt>
                <c:pt idx="3141">
                  <c:v>42416.8810185185</c:v>
                </c:pt>
                <c:pt idx="3142">
                  <c:v>42417.5855324074</c:v>
                </c:pt>
                <c:pt idx="3143">
                  <c:v>42417.6250462963</c:v>
                </c:pt>
                <c:pt idx="3144">
                  <c:v>42417.6758796296</c:v>
                </c:pt>
                <c:pt idx="3145">
                  <c:v>42417.8046180556</c:v>
                </c:pt>
                <c:pt idx="3146">
                  <c:v>42417.8180787037</c:v>
                </c:pt>
                <c:pt idx="3147">
                  <c:v>42418.0311805556</c:v>
                </c:pt>
                <c:pt idx="3148">
                  <c:v>42418.2317476852</c:v>
                </c:pt>
                <c:pt idx="3149">
                  <c:v>42418.4259837963</c:v>
                </c:pt>
                <c:pt idx="3150">
                  <c:v>42419.2461689815</c:v>
                </c:pt>
                <c:pt idx="3151">
                  <c:v>42419.6037037037</c:v>
                </c:pt>
                <c:pt idx="3152">
                  <c:v>42419.9194212963</c:v>
                </c:pt>
                <c:pt idx="3153">
                  <c:v>42420.0190972222</c:v>
                </c:pt>
                <c:pt idx="3154">
                  <c:v>42420.1402777778</c:v>
                </c:pt>
                <c:pt idx="3155">
                  <c:v>42420.7496296296</c:v>
                </c:pt>
                <c:pt idx="3156">
                  <c:v>42421.1414699074</c:v>
                </c:pt>
                <c:pt idx="3157">
                  <c:v>42422.1071296296</c:v>
                </c:pt>
                <c:pt idx="3158">
                  <c:v>42422.2543287037</c:v>
                </c:pt>
                <c:pt idx="3159">
                  <c:v>42422.5361921296</c:v>
                </c:pt>
                <c:pt idx="3160">
                  <c:v>42422.9774189815</c:v>
                </c:pt>
                <c:pt idx="3161">
                  <c:v>42423.0506134259</c:v>
                </c:pt>
                <c:pt idx="3162">
                  <c:v>42423.3830787037</c:v>
                </c:pt>
                <c:pt idx="3163">
                  <c:v>42423.5423842593</c:v>
                </c:pt>
                <c:pt idx="3164">
                  <c:v>42423.6025</c:v>
                </c:pt>
                <c:pt idx="3165">
                  <c:v>42423.7090740741</c:v>
                </c:pt>
                <c:pt idx="3166">
                  <c:v>42423.9855671296</c:v>
                </c:pt>
                <c:pt idx="3167">
                  <c:v>42424.1618981481</c:v>
                </c:pt>
                <c:pt idx="3168">
                  <c:v>42424.7494907407</c:v>
                </c:pt>
                <c:pt idx="3169">
                  <c:v>42425.5768981482</c:v>
                </c:pt>
                <c:pt idx="3170">
                  <c:v>42425.7306712963</c:v>
                </c:pt>
                <c:pt idx="3171">
                  <c:v>42425.7354166667</c:v>
                </c:pt>
                <c:pt idx="3172">
                  <c:v>42425.7579861111</c:v>
                </c:pt>
                <c:pt idx="3173">
                  <c:v>42425.9609837963</c:v>
                </c:pt>
                <c:pt idx="3174">
                  <c:v>42425.9700925926</c:v>
                </c:pt>
                <c:pt idx="3175">
                  <c:v>42426.4075925926</c:v>
                </c:pt>
                <c:pt idx="3176">
                  <c:v>42426.5425925926</c:v>
                </c:pt>
                <c:pt idx="3177">
                  <c:v>42426.9499884259</c:v>
                </c:pt>
                <c:pt idx="3178">
                  <c:v>42427.0180787037</c:v>
                </c:pt>
                <c:pt idx="3179">
                  <c:v>42427.7210069444</c:v>
                </c:pt>
                <c:pt idx="3180">
                  <c:v>42427.9647453704</c:v>
                </c:pt>
                <c:pt idx="3181">
                  <c:v>42429.3266782407</c:v>
                </c:pt>
                <c:pt idx="3182">
                  <c:v>42429.6955439815</c:v>
                </c:pt>
                <c:pt idx="3183">
                  <c:v>42429.8495601852</c:v>
                </c:pt>
                <c:pt idx="3184">
                  <c:v>42429.991724537</c:v>
                </c:pt>
                <c:pt idx="3185">
                  <c:v>42430.0407986111</c:v>
                </c:pt>
                <c:pt idx="3186">
                  <c:v>42430.4302430556</c:v>
                </c:pt>
                <c:pt idx="3187">
                  <c:v>42430.5668981481</c:v>
                </c:pt>
                <c:pt idx="3188">
                  <c:v>42430.7022106481</c:v>
                </c:pt>
                <c:pt idx="3189">
                  <c:v>42430.7204513889</c:v>
                </c:pt>
                <c:pt idx="3190">
                  <c:v>42430.7475115741</c:v>
                </c:pt>
                <c:pt idx="3191">
                  <c:v>42430.7622222222</c:v>
                </c:pt>
                <c:pt idx="3192">
                  <c:v>42430.8393981481</c:v>
                </c:pt>
                <c:pt idx="3193">
                  <c:v>42431.1025347222</c:v>
                </c:pt>
                <c:pt idx="3194">
                  <c:v>42431.3020023148</c:v>
                </c:pt>
                <c:pt idx="3195">
                  <c:v>42431.5000694444</c:v>
                </c:pt>
                <c:pt idx="3196">
                  <c:v>42432.276712963</c:v>
                </c:pt>
                <c:pt idx="3197">
                  <c:v>42432.3798263889</c:v>
                </c:pt>
                <c:pt idx="3198">
                  <c:v>42432.701724537</c:v>
                </c:pt>
                <c:pt idx="3199">
                  <c:v>42433.33875</c:v>
                </c:pt>
                <c:pt idx="3200">
                  <c:v>42433.6505902778</c:v>
                </c:pt>
                <c:pt idx="3201">
                  <c:v>42433.688900463</c:v>
                </c:pt>
                <c:pt idx="3202">
                  <c:v>42433.7261689815</c:v>
                </c:pt>
                <c:pt idx="3203">
                  <c:v>42433.7374537037</c:v>
                </c:pt>
                <c:pt idx="3204">
                  <c:v>42433.7618865741</c:v>
                </c:pt>
                <c:pt idx="3205">
                  <c:v>42433.8257175926</c:v>
                </c:pt>
                <c:pt idx="3206">
                  <c:v>42435.874212963</c:v>
                </c:pt>
                <c:pt idx="3207">
                  <c:v>42435.9420833333</c:v>
                </c:pt>
                <c:pt idx="3208">
                  <c:v>42436.2117013889</c:v>
                </c:pt>
                <c:pt idx="3209">
                  <c:v>42436.5091087963</c:v>
                </c:pt>
                <c:pt idx="3210">
                  <c:v>42437.0944907407</c:v>
                </c:pt>
                <c:pt idx="3211">
                  <c:v>42437.3986805556</c:v>
                </c:pt>
                <c:pt idx="3212">
                  <c:v>42437.6364699074</c:v>
                </c:pt>
                <c:pt idx="3213">
                  <c:v>42437.6453472222</c:v>
                </c:pt>
                <c:pt idx="3214">
                  <c:v>42437.9249884259</c:v>
                </c:pt>
                <c:pt idx="3215">
                  <c:v>42438.5390740741</c:v>
                </c:pt>
                <c:pt idx="3216">
                  <c:v>42438.6670717593</c:v>
                </c:pt>
                <c:pt idx="3217">
                  <c:v>42438.7791319444</c:v>
                </c:pt>
                <c:pt idx="3218">
                  <c:v>42438.8134490741</c:v>
                </c:pt>
                <c:pt idx="3219">
                  <c:v>42438.8277893519</c:v>
                </c:pt>
                <c:pt idx="3220">
                  <c:v>42438.9612731481</c:v>
                </c:pt>
                <c:pt idx="3221">
                  <c:v>42439.7023148148</c:v>
                </c:pt>
                <c:pt idx="3222">
                  <c:v>42440.3711111111</c:v>
                </c:pt>
                <c:pt idx="3223">
                  <c:v>42440.4165046296</c:v>
                </c:pt>
                <c:pt idx="3224">
                  <c:v>42440.6503356481</c:v>
                </c:pt>
                <c:pt idx="3225">
                  <c:v>42440.8202777778</c:v>
                </c:pt>
                <c:pt idx="3226">
                  <c:v>42442.6233449074</c:v>
                </c:pt>
                <c:pt idx="3227">
                  <c:v>42443.0020486111</c:v>
                </c:pt>
                <c:pt idx="3228">
                  <c:v>42443.8023611111</c:v>
                </c:pt>
                <c:pt idx="3229">
                  <c:v>42443.9890509259</c:v>
                </c:pt>
                <c:pt idx="3230">
                  <c:v>42444.2681018518</c:v>
                </c:pt>
                <c:pt idx="3231">
                  <c:v>42444.583912037</c:v>
                </c:pt>
                <c:pt idx="3232">
                  <c:v>42444.8777430555</c:v>
                </c:pt>
                <c:pt idx="3233">
                  <c:v>42445.1943055556</c:v>
                </c:pt>
                <c:pt idx="3234">
                  <c:v>42445.5981365741</c:v>
                </c:pt>
                <c:pt idx="3235">
                  <c:v>42445.7127546296</c:v>
                </c:pt>
                <c:pt idx="3236">
                  <c:v>42445.8230555555</c:v>
                </c:pt>
                <c:pt idx="3237">
                  <c:v>42445.8669791667</c:v>
                </c:pt>
                <c:pt idx="3238">
                  <c:v>42446.0606944444</c:v>
                </c:pt>
                <c:pt idx="3239">
                  <c:v>42446.780162037</c:v>
                </c:pt>
                <c:pt idx="3240">
                  <c:v>42446.8455439815</c:v>
                </c:pt>
                <c:pt idx="3241">
                  <c:v>42446.9438310185</c:v>
                </c:pt>
                <c:pt idx="3242">
                  <c:v>42447.1035185185</c:v>
                </c:pt>
                <c:pt idx="3243">
                  <c:v>42447.8635532407</c:v>
                </c:pt>
                <c:pt idx="3244">
                  <c:v>42447.8944328704</c:v>
                </c:pt>
                <c:pt idx="3245">
                  <c:v>42447.8966666667</c:v>
                </c:pt>
                <c:pt idx="3246">
                  <c:v>42447.896875</c:v>
                </c:pt>
                <c:pt idx="3247">
                  <c:v>42448.8215856481</c:v>
                </c:pt>
                <c:pt idx="3248">
                  <c:v>42449.3416782407</c:v>
                </c:pt>
                <c:pt idx="3249">
                  <c:v>42450.5891435185</c:v>
                </c:pt>
                <c:pt idx="3250">
                  <c:v>42450.8828240741</c:v>
                </c:pt>
                <c:pt idx="3251">
                  <c:v>42451.0958564815</c:v>
                </c:pt>
                <c:pt idx="3252">
                  <c:v>42451.4968171296</c:v>
                </c:pt>
                <c:pt idx="3253">
                  <c:v>42451.6984490741</c:v>
                </c:pt>
                <c:pt idx="3254">
                  <c:v>42451.8669675926</c:v>
                </c:pt>
                <c:pt idx="3255">
                  <c:v>42452.2728240741</c:v>
                </c:pt>
                <c:pt idx="3256">
                  <c:v>42452.5799884259</c:v>
                </c:pt>
                <c:pt idx="3257">
                  <c:v>42452.6667708333</c:v>
                </c:pt>
                <c:pt idx="3258">
                  <c:v>42452.7818287037</c:v>
                </c:pt>
                <c:pt idx="3259">
                  <c:v>42452.8156597222</c:v>
                </c:pt>
                <c:pt idx="3260">
                  <c:v>42452.8257407407</c:v>
                </c:pt>
                <c:pt idx="3261">
                  <c:v>42452.8277430556</c:v>
                </c:pt>
                <c:pt idx="3262">
                  <c:v>42452.8769097222</c:v>
                </c:pt>
                <c:pt idx="3263">
                  <c:v>42452.9164814815</c:v>
                </c:pt>
                <c:pt idx="3264">
                  <c:v>42453.4282407407</c:v>
                </c:pt>
                <c:pt idx="3265">
                  <c:v>42453.4972685185</c:v>
                </c:pt>
                <c:pt idx="3266">
                  <c:v>42453.8063078704</c:v>
                </c:pt>
                <c:pt idx="3267">
                  <c:v>42453.8196875</c:v>
                </c:pt>
                <c:pt idx="3268">
                  <c:v>42454.8368518519</c:v>
                </c:pt>
                <c:pt idx="3269">
                  <c:v>42457.6239236111</c:v>
                </c:pt>
                <c:pt idx="3270">
                  <c:v>42457.8715162037</c:v>
                </c:pt>
                <c:pt idx="3271">
                  <c:v>42457.932025463</c:v>
                </c:pt>
                <c:pt idx="3272">
                  <c:v>42458.1271759259</c:v>
                </c:pt>
                <c:pt idx="3273">
                  <c:v>42458.641724537</c:v>
                </c:pt>
                <c:pt idx="3274">
                  <c:v>42458.6809259259</c:v>
                </c:pt>
                <c:pt idx="3275">
                  <c:v>42459.1586111111</c:v>
                </c:pt>
                <c:pt idx="3276">
                  <c:v>42459.6938657407</c:v>
                </c:pt>
                <c:pt idx="3277">
                  <c:v>42459.7808449074</c:v>
                </c:pt>
                <c:pt idx="3278">
                  <c:v>42460.3206134259</c:v>
                </c:pt>
                <c:pt idx="3279">
                  <c:v>42460.3353125</c:v>
                </c:pt>
                <c:pt idx="3280">
                  <c:v>42460.3743055556</c:v>
                </c:pt>
                <c:pt idx="3281">
                  <c:v>42460.5736111111</c:v>
                </c:pt>
                <c:pt idx="3282">
                  <c:v>42460.6105208333</c:v>
                </c:pt>
                <c:pt idx="3283">
                  <c:v>42460.7335300926</c:v>
                </c:pt>
                <c:pt idx="3284">
                  <c:v>42460.7417476852</c:v>
                </c:pt>
                <c:pt idx="3285">
                  <c:v>42460.9422222222</c:v>
                </c:pt>
                <c:pt idx="3286">
                  <c:v>42460.9819212963</c:v>
                </c:pt>
                <c:pt idx="3287">
                  <c:v>42461.447662037</c:v>
                </c:pt>
                <c:pt idx="3288">
                  <c:v>42461.5962731481</c:v>
                </c:pt>
                <c:pt idx="3289">
                  <c:v>42461.6275115741</c:v>
                </c:pt>
                <c:pt idx="3290">
                  <c:v>42461.6897453704</c:v>
                </c:pt>
                <c:pt idx="3291">
                  <c:v>42461.7471990741</c:v>
                </c:pt>
                <c:pt idx="3292">
                  <c:v>42461.8851388889</c:v>
                </c:pt>
                <c:pt idx="3293">
                  <c:v>42462.1408680556</c:v>
                </c:pt>
                <c:pt idx="3294">
                  <c:v>42462.8934953704</c:v>
                </c:pt>
                <c:pt idx="3295">
                  <c:v>42463.8138541667</c:v>
                </c:pt>
                <c:pt idx="3296">
                  <c:v>42463.8666666667</c:v>
                </c:pt>
                <c:pt idx="3297">
                  <c:v>42464.958912037</c:v>
                </c:pt>
                <c:pt idx="3298">
                  <c:v>42465.1283912037</c:v>
                </c:pt>
                <c:pt idx="3299">
                  <c:v>42465.1685185185</c:v>
                </c:pt>
                <c:pt idx="3300">
                  <c:v>42465.4914351852</c:v>
                </c:pt>
                <c:pt idx="3301">
                  <c:v>42465.5429050926</c:v>
                </c:pt>
                <c:pt idx="3302">
                  <c:v>42465.5965856481</c:v>
                </c:pt>
                <c:pt idx="3303">
                  <c:v>42466.3037152778</c:v>
                </c:pt>
                <c:pt idx="3304">
                  <c:v>42466.5587962963</c:v>
                </c:pt>
                <c:pt idx="3305">
                  <c:v>42466.6083101852</c:v>
                </c:pt>
                <c:pt idx="3306">
                  <c:v>42466.8261805556</c:v>
                </c:pt>
                <c:pt idx="3307">
                  <c:v>42466.8588888889</c:v>
                </c:pt>
                <c:pt idx="3308">
                  <c:v>42467.1441666667</c:v>
                </c:pt>
                <c:pt idx="3309">
                  <c:v>42467.5485416667</c:v>
                </c:pt>
                <c:pt idx="3310">
                  <c:v>42467.5813888889</c:v>
                </c:pt>
                <c:pt idx="3311">
                  <c:v>42467.7881944444</c:v>
                </c:pt>
                <c:pt idx="3312">
                  <c:v>42467.9519791667</c:v>
                </c:pt>
                <c:pt idx="3313">
                  <c:v>42468.3746064815</c:v>
                </c:pt>
                <c:pt idx="3314">
                  <c:v>42468.8417476852</c:v>
                </c:pt>
                <c:pt idx="3315">
                  <c:v>42468.9445833333</c:v>
                </c:pt>
                <c:pt idx="3316">
                  <c:v>42469.6841435185</c:v>
                </c:pt>
                <c:pt idx="3317">
                  <c:v>42469.8749074074</c:v>
                </c:pt>
                <c:pt idx="3318">
                  <c:v>42469.9512847222</c:v>
                </c:pt>
                <c:pt idx="3319">
                  <c:v>42471.0521527778</c:v>
                </c:pt>
                <c:pt idx="3320">
                  <c:v>42472.4494675926</c:v>
                </c:pt>
                <c:pt idx="3321">
                  <c:v>42472.732650463</c:v>
                </c:pt>
                <c:pt idx="3322">
                  <c:v>42473.007037037</c:v>
                </c:pt>
                <c:pt idx="3323">
                  <c:v>42473.57</c:v>
                </c:pt>
                <c:pt idx="3324">
                  <c:v>42473.6042708333</c:v>
                </c:pt>
                <c:pt idx="3325">
                  <c:v>42473.7947106481</c:v>
                </c:pt>
                <c:pt idx="3326">
                  <c:v>42474.6378240741</c:v>
                </c:pt>
                <c:pt idx="3327">
                  <c:v>42474.8648263888</c:v>
                </c:pt>
                <c:pt idx="3328">
                  <c:v>42475.0571643518</c:v>
                </c:pt>
                <c:pt idx="3329">
                  <c:v>42475.8480671296</c:v>
                </c:pt>
                <c:pt idx="3330">
                  <c:v>42477.7297800926</c:v>
                </c:pt>
                <c:pt idx="3331">
                  <c:v>42479.039212963</c:v>
                </c:pt>
                <c:pt idx="3332">
                  <c:v>42479.2221064815</c:v>
                </c:pt>
                <c:pt idx="3333">
                  <c:v>42479.3185185185</c:v>
                </c:pt>
                <c:pt idx="3334">
                  <c:v>42479.4322916667</c:v>
                </c:pt>
                <c:pt idx="3335">
                  <c:v>42479.4658333333</c:v>
                </c:pt>
                <c:pt idx="3336">
                  <c:v>42479.5663888889</c:v>
                </c:pt>
                <c:pt idx="3337">
                  <c:v>42479.626875</c:v>
                </c:pt>
                <c:pt idx="3338">
                  <c:v>42480.0787152778</c:v>
                </c:pt>
                <c:pt idx="3339">
                  <c:v>42480.4798611111</c:v>
                </c:pt>
                <c:pt idx="3340">
                  <c:v>42480.6536111111</c:v>
                </c:pt>
                <c:pt idx="3341">
                  <c:v>42480.8006481481</c:v>
                </c:pt>
                <c:pt idx="3342">
                  <c:v>42481.3765972222</c:v>
                </c:pt>
                <c:pt idx="3343">
                  <c:v>42482.0480324074</c:v>
                </c:pt>
                <c:pt idx="3344">
                  <c:v>42482.4347800926</c:v>
                </c:pt>
                <c:pt idx="3345">
                  <c:v>42482.624699074</c:v>
                </c:pt>
                <c:pt idx="3346">
                  <c:v>42483.0156944444</c:v>
                </c:pt>
                <c:pt idx="3347">
                  <c:v>42483.6752083333</c:v>
                </c:pt>
                <c:pt idx="3348">
                  <c:v>42483.7973958333</c:v>
                </c:pt>
                <c:pt idx="3349">
                  <c:v>42484.5515509259</c:v>
                </c:pt>
                <c:pt idx="3350">
                  <c:v>42484.8290625</c:v>
                </c:pt>
                <c:pt idx="3351">
                  <c:v>42485.6453472222</c:v>
                </c:pt>
                <c:pt idx="3352">
                  <c:v>42485.7247685185</c:v>
                </c:pt>
                <c:pt idx="3353">
                  <c:v>42485.754525463</c:v>
                </c:pt>
                <c:pt idx="3354">
                  <c:v>42486.7484143519</c:v>
                </c:pt>
                <c:pt idx="3355">
                  <c:v>42487.0379050926</c:v>
                </c:pt>
                <c:pt idx="3356">
                  <c:v>42487.6270023148</c:v>
                </c:pt>
                <c:pt idx="3357">
                  <c:v>42487.8257523148</c:v>
                </c:pt>
                <c:pt idx="3358">
                  <c:v>42488.8487847222</c:v>
                </c:pt>
                <c:pt idx="3359">
                  <c:v>42489.0996875</c:v>
                </c:pt>
                <c:pt idx="3360">
                  <c:v>42489.619525463</c:v>
                </c:pt>
                <c:pt idx="3361">
                  <c:v>42489.6965856481</c:v>
                </c:pt>
                <c:pt idx="3362">
                  <c:v>42489.7723263889</c:v>
                </c:pt>
                <c:pt idx="3363">
                  <c:v>42490.1338773148</c:v>
                </c:pt>
                <c:pt idx="3364">
                  <c:v>42491.7813194444</c:v>
                </c:pt>
                <c:pt idx="3365">
                  <c:v>42491.8076851852</c:v>
                </c:pt>
                <c:pt idx="3366">
                  <c:v>42491.9228819444</c:v>
                </c:pt>
                <c:pt idx="3367">
                  <c:v>42492.7172337963</c:v>
                </c:pt>
                <c:pt idx="3368">
                  <c:v>42492.7378472222</c:v>
                </c:pt>
                <c:pt idx="3369">
                  <c:v>42492.9850578704</c:v>
                </c:pt>
                <c:pt idx="3370">
                  <c:v>42493.1677199074</c:v>
                </c:pt>
                <c:pt idx="3371">
                  <c:v>42493.2192361111</c:v>
                </c:pt>
                <c:pt idx="3372">
                  <c:v>42493.5468518518</c:v>
                </c:pt>
                <c:pt idx="3373">
                  <c:v>42493.5970138889</c:v>
                </c:pt>
                <c:pt idx="3374">
                  <c:v>42493.6008101852</c:v>
                </c:pt>
                <c:pt idx="3375">
                  <c:v>42493.8570833333</c:v>
                </c:pt>
                <c:pt idx="3376">
                  <c:v>42494.0617939815</c:v>
                </c:pt>
                <c:pt idx="3377">
                  <c:v>42494.4716666667</c:v>
                </c:pt>
                <c:pt idx="3378">
                  <c:v>42494.5634490741</c:v>
                </c:pt>
                <c:pt idx="3379">
                  <c:v>42494.6836342593</c:v>
                </c:pt>
                <c:pt idx="3380">
                  <c:v>42495.4342361111</c:v>
                </c:pt>
                <c:pt idx="3381">
                  <c:v>42495.7221875</c:v>
                </c:pt>
                <c:pt idx="3382">
                  <c:v>42495.8717361111</c:v>
                </c:pt>
                <c:pt idx="3383">
                  <c:v>42495.9566319444</c:v>
                </c:pt>
                <c:pt idx="3384">
                  <c:v>42495.9928009259</c:v>
                </c:pt>
                <c:pt idx="3385">
                  <c:v>42496.2649652778</c:v>
                </c:pt>
                <c:pt idx="3386">
                  <c:v>42496.4470717592</c:v>
                </c:pt>
                <c:pt idx="3387">
                  <c:v>42496.5293055556</c:v>
                </c:pt>
                <c:pt idx="3388">
                  <c:v>42496.582337963</c:v>
                </c:pt>
                <c:pt idx="3389">
                  <c:v>42496.9689351852</c:v>
                </c:pt>
                <c:pt idx="3390">
                  <c:v>42496.9815972222</c:v>
                </c:pt>
                <c:pt idx="3391">
                  <c:v>42497.070775463</c:v>
                </c:pt>
                <c:pt idx="3392">
                  <c:v>42497.2757060185</c:v>
                </c:pt>
                <c:pt idx="3393">
                  <c:v>42498.0083912037</c:v>
                </c:pt>
                <c:pt idx="3394">
                  <c:v>42498.3411226852</c:v>
                </c:pt>
                <c:pt idx="3395">
                  <c:v>42498.8993981481</c:v>
                </c:pt>
                <c:pt idx="3396">
                  <c:v>42499.0396296296</c:v>
                </c:pt>
                <c:pt idx="3397">
                  <c:v>42499.629849537</c:v>
                </c:pt>
                <c:pt idx="3398">
                  <c:v>42499.7317013889</c:v>
                </c:pt>
                <c:pt idx="3399">
                  <c:v>42499.842962963</c:v>
                </c:pt>
                <c:pt idx="3400">
                  <c:v>42499.9608101852</c:v>
                </c:pt>
                <c:pt idx="3401">
                  <c:v>42500.0415509259</c:v>
                </c:pt>
                <c:pt idx="3402">
                  <c:v>42502.250775463</c:v>
                </c:pt>
                <c:pt idx="3403">
                  <c:v>42502.5691203704</c:v>
                </c:pt>
                <c:pt idx="3404">
                  <c:v>42502.8076273148</c:v>
                </c:pt>
                <c:pt idx="3405">
                  <c:v>42502.8687615741</c:v>
                </c:pt>
                <c:pt idx="3406">
                  <c:v>42502.913761574</c:v>
                </c:pt>
                <c:pt idx="3407">
                  <c:v>42503.3535069444</c:v>
                </c:pt>
                <c:pt idx="3408">
                  <c:v>42503.5399768519</c:v>
                </c:pt>
                <c:pt idx="3409">
                  <c:v>42503.5594675926</c:v>
                </c:pt>
                <c:pt idx="3410">
                  <c:v>42503.6647453704</c:v>
                </c:pt>
                <c:pt idx="3411">
                  <c:v>42503.7408680556</c:v>
                </c:pt>
                <c:pt idx="3412">
                  <c:v>42504.4038773148</c:v>
                </c:pt>
                <c:pt idx="3413">
                  <c:v>42504.8013888889</c:v>
                </c:pt>
                <c:pt idx="3414">
                  <c:v>42505.7380324074</c:v>
                </c:pt>
                <c:pt idx="3415">
                  <c:v>42505.7744791667</c:v>
                </c:pt>
                <c:pt idx="3416">
                  <c:v>42505.9366782407</c:v>
                </c:pt>
                <c:pt idx="3417">
                  <c:v>42505.9559259259</c:v>
                </c:pt>
                <c:pt idx="3418">
                  <c:v>42506.4169907407</c:v>
                </c:pt>
                <c:pt idx="3419">
                  <c:v>42506.709375</c:v>
                </c:pt>
                <c:pt idx="3420">
                  <c:v>42506.7097222222</c:v>
                </c:pt>
                <c:pt idx="3421">
                  <c:v>42506.7604050926</c:v>
                </c:pt>
                <c:pt idx="3422">
                  <c:v>42507.2646990741</c:v>
                </c:pt>
                <c:pt idx="3423">
                  <c:v>42507.2993287037</c:v>
                </c:pt>
                <c:pt idx="3424">
                  <c:v>42507.581412037</c:v>
                </c:pt>
                <c:pt idx="3425">
                  <c:v>42507.7102546296</c:v>
                </c:pt>
                <c:pt idx="3426">
                  <c:v>42507.8601967593</c:v>
                </c:pt>
                <c:pt idx="3427">
                  <c:v>42508.1799652778</c:v>
                </c:pt>
                <c:pt idx="3428">
                  <c:v>42508.5415509259</c:v>
                </c:pt>
                <c:pt idx="3429">
                  <c:v>42508.6771875</c:v>
                </c:pt>
                <c:pt idx="3430">
                  <c:v>42509.374537037</c:v>
                </c:pt>
                <c:pt idx="3431">
                  <c:v>42509.7243287037</c:v>
                </c:pt>
                <c:pt idx="3432">
                  <c:v>42509.8141087963</c:v>
                </c:pt>
                <c:pt idx="3433">
                  <c:v>42510.3416319444</c:v>
                </c:pt>
                <c:pt idx="3434">
                  <c:v>42510.6046990741</c:v>
                </c:pt>
                <c:pt idx="3435">
                  <c:v>42510.7988541667</c:v>
                </c:pt>
                <c:pt idx="3436">
                  <c:v>42510.938900463</c:v>
                </c:pt>
                <c:pt idx="3437">
                  <c:v>42511.3620486111</c:v>
                </c:pt>
                <c:pt idx="3438">
                  <c:v>42511.6981018518</c:v>
                </c:pt>
                <c:pt idx="3439">
                  <c:v>42511.7419444444</c:v>
                </c:pt>
                <c:pt idx="3440">
                  <c:v>42512.5832175926</c:v>
                </c:pt>
                <c:pt idx="3441">
                  <c:v>42512.6267476852</c:v>
                </c:pt>
                <c:pt idx="3442">
                  <c:v>42512.6982175926</c:v>
                </c:pt>
                <c:pt idx="3443">
                  <c:v>42513.0457986111</c:v>
                </c:pt>
                <c:pt idx="3444">
                  <c:v>42513.110787037</c:v>
                </c:pt>
                <c:pt idx="3445">
                  <c:v>42513.9763194444</c:v>
                </c:pt>
                <c:pt idx="3446">
                  <c:v>42514.4345486111</c:v>
                </c:pt>
                <c:pt idx="3447">
                  <c:v>42514.6669560185</c:v>
                </c:pt>
                <c:pt idx="3448">
                  <c:v>42514.671099537</c:v>
                </c:pt>
                <c:pt idx="3449">
                  <c:v>42515.0618055556</c:v>
                </c:pt>
                <c:pt idx="3450">
                  <c:v>42515.0782175926</c:v>
                </c:pt>
                <c:pt idx="3451">
                  <c:v>42515.4394212963</c:v>
                </c:pt>
                <c:pt idx="3452">
                  <c:v>42515.7177546296</c:v>
                </c:pt>
                <c:pt idx="3453">
                  <c:v>42515.727650463</c:v>
                </c:pt>
                <c:pt idx="3454">
                  <c:v>42515.8664467593</c:v>
                </c:pt>
                <c:pt idx="3455">
                  <c:v>42516.0470717593</c:v>
                </c:pt>
                <c:pt idx="3456">
                  <c:v>42517.0033680556</c:v>
                </c:pt>
                <c:pt idx="3457">
                  <c:v>42519.6565162037</c:v>
                </c:pt>
                <c:pt idx="3458">
                  <c:v>42520.2354861111</c:v>
                </c:pt>
                <c:pt idx="3459">
                  <c:v>42520.8473842593</c:v>
                </c:pt>
                <c:pt idx="3460">
                  <c:v>42521.0103703704</c:v>
                </c:pt>
                <c:pt idx="3461">
                  <c:v>42521.2915046296</c:v>
                </c:pt>
                <c:pt idx="3462">
                  <c:v>42521.6543287037</c:v>
                </c:pt>
                <c:pt idx="3463">
                  <c:v>42522.276724537</c:v>
                </c:pt>
                <c:pt idx="3464">
                  <c:v>42522.3478125</c:v>
                </c:pt>
                <c:pt idx="3465">
                  <c:v>42522.7898032407</c:v>
                </c:pt>
                <c:pt idx="3466">
                  <c:v>42522.8802430556</c:v>
                </c:pt>
                <c:pt idx="3467">
                  <c:v>42523.0252314815</c:v>
                </c:pt>
                <c:pt idx="3468">
                  <c:v>42523.2487152778</c:v>
                </c:pt>
                <c:pt idx="3469">
                  <c:v>42523.3333101852</c:v>
                </c:pt>
                <c:pt idx="3470">
                  <c:v>42523.739212963</c:v>
                </c:pt>
                <c:pt idx="3471">
                  <c:v>42524.105462963</c:v>
                </c:pt>
                <c:pt idx="3472">
                  <c:v>42524.3187037037</c:v>
                </c:pt>
                <c:pt idx="3473">
                  <c:v>42524.3665046296</c:v>
                </c:pt>
                <c:pt idx="3474">
                  <c:v>42524.5380092593</c:v>
                </c:pt>
                <c:pt idx="3475">
                  <c:v>42524.667662037</c:v>
                </c:pt>
                <c:pt idx="3476">
                  <c:v>42524.7826388889</c:v>
                </c:pt>
                <c:pt idx="3477">
                  <c:v>42525.1530555556</c:v>
                </c:pt>
                <c:pt idx="3478">
                  <c:v>42525.6569444444</c:v>
                </c:pt>
                <c:pt idx="3479">
                  <c:v>42526.8713310185</c:v>
                </c:pt>
                <c:pt idx="3480">
                  <c:v>42526.8742361111</c:v>
                </c:pt>
                <c:pt idx="3481">
                  <c:v>42527.0073263889</c:v>
                </c:pt>
                <c:pt idx="3482">
                  <c:v>42527.009537037</c:v>
                </c:pt>
                <c:pt idx="3483">
                  <c:v>42527.6256712963</c:v>
                </c:pt>
                <c:pt idx="3484">
                  <c:v>42527.6509953704</c:v>
                </c:pt>
                <c:pt idx="3485">
                  <c:v>42528.5426273148</c:v>
                </c:pt>
                <c:pt idx="3486">
                  <c:v>42528.6266203704</c:v>
                </c:pt>
                <c:pt idx="3487">
                  <c:v>42528.8993981481</c:v>
                </c:pt>
                <c:pt idx="3488">
                  <c:v>42528.9876967593</c:v>
                </c:pt>
                <c:pt idx="3489">
                  <c:v>42529.0220138889</c:v>
                </c:pt>
                <c:pt idx="3490">
                  <c:v>42529.6327546296</c:v>
                </c:pt>
                <c:pt idx="3491">
                  <c:v>42529.7307175926</c:v>
                </c:pt>
                <c:pt idx="3492">
                  <c:v>42529.9691319444</c:v>
                </c:pt>
                <c:pt idx="3493">
                  <c:v>42529.9791087963</c:v>
                </c:pt>
                <c:pt idx="3494">
                  <c:v>42530.9930324074</c:v>
                </c:pt>
                <c:pt idx="3495">
                  <c:v>42531.1952777778</c:v>
                </c:pt>
                <c:pt idx="3496">
                  <c:v>42531.2284375</c:v>
                </c:pt>
                <c:pt idx="3497">
                  <c:v>42531.9806944444</c:v>
                </c:pt>
                <c:pt idx="3498">
                  <c:v>42532.0525231481</c:v>
                </c:pt>
                <c:pt idx="3499">
                  <c:v>42532.7747453704</c:v>
                </c:pt>
                <c:pt idx="3500">
                  <c:v>42534.1807175925</c:v>
                </c:pt>
                <c:pt idx="3501">
                  <c:v>42534.2847106481</c:v>
                </c:pt>
                <c:pt idx="3502">
                  <c:v>42534.6314814814</c:v>
                </c:pt>
                <c:pt idx="3503">
                  <c:v>42534.6495717593</c:v>
                </c:pt>
                <c:pt idx="3504">
                  <c:v>42534.866875</c:v>
                </c:pt>
                <c:pt idx="3505">
                  <c:v>42534.895625</c:v>
                </c:pt>
                <c:pt idx="3506">
                  <c:v>42534.9333217593</c:v>
                </c:pt>
                <c:pt idx="3507">
                  <c:v>42535.049849537</c:v>
                </c:pt>
                <c:pt idx="3508">
                  <c:v>42535.3274768518</c:v>
                </c:pt>
                <c:pt idx="3509">
                  <c:v>42535.4922800926</c:v>
                </c:pt>
                <c:pt idx="3510">
                  <c:v>42535.6844097222</c:v>
                </c:pt>
                <c:pt idx="3511">
                  <c:v>42535.8094907407</c:v>
                </c:pt>
                <c:pt idx="3512">
                  <c:v>42535.9786574074</c:v>
                </c:pt>
                <c:pt idx="3513">
                  <c:v>42536.2466203704</c:v>
                </c:pt>
                <c:pt idx="3514">
                  <c:v>42536.6070138888</c:v>
                </c:pt>
                <c:pt idx="3515">
                  <c:v>42536.8156481481</c:v>
                </c:pt>
                <c:pt idx="3516">
                  <c:v>42536.8628009259</c:v>
                </c:pt>
                <c:pt idx="3517">
                  <c:v>42538.7358333333</c:v>
                </c:pt>
                <c:pt idx="3518">
                  <c:v>42538.7428935185</c:v>
                </c:pt>
                <c:pt idx="3519">
                  <c:v>42538.7554282407</c:v>
                </c:pt>
                <c:pt idx="3520">
                  <c:v>42538.7568055556</c:v>
                </c:pt>
                <c:pt idx="3521">
                  <c:v>42538.7724305556</c:v>
                </c:pt>
                <c:pt idx="3522">
                  <c:v>42538.9683101852</c:v>
                </c:pt>
                <c:pt idx="3523">
                  <c:v>42539.8497685185</c:v>
                </c:pt>
                <c:pt idx="3524">
                  <c:v>42540.5935300926</c:v>
                </c:pt>
                <c:pt idx="3525">
                  <c:v>42541.5015162037</c:v>
                </c:pt>
                <c:pt idx="3526">
                  <c:v>42541.8375115741</c:v>
                </c:pt>
                <c:pt idx="3527">
                  <c:v>42542.5264236111</c:v>
                </c:pt>
                <c:pt idx="3528">
                  <c:v>42543.6656018519</c:v>
                </c:pt>
                <c:pt idx="3529">
                  <c:v>42543.7885648148</c:v>
                </c:pt>
                <c:pt idx="3530">
                  <c:v>42543.8627777778</c:v>
                </c:pt>
                <c:pt idx="3531">
                  <c:v>42544.8143287037</c:v>
                </c:pt>
                <c:pt idx="3532">
                  <c:v>42545.1251967593</c:v>
                </c:pt>
                <c:pt idx="3533">
                  <c:v>42545.4783333333</c:v>
                </c:pt>
                <c:pt idx="3534">
                  <c:v>42545.7052662037</c:v>
                </c:pt>
                <c:pt idx="3535">
                  <c:v>42545.7741898148</c:v>
                </c:pt>
                <c:pt idx="3536">
                  <c:v>42546.8622337963</c:v>
                </c:pt>
                <c:pt idx="3537">
                  <c:v>42548.1929976852</c:v>
                </c:pt>
                <c:pt idx="3538">
                  <c:v>42548.2698611111</c:v>
                </c:pt>
                <c:pt idx="3539">
                  <c:v>42548.4498611111</c:v>
                </c:pt>
                <c:pt idx="3540">
                  <c:v>42548.6385300926</c:v>
                </c:pt>
                <c:pt idx="3541">
                  <c:v>42548.8761921296</c:v>
                </c:pt>
                <c:pt idx="3542">
                  <c:v>42549.0761574074</c:v>
                </c:pt>
                <c:pt idx="3543">
                  <c:v>42549.6657175926</c:v>
                </c:pt>
                <c:pt idx="3544">
                  <c:v>42549.722962963</c:v>
                </c:pt>
                <c:pt idx="3545">
                  <c:v>42549.916712963</c:v>
                </c:pt>
                <c:pt idx="3546">
                  <c:v>42550.0484490741</c:v>
                </c:pt>
                <c:pt idx="3547">
                  <c:v>42550.7018865741</c:v>
                </c:pt>
                <c:pt idx="3548">
                  <c:v>42551.1023148148</c:v>
                </c:pt>
                <c:pt idx="3549">
                  <c:v>42551.8841898148</c:v>
                </c:pt>
                <c:pt idx="3550">
                  <c:v>42551.9288541667</c:v>
                </c:pt>
                <c:pt idx="3551">
                  <c:v>42551.9616898148</c:v>
                </c:pt>
                <c:pt idx="3552">
                  <c:v>42552.0483564815</c:v>
                </c:pt>
                <c:pt idx="3553">
                  <c:v>42552.3151273148</c:v>
                </c:pt>
                <c:pt idx="3554">
                  <c:v>42552.6539930556</c:v>
                </c:pt>
                <c:pt idx="3555">
                  <c:v>42553.5441435185</c:v>
                </c:pt>
                <c:pt idx="3556">
                  <c:v>42553.5834259259</c:v>
                </c:pt>
                <c:pt idx="3557">
                  <c:v>42553.6819791667</c:v>
                </c:pt>
                <c:pt idx="3558">
                  <c:v>42553.9265277778</c:v>
                </c:pt>
                <c:pt idx="3559">
                  <c:v>42554.9174884259</c:v>
                </c:pt>
                <c:pt idx="3560">
                  <c:v>42555.166712963</c:v>
                </c:pt>
                <c:pt idx="3561">
                  <c:v>42555.3404861111</c:v>
                </c:pt>
                <c:pt idx="3562">
                  <c:v>42555.6719444444</c:v>
                </c:pt>
                <c:pt idx="3563">
                  <c:v>42555.6987384259</c:v>
                </c:pt>
                <c:pt idx="3564">
                  <c:v>42556.5044907407</c:v>
                </c:pt>
                <c:pt idx="3565">
                  <c:v>42556.5833680556</c:v>
                </c:pt>
                <c:pt idx="3566">
                  <c:v>42556.6672453704</c:v>
                </c:pt>
                <c:pt idx="3567">
                  <c:v>42556.6907060185</c:v>
                </c:pt>
                <c:pt idx="3568">
                  <c:v>42556.6957060185</c:v>
                </c:pt>
                <c:pt idx="3569">
                  <c:v>42556.8071875</c:v>
                </c:pt>
                <c:pt idx="3570">
                  <c:v>42556.8730208333</c:v>
                </c:pt>
                <c:pt idx="3571">
                  <c:v>42557.7924537037</c:v>
                </c:pt>
                <c:pt idx="3572">
                  <c:v>42558.1894328704</c:v>
                </c:pt>
                <c:pt idx="3573">
                  <c:v>42558.9895138889</c:v>
                </c:pt>
                <c:pt idx="3574">
                  <c:v>42559.0641435185</c:v>
                </c:pt>
                <c:pt idx="3575">
                  <c:v>42559.4312037037</c:v>
                </c:pt>
                <c:pt idx="3576">
                  <c:v>42559.4740046296</c:v>
                </c:pt>
                <c:pt idx="3577">
                  <c:v>42559.7556712963</c:v>
                </c:pt>
                <c:pt idx="3578">
                  <c:v>42559.776724537</c:v>
                </c:pt>
                <c:pt idx="3579">
                  <c:v>42559.8141782407</c:v>
                </c:pt>
                <c:pt idx="3580">
                  <c:v>42561.1546643519</c:v>
                </c:pt>
                <c:pt idx="3581">
                  <c:v>42561.7838773148</c:v>
                </c:pt>
                <c:pt idx="3582">
                  <c:v>42561.8294212963</c:v>
                </c:pt>
                <c:pt idx="3583">
                  <c:v>42563.9329513889</c:v>
                </c:pt>
                <c:pt idx="3584">
                  <c:v>42564.0263194444</c:v>
                </c:pt>
                <c:pt idx="3585">
                  <c:v>42564.8810763889</c:v>
                </c:pt>
                <c:pt idx="3586">
                  <c:v>42564.9538078704</c:v>
                </c:pt>
                <c:pt idx="3587">
                  <c:v>42565.0090972222</c:v>
                </c:pt>
                <c:pt idx="3588">
                  <c:v>42565.4809837962</c:v>
                </c:pt>
                <c:pt idx="3589">
                  <c:v>42566.4412037037</c:v>
                </c:pt>
                <c:pt idx="3590">
                  <c:v>42566.6048263889</c:v>
                </c:pt>
                <c:pt idx="3591">
                  <c:v>42566.9484143518</c:v>
                </c:pt>
                <c:pt idx="3592">
                  <c:v>42567.0044328704</c:v>
                </c:pt>
                <c:pt idx="3593">
                  <c:v>42567.2641782407</c:v>
                </c:pt>
                <c:pt idx="3594">
                  <c:v>42567.5311574074</c:v>
                </c:pt>
                <c:pt idx="3595">
                  <c:v>42567.8400694444</c:v>
                </c:pt>
                <c:pt idx="3596">
                  <c:v>42568.759375</c:v>
                </c:pt>
                <c:pt idx="3597">
                  <c:v>42569.5040972222</c:v>
                </c:pt>
                <c:pt idx="3598">
                  <c:v>42569.6053935185</c:v>
                </c:pt>
                <c:pt idx="3599">
                  <c:v>42570.1102430556</c:v>
                </c:pt>
                <c:pt idx="3600">
                  <c:v>42570.7029861111</c:v>
                </c:pt>
                <c:pt idx="3601">
                  <c:v>42570.8503819444</c:v>
                </c:pt>
                <c:pt idx="3602">
                  <c:v>42570.9113310185</c:v>
                </c:pt>
                <c:pt idx="3603">
                  <c:v>42570.9964236111</c:v>
                </c:pt>
                <c:pt idx="3604">
                  <c:v>42571.1674652778</c:v>
                </c:pt>
                <c:pt idx="3605">
                  <c:v>42571.4206018519</c:v>
                </c:pt>
                <c:pt idx="3606">
                  <c:v>42571.6261921296</c:v>
                </c:pt>
                <c:pt idx="3607">
                  <c:v>42572.6168171296</c:v>
                </c:pt>
                <c:pt idx="3608">
                  <c:v>42572.7784953704</c:v>
                </c:pt>
                <c:pt idx="3609">
                  <c:v>42573.3279861111</c:v>
                </c:pt>
                <c:pt idx="3610">
                  <c:v>42573.6566203704</c:v>
                </c:pt>
                <c:pt idx="3611">
                  <c:v>42574.667650463</c:v>
                </c:pt>
                <c:pt idx="3612">
                  <c:v>42575.1300578704</c:v>
                </c:pt>
                <c:pt idx="3613">
                  <c:v>42576.2787152778</c:v>
                </c:pt>
                <c:pt idx="3614">
                  <c:v>42576.4527314815</c:v>
                </c:pt>
                <c:pt idx="3615">
                  <c:v>42576.6975694444</c:v>
                </c:pt>
                <c:pt idx="3616">
                  <c:v>42577.6073611111</c:v>
                </c:pt>
                <c:pt idx="3617">
                  <c:v>42578.2059722222</c:v>
                </c:pt>
                <c:pt idx="3618">
                  <c:v>42579.6347337963</c:v>
                </c:pt>
                <c:pt idx="3619">
                  <c:v>42579.7084375</c:v>
                </c:pt>
                <c:pt idx="3620">
                  <c:v>42581.3975462963</c:v>
                </c:pt>
                <c:pt idx="3621">
                  <c:v>42583.0308101852</c:v>
                </c:pt>
                <c:pt idx="3622">
                  <c:v>42583.6150810185</c:v>
                </c:pt>
                <c:pt idx="3623">
                  <c:v>42584.1238657407</c:v>
                </c:pt>
                <c:pt idx="3624">
                  <c:v>42584.6665972222</c:v>
                </c:pt>
                <c:pt idx="3625">
                  <c:v>42584.8468287037</c:v>
                </c:pt>
                <c:pt idx="3626">
                  <c:v>42585.0317824074</c:v>
                </c:pt>
                <c:pt idx="3627">
                  <c:v>42585.5238425926</c:v>
                </c:pt>
                <c:pt idx="3628">
                  <c:v>42585.6918981481</c:v>
                </c:pt>
                <c:pt idx="3629">
                  <c:v>42585.7106712963</c:v>
                </c:pt>
                <c:pt idx="3630">
                  <c:v>42586.0660763889</c:v>
                </c:pt>
                <c:pt idx="3631">
                  <c:v>42586.2951388889</c:v>
                </c:pt>
                <c:pt idx="3632">
                  <c:v>42586.9256365741</c:v>
                </c:pt>
                <c:pt idx="3633">
                  <c:v>42590.4726851852</c:v>
                </c:pt>
                <c:pt idx="3634">
                  <c:v>42590.6771527778</c:v>
                </c:pt>
                <c:pt idx="3635">
                  <c:v>42590.9042592593</c:v>
                </c:pt>
                <c:pt idx="3636">
                  <c:v>42591.318587963</c:v>
                </c:pt>
                <c:pt idx="3637">
                  <c:v>42591.8999884259</c:v>
                </c:pt>
                <c:pt idx="3638">
                  <c:v>42592.0669212962</c:v>
                </c:pt>
                <c:pt idx="3639">
                  <c:v>42592.7505555556</c:v>
                </c:pt>
                <c:pt idx="3640">
                  <c:v>42592.8360763889</c:v>
                </c:pt>
                <c:pt idx="3641">
                  <c:v>42593.0117824074</c:v>
                </c:pt>
                <c:pt idx="3642">
                  <c:v>42593.4317939815</c:v>
                </c:pt>
                <c:pt idx="3643">
                  <c:v>42593.8654050926</c:v>
                </c:pt>
                <c:pt idx="3644">
                  <c:v>42594.5247569444</c:v>
                </c:pt>
                <c:pt idx="3645">
                  <c:v>42595.5853587963</c:v>
                </c:pt>
                <c:pt idx="3646">
                  <c:v>42596.0350694444</c:v>
                </c:pt>
                <c:pt idx="3647">
                  <c:v>42596.6446990741</c:v>
                </c:pt>
                <c:pt idx="3648">
                  <c:v>42597.6174189815</c:v>
                </c:pt>
                <c:pt idx="3649">
                  <c:v>42597.8824884259</c:v>
                </c:pt>
                <c:pt idx="3650">
                  <c:v>42598.0531134259</c:v>
                </c:pt>
                <c:pt idx="3651">
                  <c:v>42598.7491550926</c:v>
                </c:pt>
                <c:pt idx="3652">
                  <c:v>42599.9653240741</c:v>
                </c:pt>
                <c:pt idx="3653">
                  <c:v>42600.27875</c:v>
                </c:pt>
                <c:pt idx="3654">
                  <c:v>42600.7560416667</c:v>
                </c:pt>
                <c:pt idx="3655">
                  <c:v>42601.8271412037</c:v>
                </c:pt>
                <c:pt idx="3656">
                  <c:v>42601.8516782407</c:v>
                </c:pt>
                <c:pt idx="3657">
                  <c:v>42601.8546990741</c:v>
                </c:pt>
                <c:pt idx="3658">
                  <c:v>42602.576712963</c:v>
                </c:pt>
                <c:pt idx="3659">
                  <c:v>42603.3541319444</c:v>
                </c:pt>
                <c:pt idx="3660">
                  <c:v>42603.8705208333</c:v>
                </c:pt>
                <c:pt idx="3661">
                  <c:v>42604.2396296296</c:v>
                </c:pt>
                <c:pt idx="3662">
                  <c:v>42604.6696759259</c:v>
                </c:pt>
                <c:pt idx="3663">
                  <c:v>42604.7305671296</c:v>
                </c:pt>
                <c:pt idx="3664">
                  <c:v>42605.0539930556</c:v>
                </c:pt>
                <c:pt idx="3665">
                  <c:v>42605.7085763888</c:v>
                </c:pt>
                <c:pt idx="3666">
                  <c:v>42605.7653819444</c:v>
                </c:pt>
                <c:pt idx="3667">
                  <c:v>42605.9081828704</c:v>
                </c:pt>
                <c:pt idx="3668">
                  <c:v>42606.0568634259</c:v>
                </c:pt>
                <c:pt idx="3669">
                  <c:v>42606.3472337963</c:v>
                </c:pt>
                <c:pt idx="3670">
                  <c:v>42607.2267013889</c:v>
                </c:pt>
                <c:pt idx="3671">
                  <c:v>42607.3161226852</c:v>
                </c:pt>
                <c:pt idx="3672">
                  <c:v>42608.3658333333</c:v>
                </c:pt>
                <c:pt idx="3673">
                  <c:v>42609.3119907407</c:v>
                </c:pt>
                <c:pt idx="3674">
                  <c:v>42609.4424652778</c:v>
                </c:pt>
                <c:pt idx="3675">
                  <c:v>42611.2610648148</c:v>
                </c:pt>
                <c:pt idx="3676">
                  <c:v>42611.4832060185</c:v>
                </c:pt>
                <c:pt idx="3677">
                  <c:v>42611.6135648148</c:v>
                </c:pt>
                <c:pt idx="3678">
                  <c:v>42611.801412037</c:v>
                </c:pt>
                <c:pt idx="3679">
                  <c:v>42611.9339699074</c:v>
                </c:pt>
                <c:pt idx="3680">
                  <c:v>42612.1497800926</c:v>
                </c:pt>
                <c:pt idx="3681">
                  <c:v>42612.6005208333</c:v>
                </c:pt>
                <c:pt idx="3682">
                  <c:v>42612.6240393519</c:v>
                </c:pt>
                <c:pt idx="3683">
                  <c:v>42612.6427546296</c:v>
                </c:pt>
                <c:pt idx="3684">
                  <c:v>42612.6564930556</c:v>
                </c:pt>
                <c:pt idx="3685">
                  <c:v>42612.911712963</c:v>
                </c:pt>
                <c:pt idx="3686">
                  <c:v>42612.9188078704</c:v>
                </c:pt>
                <c:pt idx="3687">
                  <c:v>42613.8412615741</c:v>
                </c:pt>
                <c:pt idx="3688">
                  <c:v>42614.2687962963</c:v>
                </c:pt>
                <c:pt idx="3689">
                  <c:v>42614.3567708333</c:v>
                </c:pt>
                <c:pt idx="3690">
                  <c:v>42614.675625</c:v>
                </c:pt>
                <c:pt idx="3691">
                  <c:v>42614.7220138889</c:v>
                </c:pt>
                <c:pt idx="3692">
                  <c:v>42614.7609375</c:v>
                </c:pt>
                <c:pt idx="3693">
                  <c:v>42615.1219212963</c:v>
                </c:pt>
                <c:pt idx="3694">
                  <c:v>42615.1428703704</c:v>
                </c:pt>
                <c:pt idx="3695">
                  <c:v>42615.3468171296</c:v>
                </c:pt>
                <c:pt idx="3696">
                  <c:v>42615.7533101852</c:v>
                </c:pt>
                <c:pt idx="3697">
                  <c:v>42615.7989699074</c:v>
                </c:pt>
                <c:pt idx="3698">
                  <c:v>42616.049849537</c:v>
                </c:pt>
                <c:pt idx="3699">
                  <c:v>42618.6254282407</c:v>
                </c:pt>
                <c:pt idx="3700">
                  <c:v>42618.8270138889</c:v>
                </c:pt>
                <c:pt idx="3701">
                  <c:v>42619.4663425926</c:v>
                </c:pt>
                <c:pt idx="3702">
                  <c:v>42619.635787037</c:v>
                </c:pt>
                <c:pt idx="3703">
                  <c:v>42619.8024884259</c:v>
                </c:pt>
                <c:pt idx="3704">
                  <c:v>42619.9356944444</c:v>
                </c:pt>
                <c:pt idx="3705">
                  <c:v>42620.1435648148</c:v>
                </c:pt>
                <c:pt idx="3706">
                  <c:v>42620.9109722222</c:v>
                </c:pt>
                <c:pt idx="3707">
                  <c:v>42621.3893402778</c:v>
                </c:pt>
                <c:pt idx="3708">
                  <c:v>42622.436412037</c:v>
                </c:pt>
                <c:pt idx="3709">
                  <c:v>42622.4562384259</c:v>
                </c:pt>
                <c:pt idx="3710">
                  <c:v>42622.7674768518</c:v>
                </c:pt>
                <c:pt idx="3711">
                  <c:v>42623.6061342593</c:v>
                </c:pt>
                <c:pt idx="3712">
                  <c:v>42625.6356365741</c:v>
                </c:pt>
                <c:pt idx="3713">
                  <c:v>42626.6337037037</c:v>
                </c:pt>
                <c:pt idx="3714">
                  <c:v>42626.6688888889</c:v>
                </c:pt>
                <c:pt idx="3715">
                  <c:v>42626.7503125</c:v>
                </c:pt>
                <c:pt idx="3716">
                  <c:v>42627.2532638889</c:v>
                </c:pt>
                <c:pt idx="3717">
                  <c:v>42627.3073032407</c:v>
                </c:pt>
                <c:pt idx="3718">
                  <c:v>42627.4540972222</c:v>
                </c:pt>
                <c:pt idx="3719">
                  <c:v>42627.9551041667</c:v>
                </c:pt>
                <c:pt idx="3720">
                  <c:v>42628.2279282407</c:v>
                </c:pt>
                <c:pt idx="3721">
                  <c:v>42628.2886689815</c:v>
                </c:pt>
                <c:pt idx="3722">
                  <c:v>42628.6502083333</c:v>
                </c:pt>
                <c:pt idx="3723">
                  <c:v>42628.6902662037</c:v>
                </c:pt>
                <c:pt idx="3724">
                  <c:v>42628.8491203704</c:v>
                </c:pt>
                <c:pt idx="3725">
                  <c:v>42629.5034837963</c:v>
                </c:pt>
                <c:pt idx="3726">
                  <c:v>42629.6550462963</c:v>
                </c:pt>
                <c:pt idx="3727">
                  <c:v>42630.9228935185</c:v>
                </c:pt>
                <c:pt idx="3728">
                  <c:v>42631.7695138889</c:v>
                </c:pt>
                <c:pt idx="3729">
                  <c:v>42632.3287847222</c:v>
                </c:pt>
                <c:pt idx="3730">
                  <c:v>42632.3483101852</c:v>
                </c:pt>
                <c:pt idx="3731">
                  <c:v>42632.3734143519</c:v>
                </c:pt>
                <c:pt idx="3732">
                  <c:v>42632.4433680556</c:v>
                </c:pt>
                <c:pt idx="3733">
                  <c:v>42633.1168518519</c:v>
                </c:pt>
                <c:pt idx="3734">
                  <c:v>42633.4619560185</c:v>
                </c:pt>
                <c:pt idx="3735">
                  <c:v>42633.5861226852</c:v>
                </c:pt>
                <c:pt idx="3736">
                  <c:v>42633.8416087963</c:v>
                </c:pt>
                <c:pt idx="3737">
                  <c:v>42634.6147800926</c:v>
                </c:pt>
                <c:pt idx="3738">
                  <c:v>42634.9000462963</c:v>
                </c:pt>
                <c:pt idx="3739">
                  <c:v>42636.6147453704</c:v>
                </c:pt>
                <c:pt idx="3740">
                  <c:v>42636.6453587963</c:v>
                </c:pt>
                <c:pt idx="3741">
                  <c:v>42636.8685185185</c:v>
                </c:pt>
                <c:pt idx="3742">
                  <c:v>42637.0167361111</c:v>
                </c:pt>
                <c:pt idx="3743">
                  <c:v>42639.4214930556</c:v>
                </c:pt>
                <c:pt idx="3744">
                  <c:v>42639.4419328704</c:v>
                </c:pt>
                <c:pt idx="3745">
                  <c:v>42639.5494791667</c:v>
                </c:pt>
                <c:pt idx="3746">
                  <c:v>42639.8056018519</c:v>
                </c:pt>
                <c:pt idx="3747">
                  <c:v>42640.2781712963</c:v>
                </c:pt>
                <c:pt idx="3748">
                  <c:v>42640.9179398148</c:v>
                </c:pt>
                <c:pt idx="3749">
                  <c:v>42642.9888194444</c:v>
                </c:pt>
                <c:pt idx="3750">
                  <c:v>42643.6328587963</c:v>
                </c:pt>
                <c:pt idx="3751">
                  <c:v>42643.6428009259</c:v>
                </c:pt>
                <c:pt idx="3752">
                  <c:v>42644.5353587963</c:v>
                </c:pt>
                <c:pt idx="3753">
                  <c:v>42644.6675347222</c:v>
                </c:pt>
                <c:pt idx="3754">
                  <c:v>42645.3674421296</c:v>
                </c:pt>
                <c:pt idx="3755">
                  <c:v>42646.0928125</c:v>
                </c:pt>
                <c:pt idx="3756">
                  <c:v>42646.8968981481</c:v>
                </c:pt>
                <c:pt idx="3757">
                  <c:v>42647.4465972222</c:v>
                </c:pt>
                <c:pt idx="3758">
                  <c:v>42647.7500925926</c:v>
                </c:pt>
                <c:pt idx="3759">
                  <c:v>42647.8188194444</c:v>
                </c:pt>
                <c:pt idx="3760">
                  <c:v>42648.5461111111</c:v>
                </c:pt>
                <c:pt idx="3761">
                  <c:v>42649.5492361111</c:v>
                </c:pt>
                <c:pt idx="3762">
                  <c:v>42649.5621180556</c:v>
                </c:pt>
                <c:pt idx="3763">
                  <c:v>42649.6234606481</c:v>
                </c:pt>
                <c:pt idx="3764">
                  <c:v>42649.7422106482</c:v>
                </c:pt>
                <c:pt idx="3765">
                  <c:v>42649.9249074074</c:v>
                </c:pt>
                <c:pt idx="3766">
                  <c:v>42651.0062731481</c:v>
                </c:pt>
                <c:pt idx="3767">
                  <c:v>42651.4205671296</c:v>
                </c:pt>
                <c:pt idx="3768">
                  <c:v>42652.9649074074</c:v>
                </c:pt>
                <c:pt idx="3769">
                  <c:v>42654.1771875</c:v>
                </c:pt>
                <c:pt idx="3770">
                  <c:v>42654.4698263889</c:v>
                </c:pt>
                <c:pt idx="3771">
                  <c:v>42654.525775463</c:v>
                </c:pt>
                <c:pt idx="3772">
                  <c:v>42654.9737037037</c:v>
                </c:pt>
                <c:pt idx="3773">
                  <c:v>42655.4658912037</c:v>
                </c:pt>
                <c:pt idx="3774">
                  <c:v>42655.7369560185</c:v>
                </c:pt>
                <c:pt idx="3775">
                  <c:v>42656.0051736111</c:v>
                </c:pt>
                <c:pt idx="3776">
                  <c:v>42656.7173032407</c:v>
                </c:pt>
                <c:pt idx="3777">
                  <c:v>42656.8054976852</c:v>
                </c:pt>
                <c:pt idx="3778">
                  <c:v>42656.8613773148</c:v>
                </c:pt>
                <c:pt idx="3779">
                  <c:v>42657.3872685185</c:v>
                </c:pt>
                <c:pt idx="3780">
                  <c:v>42658.6905324074</c:v>
                </c:pt>
                <c:pt idx="3781">
                  <c:v>42658.8102777778</c:v>
                </c:pt>
                <c:pt idx="3782">
                  <c:v>42660.5524652778</c:v>
                </c:pt>
                <c:pt idx="3783">
                  <c:v>42660.6188541667</c:v>
                </c:pt>
                <c:pt idx="3784">
                  <c:v>42661.1322453704</c:v>
                </c:pt>
                <c:pt idx="3785">
                  <c:v>42661.1768171296</c:v>
                </c:pt>
                <c:pt idx="3786">
                  <c:v>42661.3234143518</c:v>
                </c:pt>
                <c:pt idx="3787">
                  <c:v>42661.4420601852</c:v>
                </c:pt>
                <c:pt idx="3788">
                  <c:v>42662.0215393519</c:v>
                </c:pt>
                <c:pt idx="3789">
                  <c:v>42662.6135648148</c:v>
                </c:pt>
                <c:pt idx="3790">
                  <c:v>42662.7521990741</c:v>
                </c:pt>
                <c:pt idx="3791">
                  <c:v>42663.4680787037</c:v>
                </c:pt>
                <c:pt idx="3792">
                  <c:v>42664.4059259259</c:v>
                </c:pt>
                <c:pt idx="3793">
                  <c:v>42664.8095601852</c:v>
                </c:pt>
                <c:pt idx="3794">
                  <c:v>42665.1503472222</c:v>
                </c:pt>
                <c:pt idx="3795">
                  <c:v>42665.4517361111</c:v>
                </c:pt>
                <c:pt idx="3796">
                  <c:v>42665.9703472222</c:v>
                </c:pt>
                <c:pt idx="3797">
                  <c:v>42666.6669328704</c:v>
                </c:pt>
                <c:pt idx="3798">
                  <c:v>42668.1767013889</c:v>
                </c:pt>
                <c:pt idx="3799">
                  <c:v>42668.7267013889</c:v>
                </c:pt>
                <c:pt idx="3800">
                  <c:v>42669.594837963</c:v>
                </c:pt>
                <c:pt idx="3801">
                  <c:v>42669.8023032407</c:v>
                </c:pt>
                <c:pt idx="3802">
                  <c:v>42669.8701736111</c:v>
                </c:pt>
                <c:pt idx="3803">
                  <c:v>42670.6026736111</c:v>
                </c:pt>
                <c:pt idx="3804">
                  <c:v>42670.7640393519</c:v>
                </c:pt>
                <c:pt idx="3805">
                  <c:v>42672.9551388889</c:v>
                </c:pt>
                <c:pt idx="3806">
                  <c:v>42673.5775347222</c:v>
                </c:pt>
                <c:pt idx="3807">
                  <c:v>42673.6258680556</c:v>
                </c:pt>
                <c:pt idx="3808">
                  <c:v>42673.6678819444</c:v>
                </c:pt>
                <c:pt idx="3809">
                  <c:v>42675.0579976852</c:v>
                </c:pt>
                <c:pt idx="3810">
                  <c:v>42675.1710763889</c:v>
                </c:pt>
                <c:pt idx="3811">
                  <c:v>42675.2629629629</c:v>
                </c:pt>
                <c:pt idx="3812">
                  <c:v>42675.4389467593</c:v>
                </c:pt>
                <c:pt idx="3813">
                  <c:v>42675.4872916667</c:v>
                </c:pt>
                <c:pt idx="3814">
                  <c:v>42675.6677893518</c:v>
                </c:pt>
                <c:pt idx="3815">
                  <c:v>42675.6903935185</c:v>
                </c:pt>
                <c:pt idx="3816">
                  <c:v>42675.6942361111</c:v>
                </c:pt>
                <c:pt idx="3817">
                  <c:v>42675.8324652778</c:v>
                </c:pt>
                <c:pt idx="3818">
                  <c:v>42676.065150463</c:v>
                </c:pt>
                <c:pt idx="3819">
                  <c:v>42676.583599537</c:v>
                </c:pt>
                <c:pt idx="3820">
                  <c:v>42676.5869791667</c:v>
                </c:pt>
                <c:pt idx="3821">
                  <c:v>42676.7176157407</c:v>
                </c:pt>
                <c:pt idx="3822">
                  <c:v>42676.9421643519</c:v>
                </c:pt>
                <c:pt idx="3823">
                  <c:v>42676.9951736111</c:v>
                </c:pt>
                <c:pt idx="3824">
                  <c:v>42677.005474537</c:v>
                </c:pt>
                <c:pt idx="3825">
                  <c:v>42677.6690509259</c:v>
                </c:pt>
                <c:pt idx="3826">
                  <c:v>42678.4591203704</c:v>
                </c:pt>
                <c:pt idx="3827">
                  <c:v>42678.5866550926</c:v>
                </c:pt>
                <c:pt idx="3828">
                  <c:v>42678.8713310185</c:v>
                </c:pt>
                <c:pt idx="3829">
                  <c:v>42678.9320833333</c:v>
                </c:pt>
                <c:pt idx="3830">
                  <c:v>42679.9584722222</c:v>
                </c:pt>
                <c:pt idx="3831">
                  <c:v>42680.4755555556</c:v>
                </c:pt>
                <c:pt idx="3832">
                  <c:v>42681.3515740741</c:v>
                </c:pt>
                <c:pt idx="3833">
                  <c:v>42682.4519212963</c:v>
                </c:pt>
                <c:pt idx="3834">
                  <c:v>42682.6169675926</c:v>
                </c:pt>
                <c:pt idx="3835">
                  <c:v>42682.6776851852</c:v>
                </c:pt>
                <c:pt idx="3836">
                  <c:v>42683.1513310185</c:v>
                </c:pt>
                <c:pt idx="3837">
                  <c:v>42683.4203125</c:v>
                </c:pt>
                <c:pt idx="3838">
                  <c:v>42684.0000462963</c:v>
                </c:pt>
                <c:pt idx="3839">
                  <c:v>42685.6806481481</c:v>
                </c:pt>
                <c:pt idx="3840">
                  <c:v>42685.9740046296</c:v>
                </c:pt>
                <c:pt idx="3841">
                  <c:v>42687.875775463</c:v>
                </c:pt>
                <c:pt idx="3842">
                  <c:v>42688.7113541667</c:v>
                </c:pt>
                <c:pt idx="3843">
                  <c:v>42688.7324074074</c:v>
                </c:pt>
                <c:pt idx="3844">
                  <c:v>42688.8759027778</c:v>
                </c:pt>
                <c:pt idx="3845">
                  <c:v>42689.0295833333</c:v>
                </c:pt>
                <c:pt idx="3846">
                  <c:v>42689.1878819444</c:v>
                </c:pt>
                <c:pt idx="3847">
                  <c:v>42689.2149884259</c:v>
                </c:pt>
                <c:pt idx="3848">
                  <c:v>42689.5656712963</c:v>
                </c:pt>
                <c:pt idx="3849">
                  <c:v>42689.5693171296</c:v>
                </c:pt>
                <c:pt idx="3850">
                  <c:v>42689.582349537</c:v>
                </c:pt>
                <c:pt idx="3851">
                  <c:v>42689.7432407407</c:v>
                </c:pt>
                <c:pt idx="3852">
                  <c:v>42689.8530902778</c:v>
                </c:pt>
                <c:pt idx="3853">
                  <c:v>42690.0414351852</c:v>
                </c:pt>
                <c:pt idx="3854">
                  <c:v>42690.2596990741</c:v>
                </c:pt>
                <c:pt idx="3855">
                  <c:v>42690.3343171296</c:v>
                </c:pt>
                <c:pt idx="3856">
                  <c:v>42690.7334375</c:v>
                </c:pt>
                <c:pt idx="3857">
                  <c:v>42690.8584490741</c:v>
                </c:pt>
                <c:pt idx="3858">
                  <c:v>42691.8512037037</c:v>
                </c:pt>
                <c:pt idx="3859">
                  <c:v>42692.1093287037</c:v>
                </c:pt>
                <c:pt idx="3860">
                  <c:v>42692.2565509259</c:v>
                </c:pt>
                <c:pt idx="3861">
                  <c:v>42692.3890625</c:v>
                </c:pt>
                <c:pt idx="3862">
                  <c:v>42692.7714930556</c:v>
                </c:pt>
                <c:pt idx="3863">
                  <c:v>42692.7998726852</c:v>
                </c:pt>
                <c:pt idx="3864">
                  <c:v>42693.0161805556</c:v>
                </c:pt>
                <c:pt idx="3865">
                  <c:v>42693.0318287037</c:v>
                </c:pt>
                <c:pt idx="3866">
                  <c:v>42693.7426041667</c:v>
                </c:pt>
                <c:pt idx="3867">
                  <c:v>42694.1101851852</c:v>
                </c:pt>
                <c:pt idx="3868">
                  <c:v>42694.9812847222</c:v>
                </c:pt>
                <c:pt idx="3869">
                  <c:v>42695.2578703704</c:v>
                </c:pt>
                <c:pt idx="3870">
                  <c:v>42695.6243402778</c:v>
                </c:pt>
                <c:pt idx="3871">
                  <c:v>42695.7105787037</c:v>
                </c:pt>
                <c:pt idx="3872">
                  <c:v>42696.3757291666</c:v>
                </c:pt>
                <c:pt idx="3873">
                  <c:v>42696.6244444444</c:v>
                </c:pt>
                <c:pt idx="3874">
                  <c:v>42696.6635069444</c:v>
                </c:pt>
                <c:pt idx="3875">
                  <c:v>42697.0105208333</c:v>
                </c:pt>
                <c:pt idx="3876">
                  <c:v>42697.0826736111</c:v>
                </c:pt>
                <c:pt idx="3877">
                  <c:v>42697.3213657407</c:v>
                </c:pt>
                <c:pt idx="3878">
                  <c:v>42697.7492708333</c:v>
                </c:pt>
                <c:pt idx="3879">
                  <c:v>42697.8508449074</c:v>
                </c:pt>
                <c:pt idx="3880">
                  <c:v>42700.8047569444</c:v>
                </c:pt>
                <c:pt idx="3881">
                  <c:v>42701.1663657407</c:v>
                </c:pt>
                <c:pt idx="3882">
                  <c:v>42701.9088078704</c:v>
                </c:pt>
                <c:pt idx="3883">
                  <c:v>42702.212337963</c:v>
                </c:pt>
                <c:pt idx="3884">
                  <c:v>42702.7707291667</c:v>
                </c:pt>
                <c:pt idx="3885">
                  <c:v>42702.8048148148</c:v>
                </c:pt>
                <c:pt idx="3886">
                  <c:v>42702.8092013889</c:v>
                </c:pt>
                <c:pt idx="3887">
                  <c:v>42702.9170486111</c:v>
                </c:pt>
                <c:pt idx="3888">
                  <c:v>42703.2144097222</c:v>
                </c:pt>
                <c:pt idx="3889">
                  <c:v>42703.9178240741</c:v>
                </c:pt>
                <c:pt idx="3890">
                  <c:v>42704.0860532407</c:v>
                </c:pt>
                <c:pt idx="3891">
                  <c:v>42704.1871180556</c:v>
                </c:pt>
                <c:pt idx="3892">
                  <c:v>42704.3358101852</c:v>
                </c:pt>
                <c:pt idx="3893">
                  <c:v>42704.8570949074</c:v>
                </c:pt>
                <c:pt idx="3894">
                  <c:v>42704.9517708333</c:v>
                </c:pt>
                <c:pt idx="3895">
                  <c:v>42705.6621180556</c:v>
                </c:pt>
                <c:pt idx="3896">
                  <c:v>42705.6903472222</c:v>
                </c:pt>
                <c:pt idx="3897">
                  <c:v>42705.7645138889</c:v>
                </c:pt>
                <c:pt idx="3898">
                  <c:v>42705.9192013889</c:v>
                </c:pt>
                <c:pt idx="3899">
                  <c:v>42706.1154050926</c:v>
                </c:pt>
                <c:pt idx="3900">
                  <c:v>42707.0749768519</c:v>
                </c:pt>
                <c:pt idx="3901">
                  <c:v>42707.895462963</c:v>
                </c:pt>
                <c:pt idx="3902">
                  <c:v>42707.9260300926</c:v>
                </c:pt>
                <c:pt idx="3903">
                  <c:v>42708.2530902777</c:v>
                </c:pt>
                <c:pt idx="3904">
                  <c:v>42708.6685763889</c:v>
                </c:pt>
                <c:pt idx="3905">
                  <c:v>42708.8422453704</c:v>
                </c:pt>
                <c:pt idx="3906">
                  <c:v>42709.0028819444</c:v>
                </c:pt>
                <c:pt idx="3907">
                  <c:v>42709.1347800926</c:v>
                </c:pt>
                <c:pt idx="3908">
                  <c:v>42709.5460648148</c:v>
                </c:pt>
                <c:pt idx="3909">
                  <c:v>42709.9939814815</c:v>
                </c:pt>
                <c:pt idx="3910">
                  <c:v>42710.8246180556</c:v>
                </c:pt>
                <c:pt idx="3911">
                  <c:v>42710.8769675926</c:v>
                </c:pt>
                <c:pt idx="3912">
                  <c:v>42711.5451967593</c:v>
                </c:pt>
                <c:pt idx="3913">
                  <c:v>42711.7006944444</c:v>
                </c:pt>
                <c:pt idx="3914">
                  <c:v>42711.7506134259</c:v>
                </c:pt>
                <c:pt idx="3915">
                  <c:v>42711.7951388889</c:v>
                </c:pt>
                <c:pt idx="3916">
                  <c:v>42711.9507986111</c:v>
                </c:pt>
                <c:pt idx="3917">
                  <c:v>42712.0119444444</c:v>
                </c:pt>
                <c:pt idx="3918">
                  <c:v>42712.2347453704</c:v>
                </c:pt>
                <c:pt idx="3919">
                  <c:v>42712.3005671296</c:v>
                </c:pt>
                <c:pt idx="3920">
                  <c:v>42713.941099537</c:v>
                </c:pt>
                <c:pt idx="3921">
                  <c:v>42713.9625</c:v>
                </c:pt>
                <c:pt idx="3922">
                  <c:v>42714.0543981481</c:v>
                </c:pt>
                <c:pt idx="3923">
                  <c:v>42714.4404166667</c:v>
                </c:pt>
                <c:pt idx="3924">
                  <c:v>42715.6884375</c:v>
                </c:pt>
                <c:pt idx="3925">
                  <c:v>42716.7424537037</c:v>
                </c:pt>
                <c:pt idx="3926">
                  <c:v>42717.1213773148</c:v>
                </c:pt>
                <c:pt idx="3927">
                  <c:v>42718.963599537</c:v>
                </c:pt>
                <c:pt idx="3928">
                  <c:v>42719.9083449074</c:v>
                </c:pt>
                <c:pt idx="3929">
                  <c:v>42720.0661921296</c:v>
                </c:pt>
                <c:pt idx="3930">
                  <c:v>42720.7200578704</c:v>
                </c:pt>
                <c:pt idx="3931">
                  <c:v>42721.0759490741</c:v>
                </c:pt>
                <c:pt idx="3932">
                  <c:v>42721.1988773148</c:v>
                </c:pt>
                <c:pt idx="3933">
                  <c:v>42721.2205208333</c:v>
                </c:pt>
                <c:pt idx="3934">
                  <c:v>42722.8447453704</c:v>
                </c:pt>
                <c:pt idx="3935">
                  <c:v>42722.8823611111</c:v>
                </c:pt>
                <c:pt idx="3936">
                  <c:v>42723.6365393518</c:v>
                </c:pt>
                <c:pt idx="3937">
                  <c:v>42724.6651736111</c:v>
                </c:pt>
                <c:pt idx="3938">
                  <c:v>42725.0311805556</c:v>
                </c:pt>
                <c:pt idx="3939">
                  <c:v>42725.8693634259</c:v>
                </c:pt>
                <c:pt idx="3940">
                  <c:v>42726.1929166667</c:v>
                </c:pt>
                <c:pt idx="3941">
                  <c:v>42726.4916435185</c:v>
                </c:pt>
                <c:pt idx="3942">
                  <c:v>42726.9200810185</c:v>
                </c:pt>
                <c:pt idx="3943">
                  <c:v>42728.7123032407</c:v>
                </c:pt>
                <c:pt idx="3944">
                  <c:v>42728.8274074074</c:v>
                </c:pt>
                <c:pt idx="3945">
                  <c:v>42730.9037268519</c:v>
                </c:pt>
                <c:pt idx="3946">
                  <c:v>42731.755787037</c:v>
                </c:pt>
                <c:pt idx="3947">
                  <c:v>42732.0068171296</c:v>
                </c:pt>
                <c:pt idx="3948">
                  <c:v>42732.0602777778</c:v>
                </c:pt>
                <c:pt idx="3949">
                  <c:v>42732.7875231481</c:v>
                </c:pt>
                <c:pt idx="3950">
                  <c:v>42732.8729861111</c:v>
                </c:pt>
                <c:pt idx="3951">
                  <c:v>42733.5013657407</c:v>
                </c:pt>
                <c:pt idx="3952">
                  <c:v>42733.827349537</c:v>
                </c:pt>
                <c:pt idx="3953">
                  <c:v>42733.9413194444</c:v>
                </c:pt>
                <c:pt idx="3954">
                  <c:v>42734.7879861111</c:v>
                </c:pt>
                <c:pt idx="3955">
                  <c:v>42734.7894444444</c:v>
                </c:pt>
                <c:pt idx="3956">
                  <c:v>42734.8792361111</c:v>
                </c:pt>
                <c:pt idx="3957">
                  <c:v>42736.7328935185</c:v>
                </c:pt>
                <c:pt idx="3958">
                  <c:v>42736.9066087963</c:v>
                </c:pt>
                <c:pt idx="3959">
                  <c:v>42737.5453587963</c:v>
                </c:pt>
                <c:pt idx="3960">
                  <c:v>42737.6638773148</c:v>
                </c:pt>
                <c:pt idx="3961">
                  <c:v>42737.9101388889</c:v>
                </c:pt>
                <c:pt idx="3962">
                  <c:v>42738.6152893519</c:v>
                </c:pt>
                <c:pt idx="3963">
                  <c:v>42738.6922337963</c:v>
                </c:pt>
                <c:pt idx="3964">
                  <c:v>42740.6936921296</c:v>
                </c:pt>
                <c:pt idx="3965">
                  <c:v>42740.8371527778</c:v>
                </c:pt>
                <c:pt idx="3966">
                  <c:v>42741.5996643519</c:v>
                </c:pt>
                <c:pt idx="3967">
                  <c:v>42741.6844791667</c:v>
                </c:pt>
                <c:pt idx="3968">
                  <c:v>42741.8483796296</c:v>
                </c:pt>
                <c:pt idx="3969">
                  <c:v>42742.2464930556</c:v>
                </c:pt>
                <c:pt idx="3970">
                  <c:v>42742.3033217593</c:v>
                </c:pt>
                <c:pt idx="3971">
                  <c:v>42742.6809027778</c:v>
                </c:pt>
                <c:pt idx="3972">
                  <c:v>42744.4160300926</c:v>
                </c:pt>
                <c:pt idx="3973">
                  <c:v>42744.9031828704</c:v>
                </c:pt>
                <c:pt idx="3974">
                  <c:v>42745.0314699074</c:v>
                </c:pt>
                <c:pt idx="3975">
                  <c:v>42745.365474537</c:v>
                </c:pt>
                <c:pt idx="3976">
                  <c:v>42745.6002430556</c:v>
                </c:pt>
                <c:pt idx="3977">
                  <c:v>42745.7446180556</c:v>
                </c:pt>
                <c:pt idx="3978">
                  <c:v>42746.0196527778</c:v>
                </c:pt>
                <c:pt idx="3979">
                  <c:v>42746.0571064815</c:v>
                </c:pt>
                <c:pt idx="3980">
                  <c:v>42746.0965856481</c:v>
                </c:pt>
                <c:pt idx="3981">
                  <c:v>42746.2617824074</c:v>
                </c:pt>
                <c:pt idx="3982">
                  <c:v>42746.2700578704</c:v>
                </c:pt>
                <c:pt idx="3983">
                  <c:v>42747.1945023148</c:v>
                </c:pt>
                <c:pt idx="3984">
                  <c:v>42747.2195601852</c:v>
                </c:pt>
                <c:pt idx="3985">
                  <c:v>42747.5066898148</c:v>
                </c:pt>
                <c:pt idx="3986">
                  <c:v>42749.0597222222</c:v>
                </c:pt>
                <c:pt idx="3987">
                  <c:v>42750.5303125</c:v>
                </c:pt>
                <c:pt idx="3988">
                  <c:v>42751.5333912037</c:v>
                </c:pt>
                <c:pt idx="3989">
                  <c:v>42752.1449768519</c:v>
                </c:pt>
                <c:pt idx="3990">
                  <c:v>42752.6477777778</c:v>
                </c:pt>
                <c:pt idx="3991">
                  <c:v>42752.8271990741</c:v>
                </c:pt>
                <c:pt idx="3992">
                  <c:v>42752.8454513889</c:v>
                </c:pt>
                <c:pt idx="3993">
                  <c:v>42753.205625</c:v>
                </c:pt>
                <c:pt idx="3994">
                  <c:v>42753.3290393519</c:v>
                </c:pt>
                <c:pt idx="3995">
                  <c:v>42753.6787615741</c:v>
                </c:pt>
                <c:pt idx="3996">
                  <c:v>42754.6938425926</c:v>
                </c:pt>
                <c:pt idx="3997">
                  <c:v>42755.4927546296</c:v>
                </c:pt>
                <c:pt idx="3998">
                  <c:v>42755.6273726852</c:v>
                </c:pt>
                <c:pt idx="3999">
                  <c:v>42756.0185069444</c:v>
                </c:pt>
                <c:pt idx="4000">
                  <c:v>42756.5010416667</c:v>
                </c:pt>
                <c:pt idx="4001">
                  <c:v>42756.690162037</c:v>
                </c:pt>
                <c:pt idx="4002">
                  <c:v>42758.1970138889</c:v>
                </c:pt>
                <c:pt idx="4003">
                  <c:v>42758.3680787037</c:v>
                </c:pt>
                <c:pt idx="4004">
                  <c:v>42758.5596296296</c:v>
                </c:pt>
                <c:pt idx="4005">
                  <c:v>42758.9759375</c:v>
                </c:pt>
                <c:pt idx="4006">
                  <c:v>42759.2441666667</c:v>
                </c:pt>
                <c:pt idx="4007">
                  <c:v>42759.5933101852</c:v>
                </c:pt>
                <c:pt idx="4008">
                  <c:v>42759.628599537</c:v>
                </c:pt>
                <c:pt idx="4009">
                  <c:v>42759.7247685185</c:v>
                </c:pt>
                <c:pt idx="4010">
                  <c:v>42760.244212963</c:v>
                </c:pt>
                <c:pt idx="4011">
                  <c:v>42760.4989351852</c:v>
                </c:pt>
                <c:pt idx="4012">
                  <c:v>42761.3762384259</c:v>
                </c:pt>
                <c:pt idx="4013">
                  <c:v>42761.8461226852</c:v>
                </c:pt>
                <c:pt idx="4014">
                  <c:v>42761.961099537</c:v>
                </c:pt>
                <c:pt idx="4015">
                  <c:v>42762.0409027778</c:v>
                </c:pt>
                <c:pt idx="4016">
                  <c:v>42762.5458101852</c:v>
                </c:pt>
                <c:pt idx="4017">
                  <c:v>42762.9424305556</c:v>
                </c:pt>
                <c:pt idx="4018">
                  <c:v>42762.9620138889</c:v>
                </c:pt>
                <c:pt idx="4019">
                  <c:v>42763.7806712963</c:v>
                </c:pt>
                <c:pt idx="4020">
                  <c:v>42766.6004976852</c:v>
                </c:pt>
                <c:pt idx="4021">
                  <c:v>42766.6267939815</c:v>
                </c:pt>
                <c:pt idx="4022">
                  <c:v>42766.8050347222</c:v>
                </c:pt>
                <c:pt idx="4023">
                  <c:v>42766.8275462963</c:v>
                </c:pt>
                <c:pt idx="4024">
                  <c:v>42766.9569212963</c:v>
                </c:pt>
                <c:pt idx="4025">
                  <c:v>42767.0316782407</c:v>
                </c:pt>
                <c:pt idx="4026">
                  <c:v>42767.5773032407</c:v>
                </c:pt>
                <c:pt idx="4027">
                  <c:v>42767.6885185185</c:v>
                </c:pt>
                <c:pt idx="4028">
                  <c:v>42767.801712963</c:v>
                </c:pt>
                <c:pt idx="4029">
                  <c:v>42767.8128935185</c:v>
                </c:pt>
                <c:pt idx="4030">
                  <c:v>42768.4253703704</c:v>
                </c:pt>
                <c:pt idx="4031">
                  <c:v>42768.8336458333</c:v>
                </c:pt>
                <c:pt idx="4032">
                  <c:v>42768.9708449074</c:v>
                </c:pt>
                <c:pt idx="4033">
                  <c:v>42769.575</c:v>
                </c:pt>
                <c:pt idx="4034">
                  <c:v>42769.8099652778</c:v>
                </c:pt>
                <c:pt idx="4035">
                  <c:v>42770.2014814815</c:v>
                </c:pt>
                <c:pt idx="4036">
                  <c:v>42770.2905902778</c:v>
                </c:pt>
                <c:pt idx="4037">
                  <c:v>42772.6690625</c:v>
                </c:pt>
                <c:pt idx="4038">
                  <c:v>42772.7760763889</c:v>
                </c:pt>
                <c:pt idx="4039">
                  <c:v>42772.8333796296</c:v>
                </c:pt>
                <c:pt idx="4040">
                  <c:v>42773.0052430556</c:v>
                </c:pt>
                <c:pt idx="4041">
                  <c:v>42773.9161805556</c:v>
                </c:pt>
                <c:pt idx="4042">
                  <c:v>42774.1213425926</c:v>
                </c:pt>
                <c:pt idx="4043">
                  <c:v>42774.4477777778</c:v>
                </c:pt>
                <c:pt idx="4044">
                  <c:v>42774.621712963</c:v>
                </c:pt>
                <c:pt idx="4045">
                  <c:v>42774.7920717593</c:v>
                </c:pt>
                <c:pt idx="4046">
                  <c:v>42775.1728240741</c:v>
                </c:pt>
                <c:pt idx="4047">
                  <c:v>42775.3148842593</c:v>
                </c:pt>
                <c:pt idx="4048">
                  <c:v>42775.5149421296</c:v>
                </c:pt>
                <c:pt idx="4049">
                  <c:v>42775.7337152778</c:v>
                </c:pt>
                <c:pt idx="4050">
                  <c:v>42775.964212963</c:v>
                </c:pt>
                <c:pt idx="4051">
                  <c:v>42776.082349537</c:v>
                </c:pt>
                <c:pt idx="4052">
                  <c:v>42776.7044328704</c:v>
                </c:pt>
                <c:pt idx="4053">
                  <c:v>42778.7653009259</c:v>
                </c:pt>
                <c:pt idx="4054">
                  <c:v>42779.2136574074</c:v>
                </c:pt>
                <c:pt idx="4055">
                  <c:v>42779.6102893519</c:v>
                </c:pt>
                <c:pt idx="4056">
                  <c:v>42779.9084490741</c:v>
                </c:pt>
                <c:pt idx="4057">
                  <c:v>42780.6005324074</c:v>
                </c:pt>
                <c:pt idx="4058">
                  <c:v>42780.7090393519</c:v>
                </c:pt>
                <c:pt idx="4059">
                  <c:v>42780.7402777778</c:v>
                </c:pt>
                <c:pt idx="4060">
                  <c:v>42780.8257060185</c:v>
                </c:pt>
                <c:pt idx="4061">
                  <c:v>42780.9424768519</c:v>
                </c:pt>
                <c:pt idx="4062">
                  <c:v>42781.5490972222</c:v>
                </c:pt>
                <c:pt idx="4063">
                  <c:v>42782.426875</c:v>
                </c:pt>
                <c:pt idx="4064">
                  <c:v>42783.4593981481</c:v>
                </c:pt>
                <c:pt idx="4065">
                  <c:v>42783.5131828704</c:v>
                </c:pt>
                <c:pt idx="4066">
                  <c:v>42783.8152893518</c:v>
                </c:pt>
                <c:pt idx="4067">
                  <c:v>42785.2703703704</c:v>
                </c:pt>
                <c:pt idx="4068">
                  <c:v>42786.0000231482</c:v>
                </c:pt>
                <c:pt idx="4069">
                  <c:v>42786.3502314814</c:v>
                </c:pt>
                <c:pt idx="4070">
                  <c:v>42787.8624305556</c:v>
                </c:pt>
                <c:pt idx="4071">
                  <c:v>42788.1512384259</c:v>
                </c:pt>
                <c:pt idx="4072">
                  <c:v>42788.2502662037</c:v>
                </c:pt>
                <c:pt idx="4073">
                  <c:v>42788.5652083333</c:v>
                </c:pt>
                <c:pt idx="4074">
                  <c:v>42789.4624305556</c:v>
                </c:pt>
                <c:pt idx="4075">
                  <c:v>42790.5833680556</c:v>
                </c:pt>
                <c:pt idx="4076">
                  <c:v>42790.8852430556</c:v>
                </c:pt>
                <c:pt idx="4077">
                  <c:v>42790.8955671296</c:v>
                </c:pt>
                <c:pt idx="4078">
                  <c:v>42791.669837963</c:v>
                </c:pt>
                <c:pt idx="4079">
                  <c:v>42792.8439699074</c:v>
                </c:pt>
                <c:pt idx="4080">
                  <c:v>42793.7008217593</c:v>
                </c:pt>
                <c:pt idx="4081">
                  <c:v>42794.022349537</c:v>
                </c:pt>
                <c:pt idx="4082">
                  <c:v>42795.6961458333</c:v>
                </c:pt>
                <c:pt idx="4083">
                  <c:v>42795.7014814815</c:v>
                </c:pt>
                <c:pt idx="4084">
                  <c:v>42796.0695717593</c:v>
                </c:pt>
                <c:pt idx="4085">
                  <c:v>42796.0716435185</c:v>
                </c:pt>
                <c:pt idx="4086">
                  <c:v>42796.2078703704</c:v>
                </c:pt>
                <c:pt idx="4087">
                  <c:v>42796.538275463</c:v>
                </c:pt>
                <c:pt idx="4088">
                  <c:v>42796.6824768518</c:v>
                </c:pt>
                <c:pt idx="4089">
                  <c:v>42799.2604282407</c:v>
                </c:pt>
                <c:pt idx="4090">
                  <c:v>42800.7201273148</c:v>
                </c:pt>
                <c:pt idx="4091">
                  <c:v>42800.7510416667</c:v>
                </c:pt>
                <c:pt idx="4092">
                  <c:v>42800.7533333333</c:v>
                </c:pt>
                <c:pt idx="4093">
                  <c:v>42800.8018171296</c:v>
                </c:pt>
                <c:pt idx="4094">
                  <c:v>42801.031412037</c:v>
                </c:pt>
                <c:pt idx="4095">
                  <c:v>42801.4310416667</c:v>
                </c:pt>
                <c:pt idx="4096">
                  <c:v>42801.7746990741</c:v>
                </c:pt>
                <c:pt idx="4097">
                  <c:v>42802.0468171296</c:v>
                </c:pt>
                <c:pt idx="4098">
                  <c:v>42802.7187847222</c:v>
                </c:pt>
                <c:pt idx="4099">
                  <c:v>42803.579224537</c:v>
                </c:pt>
                <c:pt idx="4100">
                  <c:v>42803.8428125</c:v>
                </c:pt>
                <c:pt idx="4101">
                  <c:v>42803.9202777778</c:v>
                </c:pt>
                <c:pt idx="4102">
                  <c:v>42804.0341203704</c:v>
                </c:pt>
                <c:pt idx="4103">
                  <c:v>42804.5346527778</c:v>
                </c:pt>
                <c:pt idx="4104">
                  <c:v>42804.895474537</c:v>
                </c:pt>
                <c:pt idx="4105">
                  <c:v>42805.032962963</c:v>
                </c:pt>
                <c:pt idx="4106">
                  <c:v>42806.8639467593</c:v>
                </c:pt>
                <c:pt idx="4107">
                  <c:v>42807.1518634259</c:v>
                </c:pt>
                <c:pt idx="4108">
                  <c:v>42807.7551736111</c:v>
                </c:pt>
                <c:pt idx="4109">
                  <c:v>42807.8850578704</c:v>
                </c:pt>
                <c:pt idx="4110">
                  <c:v>42808.358287037</c:v>
                </c:pt>
                <c:pt idx="4111">
                  <c:v>42808.6402314815</c:v>
                </c:pt>
                <c:pt idx="4112">
                  <c:v>42808.7816898148</c:v>
                </c:pt>
                <c:pt idx="4113">
                  <c:v>42809.6459143519</c:v>
                </c:pt>
              </c:strCache>
            </c:strRef>
          </c:cat>
          <c:val>
            <c:numRef>
              <c:f>'Outcomes Based on Launch Date'!$B$6:$B$4120</c:f>
              <c:numCache>
                <c:formatCode>General</c:formatCode>
                <c:ptCount val="4114"/>
                <c:pt idx="7">
                  <c:v>1</c:v>
                </c:pt>
                <c:pt idx="53">
                  <c:v>1</c:v>
                </c:pt>
                <c:pt idx="89">
                  <c:v>1</c:v>
                </c:pt>
                <c:pt idx="126">
                  <c:v>1</c:v>
                </c:pt>
                <c:pt idx="127">
                  <c:v>1</c:v>
                </c:pt>
                <c:pt idx="158">
                  <c:v>1</c:v>
                </c:pt>
                <c:pt idx="171">
                  <c:v>1</c:v>
                </c:pt>
                <c:pt idx="187">
                  <c:v>1</c:v>
                </c:pt>
                <c:pt idx="239">
                  <c:v>1</c:v>
                </c:pt>
                <c:pt idx="275">
                  <c:v>1</c:v>
                </c:pt>
                <c:pt idx="314">
                  <c:v>1</c:v>
                </c:pt>
                <c:pt idx="322">
                  <c:v>1</c:v>
                </c:pt>
                <c:pt idx="382">
                  <c:v>1</c:v>
                </c:pt>
                <c:pt idx="421">
                  <c:v>1</c:v>
                </c:pt>
                <c:pt idx="436">
                  <c:v>1</c:v>
                </c:pt>
                <c:pt idx="622">
                  <c:v>1</c:v>
                </c:pt>
                <c:pt idx="638">
                  <c:v>1</c:v>
                </c:pt>
                <c:pt idx="680">
                  <c:v>1</c:v>
                </c:pt>
                <c:pt idx="697">
                  <c:v>1</c:v>
                </c:pt>
                <c:pt idx="700">
                  <c:v>1</c:v>
                </c:pt>
                <c:pt idx="735">
                  <c:v>1</c:v>
                </c:pt>
                <c:pt idx="766">
                  <c:v>1</c:v>
                </c:pt>
                <c:pt idx="816">
                  <c:v>1</c:v>
                </c:pt>
                <c:pt idx="836">
                  <c:v>1</c:v>
                </c:pt>
                <c:pt idx="865">
                  <c:v>1</c:v>
                </c:pt>
                <c:pt idx="895">
                  <c:v>1</c:v>
                </c:pt>
                <c:pt idx="956">
                  <c:v>1</c:v>
                </c:pt>
                <c:pt idx="979">
                  <c:v>1</c:v>
                </c:pt>
                <c:pt idx="1018">
                  <c:v>1</c:v>
                </c:pt>
                <c:pt idx="1038">
                  <c:v>1</c:v>
                </c:pt>
                <c:pt idx="1045">
                  <c:v>1</c:v>
                </c:pt>
                <c:pt idx="1056">
                  <c:v>1</c:v>
                </c:pt>
                <c:pt idx="1076">
                  <c:v>1</c:v>
                </c:pt>
                <c:pt idx="1080">
                  <c:v>1</c:v>
                </c:pt>
                <c:pt idx="1117">
                  <c:v>1</c:v>
                </c:pt>
                <c:pt idx="1119">
                  <c:v>1</c:v>
                </c:pt>
                <c:pt idx="1124">
                  <c:v>1</c:v>
                </c:pt>
                <c:pt idx="1136">
                  <c:v>1</c:v>
                </c:pt>
                <c:pt idx="1150">
                  <c:v>1</c:v>
                </c:pt>
                <c:pt idx="1164">
                  <c:v>1</c:v>
                </c:pt>
                <c:pt idx="1183">
                  <c:v>1</c:v>
                </c:pt>
                <c:pt idx="1186">
                  <c:v>1</c:v>
                </c:pt>
                <c:pt idx="1189">
                  <c:v>1</c:v>
                </c:pt>
                <c:pt idx="1190">
                  <c:v>1</c:v>
                </c:pt>
                <c:pt idx="1194">
                  <c:v>1</c:v>
                </c:pt>
                <c:pt idx="1197">
                  <c:v>1</c:v>
                </c:pt>
                <c:pt idx="1213">
                  <c:v>1</c:v>
                </c:pt>
                <c:pt idx="1221">
                  <c:v>1</c:v>
                </c:pt>
                <c:pt idx="1227">
                  <c:v>1</c:v>
                </c:pt>
                <c:pt idx="1254">
                  <c:v>1</c:v>
                </c:pt>
                <c:pt idx="1263">
                  <c:v>1</c:v>
                </c:pt>
                <c:pt idx="1273">
                  <c:v>1</c:v>
                </c:pt>
                <c:pt idx="1277">
                  <c:v>1</c:v>
                </c:pt>
                <c:pt idx="1280">
                  <c:v>1</c:v>
                </c:pt>
                <c:pt idx="1287">
                  <c:v>1</c:v>
                </c:pt>
                <c:pt idx="1299">
                  <c:v>1</c:v>
                </c:pt>
                <c:pt idx="1334">
                  <c:v>1</c:v>
                </c:pt>
                <c:pt idx="1338">
                  <c:v>1</c:v>
                </c:pt>
                <c:pt idx="1339">
                  <c:v>1</c:v>
                </c:pt>
                <c:pt idx="1364">
                  <c:v>1</c:v>
                </c:pt>
                <c:pt idx="1368">
                  <c:v>1</c:v>
                </c:pt>
                <c:pt idx="1401">
                  <c:v>1</c:v>
                </c:pt>
                <c:pt idx="1442">
                  <c:v>1</c:v>
                </c:pt>
                <c:pt idx="1460">
                  <c:v>1</c:v>
                </c:pt>
                <c:pt idx="1463">
                  <c:v>1</c:v>
                </c:pt>
                <c:pt idx="1470">
                  <c:v>1</c:v>
                </c:pt>
                <c:pt idx="1474">
                  <c:v>1</c:v>
                </c:pt>
                <c:pt idx="1498">
                  <c:v>1</c:v>
                </c:pt>
                <c:pt idx="1504">
                  <c:v>1</c:v>
                </c:pt>
                <c:pt idx="1515">
                  <c:v>1</c:v>
                </c:pt>
                <c:pt idx="1522">
                  <c:v>1</c:v>
                </c:pt>
                <c:pt idx="1536">
                  <c:v>1</c:v>
                </c:pt>
                <c:pt idx="1555">
                  <c:v>1</c:v>
                </c:pt>
                <c:pt idx="1563">
                  <c:v>1</c:v>
                </c:pt>
                <c:pt idx="1571">
                  <c:v>1</c:v>
                </c:pt>
                <c:pt idx="1575">
                  <c:v>1</c:v>
                </c:pt>
                <c:pt idx="1580">
                  <c:v>1</c:v>
                </c:pt>
                <c:pt idx="1616">
                  <c:v>1</c:v>
                </c:pt>
                <c:pt idx="1619">
                  <c:v>1</c:v>
                </c:pt>
                <c:pt idx="1640">
                  <c:v>1</c:v>
                </c:pt>
                <c:pt idx="1645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1">
                  <c:v>1</c:v>
                </c:pt>
                <c:pt idx="1653">
                  <c:v>1</c:v>
                </c:pt>
                <c:pt idx="1656">
                  <c:v>1</c:v>
                </c:pt>
                <c:pt idx="1666">
                  <c:v>1</c:v>
                </c:pt>
                <c:pt idx="1670">
                  <c:v>1</c:v>
                </c:pt>
                <c:pt idx="1684">
                  <c:v>1</c:v>
                </c:pt>
                <c:pt idx="1685">
                  <c:v>1</c:v>
                </c:pt>
                <c:pt idx="1691">
                  <c:v>1</c:v>
                </c:pt>
                <c:pt idx="1692">
                  <c:v>1</c:v>
                </c:pt>
                <c:pt idx="1707">
                  <c:v>1</c:v>
                </c:pt>
                <c:pt idx="1720">
                  <c:v>1</c:v>
                </c:pt>
                <c:pt idx="1722">
                  <c:v>1</c:v>
                </c:pt>
                <c:pt idx="1723">
                  <c:v>1</c:v>
                </c:pt>
                <c:pt idx="1727">
                  <c:v>1</c:v>
                </c:pt>
                <c:pt idx="1742">
                  <c:v>1</c:v>
                </c:pt>
                <c:pt idx="1744">
                  <c:v>1</c:v>
                </c:pt>
                <c:pt idx="1753">
                  <c:v>1</c:v>
                </c:pt>
                <c:pt idx="1774">
                  <c:v>1</c:v>
                </c:pt>
                <c:pt idx="1785">
                  <c:v>1</c:v>
                </c:pt>
                <c:pt idx="1786">
                  <c:v>1</c:v>
                </c:pt>
                <c:pt idx="1790">
                  <c:v>1</c:v>
                </c:pt>
                <c:pt idx="1797">
                  <c:v>1</c:v>
                </c:pt>
                <c:pt idx="1813">
                  <c:v>1</c:v>
                </c:pt>
                <c:pt idx="1816">
                  <c:v>1</c:v>
                </c:pt>
                <c:pt idx="1857">
                  <c:v>1</c:v>
                </c:pt>
                <c:pt idx="1868">
                  <c:v>1</c:v>
                </c:pt>
                <c:pt idx="1870">
                  <c:v>1</c:v>
                </c:pt>
                <c:pt idx="1878">
                  <c:v>1</c:v>
                </c:pt>
                <c:pt idx="1895">
                  <c:v>1</c:v>
                </c:pt>
                <c:pt idx="1941">
                  <c:v>1</c:v>
                </c:pt>
                <c:pt idx="1946">
                  <c:v>1</c:v>
                </c:pt>
                <c:pt idx="1947">
                  <c:v>1</c:v>
                </c:pt>
                <c:pt idx="1949">
                  <c:v>1</c:v>
                </c:pt>
                <c:pt idx="1970">
                  <c:v>1</c:v>
                </c:pt>
                <c:pt idx="1982">
                  <c:v>1</c:v>
                </c:pt>
                <c:pt idx="1997">
                  <c:v>1</c:v>
                </c:pt>
                <c:pt idx="2007">
                  <c:v>1</c:v>
                </c:pt>
                <c:pt idx="2008">
                  <c:v>1</c:v>
                </c:pt>
                <c:pt idx="2022">
                  <c:v>1</c:v>
                </c:pt>
                <c:pt idx="2028">
                  <c:v>1</c:v>
                </c:pt>
                <c:pt idx="2033">
                  <c:v>1</c:v>
                </c:pt>
                <c:pt idx="2042">
                  <c:v>1</c:v>
                </c:pt>
                <c:pt idx="2066">
                  <c:v>1</c:v>
                </c:pt>
                <c:pt idx="2070">
                  <c:v>1</c:v>
                </c:pt>
                <c:pt idx="2075">
                  <c:v>1</c:v>
                </c:pt>
                <c:pt idx="2077">
                  <c:v>1</c:v>
                </c:pt>
                <c:pt idx="2087">
                  <c:v>1</c:v>
                </c:pt>
                <c:pt idx="2088">
                  <c:v>1</c:v>
                </c:pt>
                <c:pt idx="2095">
                  <c:v>1</c:v>
                </c:pt>
                <c:pt idx="2098">
                  <c:v>1</c:v>
                </c:pt>
                <c:pt idx="2106">
                  <c:v>1</c:v>
                </c:pt>
                <c:pt idx="2107">
                  <c:v>1</c:v>
                </c:pt>
                <c:pt idx="2112">
                  <c:v>1</c:v>
                </c:pt>
                <c:pt idx="2113">
                  <c:v>1</c:v>
                </c:pt>
                <c:pt idx="2123">
                  <c:v>1</c:v>
                </c:pt>
                <c:pt idx="2135">
                  <c:v>1</c:v>
                </c:pt>
                <c:pt idx="2143">
                  <c:v>1</c:v>
                </c:pt>
                <c:pt idx="2147">
                  <c:v>1</c:v>
                </c:pt>
                <c:pt idx="2148">
                  <c:v>1</c:v>
                </c:pt>
                <c:pt idx="2163">
                  <c:v>1</c:v>
                </c:pt>
                <c:pt idx="2170">
                  <c:v>1</c:v>
                </c:pt>
                <c:pt idx="2180">
                  <c:v>1</c:v>
                </c:pt>
                <c:pt idx="2198">
                  <c:v>1</c:v>
                </c:pt>
                <c:pt idx="2204">
                  <c:v>1</c:v>
                </c:pt>
                <c:pt idx="2205">
                  <c:v>1</c:v>
                </c:pt>
                <c:pt idx="2215">
                  <c:v>1</c:v>
                </c:pt>
                <c:pt idx="2218">
                  <c:v>1</c:v>
                </c:pt>
                <c:pt idx="2222">
                  <c:v>1</c:v>
                </c:pt>
                <c:pt idx="2227">
                  <c:v>1</c:v>
                </c:pt>
                <c:pt idx="2228">
                  <c:v>1</c:v>
                </c:pt>
                <c:pt idx="2244">
                  <c:v>1</c:v>
                </c:pt>
                <c:pt idx="2248">
                  <c:v>1</c:v>
                </c:pt>
                <c:pt idx="2255">
                  <c:v>1</c:v>
                </c:pt>
                <c:pt idx="2285">
                  <c:v>1</c:v>
                </c:pt>
                <c:pt idx="2288">
                  <c:v>1</c:v>
                </c:pt>
                <c:pt idx="2296">
                  <c:v>1</c:v>
                </c:pt>
                <c:pt idx="2325">
                  <c:v>1</c:v>
                </c:pt>
                <c:pt idx="2326">
                  <c:v>1</c:v>
                </c:pt>
                <c:pt idx="2328">
                  <c:v>1</c:v>
                </c:pt>
                <c:pt idx="2337">
                  <c:v>1</c:v>
                </c:pt>
                <c:pt idx="2343">
                  <c:v>1</c:v>
                </c:pt>
                <c:pt idx="2360">
                  <c:v>1</c:v>
                </c:pt>
                <c:pt idx="2374">
                  <c:v>1</c:v>
                </c:pt>
                <c:pt idx="2377">
                  <c:v>1</c:v>
                </c:pt>
                <c:pt idx="2387">
                  <c:v>1</c:v>
                </c:pt>
                <c:pt idx="2392">
                  <c:v>1</c:v>
                </c:pt>
                <c:pt idx="2425">
                  <c:v>1</c:v>
                </c:pt>
                <c:pt idx="2428">
                  <c:v>1</c:v>
                </c:pt>
                <c:pt idx="2452">
                  <c:v>1</c:v>
                </c:pt>
                <c:pt idx="2479">
                  <c:v>1</c:v>
                </c:pt>
                <c:pt idx="2482">
                  <c:v>1</c:v>
                </c:pt>
                <c:pt idx="2504">
                  <c:v>1</c:v>
                </c:pt>
                <c:pt idx="2508">
                  <c:v>1</c:v>
                </c:pt>
                <c:pt idx="2513">
                  <c:v>1</c:v>
                </c:pt>
                <c:pt idx="2519">
                  <c:v>1</c:v>
                </c:pt>
                <c:pt idx="2533">
                  <c:v>1</c:v>
                </c:pt>
                <c:pt idx="2535">
                  <c:v>1</c:v>
                </c:pt>
                <c:pt idx="2536">
                  <c:v>1</c:v>
                </c:pt>
                <c:pt idx="2539">
                  <c:v>1</c:v>
                </c:pt>
                <c:pt idx="2546">
                  <c:v>1</c:v>
                </c:pt>
                <c:pt idx="2551">
                  <c:v>1</c:v>
                </c:pt>
                <c:pt idx="2559">
                  <c:v>1</c:v>
                </c:pt>
                <c:pt idx="2560">
                  <c:v>1</c:v>
                </c:pt>
                <c:pt idx="2595">
                  <c:v>1</c:v>
                </c:pt>
                <c:pt idx="2600">
                  <c:v>1</c:v>
                </c:pt>
                <c:pt idx="2616">
                  <c:v>1</c:v>
                </c:pt>
                <c:pt idx="2622">
                  <c:v>1</c:v>
                </c:pt>
                <c:pt idx="2628">
                  <c:v>1</c:v>
                </c:pt>
                <c:pt idx="2645">
                  <c:v>1</c:v>
                </c:pt>
                <c:pt idx="2653">
                  <c:v>1</c:v>
                </c:pt>
                <c:pt idx="2662">
                  <c:v>1</c:v>
                </c:pt>
                <c:pt idx="2664">
                  <c:v>1</c:v>
                </c:pt>
                <c:pt idx="2668">
                  <c:v>1</c:v>
                </c:pt>
                <c:pt idx="2677">
                  <c:v>1</c:v>
                </c:pt>
                <c:pt idx="2689">
                  <c:v>1</c:v>
                </c:pt>
                <c:pt idx="2698">
                  <c:v>1</c:v>
                </c:pt>
                <c:pt idx="2700">
                  <c:v>1</c:v>
                </c:pt>
                <c:pt idx="2715">
                  <c:v>1</c:v>
                </c:pt>
                <c:pt idx="2716">
                  <c:v>1</c:v>
                </c:pt>
                <c:pt idx="2723">
                  <c:v>1</c:v>
                </c:pt>
                <c:pt idx="2728">
                  <c:v>1</c:v>
                </c:pt>
                <c:pt idx="2735">
                  <c:v>1</c:v>
                </c:pt>
                <c:pt idx="2740">
                  <c:v>1</c:v>
                </c:pt>
                <c:pt idx="2749">
                  <c:v>1</c:v>
                </c:pt>
                <c:pt idx="2762">
                  <c:v>1</c:v>
                </c:pt>
                <c:pt idx="2772">
                  <c:v>1</c:v>
                </c:pt>
                <c:pt idx="2773">
                  <c:v>1</c:v>
                </c:pt>
                <c:pt idx="2778">
                  <c:v>1</c:v>
                </c:pt>
                <c:pt idx="2807">
                  <c:v>1</c:v>
                </c:pt>
                <c:pt idx="2809">
                  <c:v>1</c:v>
                </c:pt>
                <c:pt idx="2855">
                  <c:v>1</c:v>
                </c:pt>
                <c:pt idx="2858">
                  <c:v>1</c:v>
                </c:pt>
                <c:pt idx="2860">
                  <c:v>1</c:v>
                </c:pt>
                <c:pt idx="2867">
                  <c:v>1</c:v>
                </c:pt>
                <c:pt idx="2880">
                  <c:v>1</c:v>
                </c:pt>
                <c:pt idx="2885">
                  <c:v>1</c:v>
                </c:pt>
                <c:pt idx="2888">
                  <c:v>1</c:v>
                </c:pt>
                <c:pt idx="2896">
                  <c:v>1</c:v>
                </c:pt>
                <c:pt idx="2900">
                  <c:v>1</c:v>
                </c:pt>
                <c:pt idx="2906">
                  <c:v>1</c:v>
                </c:pt>
                <c:pt idx="2920">
                  <c:v>1</c:v>
                </c:pt>
                <c:pt idx="2926">
                  <c:v>1</c:v>
                </c:pt>
                <c:pt idx="2927">
                  <c:v>1</c:v>
                </c:pt>
                <c:pt idx="2929">
                  <c:v>1</c:v>
                </c:pt>
                <c:pt idx="2957">
                  <c:v>1</c:v>
                </c:pt>
                <c:pt idx="2969">
                  <c:v>1</c:v>
                </c:pt>
                <c:pt idx="2979">
                  <c:v>1</c:v>
                </c:pt>
                <c:pt idx="2980">
                  <c:v>1</c:v>
                </c:pt>
                <c:pt idx="2999">
                  <c:v>1</c:v>
                </c:pt>
                <c:pt idx="3015">
                  <c:v>1</c:v>
                </c:pt>
                <c:pt idx="3019">
                  <c:v>1</c:v>
                </c:pt>
                <c:pt idx="3031">
                  <c:v>1</c:v>
                </c:pt>
                <c:pt idx="3037">
                  <c:v>1</c:v>
                </c:pt>
                <c:pt idx="3044">
                  <c:v>1</c:v>
                </c:pt>
                <c:pt idx="3048">
                  <c:v>1</c:v>
                </c:pt>
                <c:pt idx="3056">
                  <c:v>1</c:v>
                </c:pt>
                <c:pt idx="3059">
                  <c:v>1</c:v>
                </c:pt>
                <c:pt idx="3064">
                  <c:v>1</c:v>
                </c:pt>
                <c:pt idx="3073">
                  <c:v>1</c:v>
                </c:pt>
                <c:pt idx="3081">
                  <c:v>1</c:v>
                </c:pt>
                <c:pt idx="3083">
                  <c:v>1</c:v>
                </c:pt>
                <c:pt idx="3099">
                  <c:v>1</c:v>
                </c:pt>
                <c:pt idx="3106">
                  <c:v>1</c:v>
                </c:pt>
                <c:pt idx="3110">
                  <c:v>1</c:v>
                </c:pt>
                <c:pt idx="3112">
                  <c:v>1</c:v>
                </c:pt>
                <c:pt idx="3120">
                  <c:v>1</c:v>
                </c:pt>
                <c:pt idx="3157">
                  <c:v>1</c:v>
                </c:pt>
                <c:pt idx="3174">
                  <c:v>1</c:v>
                </c:pt>
                <c:pt idx="3178">
                  <c:v>1</c:v>
                </c:pt>
                <c:pt idx="3196">
                  <c:v>1</c:v>
                </c:pt>
                <c:pt idx="3217">
                  <c:v>1</c:v>
                </c:pt>
                <c:pt idx="3218">
                  <c:v>1</c:v>
                </c:pt>
                <c:pt idx="3224">
                  <c:v>1</c:v>
                </c:pt>
                <c:pt idx="3230">
                  <c:v>1</c:v>
                </c:pt>
                <c:pt idx="3248">
                  <c:v>1</c:v>
                </c:pt>
                <c:pt idx="3253">
                  <c:v>1</c:v>
                </c:pt>
                <c:pt idx="3296">
                  <c:v>1</c:v>
                </c:pt>
                <c:pt idx="3297">
                  <c:v>1</c:v>
                </c:pt>
                <c:pt idx="3307">
                  <c:v>1</c:v>
                </c:pt>
                <c:pt idx="3318">
                  <c:v>1</c:v>
                </c:pt>
                <c:pt idx="3326">
                  <c:v>1</c:v>
                </c:pt>
                <c:pt idx="3348">
                  <c:v>1</c:v>
                </c:pt>
                <c:pt idx="3357">
                  <c:v>1</c:v>
                </c:pt>
                <c:pt idx="3362">
                  <c:v>1</c:v>
                </c:pt>
                <c:pt idx="3365">
                  <c:v>1</c:v>
                </c:pt>
                <c:pt idx="3393">
                  <c:v>1</c:v>
                </c:pt>
                <c:pt idx="3423">
                  <c:v>1</c:v>
                </c:pt>
                <c:pt idx="3434">
                  <c:v>1</c:v>
                </c:pt>
                <c:pt idx="3446">
                  <c:v>1</c:v>
                </c:pt>
                <c:pt idx="3449">
                  <c:v>1</c:v>
                </c:pt>
                <c:pt idx="3453">
                  <c:v>1</c:v>
                </c:pt>
                <c:pt idx="3458">
                  <c:v>1</c:v>
                </c:pt>
                <c:pt idx="3463">
                  <c:v>1</c:v>
                </c:pt>
                <c:pt idx="3486">
                  <c:v>1</c:v>
                </c:pt>
                <c:pt idx="3488">
                  <c:v>1</c:v>
                </c:pt>
                <c:pt idx="3494">
                  <c:v>1</c:v>
                </c:pt>
                <c:pt idx="3499">
                  <c:v>1</c:v>
                </c:pt>
                <c:pt idx="3509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45">
                  <c:v>1</c:v>
                </c:pt>
                <c:pt idx="3549">
                  <c:v>1</c:v>
                </c:pt>
                <c:pt idx="3550">
                  <c:v>1</c:v>
                </c:pt>
                <c:pt idx="3566">
                  <c:v>1</c:v>
                </c:pt>
                <c:pt idx="3569">
                  <c:v>1</c:v>
                </c:pt>
                <c:pt idx="3574">
                  <c:v>1</c:v>
                </c:pt>
                <c:pt idx="3582">
                  <c:v>1</c:v>
                </c:pt>
                <c:pt idx="3597">
                  <c:v>1</c:v>
                </c:pt>
                <c:pt idx="3616">
                  <c:v>1</c:v>
                </c:pt>
                <c:pt idx="3619">
                  <c:v>1</c:v>
                </c:pt>
                <c:pt idx="3621">
                  <c:v>1</c:v>
                </c:pt>
                <c:pt idx="3624">
                  <c:v>1</c:v>
                </c:pt>
                <c:pt idx="3626">
                  <c:v>1</c:v>
                </c:pt>
                <c:pt idx="3640">
                  <c:v>1</c:v>
                </c:pt>
                <c:pt idx="3642">
                  <c:v>1</c:v>
                </c:pt>
                <c:pt idx="3644">
                  <c:v>1</c:v>
                </c:pt>
                <c:pt idx="3650">
                  <c:v>1</c:v>
                </c:pt>
                <c:pt idx="3662">
                  <c:v>1</c:v>
                </c:pt>
                <c:pt idx="3677">
                  <c:v>1</c:v>
                </c:pt>
                <c:pt idx="3682">
                  <c:v>1</c:v>
                </c:pt>
                <c:pt idx="3683">
                  <c:v>1</c:v>
                </c:pt>
                <c:pt idx="3695">
                  <c:v>1</c:v>
                </c:pt>
                <c:pt idx="3697">
                  <c:v>1</c:v>
                </c:pt>
                <c:pt idx="3698">
                  <c:v>1</c:v>
                </c:pt>
                <c:pt idx="3713">
                  <c:v>1</c:v>
                </c:pt>
                <c:pt idx="3720">
                  <c:v>1</c:v>
                </c:pt>
                <c:pt idx="3723">
                  <c:v>1</c:v>
                </c:pt>
                <c:pt idx="3801">
                  <c:v>1</c:v>
                </c:pt>
                <c:pt idx="3802">
                  <c:v>1</c:v>
                </c:pt>
                <c:pt idx="3819">
                  <c:v>1</c:v>
                </c:pt>
                <c:pt idx="3828">
                  <c:v>1</c:v>
                </c:pt>
                <c:pt idx="3829">
                  <c:v>1</c:v>
                </c:pt>
                <c:pt idx="3835">
                  <c:v>1</c:v>
                </c:pt>
                <c:pt idx="3850">
                  <c:v>1</c:v>
                </c:pt>
                <c:pt idx="3864">
                  <c:v>1</c:v>
                </c:pt>
                <c:pt idx="3870">
                  <c:v>1</c:v>
                </c:pt>
                <c:pt idx="3878">
                  <c:v>1</c:v>
                </c:pt>
                <c:pt idx="3886">
                  <c:v>1</c:v>
                </c:pt>
                <c:pt idx="3890">
                  <c:v>1</c:v>
                </c:pt>
                <c:pt idx="3896">
                  <c:v>1</c:v>
                </c:pt>
                <c:pt idx="3904">
                  <c:v>1</c:v>
                </c:pt>
                <c:pt idx="3905">
                  <c:v>1</c:v>
                </c:pt>
                <c:pt idx="3909">
                  <c:v>1</c:v>
                </c:pt>
                <c:pt idx="3923">
                  <c:v>1</c:v>
                </c:pt>
                <c:pt idx="3926">
                  <c:v>1</c:v>
                </c:pt>
                <c:pt idx="3930">
                  <c:v>1</c:v>
                </c:pt>
                <c:pt idx="3948">
                  <c:v>1</c:v>
                </c:pt>
                <c:pt idx="3973">
                  <c:v>1</c:v>
                </c:pt>
                <c:pt idx="3983">
                  <c:v>1</c:v>
                </c:pt>
                <c:pt idx="3986">
                  <c:v>1</c:v>
                </c:pt>
                <c:pt idx="3999">
                  <c:v>1</c:v>
                </c:pt>
                <c:pt idx="4007">
                  <c:v>1</c:v>
                </c:pt>
                <c:pt idx="4012">
                  <c:v>1</c:v>
                </c:pt>
                <c:pt idx="4018">
                  <c:v>1</c:v>
                </c:pt>
                <c:pt idx="4019">
                  <c:v>1</c:v>
                </c:pt>
                <c:pt idx="4026">
                  <c:v>1</c:v>
                </c:pt>
                <c:pt idx="4027">
                  <c:v>1</c:v>
                </c:pt>
                <c:pt idx="4045">
                  <c:v>1</c:v>
                </c:pt>
                <c:pt idx="4046">
                  <c:v>1</c:v>
                </c:pt>
                <c:pt idx="4058">
                  <c:v>1</c:v>
                </c:pt>
                <c:pt idx="4068">
                  <c:v>1</c:v>
                </c:pt>
                <c:pt idx="4075">
                  <c:v>1</c:v>
                </c:pt>
                <c:pt idx="4077">
                  <c:v>1</c:v>
                </c:pt>
                <c:pt idx="408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73-47D8-8059-C9D03C4D0A4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Date'!$A$6:$A$4120</c:f>
              <c:strCache>
                <c:ptCount val="4114"/>
                <c:pt idx="0">
                  <c:v>39950.1633449074</c:v>
                </c:pt>
                <c:pt idx="1">
                  <c:v>40007.7042476852</c:v>
                </c:pt>
                <c:pt idx="2">
                  <c:v>40043.895462963</c:v>
                </c:pt>
                <c:pt idx="3">
                  <c:v>40050.6436805556</c:v>
                </c:pt>
                <c:pt idx="4">
                  <c:v>40068.0569328704</c:v>
                </c:pt>
                <c:pt idx="5">
                  <c:v>40070.2538194444</c:v>
                </c:pt>
                <c:pt idx="6">
                  <c:v>40070.901412037</c:v>
                </c:pt>
                <c:pt idx="7">
                  <c:v>40079.5661574074</c:v>
                </c:pt>
                <c:pt idx="8">
                  <c:v>40079.7251157407</c:v>
                </c:pt>
                <c:pt idx="9">
                  <c:v>40088.1053935185</c:v>
                </c:pt>
                <c:pt idx="10">
                  <c:v>40102.9180555556</c:v>
                </c:pt>
                <c:pt idx="11">
                  <c:v>40122.7516203704</c:v>
                </c:pt>
                <c:pt idx="12">
                  <c:v>40123.8382986111</c:v>
                </c:pt>
                <c:pt idx="13">
                  <c:v>40127.7003703704</c:v>
                </c:pt>
                <c:pt idx="14">
                  <c:v>40192.5422337963</c:v>
                </c:pt>
                <c:pt idx="15">
                  <c:v>40194.9200462963</c:v>
                </c:pt>
                <c:pt idx="16">
                  <c:v>40198.424849537</c:v>
                </c:pt>
                <c:pt idx="17">
                  <c:v>40205.174849537</c:v>
                </c:pt>
                <c:pt idx="18">
                  <c:v>40213.323599537</c:v>
                </c:pt>
                <c:pt idx="19">
                  <c:v>40215.9190509259</c:v>
                </c:pt>
                <c:pt idx="20">
                  <c:v>40235.9003587963</c:v>
                </c:pt>
                <c:pt idx="21">
                  <c:v>40247.8860069444</c:v>
                </c:pt>
                <c:pt idx="22">
                  <c:v>40248.835</c:v>
                </c:pt>
                <c:pt idx="23">
                  <c:v>40250.2421064815</c:v>
                </c:pt>
                <c:pt idx="24">
                  <c:v>40254.4503356482</c:v>
                </c:pt>
                <c:pt idx="25">
                  <c:v>40255.7446296296</c:v>
                </c:pt>
                <c:pt idx="26">
                  <c:v>40266.6627083333</c:v>
                </c:pt>
                <c:pt idx="27">
                  <c:v>40267.2457175926</c:v>
                </c:pt>
                <c:pt idx="28">
                  <c:v>40274.7451273148</c:v>
                </c:pt>
                <c:pt idx="29">
                  <c:v>40291.8115046296</c:v>
                </c:pt>
                <c:pt idx="30">
                  <c:v>40299.2399537037</c:v>
                </c:pt>
                <c:pt idx="31">
                  <c:v>40304.2000347222</c:v>
                </c:pt>
                <c:pt idx="32">
                  <c:v>40310.2876736111</c:v>
                </c:pt>
                <c:pt idx="33">
                  <c:v>40312.9155787037</c:v>
                </c:pt>
                <c:pt idx="34">
                  <c:v>40313.9305439815</c:v>
                </c:pt>
                <c:pt idx="35">
                  <c:v>40322.5393865741</c:v>
                </c:pt>
                <c:pt idx="36">
                  <c:v>40324.6625115741</c:v>
                </c:pt>
                <c:pt idx="37">
                  <c:v>40330.7555439815</c:v>
                </c:pt>
                <c:pt idx="38">
                  <c:v>40332.886712963</c:v>
                </c:pt>
                <c:pt idx="39">
                  <c:v>40332.9238425926</c:v>
                </c:pt>
                <c:pt idx="40">
                  <c:v>40335.7980787037</c:v>
                </c:pt>
                <c:pt idx="41">
                  <c:v>40338.0200231482</c:v>
                </c:pt>
                <c:pt idx="42">
                  <c:v>40340.8015625</c:v>
                </c:pt>
                <c:pt idx="43">
                  <c:v>40343.0844212963</c:v>
                </c:pt>
                <c:pt idx="44">
                  <c:v>40347.1256018519</c:v>
                </c:pt>
                <c:pt idx="45">
                  <c:v>40347.8378009259</c:v>
                </c:pt>
                <c:pt idx="46">
                  <c:v>40354.1155092593</c:v>
                </c:pt>
                <c:pt idx="47">
                  <c:v>40355.0249537037</c:v>
                </c:pt>
                <c:pt idx="48">
                  <c:v>40357.2279398148</c:v>
                </c:pt>
                <c:pt idx="49">
                  <c:v>40378.8932060185</c:v>
                </c:pt>
                <c:pt idx="50">
                  <c:v>40379.2309606482</c:v>
                </c:pt>
                <c:pt idx="51">
                  <c:v>40379.7764351852</c:v>
                </c:pt>
                <c:pt idx="52">
                  <c:v>40395.7147222222</c:v>
                </c:pt>
                <c:pt idx="53">
                  <c:v>40399.0658680556</c:v>
                </c:pt>
                <c:pt idx="54">
                  <c:v>40417.0112962963</c:v>
                </c:pt>
                <c:pt idx="55">
                  <c:v>40429.8364351852</c:v>
                </c:pt>
                <c:pt idx="56">
                  <c:v>40430.6043287037</c:v>
                </c:pt>
                <c:pt idx="57">
                  <c:v>40431.127650463</c:v>
                </c:pt>
                <c:pt idx="58">
                  <c:v>40434.8534027778</c:v>
                </c:pt>
                <c:pt idx="59">
                  <c:v>40436.6840856482</c:v>
                </c:pt>
                <c:pt idx="60">
                  <c:v>40456.9543518518</c:v>
                </c:pt>
                <c:pt idx="61">
                  <c:v>40458.815625</c:v>
                </c:pt>
                <c:pt idx="62">
                  <c:v>40464.0281828704</c:v>
                </c:pt>
                <c:pt idx="63">
                  <c:v>40465.6552662037</c:v>
                </c:pt>
                <c:pt idx="64">
                  <c:v>40469.2252314814</c:v>
                </c:pt>
                <c:pt idx="65">
                  <c:v>40478.2639236111</c:v>
                </c:pt>
                <c:pt idx="66">
                  <c:v>40480.3634837963</c:v>
                </c:pt>
                <c:pt idx="67">
                  <c:v>40487.6213657407</c:v>
                </c:pt>
                <c:pt idx="68">
                  <c:v>40502.8158680556</c:v>
                </c:pt>
                <c:pt idx="69">
                  <c:v>40505.1311689815</c:v>
                </c:pt>
                <c:pt idx="70">
                  <c:v>40505.2329166667</c:v>
                </c:pt>
                <c:pt idx="71">
                  <c:v>40507.2398842593</c:v>
                </c:pt>
                <c:pt idx="72">
                  <c:v>40513.7575694444</c:v>
                </c:pt>
                <c:pt idx="73">
                  <c:v>40514.1076157407</c:v>
                </c:pt>
                <c:pt idx="74">
                  <c:v>40516.0876273148</c:v>
                </c:pt>
                <c:pt idx="75">
                  <c:v>40526.3691782407</c:v>
                </c:pt>
                <c:pt idx="76">
                  <c:v>40531.8868865741</c:v>
                </c:pt>
                <c:pt idx="77">
                  <c:v>40536.1115509259</c:v>
                </c:pt>
                <c:pt idx="78">
                  <c:v>40542.8392824074</c:v>
                </c:pt>
                <c:pt idx="79">
                  <c:v>40555.2480092593</c:v>
                </c:pt>
                <c:pt idx="80">
                  <c:v>40555.322662037</c:v>
                </c:pt>
                <c:pt idx="81">
                  <c:v>40555.3259375</c:v>
                </c:pt>
                <c:pt idx="82">
                  <c:v>40557.4297337963</c:v>
                </c:pt>
                <c:pt idx="83">
                  <c:v>40564.0810300926</c:v>
                </c:pt>
                <c:pt idx="84">
                  <c:v>40564.6494560185</c:v>
                </c:pt>
                <c:pt idx="85">
                  <c:v>40564.994837963</c:v>
                </c:pt>
                <c:pt idx="86">
                  <c:v>40565.0325115741</c:v>
                </c:pt>
                <c:pt idx="87">
                  <c:v>40567.6945601852</c:v>
                </c:pt>
                <c:pt idx="88">
                  <c:v>40567.8255439815</c:v>
                </c:pt>
                <c:pt idx="89">
                  <c:v>40568.9725694444</c:v>
                </c:pt>
                <c:pt idx="90">
                  <c:v>40570.0258101852</c:v>
                </c:pt>
                <c:pt idx="91">
                  <c:v>40576.5396643519</c:v>
                </c:pt>
                <c:pt idx="92">
                  <c:v>40585.7968171296</c:v>
                </c:pt>
                <c:pt idx="93">
                  <c:v>40587.0855324074</c:v>
                </c:pt>
                <c:pt idx="94">
                  <c:v>40587.7567592593</c:v>
                </c:pt>
                <c:pt idx="95">
                  <c:v>40588.526412037</c:v>
                </c:pt>
                <c:pt idx="96">
                  <c:v>40590.7668865741</c:v>
                </c:pt>
                <c:pt idx="97">
                  <c:v>40592.7046527778</c:v>
                </c:pt>
                <c:pt idx="98">
                  <c:v>40595.4971643519</c:v>
                </c:pt>
                <c:pt idx="99">
                  <c:v>40612.6952083333</c:v>
                </c:pt>
                <c:pt idx="100">
                  <c:v>40619.0972106481</c:v>
                </c:pt>
                <c:pt idx="101">
                  <c:v>40619.4023611111</c:v>
                </c:pt>
                <c:pt idx="102">
                  <c:v>40624.181400463</c:v>
                </c:pt>
                <c:pt idx="103">
                  <c:v>40625.9006944444</c:v>
                </c:pt>
                <c:pt idx="104">
                  <c:v>40626.8344444444</c:v>
                </c:pt>
                <c:pt idx="105">
                  <c:v>40626.9599305556</c:v>
                </c:pt>
                <c:pt idx="106">
                  <c:v>40632.9419560185</c:v>
                </c:pt>
                <c:pt idx="107">
                  <c:v>40633.1543634259</c:v>
                </c:pt>
                <c:pt idx="108">
                  <c:v>40635.9824884259</c:v>
                </c:pt>
                <c:pt idx="109">
                  <c:v>40636.673900463</c:v>
                </c:pt>
                <c:pt idx="110">
                  <c:v>40637.8665509259</c:v>
                </c:pt>
                <c:pt idx="111">
                  <c:v>40638.092974537</c:v>
                </c:pt>
                <c:pt idx="112">
                  <c:v>40638.1624652778</c:v>
                </c:pt>
                <c:pt idx="113">
                  <c:v>40638.8280092593</c:v>
                </c:pt>
                <c:pt idx="114">
                  <c:v>40638.8686111111</c:v>
                </c:pt>
                <c:pt idx="115">
                  <c:v>40644.1592592593</c:v>
                </c:pt>
                <c:pt idx="116">
                  <c:v>40646.0144560185</c:v>
                </c:pt>
                <c:pt idx="117">
                  <c:v>40646.0990972222</c:v>
                </c:pt>
                <c:pt idx="118">
                  <c:v>40648.7579398148</c:v>
                </c:pt>
                <c:pt idx="119">
                  <c:v>40658.1898263889</c:v>
                </c:pt>
                <c:pt idx="120">
                  <c:v>40663.0866666666</c:v>
                </c:pt>
                <c:pt idx="121">
                  <c:v>40665.9499768519</c:v>
                </c:pt>
                <c:pt idx="122">
                  <c:v>40666.9735416667</c:v>
                </c:pt>
                <c:pt idx="123">
                  <c:v>40668.8146990741</c:v>
                </c:pt>
                <c:pt idx="124">
                  <c:v>40670.5073263889</c:v>
                </c:pt>
                <c:pt idx="125">
                  <c:v>40671.6375115741</c:v>
                </c:pt>
                <c:pt idx="126">
                  <c:v>40671.8792939815</c:v>
                </c:pt>
                <c:pt idx="127">
                  <c:v>40672.7298726852</c:v>
                </c:pt>
                <c:pt idx="128">
                  <c:v>40675.71</c:v>
                </c:pt>
                <c:pt idx="129">
                  <c:v>40679.7430671296</c:v>
                </c:pt>
                <c:pt idx="130">
                  <c:v>40682.0516898148</c:v>
                </c:pt>
                <c:pt idx="131">
                  <c:v>40682.8847916667</c:v>
                </c:pt>
                <c:pt idx="132">
                  <c:v>40687.0215972222</c:v>
                </c:pt>
                <c:pt idx="133">
                  <c:v>40687.2858449074</c:v>
                </c:pt>
                <c:pt idx="134">
                  <c:v>40688.0246180556</c:v>
                </c:pt>
                <c:pt idx="135">
                  <c:v>40689.5708680556</c:v>
                </c:pt>
                <c:pt idx="136">
                  <c:v>40690.8230555556</c:v>
                </c:pt>
                <c:pt idx="137">
                  <c:v>40691.7880555556</c:v>
                </c:pt>
                <c:pt idx="138">
                  <c:v>40694.6384606481</c:v>
                </c:pt>
                <c:pt idx="139">
                  <c:v>40695.7953703704</c:v>
                </c:pt>
                <c:pt idx="140">
                  <c:v>40696.6487847222</c:v>
                </c:pt>
                <c:pt idx="141">
                  <c:v>40697.4984490741</c:v>
                </c:pt>
                <c:pt idx="142">
                  <c:v>40701.1958449074</c:v>
                </c:pt>
                <c:pt idx="143">
                  <c:v>40703.1970486111</c:v>
                </c:pt>
                <c:pt idx="144">
                  <c:v>40703.2343865741</c:v>
                </c:pt>
                <c:pt idx="145">
                  <c:v>40705.1266319444</c:v>
                </c:pt>
                <c:pt idx="146">
                  <c:v>40706.1352083333</c:v>
                </c:pt>
                <c:pt idx="147">
                  <c:v>40706.2974421296</c:v>
                </c:pt>
                <c:pt idx="148">
                  <c:v>40710.7311805556</c:v>
                </c:pt>
                <c:pt idx="149">
                  <c:v>40711.7822106481</c:v>
                </c:pt>
                <c:pt idx="150">
                  <c:v>40713.6304976852</c:v>
                </c:pt>
                <c:pt idx="151">
                  <c:v>40718.3106597222</c:v>
                </c:pt>
                <c:pt idx="152">
                  <c:v>40718.839537037</c:v>
                </c:pt>
                <c:pt idx="153">
                  <c:v>40723.0536574074</c:v>
                </c:pt>
                <c:pt idx="154">
                  <c:v>40723.0688078704</c:v>
                </c:pt>
                <c:pt idx="155">
                  <c:v>40730.105625</c:v>
                </c:pt>
                <c:pt idx="156">
                  <c:v>40730.878912037</c:v>
                </c:pt>
                <c:pt idx="157">
                  <c:v>40730.8963541667</c:v>
                </c:pt>
                <c:pt idx="158">
                  <c:v>40731.6103703704</c:v>
                </c:pt>
                <c:pt idx="159">
                  <c:v>40731.8374652778</c:v>
                </c:pt>
                <c:pt idx="160">
                  <c:v>40732.8422453704</c:v>
                </c:pt>
                <c:pt idx="161">
                  <c:v>40736.1150115741</c:v>
                </c:pt>
                <c:pt idx="162">
                  <c:v>40736.6680324074</c:v>
                </c:pt>
                <c:pt idx="163">
                  <c:v>40739.0692824074</c:v>
                </c:pt>
                <c:pt idx="164">
                  <c:v>40747.0128819444</c:v>
                </c:pt>
                <c:pt idx="165">
                  <c:v>40750.3409027778</c:v>
                </c:pt>
                <c:pt idx="166">
                  <c:v>40750.7101041667</c:v>
                </c:pt>
                <c:pt idx="167">
                  <c:v>40751.7532986111</c:v>
                </c:pt>
                <c:pt idx="168">
                  <c:v>40751.8144328704</c:v>
                </c:pt>
                <c:pt idx="169">
                  <c:v>40752.7897106481</c:v>
                </c:pt>
                <c:pt idx="170">
                  <c:v>40753.7584259259</c:v>
                </c:pt>
                <c:pt idx="171">
                  <c:v>40754.7292592593</c:v>
                </c:pt>
                <c:pt idx="172">
                  <c:v>40757.8892476852</c:v>
                </c:pt>
                <c:pt idx="173">
                  <c:v>40758.7334837963</c:v>
                </c:pt>
                <c:pt idx="174">
                  <c:v>40759.8605324074</c:v>
                </c:pt>
                <c:pt idx="175">
                  <c:v>40761.6044212963</c:v>
                </c:pt>
                <c:pt idx="176">
                  <c:v>40763.6914236111</c:v>
                </c:pt>
                <c:pt idx="177">
                  <c:v>40763.7075462962</c:v>
                </c:pt>
                <c:pt idx="178">
                  <c:v>40763.7172569444</c:v>
                </c:pt>
                <c:pt idx="179">
                  <c:v>40764.204375</c:v>
                </c:pt>
                <c:pt idx="180">
                  <c:v>40765.8768865741</c:v>
                </c:pt>
                <c:pt idx="181">
                  <c:v>40766.0419212963</c:v>
                </c:pt>
                <c:pt idx="182">
                  <c:v>40767.1923958333</c:v>
                </c:pt>
                <c:pt idx="183">
                  <c:v>40771.9167013889</c:v>
                </c:pt>
                <c:pt idx="184">
                  <c:v>40772.84875</c:v>
                </c:pt>
                <c:pt idx="185">
                  <c:v>40778.7700115741</c:v>
                </c:pt>
                <c:pt idx="186">
                  <c:v>40779.1254282407</c:v>
                </c:pt>
                <c:pt idx="187">
                  <c:v>40782.1655324074</c:v>
                </c:pt>
                <c:pt idx="188">
                  <c:v>40784.0126967593</c:v>
                </c:pt>
                <c:pt idx="189">
                  <c:v>40785.6750115741</c:v>
                </c:pt>
                <c:pt idx="190">
                  <c:v>40786.1877893519</c:v>
                </c:pt>
                <c:pt idx="191">
                  <c:v>40788.297650463</c:v>
                </c:pt>
                <c:pt idx="192">
                  <c:v>40788.7865393519</c:v>
                </c:pt>
                <c:pt idx="193">
                  <c:v>40793.998599537</c:v>
                </c:pt>
                <c:pt idx="194">
                  <c:v>40795.7133449074</c:v>
                </c:pt>
                <c:pt idx="195">
                  <c:v>40795.820150463</c:v>
                </c:pt>
                <c:pt idx="196">
                  <c:v>40796.0012615741</c:v>
                </c:pt>
                <c:pt idx="197">
                  <c:v>40799.8726851852</c:v>
                </c:pt>
                <c:pt idx="198">
                  <c:v>40800.6403587963</c:v>
                </c:pt>
                <c:pt idx="199">
                  <c:v>40802.7331018519</c:v>
                </c:pt>
                <c:pt idx="200">
                  <c:v>40802.9645949074</c:v>
                </c:pt>
                <c:pt idx="201">
                  <c:v>40806.8709490741</c:v>
                </c:pt>
                <c:pt idx="202">
                  <c:v>40809.1525231482</c:v>
                </c:pt>
                <c:pt idx="203">
                  <c:v>40811.1203240741</c:v>
                </c:pt>
                <c:pt idx="204">
                  <c:v>40812.8032291667</c:v>
                </c:pt>
                <c:pt idx="205">
                  <c:v>40818.5848958333</c:v>
                </c:pt>
                <c:pt idx="206">
                  <c:v>40821.1831365741</c:v>
                </c:pt>
                <c:pt idx="207">
                  <c:v>40829.8736574074</c:v>
                </c:pt>
                <c:pt idx="208">
                  <c:v>40833.200474537</c:v>
                </c:pt>
                <c:pt idx="209">
                  <c:v>40833.6331944444</c:v>
                </c:pt>
                <c:pt idx="210">
                  <c:v>40838.0433912037</c:v>
                </c:pt>
                <c:pt idx="211">
                  <c:v>40840.615787037</c:v>
                </c:pt>
                <c:pt idx="212">
                  <c:v>40844.6916435185</c:v>
                </c:pt>
                <c:pt idx="213">
                  <c:v>40845.0508796296</c:v>
                </c:pt>
                <c:pt idx="214">
                  <c:v>40845.1497569444</c:v>
                </c:pt>
                <c:pt idx="215">
                  <c:v>40847.1710185185</c:v>
                </c:pt>
                <c:pt idx="216">
                  <c:v>40848.1983333333</c:v>
                </c:pt>
                <c:pt idx="217">
                  <c:v>40850.1110648148</c:v>
                </c:pt>
                <c:pt idx="218">
                  <c:v>40852.8896990741</c:v>
                </c:pt>
                <c:pt idx="219">
                  <c:v>40854.7452662037</c:v>
                </c:pt>
                <c:pt idx="220">
                  <c:v>40855.7650925926</c:v>
                </c:pt>
                <c:pt idx="221">
                  <c:v>40858.7621412037</c:v>
                </c:pt>
                <c:pt idx="222">
                  <c:v>40860.6705092593</c:v>
                </c:pt>
                <c:pt idx="223">
                  <c:v>40861.2741666666</c:v>
                </c:pt>
                <c:pt idx="224">
                  <c:v>40862.4929398148</c:v>
                </c:pt>
                <c:pt idx="225">
                  <c:v>40863.0133564815</c:v>
                </c:pt>
                <c:pt idx="226">
                  <c:v>40863.0601273148</c:v>
                </c:pt>
                <c:pt idx="227">
                  <c:v>40865.0422569444</c:v>
                </c:pt>
                <c:pt idx="228">
                  <c:v>40865.8671412037</c:v>
                </c:pt>
                <c:pt idx="229">
                  <c:v>40868.2198148148</c:v>
                </c:pt>
                <c:pt idx="230">
                  <c:v>40869.6751736111</c:v>
                </c:pt>
                <c:pt idx="231">
                  <c:v>40870.7744097222</c:v>
                </c:pt>
                <c:pt idx="232">
                  <c:v>40876.1696643519</c:v>
                </c:pt>
                <c:pt idx="233">
                  <c:v>40877.2509953704</c:v>
                </c:pt>
                <c:pt idx="234">
                  <c:v>40878.7582175926</c:v>
                </c:pt>
                <c:pt idx="235">
                  <c:v>40879.7956828704</c:v>
                </c:pt>
                <c:pt idx="236">
                  <c:v>40882.4816666667</c:v>
                </c:pt>
                <c:pt idx="237">
                  <c:v>40883.0241782407</c:v>
                </c:pt>
                <c:pt idx="238">
                  <c:v>40883.9493171296</c:v>
                </c:pt>
                <c:pt idx="239">
                  <c:v>40883.9625810185</c:v>
                </c:pt>
                <c:pt idx="240">
                  <c:v>40884.0666782407</c:v>
                </c:pt>
                <c:pt idx="241">
                  <c:v>40892.1494675925</c:v>
                </c:pt>
                <c:pt idx="242">
                  <c:v>40893.551724537</c:v>
                </c:pt>
                <c:pt idx="243">
                  <c:v>40893.992962963</c:v>
                </c:pt>
                <c:pt idx="244">
                  <c:v>40894.9069560185</c:v>
                </c:pt>
                <c:pt idx="245">
                  <c:v>40895.897974537</c:v>
                </c:pt>
                <c:pt idx="246">
                  <c:v>40896.88375</c:v>
                </c:pt>
                <c:pt idx="247">
                  <c:v>40898.0892361111</c:v>
                </c:pt>
                <c:pt idx="248">
                  <c:v>40904.7381944444</c:v>
                </c:pt>
                <c:pt idx="249">
                  <c:v>40906.7875810185</c:v>
                </c:pt>
                <c:pt idx="250">
                  <c:v>40909.6492013889</c:v>
                </c:pt>
                <c:pt idx="251">
                  <c:v>40911.8098726852</c:v>
                </c:pt>
                <c:pt idx="252">
                  <c:v>40918.7389351852</c:v>
                </c:pt>
                <c:pt idx="253">
                  <c:v>40920.9048958333</c:v>
                </c:pt>
                <c:pt idx="254">
                  <c:v>40921.117662037</c:v>
                </c:pt>
                <c:pt idx="255">
                  <c:v>40921.9193402778</c:v>
                </c:pt>
                <c:pt idx="256">
                  <c:v>40923.7299537037</c:v>
                </c:pt>
                <c:pt idx="257">
                  <c:v>40924.6508680556</c:v>
                </c:pt>
                <c:pt idx="258">
                  <c:v>40925.5996643519</c:v>
                </c:pt>
                <c:pt idx="259">
                  <c:v>40926.0478587963</c:v>
                </c:pt>
                <c:pt idx="260">
                  <c:v>40926.3190625</c:v>
                </c:pt>
                <c:pt idx="261">
                  <c:v>40927.0369791667</c:v>
                </c:pt>
                <c:pt idx="262">
                  <c:v>40927.4734606482</c:v>
                </c:pt>
                <c:pt idx="263">
                  <c:v>40927.7317824074</c:v>
                </c:pt>
                <c:pt idx="264">
                  <c:v>40933.8019097222</c:v>
                </c:pt>
                <c:pt idx="265">
                  <c:v>40933.8569212963</c:v>
                </c:pt>
                <c:pt idx="266">
                  <c:v>40933.8569675926</c:v>
                </c:pt>
                <c:pt idx="267">
                  <c:v>40934.3761458333</c:v>
                </c:pt>
                <c:pt idx="268">
                  <c:v>40935.0051041667</c:v>
                </c:pt>
                <c:pt idx="269">
                  <c:v>40936.6785069444</c:v>
                </c:pt>
                <c:pt idx="270">
                  <c:v>40937.6795601852</c:v>
                </c:pt>
                <c:pt idx="271">
                  <c:v>40938.0624768519</c:v>
                </c:pt>
                <c:pt idx="272">
                  <c:v>40939.0200231482</c:v>
                </c:pt>
                <c:pt idx="273">
                  <c:v>40939.7617824074</c:v>
                </c:pt>
                <c:pt idx="274">
                  <c:v>40939.8376736111</c:v>
                </c:pt>
                <c:pt idx="275">
                  <c:v>40939.9487731481</c:v>
                </c:pt>
                <c:pt idx="276">
                  <c:v>40939.9796180556</c:v>
                </c:pt>
                <c:pt idx="277">
                  <c:v>40941.1998263889</c:v>
                </c:pt>
                <c:pt idx="278">
                  <c:v>40941.6523726852</c:v>
                </c:pt>
                <c:pt idx="279">
                  <c:v>40945.8453125</c:v>
                </c:pt>
                <c:pt idx="280">
                  <c:v>40946.1138310185</c:v>
                </c:pt>
                <c:pt idx="281">
                  <c:v>40946.8822453704</c:v>
                </c:pt>
                <c:pt idx="282">
                  <c:v>40948.0422337963</c:v>
                </c:pt>
                <c:pt idx="283">
                  <c:v>40948.0807291667</c:v>
                </c:pt>
                <c:pt idx="284">
                  <c:v>40948.1681597222</c:v>
                </c:pt>
                <c:pt idx="285">
                  <c:v>40948.6301967593</c:v>
                </c:pt>
                <c:pt idx="286">
                  <c:v>40949.9836458333</c:v>
                </c:pt>
                <c:pt idx="287">
                  <c:v>40952.6369791667</c:v>
                </c:pt>
                <c:pt idx="288">
                  <c:v>40956.066087963</c:v>
                </c:pt>
                <c:pt idx="289">
                  <c:v>40956.5535300926</c:v>
                </c:pt>
                <c:pt idx="290">
                  <c:v>40958.7172685185</c:v>
                </c:pt>
                <c:pt idx="291">
                  <c:v>40959.7343981481</c:v>
                </c:pt>
                <c:pt idx="292">
                  <c:v>40960.8615625</c:v>
                </c:pt>
                <c:pt idx="293">
                  <c:v>40961.057349537</c:v>
                </c:pt>
                <c:pt idx="294">
                  <c:v>40961.2521412037</c:v>
                </c:pt>
                <c:pt idx="295">
                  <c:v>40963.6130324074</c:v>
                </c:pt>
                <c:pt idx="296">
                  <c:v>40967.081875</c:v>
                </c:pt>
                <c:pt idx="297">
                  <c:v>40967.614849537</c:v>
                </c:pt>
                <c:pt idx="298">
                  <c:v>40969.9123726852</c:v>
                </c:pt>
                <c:pt idx="299">
                  <c:v>40970.7500347222</c:v>
                </c:pt>
                <c:pt idx="300">
                  <c:v>40970.8756712963</c:v>
                </c:pt>
                <c:pt idx="301">
                  <c:v>40971.0025694444</c:v>
                </c:pt>
                <c:pt idx="302">
                  <c:v>40973.0385416667</c:v>
                </c:pt>
                <c:pt idx="303">
                  <c:v>40973.7262384259</c:v>
                </c:pt>
                <c:pt idx="304">
                  <c:v>40973.7404513889</c:v>
                </c:pt>
                <c:pt idx="305">
                  <c:v>40973.7731828704</c:v>
                </c:pt>
                <c:pt idx="306">
                  <c:v>40974.7918981481</c:v>
                </c:pt>
                <c:pt idx="307">
                  <c:v>40977.8053009259</c:v>
                </c:pt>
                <c:pt idx="308">
                  <c:v>40977.9480092593</c:v>
                </c:pt>
                <c:pt idx="309">
                  <c:v>40978.1250462963</c:v>
                </c:pt>
                <c:pt idx="310">
                  <c:v>40978.2380671296</c:v>
                </c:pt>
                <c:pt idx="311">
                  <c:v>40981.7102430556</c:v>
                </c:pt>
                <c:pt idx="312">
                  <c:v>40981.8026157407</c:v>
                </c:pt>
                <c:pt idx="313">
                  <c:v>40983.0559490741</c:v>
                </c:pt>
                <c:pt idx="314">
                  <c:v>40985.4598032407</c:v>
                </c:pt>
                <c:pt idx="315">
                  <c:v>40987.6883333333</c:v>
                </c:pt>
                <c:pt idx="316">
                  <c:v>40987.6976388889</c:v>
                </c:pt>
                <c:pt idx="317">
                  <c:v>40987.7737152778</c:v>
                </c:pt>
                <c:pt idx="318">
                  <c:v>40987.7766319444</c:v>
                </c:pt>
                <c:pt idx="319">
                  <c:v>40987.8348842593</c:v>
                </c:pt>
                <c:pt idx="320">
                  <c:v>40987.8907407407</c:v>
                </c:pt>
                <c:pt idx="321">
                  <c:v>40987.9770601852</c:v>
                </c:pt>
                <c:pt idx="322">
                  <c:v>40990.0500694444</c:v>
                </c:pt>
                <c:pt idx="323">
                  <c:v>40990.7093171296</c:v>
                </c:pt>
                <c:pt idx="324">
                  <c:v>40990.9092592593</c:v>
                </c:pt>
                <c:pt idx="325">
                  <c:v>40991.7080555556</c:v>
                </c:pt>
                <c:pt idx="326">
                  <c:v>40995.0243171296</c:v>
                </c:pt>
                <c:pt idx="327">
                  <c:v>40996.6469212963</c:v>
                </c:pt>
                <c:pt idx="328">
                  <c:v>40996.6671990741</c:v>
                </c:pt>
                <c:pt idx="329">
                  <c:v>40996.9940740741</c:v>
                </c:pt>
                <c:pt idx="330">
                  <c:v>40997.1448726852</c:v>
                </c:pt>
                <c:pt idx="331">
                  <c:v>40997.2572222222</c:v>
                </c:pt>
                <c:pt idx="332">
                  <c:v>40997.2714930556</c:v>
                </c:pt>
                <c:pt idx="333">
                  <c:v>40998.0511921296</c:v>
                </c:pt>
                <c:pt idx="334">
                  <c:v>40999.6459259259</c:v>
                </c:pt>
                <c:pt idx="335">
                  <c:v>41002.9586342593</c:v>
                </c:pt>
                <c:pt idx="336">
                  <c:v>41003.6066550926</c:v>
                </c:pt>
                <c:pt idx="337">
                  <c:v>41004.1391087963</c:v>
                </c:pt>
                <c:pt idx="338">
                  <c:v>41004.1568865741</c:v>
                </c:pt>
                <c:pt idx="339">
                  <c:v>41004.7261921296</c:v>
                </c:pt>
                <c:pt idx="340">
                  <c:v>41004.8024652778</c:v>
                </c:pt>
                <c:pt idx="341">
                  <c:v>41005.4578472222</c:v>
                </c:pt>
                <c:pt idx="342">
                  <c:v>41005.9041203704</c:v>
                </c:pt>
                <c:pt idx="343">
                  <c:v>41009.8473148148</c:v>
                </c:pt>
                <c:pt idx="344">
                  <c:v>41010.6203125</c:v>
                </c:pt>
                <c:pt idx="345">
                  <c:v>41013.7875694444</c:v>
                </c:pt>
                <c:pt idx="346">
                  <c:v>41013.8228587963</c:v>
                </c:pt>
                <c:pt idx="347">
                  <c:v>41013.9365625</c:v>
                </c:pt>
                <c:pt idx="348">
                  <c:v>41017.885462963</c:v>
                </c:pt>
                <c:pt idx="349">
                  <c:v>41018.7118634259</c:v>
                </c:pt>
                <c:pt idx="350">
                  <c:v>41019.7930324074</c:v>
                </c:pt>
                <c:pt idx="351">
                  <c:v>41020.2717708333</c:v>
                </c:pt>
                <c:pt idx="352">
                  <c:v>41022.6451851852</c:v>
                </c:pt>
                <c:pt idx="353">
                  <c:v>41023.0747106482</c:v>
                </c:pt>
                <c:pt idx="354">
                  <c:v>41023.2277314815</c:v>
                </c:pt>
                <c:pt idx="355">
                  <c:v>41023.782037037</c:v>
                </c:pt>
                <c:pt idx="356">
                  <c:v>41024.9859722222</c:v>
                </c:pt>
                <c:pt idx="357">
                  <c:v>41025.8742013889</c:v>
                </c:pt>
                <c:pt idx="358">
                  <c:v>41026.0832986111</c:v>
                </c:pt>
                <c:pt idx="359">
                  <c:v>41026.6550115741</c:v>
                </c:pt>
                <c:pt idx="360">
                  <c:v>41026.9530555556</c:v>
                </c:pt>
                <c:pt idx="361">
                  <c:v>41026.9589699074</c:v>
                </c:pt>
                <c:pt idx="362">
                  <c:v>41026.996099537</c:v>
                </c:pt>
                <c:pt idx="363">
                  <c:v>41030.292025463</c:v>
                </c:pt>
                <c:pt idx="364">
                  <c:v>41030.7197569444</c:v>
                </c:pt>
                <c:pt idx="365">
                  <c:v>41031.8216319444</c:v>
                </c:pt>
                <c:pt idx="366">
                  <c:v>41032.0711342593</c:v>
                </c:pt>
                <c:pt idx="367">
                  <c:v>41034.6565972222</c:v>
                </c:pt>
                <c:pt idx="368">
                  <c:v>41034.7221643518</c:v>
                </c:pt>
                <c:pt idx="369">
                  <c:v>41036.9464699074</c:v>
                </c:pt>
                <c:pt idx="370">
                  <c:v>41037.5515856482</c:v>
                </c:pt>
                <c:pt idx="371">
                  <c:v>41037.8299189815</c:v>
                </c:pt>
                <c:pt idx="372">
                  <c:v>41037.8924652778</c:v>
                </c:pt>
                <c:pt idx="373">
                  <c:v>41039.2256018519</c:v>
                </c:pt>
                <c:pt idx="374">
                  <c:v>41039.4094560185</c:v>
                </c:pt>
                <c:pt idx="375">
                  <c:v>41041.1676273148</c:v>
                </c:pt>
                <c:pt idx="376">
                  <c:v>41044.6481134259</c:v>
                </c:pt>
                <c:pt idx="377">
                  <c:v>41044.9880555556</c:v>
                </c:pt>
                <c:pt idx="378">
                  <c:v>41051.168900463</c:v>
                </c:pt>
                <c:pt idx="379">
                  <c:v>41053.2009606481</c:v>
                </c:pt>
                <c:pt idx="380">
                  <c:v>41053.7728587963</c:v>
                </c:pt>
                <c:pt idx="381">
                  <c:v>41053.8084606481</c:v>
                </c:pt>
                <c:pt idx="382">
                  <c:v>41054.8477777778</c:v>
                </c:pt>
                <c:pt idx="383">
                  <c:v>41058.8445717593</c:v>
                </c:pt>
                <c:pt idx="384">
                  <c:v>41059.0068055556</c:v>
                </c:pt>
                <c:pt idx="385">
                  <c:v>41059.1189930556</c:v>
                </c:pt>
                <c:pt idx="386">
                  <c:v>41059.1856828704</c:v>
                </c:pt>
                <c:pt idx="387">
                  <c:v>41065.8580671296</c:v>
                </c:pt>
                <c:pt idx="388">
                  <c:v>41067.7408680556</c:v>
                </c:pt>
                <c:pt idx="389">
                  <c:v>41067.8274189815</c:v>
                </c:pt>
                <c:pt idx="390">
                  <c:v>41067.949212963</c:v>
                </c:pt>
                <c:pt idx="391">
                  <c:v>41068.520474537</c:v>
                </c:pt>
                <c:pt idx="392">
                  <c:v>41069.0885069444</c:v>
                </c:pt>
                <c:pt idx="393">
                  <c:v>41072.7399537037</c:v>
                </c:pt>
                <c:pt idx="394">
                  <c:v>41073.0507175926</c:v>
                </c:pt>
                <c:pt idx="395">
                  <c:v>41074.2215625</c:v>
                </c:pt>
                <c:pt idx="396">
                  <c:v>41074.727037037</c:v>
                </c:pt>
                <c:pt idx="397">
                  <c:v>41074.8349652778</c:v>
                </c:pt>
                <c:pt idx="398">
                  <c:v>41075.2378587963</c:v>
                </c:pt>
                <c:pt idx="399">
                  <c:v>41075.5833796296</c:v>
                </c:pt>
                <c:pt idx="400">
                  <c:v>41075.8354976852</c:v>
                </c:pt>
                <c:pt idx="401">
                  <c:v>41078.8998263889</c:v>
                </c:pt>
                <c:pt idx="402">
                  <c:v>41078.9120138889</c:v>
                </c:pt>
                <c:pt idx="403">
                  <c:v>41079.8774421296</c:v>
                </c:pt>
                <c:pt idx="404">
                  <c:v>41080.9602430556</c:v>
                </c:pt>
                <c:pt idx="405">
                  <c:v>41081.6902777778</c:v>
                </c:pt>
                <c:pt idx="406">
                  <c:v>41082.0694675926</c:v>
                </c:pt>
                <c:pt idx="407">
                  <c:v>41082.5648842593</c:v>
                </c:pt>
                <c:pt idx="408">
                  <c:v>41085.6981134259</c:v>
                </c:pt>
                <c:pt idx="409">
                  <c:v>41088.6914930556</c:v>
                </c:pt>
                <c:pt idx="410">
                  <c:v>41089.1862962963</c:v>
                </c:pt>
                <c:pt idx="411">
                  <c:v>41095.9006944444</c:v>
                </c:pt>
                <c:pt idx="412">
                  <c:v>41099.0938657407</c:v>
                </c:pt>
                <c:pt idx="413">
                  <c:v>41099.7428009259</c:v>
                </c:pt>
                <c:pt idx="414">
                  <c:v>41099.9669444444</c:v>
                </c:pt>
                <c:pt idx="415">
                  <c:v>41100.1588773148</c:v>
                </c:pt>
                <c:pt idx="416">
                  <c:v>41101.9061111111</c:v>
                </c:pt>
                <c:pt idx="417">
                  <c:v>41107.0530671296</c:v>
                </c:pt>
                <c:pt idx="418">
                  <c:v>41107.1301504629</c:v>
                </c:pt>
                <c:pt idx="419">
                  <c:v>41107.7267824074</c:v>
                </c:pt>
                <c:pt idx="420">
                  <c:v>41107.8491435185</c:v>
                </c:pt>
                <c:pt idx="421">
                  <c:v>41110.6801388889</c:v>
                </c:pt>
                <c:pt idx="422">
                  <c:v>41111.1858912037</c:v>
                </c:pt>
                <c:pt idx="423">
                  <c:v>41113.1991550926</c:v>
                </c:pt>
                <c:pt idx="424">
                  <c:v>41113.7723842593</c:v>
                </c:pt>
                <c:pt idx="425">
                  <c:v>41113.9685763889</c:v>
                </c:pt>
                <c:pt idx="426">
                  <c:v>41114.0948726852</c:v>
                </c:pt>
                <c:pt idx="427">
                  <c:v>41116.6901041667</c:v>
                </c:pt>
                <c:pt idx="428">
                  <c:v>41116.758125</c:v>
                </c:pt>
                <c:pt idx="429">
                  <c:v>41116.763275463</c:v>
                </c:pt>
                <c:pt idx="430">
                  <c:v>41117.9007291667</c:v>
                </c:pt>
                <c:pt idx="431">
                  <c:v>41120.8828819444</c:v>
                </c:pt>
                <c:pt idx="432">
                  <c:v>41121.5618865741</c:v>
                </c:pt>
                <c:pt idx="433">
                  <c:v>41123.0222685185</c:v>
                </c:pt>
                <c:pt idx="434">
                  <c:v>41123.0562731481</c:v>
                </c:pt>
                <c:pt idx="435">
                  <c:v>41124.4797222222</c:v>
                </c:pt>
                <c:pt idx="436">
                  <c:v>41125.2831597222</c:v>
                </c:pt>
                <c:pt idx="437">
                  <c:v>41127.8123032407</c:v>
                </c:pt>
                <c:pt idx="438">
                  <c:v>41129.9428703704</c:v>
                </c:pt>
                <c:pt idx="439">
                  <c:v>41134.4754976852</c:v>
                </c:pt>
                <c:pt idx="440">
                  <c:v>41134.7515509259</c:v>
                </c:pt>
                <c:pt idx="441">
                  <c:v>41135.1756944444</c:v>
                </c:pt>
                <c:pt idx="442">
                  <c:v>41135.6797916667</c:v>
                </c:pt>
                <c:pt idx="443">
                  <c:v>41135.6996875</c:v>
                </c:pt>
                <c:pt idx="444">
                  <c:v>41136.7778125</c:v>
                </c:pt>
                <c:pt idx="445">
                  <c:v>41136.8580555556</c:v>
                </c:pt>
                <c:pt idx="446">
                  <c:v>41143.8182175926</c:v>
                </c:pt>
                <c:pt idx="447">
                  <c:v>41144.4215509259</c:v>
                </c:pt>
                <c:pt idx="448">
                  <c:v>41144.7094907407</c:v>
                </c:pt>
                <c:pt idx="449">
                  <c:v>41144.7633796296</c:v>
                </c:pt>
                <c:pt idx="450">
                  <c:v>41145.7193055556</c:v>
                </c:pt>
                <c:pt idx="451">
                  <c:v>41146.824212963</c:v>
                </c:pt>
                <c:pt idx="452">
                  <c:v>41148.1946412037</c:v>
                </c:pt>
                <c:pt idx="453">
                  <c:v>41149.7960648148</c:v>
                </c:pt>
                <c:pt idx="454">
                  <c:v>41149.9547916667</c:v>
                </c:pt>
                <c:pt idx="455">
                  <c:v>41150.9021875</c:v>
                </c:pt>
                <c:pt idx="456">
                  <c:v>41151.7083217593</c:v>
                </c:pt>
                <c:pt idx="457">
                  <c:v>41153.066400463</c:v>
                </c:pt>
                <c:pt idx="458">
                  <c:v>41156.9589930556</c:v>
                </c:pt>
                <c:pt idx="459">
                  <c:v>41156.9633449074</c:v>
                </c:pt>
                <c:pt idx="460">
                  <c:v>41157.0429282407</c:v>
                </c:pt>
                <c:pt idx="461">
                  <c:v>41157.947337963</c:v>
                </c:pt>
                <c:pt idx="462">
                  <c:v>41158.9939236111</c:v>
                </c:pt>
                <c:pt idx="463">
                  <c:v>41160.8718865741</c:v>
                </c:pt>
                <c:pt idx="464">
                  <c:v>41162.6723263889</c:v>
                </c:pt>
                <c:pt idx="465">
                  <c:v>41163.0118287037</c:v>
                </c:pt>
                <c:pt idx="466">
                  <c:v>41164.0409606481</c:v>
                </c:pt>
                <c:pt idx="467">
                  <c:v>41164.8595023148</c:v>
                </c:pt>
                <c:pt idx="468">
                  <c:v>41169.8455902778</c:v>
                </c:pt>
                <c:pt idx="469">
                  <c:v>41174.1541782407</c:v>
                </c:pt>
                <c:pt idx="470">
                  <c:v>41175.0597222222</c:v>
                </c:pt>
                <c:pt idx="471">
                  <c:v>41176.6849074074</c:v>
                </c:pt>
                <c:pt idx="472">
                  <c:v>41177.0603819444</c:v>
                </c:pt>
                <c:pt idx="473">
                  <c:v>41179.0985300926</c:v>
                </c:pt>
                <c:pt idx="474">
                  <c:v>41179.3210416666</c:v>
                </c:pt>
                <c:pt idx="475">
                  <c:v>41180.8624189815</c:v>
                </c:pt>
                <c:pt idx="476">
                  <c:v>41184.1671296296</c:v>
                </c:pt>
                <c:pt idx="477">
                  <c:v>41184.2779861111</c:v>
                </c:pt>
                <c:pt idx="478">
                  <c:v>41184.8491666667</c:v>
                </c:pt>
                <c:pt idx="479">
                  <c:v>41186.3065277778</c:v>
                </c:pt>
                <c:pt idx="480">
                  <c:v>41192.7549421296</c:v>
                </c:pt>
                <c:pt idx="481">
                  <c:v>41192.7585069444</c:v>
                </c:pt>
                <c:pt idx="482">
                  <c:v>41193.0320138889</c:v>
                </c:pt>
                <c:pt idx="483">
                  <c:v>41193.7484837963</c:v>
                </c:pt>
                <c:pt idx="484">
                  <c:v>41194.1093402778</c:v>
                </c:pt>
                <c:pt idx="485">
                  <c:v>41194.5790277778</c:v>
                </c:pt>
                <c:pt idx="486">
                  <c:v>41194.7155208333</c:v>
                </c:pt>
                <c:pt idx="487">
                  <c:v>41197.7533101852</c:v>
                </c:pt>
                <c:pt idx="488">
                  <c:v>41198.611712963</c:v>
                </c:pt>
                <c:pt idx="489">
                  <c:v>41201.0120833333</c:v>
                </c:pt>
                <c:pt idx="490">
                  <c:v>41205.1983217593</c:v>
                </c:pt>
                <c:pt idx="491">
                  <c:v>41205.7070486111</c:v>
                </c:pt>
                <c:pt idx="492">
                  <c:v>41205.854537037</c:v>
                </c:pt>
                <c:pt idx="493">
                  <c:v>41208.0101967593</c:v>
                </c:pt>
                <c:pt idx="494">
                  <c:v>41211.68875</c:v>
                </c:pt>
                <c:pt idx="495">
                  <c:v>41212.9964814815</c:v>
                </c:pt>
                <c:pt idx="496">
                  <c:v>41213.2546875</c:v>
                </c:pt>
                <c:pt idx="497">
                  <c:v>41214.794837963</c:v>
                </c:pt>
                <c:pt idx="498">
                  <c:v>41218.3914467593</c:v>
                </c:pt>
                <c:pt idx="499">
                  <c:v>41220.933125</c:v>
                </c:pt>
                <c:pt idx="500">
                  <c:v>41222.991400463</c:v>
                </c:pt>
                <c:pt idx="501">
                  <c:v>41223.2218402777</c:v>
                </c:pt>
                <c:pt idx="502">
                  <c:v>41226.0173611111</c:v>
                </c:pt>
                <c:pt idx="503">
                  <c:v>41226.6485763889</c:v>
                </c:pt>
                <c:pt idx="504">
                  <c:v>41226.9288425926</c:v>
                </c:pt>
                <c:pt idx="505">
                  <c:v>41226.9572106482</c:v>
                </c:pt>
                <c:pt idx="506">
                  <c:v>41227.641724537</c:v>
                </c:pt>
                <c:pt idx="507">
                  <c:v>41228.6501967592</c:v>
                </c:pt>
                <c:pt idx="508">
                  <c:v>41228.7862037037</c:v>
                </c:pt>
                <c:pt idx="509">
                  <c:v>41228.9248842593</c:v>
                </c:pt>
                <c:pt idx="510">
                  <c:v>41230.7731134259</c:v>
                </c:pt>
                <c:pt idx="511">
                  <c:v>41233.4991319444</c:v>
                </c:pt>
                <c:pt idx="512">
                  <c:v>41235.0545601852</c:v>
                </c:pt>
                <c:pt idx="513">
                  <c:v>41239.83625</c:v>
                </c:pt>
                <c:pt idx="514">
                  <c:v>41243.1975925926</c:v>
                </c:pt>
                <c:pt idx="515">
                  <c:v>41243.3673032407</c:v>
                </c:pt>
                <c:pt idx="516">
                  <c:v>41246.8748148148</c:v>
                </c:pt>
                <c:pt idx="517">
                  <c:v>41247.0202430556</c:v>
                </c:pt>
                <c:pt idx="518">
                  <c:v>41247.0635763889</c:v>
                </c:pt>
                <c:pt idx="519">
                  <c:v>41249.4489583333</c:v>
                </c:pt>
                <c:pt idx="520">
                  <c:v>41249.7490856481</c:v>
                </c:pt>
                <c:pt idx="521">
                  <c:v>41250.0259027778</c:v>
                </c:pt>
                <c:pt idx="522">
                  <c:v>41250.8271180556</c:v>
                </c:pt>
                <c:pt idx="523">
                  <c:v>41255.8336111111</c:v>
                </c:pt>
                <c:pt idx="524">
                  <c:v>41257.531712963</c:v>
                </c:pt>
                <c:pt idx="525">
                  <c:v>41257.9503819444</c:v>
                </c:pt>
                <c:pt idx="526">
                  <c:v>41261.7678125</c:v>
                </c:pt>
                <c:pt idx="527">
                  <c:v>41264.7231481482</c:v>
                </c:pt>
                <c:pt idx="528">
                  <c:v>41264.8538657407</c:v>
                </c:pt>
                <c:pt idx="529">
                  <c:v>41270.2149768519</c:v>
                </c:pt>
                <c:pt idx="530">
                  <c:v>41270.9543518518</c:v>
                </c:pt>
                <c:pt idx="531">
                  <c:v>41274.7767361111</c:v>
                </c:pt>
                <c:pt idx="532">
                  <c:v>41276.0479050925</c:v>
                </c:pt>
                <c:pt idx="533">
                  <c:v>41276.4968402778</c:v>
                </c:pt>
                <c:pt idx="534">
                  <c:v>41276.8468171296</c:v>
                </c:pt>
                <c:pt idx="535">
                  <c:v>41277.1861111111</c:v>
                </c:pt>
                <c:pt idx="536">
                  <c:v>41282.017962963</c:v>
                </c:pt>
                <c:pt idx="537">
                  <c:v>41282.9444560185</c:v>
                </c:pt>
                <c:pt idx="538">
                  <c:v>41288.6871296296</c:v>
                </c:pt>
                <c:pt idx="539">
                  <c:v>41288.9429282407</c:v>
                </c:pt>
                <c:pt idx="540">
                  <c:v>41289.9996412037</c:v>
                </c:pt>
                <c:pt idx="541">
                  <c:v>41290.5984837963</c:v>
                </c:pt>
                <c:pt idx="542">
                  <c:v>41291.6615509259</c:v>
                </c:pt>
                <c:pt idx="543">
                  <c:v>41298.5099652778</c:v>
                </c:pt>
                <c:pt idx="544">
                  <c:v>41299.3814236111</c:v>
                </c:pt>
                <c:pt idx="545">
                  <c:v>41299.7933564815</c:v>
                </c:pt>
                <c:pt idx="546">
                  <c:v>41299.8781481481</c:v>
                </c:pt>
                <c:pt idx="547">
                  <c:v>41301.6543402778</c:v>
                </c:pt>
                <c:pt idx="548">
                  <c:v>41303.0440162037</c:v>
                </c:pt>
                <c:pt idx="549">
                  <c:v>41303.5939236111</c:v>
                </c:pt>
                <c:pt idx="550">
                  <c:v>41304.7512847222</c:v>
                </c:pt>
                <c:pt idx="551">
                  <c:v>41304.8331944444</c:v>
                </c:pt>
                <c:pt idx="552">
                  <c:v>41304.9622337963</c:v>
                </c:pt>
                <c:pt idx="553">
                  <c:v>41305.8093634259</c:v>
                </c:pt>
                <c:pt idx="554">
                  <c:v>41307.9876967593</c:v>
                </c:pt>
                <c:pt idx="555">
                  <c:v>41309.1179166666</c:v>
                </c:pt>
                <c:pt idx="556">
                  <c:v>41310.9692708333</c:v>
                </c:pt>
                <c:pt idx="557">
                  <c:v>41311.1264814815</c:v>
                </c:pt>
                <c:pt idx="558">
                  <c:v>41311.7995138889</c:v>
                </c:pt>
                <c:pt idx="559">
                  <c:v>41312.3115625</c:v>
                </c:pt>
                <c:pt idx="560">
                  <c:v>41312.7376736111</c:v>
                </c:pt>
                <c:pt idx="561">
                  <c:v>41312.880775463</c:v>
                </c:pt>
                <c:pt idx="562">
                  <c:v>41313.7552199074</c:v>
                </c:pt>
                <c:pt idx="563">
                  <c:v>41313.81625</c:v>
                </c:pt>
                <c:pt idx="564">
                  <c:v>41313.9850462963</c:v>
                </c:pt>
                <c:pt idx="565">
                  <c:v>41316.1209490741</c:v>
                </c:pt>
                <c:pt idx="566">
                  <c:v>41319.3499884259</c:v>
                </c:pt>
                <c:pt idx="567">
                  <c:v>41319.7692939815</c:v>
                </c:pt>
                <c:pt idx="568">
                  <c:v>41320.7174652778</c:v>
                </c:pt>
                <c:pt idx="569">
                  <c:v>41321.3395833333</c:v>
                </c:pt>
                <c:pt idx="570">
                  <c:v>41324.1932986111</c:v>
                </c:pt>
                <c:pt idx="571">
                  <c:v>41324.2145717593</c:v>
                </c:pt>
                <c:pt idx="572">
                  <c:v>41324.7941550926</c:v>
                </c:pt>
                <c:pt idx="573">
                  <c:v>41325.5257523148</c:v>
                </c:pt>
                <c:pt idx="574">
                  <c:v>41326.9113194444</c:v>
                </c:pt>
                <c:pt idx="575">
                  <c:v>41326.987974537</c:v>
                </c:pt>
                <c:pt idx="576">
                  <c:v>41327.9964351852</c:v>
                </c:pt>
                <c:pt idx="577">
                  <c:v>41330.0387847222</c:v>
                </c:pt>
                <c:pt idx="578">
                  <c:v>41331.2531597222</c:v>
                </c:pt>
                <c:pt idx="579">
                  <c:v>41331.5551273148</c:v>
                </c:pt>
                <c:pt idx="580">
                  <c:v>41333.8371875</c:v>
                </c:pt>
                <c:pt idx="581">
                  <c:v>41336.7032986111</c:v>
                </c:pt>
                <c:pt idx="582">
                  <c:v>41340.3030324074</c:v>
                </c:pt>
                <c:pt idx="583">
                  <c:v>41341.111400463</c:v>
                </c:pt>
                <c:pt idx="584">
                  <c:v>41341.8708680556</c:v>
                </c:pt>
                <c:pt idx="585">
                  <c:v>41342.8455671296</c:v>
                </c:pt>
                <c:pt idx="586">
                  <c:v>41344.6628587963</c:v>
                </c:pt>
                <c:pt idx="587">
                  <c:v>41346.0426736111</c:v>
                </c:pt>
                <c:pt idx="588">
                  <c:v>41348.168287037</c:v>
                </c:pt>
                <c:pt idx="589">
                  <c:v>41348.8776851852</c:v>
                </c:pt>
                <c:pt idx="590">
                  <c:v>41351.5413773148</c:v>
                </c:pt>
                <c:pt idx="591">
                  <c:v>41351.7609027777</c:v>
                </c:pt>
                <c:pt idx="592">
                  <c:v>41354.7084606482</c:v>
                </c:pt>
                <c:pt idx="593">
                  <c:v>41355.5772916667</c:v>
                </c:pt>
                <c:pt idx="594">
                  <c:v>41355.8254976852</c:v>
                </c:pt>
                <c:pt idx="595">
                  <c:v>41357.2091666667</c:v>
                </c:pt>
                <c:pt idx="596">
                  <c:v>41360.9706018519</c:v>
                </c:pt>
                <c:pt idx="597">
                  <c:v>41361.8864699074</c:v>
                </c:pt>
                <c:pt idx="598">
                  <c:v>41365.6130787037</c:v>
                </c:pt>
                <c:pt idx="599">
                  <c:v>41365.9045949074</c:v>
                </c:pt>
                <c:pt idx="600">
                  <c:v>41365.9281597222</c:v>
                </c:pt>
                <c:pt idx="601">
                  <c:v>41367.5722800926</c:v>
                </c:pt>
                <c:pt idx="602">
                  <c:v>41368.5602893519</c:v>
                </c:pt>
                <c:pt idx="603">
                  <c:v>41368.5837268519</c:v>
                </c:pt>
                <c:pt idx="604">
                  <c:v>41370.2923032407</c:v>
                </c:pt>
                <c:pt idx="605">
                  <c:v>41370.8001851852</c:v>
                </c:pt>
                <c:pt idx="606">
                  <c:v>41371.6480787037</c:v>
                </c:pt>
                <c:pt idx="607">
                  <c:v>41373.1024652778</c:v>
                </c:pt>
                <c:pt idx="608">
                  <c:v>41373.5796759259</c:v>
                </c:pt>
                <c:pt idx="609">
                  <c:v>41373.6902662037</c:v>
                </c:pt>
                <c:pt idx="610">
                  <c:v>41375.0572222222</c:v>
                </c:pt>
                <c:pt idx="611">
                  <c:v>41375.7022106481</c:v>
                </c:pt>
                <c:pt idx="612">
                  <c:v>41376.7690509259</c:v>
                </c:pt>
                <c:pt idx="613">
                  <c:v>41378.6997685185</c:v>
                </c:pt>
                <c:pt idx="614">
                  <c:v>41379.515775463</c:v>
                </c:pt>
                <c:pt idx="615">
                  <c:v>41381.505775463</c:v>
                </c:pt>
                <c:pt idx="616">
                  <c:v>41382.0961805556</c:v>
                </c:pt>
                <c:pt idx="617">
                  <c:v>41383.6050578704</c:v>
                </c:pt>
                <c:pt idx="618">
                  <c:v>41387.1718055556</c:v>
                </c:pt>
                <c:pt idx="619">
                  <c:v>41387.6515162037</c:v>
                </c:pt>
                <c:pt idx="620">
                  <c:v>41388.0212615741</c:v>
                </c:pt>
                <c:pt idx="621">
                  <c:v>41389.364849537</c:v>
                </c:pt>
                <c:pt idx="622">
                  <c:v>41389.6795601852</c:v>
                </c:pt>
                <c:pt idx="623">
                  <c:v>41389.8081944444</c:v>
                </c:pt>
                <c:pt idx="624">
                  <c:v>41390.7577546296</c:v>
                </c:pt>
                <c:pt idx="625">
                  <c:v>41391.7829050926</c:v>
                </c:pt>
                <c:pt idx="626">
                  <c:v>41394.0744675926</c:v>
                </c:pt>
                <c:pt idx="627">
                  <c:v>41394.8424421296</c:v>
                </c:pt>
                <c:pt idx="628">
                  <c:v>41394.8716782407</c:v>
                </c:pt>
                <c:pt idx="629">
                  <c:v>41399.9962268519</c:v>
                </c:pt>
                <c:pt idx="630">
                  <c:v>41400.9262731482</c:v>
                </c:pt>
                <c:pt idx="631">
                  <c:v>41401.5658680556</c:v>
                </c:pt>
                <c:pt idx="632">
                  <c:v>41401.6482175926</c:v>
                </c:pt>
                <c:pt idx="633">
                  <c:v>41402.5588194444</c:v>
                </c:pt>
                <c:pt idx="634">
                  <c:v>41402.7522222222</c:v>
                </c:pt>
                <c:pt idx="635">
                  <c:v>41403.0008564815</c:v>
                </c:pt>
                <c:pt idx="636">
                  <c:v>41407.8468402777</c:v>
                </c:pt>
                <c:pt idx="637">
                  <c:v>41409.0003703704</c:v>
                </c:pt>
                <c:pt idx="638">
                  <c:v>41409.0400115741</c:v>
                </c:pt>
                <c:pt idx="639">
                  <c:v>41409.8143171296</c:v>
                </c:pt>
                <c:pt idx="640">
                  <c:v>41410.7039930556</c:v>
                </c:pt>
                <c:pt idx="641">
                  <c:v>41411.8666087963</c:v>
                </c:pt>
                <c:pt idx="642">
                  <c:v>41415.4613194444</c:v>
                </c:pt>
                <c:pt idx="643">
                  <c:v>41416.1469444444</c:v>
                </c:pt>
                <c:pt idx="644">
                  <c:v>41416.7631712963</c:v>
                </c:pt>
                <c:pt idx="645">
                  <c:v>41417.2280439815</c:v>
                </c:pt>
                <c:pt idx="646">
                  <c:v>41422.0758217593</c:v>
                </c:pt>
                <c:pt idx="647">
                  <c:v>41422.8228240741</c:v>
                </c:pt>
                <c:pt idx="648">
                  <c:v>41423.9108912037</c:v>
                </c:pt>
                <c:pt idx="649">
                  <c:v>41424.2710763888</c:v>
                </c:pt>
                <c:pt idx="650">
                  <c:v>41426.2596180556</c:v>
                </c:pt>
                <c:pt idx="651">
                  <c:v>41430.0388888889</c:v>
                </c:pt>
                <c:pt idx="652">
                  <c:v>41432.062037037</c:v>
                </c:pt>
                <c:pt idx="653">
                  <c:v>41433.0182986111</c:v>
                </c:pt>
                <c:pt idx="654">
                  <c:v>41438.8995949074</c:v>
                </c:pt>
                <c:pt idx="655">
                  <c:v>41442.74125</c:v>
                </c:pt>
                <c:pt idx="656">
                  <c:v>41443.6435416667</c:v>
                </c:pt>
                <c:pt idx="657">
                  <c:v>41443.834525463</c:v>
                </c:pt>
                <c:pt idx="658">
                  <c:v>41444.6426157407</c:v>
                </c:pt>
                <c:pt idx="659">
                  <c:v>41445.3341319444</c:v>
                </c:pt>
                <c:pt idx="660">
                  <c:v>41445.9627546296</c:v>
                </c:pt>
                <c:pt idx="661">
                  <c:v>41447.8397222222</c:v>
                </c:pt>
                <c:pt idx="662">
                  <c:v>41449.585162037</c:v>
                </c:pt>
                <c:pt idx="663">
                  <c:v>41450.6815740741</c:v>
                </c:pt>
                <c:pt idx="664">
                  <c:v>41451.0629050926</c:v>
                </c:pt>
                <c:pt idx="665">
                  <c:v>41452.0606018519</c:v>
                </c:pt>
                <c:pt idx="666">
                  <c:v>41453.0763194444</c:v>
                </c:pt>
                <c:pt idx="667">
                  <c:v>41453.6885300925</c:v>
                </c:pt>
                <c:pt idx="668">
                  <c:v>41456.3624189815</c:v>
                </c:pt>
                <c:pt idx="669">
                  <c:v>41456.9812152778</c:v>
                </c:pt>
                <c:pt idx="670">
                  <c:v>41458.8679050926</c:v>
                </c:pt>
                <c:pt idx="671">
                  <c:v>41463.7434722222</c:v>
                </c:pt>
                <c:pt idx="672">
                  <c:v>41464.106087963</c:v>
                </c:pt>
                <c:pt idx="673">
                  <c:v>41464.9340162037</c:v>
                </c:pt>
                <c:pt idx="674">
                  <c:v>41464.9343865741</c:v>
                </c:pt>
                <c:pt idx="675">
                  <c:v>41465.5001736111</c:v>
                </c:pt>
                <c:pt idx="676">
                  <c:v>41466.5523148148</c:v>
                </c:pt>
                <c:pt idx="677">
                  <c:v>41466.7852314815</c:v>
                </c:pt>
                <c:pt idx="678">
                  <c:v>41471.4468518518</c:v>
                </c:pt>
                <c:pt idx="679">
                  <c:v>41477.9309143518</c:v>
                </c:pt>
                <c:pt idx="680">
                  <c:v>41481.9964236111</c:v>
                </c:pt>
                <c:pt idx="681">
                  <c:v>41483.4492824074</c:v>
                </c:pt>
                <c:pt idx="682">
                  <c:v>41484.6642476852</c:v>
                </c:pt>
                <c:pt idx="683">
                  <c:v>41486.4243171296</c:v>
                </c:pt>
                <c:pt idx="684">
                  <c:v>41486.5372685185</c:v>
                </c:pt>
                <c:pt idx="685">
                  <c:v>41487.61125</c:v>
                </c:pt>
                <c:pt idx="686">
                  <c:v>41488.0222569444</c:v>
                </c:pt>
                <c:pt idx="687">
                  <c:v>41488.8542361111</c:v>
                </c:pt>
                <c:pt idx="688">
                  <c:v>41491.7947800926</c:v>
                </c:pt>
                <c:pt idx="689">
                  <c:v>41493.5439583333</c:v>
                </c:pt>
                <c:pt idx="690">
                  <c:v>41494.963587963</c:v>
                </c:pt>
                <c:pt idx="691">
                  <c:v>41495.6926273148</c:v>
                </c:pt>
                <c:pt idx="692">
                  <c:v>41499.5467592593</c:v>
                </c:pt>
                <c:pt idx="693">
                  <c:v>41500.7279166667</c:v>
                </c:pt>
                <c:pt idx="694">
                  <c:v>41500.7474537037</c:v>
                </c:pt>
                <c:pt idx="695">
                  <c:v>41502.8829282407</c:v>
                </c:pt>
                <c:pt idx="696">
                  <c:v>41506.7561111111</c:v>
                </c:pt>
                <c:pt idx="697">
                  <c:v>41506.8480324074</c:v>
                </c:pt>
                <c:pt idx="698">
                  <c:v>41507.8454513889</c:v>
                </c:pt>
                <c:pt idx="699">
                  <c:v>41509.4265856482</c:v>
                </c:pt>
                <c:pt idx="700">
                  <c:v>41509.9059953704</c:v>
                </c:pt>
                <c:pt idx="701">
                  <c:v>41513.1072569444</c:v>
                </c:pt>
                <c:pt idx="702">
                  <c:v>41519.0047337963</c:v>
                </c:pt>
                <c:pt idx="703">
                  <c:v>41520.5610416667</c:v>
                </c:pt>
                <c:pt idx="704">
                  <c:v>41521.6173611111</c:v>
                </c:pt>
                <c:pt idx="705">
                  <c:v>41524.0569212963</c:v>
                </c:pt>
                <c:pt idx="706">
                  <c:v>41524.8585532407</c:v>
                </c:pt>
                <c:pt idx="707">
                  <c:v>41526.3459143519</c:v>
                </c:pt>
                <c:pt idx="708">
                  <c:v>41526.4356134259</c:v>
                </c:pt>
                <c:pt idx="709">
                  <c:v>41526.5923958333</c:v>
                </c:pt>
                <c:pt idx="710">
                  <c:v>41526.6066550926</c:v>
                </c:pt>
                <c:pt idx="711">
                  <c:v>41526.7089351852</c:v>
                </c:pt>
                <c:pt idx="712">
                  <c:v>41529.0632523148</c:v>
                </c:pt>
                <c:pt idx="713">
                  <c:v>41533.5428587963</c:v>
                </c:pt>
                <c:pt idx="714">
                  <c:v>41534.5681134259</c:v>
                </c:pt>
                <c:pt idx="715">
                  <c:v>41535.8127083333</c:v>
                </c:pt>
                <c:pt idx="716">
                  <c:v>41535.9014814815</c:v>
                </c:pt>
                <c:pt idx="717">
                  <c:v>41536.5090972222</c:v>
                </c:pt>
                <c:pt idx="718">
                  <c:v>41537.8691435185</c:v>
                </c:pt>
                <c:pt idx="719">
                  <c:v>41541.1069212963</c:v>
                </c:pt>
                <c:pt idx="720">
                  <c:v>41542.9584490741</c:v>
                </c:pt>
                <c:pt idx="721">
                  <c:v>41543.7359953704</c:v>
                </c:pt>
                <c:pt idx="722">
                  <c:v>41543.9880671296</c:v>
                </c:pt>
                <c:pt idx="723">
                  <c:v>41546.664212963</c:v>
                </c:pt>
                <c:pt idx="724">
                  <c:v>41546.7510532407</c:v>
                </c:pt>
                <c:pt idx="725">
                  <c:v>41547.6629976852</c:v>
                </c:pt>
                <c:pt idx="726">
                  <c:v>41547.6944560185</c:v>
                </c:pt>
                <c:pt idx="727">
                  <c:v>41548.0033564815</c:v>
                </c:pt>
                <c:pt idx="728">
                  <c:v>41548.7474189815</c:v>
                </c:pt>
                <c:pt idx="729">
                  <c:v>41549.6276157407</c:v>
                </c:pt>
                <c:pt idx="730">
                  <c:v>41550.456412037</c:v>
                </c:pt>
                <c:pt idx="731">
                  <c:v>41550.7939351852</c:v>
                </c:pt>
                <c:pt idx="732">
                  <c:v>41550.8676736111</c:v>
                </c:pt>
                <c:pt idx="733">
                  <c:v>41550.922974537</c:v>
                </c:pt>
                <c:pt idx="734">
                  <c:v>41551.7981134259</c:v>
                </c:pt>
                <c:pt idx="735">
                  <c:v>41555.0417013889</c:v>
                </c:pt>
                <c:pt idx="736">
                  <c:v>41555.8736458333</c:v>
                </c:pt>
                <c:pt idx="737">
                  <c:v>41557.0131828704</c:v>
                </c:pt>
                <c:pt idx="738">
                  <c:v>41557.780625</c:v>
                </c:pt>
                <c:pt idx="739">
                  <c:v>41557.9496875</c:v>
                </c:pt>
                <c:pt idx="740">
                  <c:v>41559.5549537037</c:v>
                </c:pt>
                <c:pt idx="741">
                  <c:v>41561.5007060185</c:v>
                </c:pt>
                <c:pt idx="742">
                  <c:v>41561.6835532407</c:v>
                </c:pt>
                <c:pt idx="743">
                  <c:v>41561.807349537</c:v>
                </c:pt>
                <c:pt idx="744">
                  <c:v>41562.6715509259</c:v>
                </c:pt>
                <c:pt idx="745">
                  <c:v>41563.4855092593</c:v>
                </c:pt>
                <c:pt idx="746">
                  <c:v>41564.1941319444</c:v>
                </c:pt>
                <c:pt idx="747">
                  <c:v>41569.5756134259</c:v>
                </c:pt>
                <c:pt idx="748">
                  <c:v>41569.6988310185</c:v>
                </c:pt>
                <c:pt idx="749">
                  <c:v>41570.4827893519</c:v>
                </c:pt>
                <c:pt idx="750">
                  <c:v>41571.9983796296</c:v>
                </c:pt>
                <c:pt idx="751">
                  <c:v>41572.229849537</c:v>
                </c:pt>
                <c:pt idx="752">
                  <c:v>41572.492974537</c:v>
                </c:pt>
                <c:pt idx="753">
                  <c:v>41572.9584953704</c:v>
                </c:pt>
                <c:pt idx="754">
                  <c:v>41575.2374305556</c:v>
                </c:pt>
                <c:pt idx="755">
                  <c:v>41575.527349537</c:v>
                </c:pt>
                <c:pt idx="756">
                  <c:v>41575.8809143519</c:v>
                </c:pt>
                <c:pt idx="757">
                  <c:v>41576.8345138889</c:v>
                </c:pt>
                <c:pt idx="758">
                  <c:v>41577.0454282407</c:v>
                </c:pt>
                <c:pt idx="759">
                  <c:v>41577.5612847222</c:v>
                </c:pt>
                <c:pt idx="760">
                  <c:v>41578.2101041667</c:v>
                </c:pt>
                <c:pt idx="761">
                  <c:v>41578.9271180556</c:v>
                </c:pt>
                <c:pt idx="762">
                  <c:v>41579.7342592593</c:v>
                </c:pt>
                <c:pt idx="763">
                  <c:v>41579.8455092592</c:v>
                </c:pt>
                <c:pt idx="764">
                  <c:v>41579.8479976852</c:v>
                </c:pt>
                <c:pt idx="765">
                  <c:v>41583.0839814815</c:v>
                </c:pt>
                <c:pt idx="766">
                  <c:v>41583.1354050926</c:v>
                </c:pt>
                <c:pt idx="767">
                  <c:v>41586.4751736111</c:v>
                </c:pt>
                <c:pt idx="768">
                  <c:v>41589.6768865741</c:v>
                </c:pt>
                <c:pt idx="769">
                  <c:v>41590.2558680556</c:v>
                </c:pt>
                <c:pt idx="770">
                  <c:v>41591.737974537</c:v>
                </c:pt>
                <c:pt idx="771">
                  <c:v>41591.964537037</c:v>
                </c:pt>
                <c:pt idx="772">
                  <c:v>41593.0820023148</c:v>
                </c:pt>
                <c:pt idx="773">
                  <c:v>41594.2070601852</c:v>
                </c:pt>
                <c:pt idx="774">
                  <c:v>41596.9134375</c:v>
                </c:pt>
                <c:pt idx="775">
                  <c:v>41597.7888888889</c:v>
                </c:pt>
                <c:pt idx="776">
                  <c:v>41598.1759722222</c:v>
                </c:pt>
                <c:pt idx="777">
                  <c:v>41598.4200462963</c:v>
                </c:pt>
                <c:pt idx="778">
                  <c:v>41599.8556828703</c:v>
                </c:pt>
                <c:pt idx="779">
                  <c:v>41600.5386574074</c:v>
                </c:pt>
                <c:pt idx="780">
                  <c:v>41603.3336689815</c:v>
                </c:pt>
                <c:pt idx="781">
                  <c:v>41604.0224189815</c:v>
                </c:pt>
                <c:pt idx="782">
                  <c:v>41604.9964583333</c:v>
                </c:pt>
                <c:pt idx="783">
                  <c:v>41605.1676967593</c:v>
                </c:pt>
                <c:pt idx="784">
                  <c:v>41605.8684490741</c:v>
                </c:pt>
                <c:pt idx="785">
                  <c:v>41607.8308564815</c:v>
                </c:pt>
                <c:pt idx="786">
                  <c:v>41610.7944212963</c:v>
                </c:pt>
                <c:pt idx="787">
                  <c:v>41611.9176736111</c:v>
                </c:pt>
                <c:pt idx="788">
                  <c:v>41612.1002430556</c:v>
                </c:pt>
                <c:pt idx="789">
                  <c:v>41612.9121875</c:v>
                </c:pt>
                <c:pt idx="790">
                  <c:v>41613.172974537</c:v>
                </c:pt>
                <c:pt idx="791">
                  <c:v>41614.5631944444</c:v>
                </c:pt>
                <c:pt idx="792">
                  <c:v>41614.6514930556</c:v>
                </c:pt>
                <c:pt idx="793">
                  <c:v>41616.0277546296</c:v>
                </c:pt>
                <c:pt idx="794">
                  <c:v>41617.912662037</c:v>
                </c:pt>
                <c:pt idx="795">
                  <c:v>41619.9983101852</c:v>
                </c:pt>
                <c:pt idx="796">
                  <c:v>41620.8766782407</c:v>
                </c:pt>
                <c:pt idx="797">
                  <c:v>41620.900474537</c:v>
                </c:pt>
                <c:pt idx="798">
                  <c:v>41620.931412037</c:v>
                </c:pt>
                <c:pt idx="799">
                  <c:v>41626.7610532407</c:v>
                </c:pt>
                <c:pt idx="800">
                  <c:v>41626.9162847222</c:v>
                </c:pt>
                <c:pt idx="801">
                  <c:v>41628.8336805556</c:v>
                </c:pt>
                <c:pt idx="802">
                  <c:v>41631.9027662037</c:v>
                </c:pt>
                <c:pt idx="803">
                  <c:v>41634.7151736111</c:v>
                </c:pt>
                <c:pt idx="804">
                  <c:v>41634.7970138889</c:v>
                </c:pt>
                <c:pt idx="805">
                  <c:v>41638.3429050926</c:v>
                </c:pt>
                <c:pt idx="806">
                  <c:v>41642.0051504629</c:v>
                </c:pt>
                <c:pt idx="807">
                  <c:v>41642.7514583333</c:v>
                </c:pt>
                <c:pt idx="808">
                  <c:v>41643.4871759259</c:v>
                </c:pt>
                <c:pt idx="809">
                  <c:v>41645.8321412037</c:v>
                </c:pt>
                <c:pt idx="810">
                  <c:v>41645.8672800926</c:v>
                </c:pt>
                <c:pt idx="811">
                  <c:v>41646.6280324074</c:v>
                </c:pt>
                <c:pt idx="812">
                  <c:v>41646.7922222222</c:v>
                </c:pt>
                <c:pt idx="813">
                  <c:v>41647.6322569444</c:v>
                </c:pt>
                <c:pt idx="814">
                  <c:v>41648.3961921296</c:v>
                </c:pt>
                <c:pt idx="815">
                  <c:v>41650.0150578704</c:v>
                </c:pt>
                <c:pt idx="816">
                  <c:v>41652.7424884259</c:v>
                </c:pt>
                <c:pt idx="817">
                  <c:v>41654.9467592593</c:v>
                </c:pt>
                <c:pt idx="818">
                  <c:v>41655.7093055556</c:v>
                </c:pt>
                <c:pt idx="819">
                  <c:v>41656.7626388889</c:v>
                </c:pt>
                <c:pt idx="820">
                  <c:v>41657.9238078704</c:v>
                </c:pt>
                <c:pt idx="821">
                  <c:v>41657.9850810185</c:v>
                </c:pt>
                <c:pt idx="822">
                  <c:v>41660.7085300926</c:v>
                </c:pt>
                <c:pt idx="823">
                  <c:v>41660.7925578704</c:v>
                </c:pt>
                <c:pt idx="824">
                  <c:v>41661.3810416667</c:v>
                </c:pt>
                <c:pt idx="825">
                  <c:v>41662.0475</c:v>
                </c:pt>
                <c:pt idx="826">
                  <c:v>41662.8549884259</c:v>
                </c:pt>
                <c:pt idx="827">
                  <c:v>41663.5006597222</c:v>
                </c:pt>
                <c:pt idx="828">
                  <c:v>41663.5693402778</c:v>
                </c:pt>
                <c:pt idx="829">
                  <c:v>41663.7803009259</c:v>
                </c:pt>
                <c:pt idx="830">
                  <c:v>41664.6841087962</c:v>
                </c:pt>
                <c:pt idx="831">
                  <c:v>41666.8428240741</c:v>
                </c:pt>
                <c:pt idx="832">
                  <c:v>41666.9247106481</c:v>
                </c:pt>
                <c:pt idx="833">
                  <c:v>41667.2753125</c:v>
                </c:pt>
                <c:pt idx="834">
                  <c:v>41667.823287037</c:v>
                </c:pt>
                <c:pt idx="835">
                  <c:v>41668.6064699074</c:v>
                </c:pt>
                <c:pt idx="836">
                  <c:v>41671.9368634259</c:v>
                </c:pt>
                <c:pt idx="837">
                  <c:v>41674.0630787037</c:v>
                </c:pt>
                <c:pt idx="838">
                  <c:v>41674.0849421296</c:v>
                </c:pt>
                <c:pt idx="839">
                  <c:v>41675.149525463</c:v>
                </c:pt>
                <c:pt idx="840">
                  <c:v>41680.3599768519</c:v>
                </c:pt>
                <c:pt idx="841">
                  <c:v>41680.5834027778</c:v>
                </c:pt>
                <c:pt idx="842">
                  <c:v>41681.1896990741</c:v>
                </c:pt>
                <c:pt idx="843">
                  <c:v>41682.0705787037</c:v>
                </c:pt>
                <c:pt idx="844">
                  <c:v>41682.0991898148</c:v>
                </c:pt>
                <c:pt idx="845">
                  <c:v>41682.2364699074</c:v>
                </c:pt>
                <c:pt idx="846">
                  <c:v>41682.8059027778</c:v>
                </c:pt>
                <c:pt idx="847">
                  <c:v>41683.8322800926</c:v>
                </c:pt>
                <c:pt idx="848">
                  <c:v>41686.7052083333</c:v>
                </c:pt>
                <c:pt idx="849">
                  <c:v>41689.1500115741</c:v>
                </c:pt>
                <c:pt idx="850">
                  <c:v>41689.917962963</c:v>
                </c:pt>
                <c:pt idx="851">
                  <c:v>41692.0841435185</c:v>
                </c:pt>
                <c:pt idx="852">
                  <c:v>41692.1357291667</c:v>
                </c:pt>
                <c:pt idx="853">
                  <c:v>41694.3918402778</c:v>
                </c:pt>
                <c:pt idx="854">
                  <c:v>41694.8406597222</c:v>
                </c:pt>
                <c:pt idx="855">
                  <c:v>41695.0167824074</c:v>
                </c:pt>
                <c:pt idx="856">
                  <c:v>41696.8171296296</c:v>
                </c:pt>
                <c:pt idx="857">
                  <c:v>41701.9018171296</c:v>
                </c:pt>
                <c:pt idx="858">
                  <c:v>41703.7219791667</c:v>
                </c:pt>
                <c:pt idx="859">
                  <c:v>41704.1664236111</c:v>
                </c:pt>
                <c:pt idx="860">
                  <c:v>41704.7359375</c:v>
                </c:pt>
                <c:pt idx="861">
                  <c:v>41709.4635185185</c:v>
                </c:pt>
                <c:pt idx="862">
                  <c:v>41710.5942824074</c:v>
                </c:pt>
                <c:pt idx="863">
                  <c:v>41711.1690856482</c:v>
                </c:pt>
                <c:pt idx="864">
                  <c:v>41712.7626736111</c:v>
                </c:pt>
                <c:pt idx="865">
                  <c:v>41715.8747800926</c:v>
                </c:pt>
                <c:pt idx="866">
                  <c:v>41716.6328472222</c:v>
                </c:pt>
                <c:pt idx="867">
                  <c:v>41716.7178472222</c:v>
                </c:pt>
                <c:pt idx="868">
                  <c:v>41716.7850115741</c:v>
                </c:pt>
                <c:pt idx="869">
                  <c:v>41718.0430324074</c:v>
                </c:pt>
                <c:pt idx="870">
                  <c:v>41718.5237037037</c:v>
                </c:pt>
                <c:pt idx="871">
                  <c:v>41718.8781828704</c:v>
                </c:pt>
                <c:pt idx="872">
                  <c:v>41719.5491319444</c:v>
                </c:pt>
                <c:pt idx="873">
                  <c:v>41719.6679861111</c:v>
                </c:pt>
                <c:pt idx="874">
                  <c:v>41719.8879282407</c:v>
                </c:pt>
                <c:pt idx="875">
                  <c:v>41722.6663541667</c:v>
                </c:pt>
                <c:pt idx="876">
                  <c:v>41722.7924074074</c:v>
                </c:pt>
                <c:pt idx="877">
                  <c:v>41723.7993865741</c:v>
                </c:pt>
                <c:pt idx="878">
                  <c:v>41723.9533912037</c:v>
                </c:pt>
                <c:pt idx="879">
                  <c:v>41724.7765393518</c:v>
                </c:pt>
                <c:pt idx="880">
                  <c:v>41724.881099537</c:v>
                </c:pt>
                <c:pt idx="881">
                  <c:v>41725.0823842593</c:v>
                </c:pt>
                <c:pt idx="882">
                  <c:v>41726.7127546296</c:v>
                </c:pt>
                <c:pt idx="883">
                  <c:v>41729.7023148148</c:v>
                </c:pt>
                <c:pt idx="884">
                  <c:v>41730.2767476852</c:v>
                </c:pt>
                <c:pt idx="885">
                  <c:v>41730.584375</c:v>
                </c:pt>
                <c:pt idx="886">
                  <c:v>41730.6635300926</c:v>
                </c:pt>
                <c:pt idx="887">
                  <c:v>41730.7084722222</c:v>
                </c:pt>
                <c:pt idx="888">
                  <c:v>41730.9984027778</c:v>
                </c:pt>
                <c:pt idx="889">
                  <c:v>41731.5209490741</c:v>
                </c:pt>
                <c:pt idx="890">
                  <c:v>41731.833125</c:v>
                </c:pt>
                <c:pt idx="891">
                  <c:v>41732.4796759259</c:v>
                </c:pt>
                <c:pt idx="892">
                  <c:v>41733.7164351852</c:v>
                </c:pt>
                <c:pt idx="893">
                  <c:v>41733.7370833333</c:v>
                </c:pt>
                <c:pt idx="894">
                  <c:v>41736.0045023148</c:v>
                </c:pt>
                <c:pt idx="895">
                  <c:v>41736.5497916667</c:v>
                </c:pt>
                <c:pt idx="896">
                  <c:v>41736.8996527778</c:v>
                </c:pt>
                <c:pt idx="897">
                  <c:v>41737.0975</c:v>
                </c:pt>
                <c:pt idx="898">
                  <c:v>41737.6846643519</c:v>
                </c:pt>
                <c:pt idx="899">
                  <c:v>41738.8648032407</c:v>
                </c:pt>
                <c:pt idx="900">
                  <c:v>41739.5253009259</c:v>
                </c:pt>
                <c:pt idx="901">
                  <c:v>41740.1381134259</c:v>
                </c:pt>
                <c:pt idx="902">
                  <c:v>41740.4936574074</c:v>
                </c:pt>
                <c:pt idx="903">
                  <c:v>41742.7805092593</c:v>
                </c:pt>
                <c:pt idx="904">
                  <c:v>41744.2908680556</c:v>
                </c:pt>
                <c:pt idx="905">
                  <c:v>41744.5906828704</c:v>
                </c:pt>
                <c:pt idx="906">
                  <c:v>41744.7452083333</c:v>
                </c:pt>
                <c:pt idx="907">
                  <c:v>41745.6359606481</c:v>
                </c:pt>
                <c:pt idx="908">
                  <c:v>41745.8262731481</c:v>
                </c:pt>
                <c:pt idx="909">
                  <c:v>41745.8454282407</c:v>
                </c:pt>
                <c:pt idx="910">
                  <c:v>41745.8913194444</c:v>
                </c:pt>
                <c:pt idx="911">
                  <c:v>41746.1894097222</c:v>
                </c:pt>
                <c:pt idx="912">
                  <c:v>41747.4715046296</c:v>
                </c:pt>
                <c:pt idx="913">
                  <c:v>41747.8698611111</c:v>
                </c:pt>
                <c:pt idx="914">
                  <c:v>41747.8870601852</c:v>
                </c:pt>
                <c:pt idx="915">
                  <c:v>41752.8345717593</c:v>
                </c:pt>
                <c:pt idx="916">
                  <c:v>41753.5158564815</c:v>
                </c:pt>
                <c:pt idx="917">
                  <c:v>41753.593275463</c:v>
                </c:pt>
                <c:pt idx="918">
                  <c:v>41753.635775463</c:v>
                </c:pt>
                <c:pt idx="919">
                  <c:v>41753.7580439815</c:v>
                </c:pt>
                <c:pt idx="920">
                  <c:v>41754.0470833333</c:v>
                </c:pt>
                <c:pt idx="921">
                  <c:v>41754.5643287037</c:v>
                </c:pt>
                <c:pt idx="922">
                  <c:v>41754.7452430556</c:v>
                </c:pt>
                <c:pt idx="923">
                  <c:v>41755.1175810185</c:v>
                </c:pt>
                <c:pt idx="924">
                  <c:v>41755.476724537</c:v>
                </c:pt>
                <c:pt idx="925">
                  <c:v>41757.9750115741</c:v>
                </c:pt>
                <c:pt idx="926">
                  <c:v>41758.8335648148</c:v>
                </c:pt>
                <c:pt idx="927">
                  <c:v>41758.8396759259</c:v>
                </c:pt>
                <c:pt idx="928">
                  <c:v>41759.1396296296</c:v>
                </c:pt>
                <c:pt idx="929">
                  <c:v>41759.5425347222</c:v>
                </c:pt>
                <c:pt idx="930">
                  <c:v>41759.6709375</c:v>
                </c:pt>
                <c:pt idx="931">
                  <c:v>41759.9231018518</c:v>
                </c:pt>
                <c:pt idx="932">
                  <c:v>41760.1097453704</c:v>
                </c:pt>
                <c:pt idx="933">
                  <c:v>41760.7964236111</c:v>
                </c:pt>
                <c:pt idx="934">
                  <c:v>41760.8200462963</c:v>
                </c:pt>
                <c:pt idx="935">
                  <c:v>41760.9090393518</c:v>
                </c:pt>
                <c:pt idx="936">
                  <c:v>41760.9357060185</c:v>
                </c:pt>
                <c:pt idx="937">
                  <c:v>41761.5094097222</c:v>
                </c:pt>
                <c:pt idx="938">
                  <c:v>41761.810150463</c:v>
                </c:pt>
                <c:pt idx="939">
                  <c:v>41761.9425810185</c:v>
                </c:pt>
                <c:pt idx="940">
                  <c:v>41764.4466319444</c:v>
                </c:pt>
                <c:pt idx="941">
                  <c:v>41765.6107986111</c:v>
                </c:pt>
                <c:pt idx="942">
                  <c:v>41765.9246527778</c:v>
                </c:pt>
                <c:pt idx="943">
                  <c:v>41765.9386574074</c:v>
                </c:pt>
                <c:pt idx="944">
                  <c:v>41766.0725</c:v>
                </c:pt>
                <c:pt idx="945">
                  <c:v>41766.6172916667</c:v>
                </c:pt>
                <c:pt idx="946">
                  <c:v>41766.692037037</c:v>
                </c:pt>
                <c:pt idx="947">
                  <c:v>41766.7180092593</c:v>
                </c:pt>
                <c:pt idx="948">
                  <c:v>41766.8057291667</c:v>
                </c:pt>
                <c:pt idx="949">
                  <c:v>41766.9706481481</c:v>
                </c:pt>
                <c:pt idx="950">
                  <c:v>41767.5870949074</c:v>
                </c:pt>
                <c:pt idx="951">
                  <c:v>41767.6503472222</c:v>
                </c:pt>
                <c:pt idx="952">
                  <c:v>41767.6568634259</c:v>
                </c:pt>
                <c:pt idx="953">
                  <c:v>41768.8419212963</c:v>
                </c:pt>
                <c:pt idx="954">
                  <c:v>41771.4099652778</c:v>
                </c:pt>
                <c:pt idx="955">
                  <c:v>41771.5722569444</c:v>
                </c:pt>
                <c:pt idx="956">
                  <c:v>41771.6519328704</c:v>
                </c:pt>
                <c:pt idx="957">
                  <c:v>41771.8147916667</c:v>
                </c:pt>
                <c:pt idx="958">
                  <c:v>41772.1059375</c:v>
                </c:pt>
                <c:pt idx="959">
                  <c:v>41772.6576851852</c:v>
                </c:pt>
                <c:pt idx="960">
                  <c:v>41772.6853935185</c:v>
                </c:pt>
                <c:pt idx="961">
                  <c:v>41772.7278935185</c:v>
                </c:pt>
                <c:pt idx="962">
                  <c:v>41772.7972800926</c:v>
                </c:pt>
                <c:pt idx="963">
                  <c:v>41773.0087384259</c:v>
                </c:pt>
                <c:pt idx="964">
                  <c:v>41773.2945601852</c:v>
                </c:pt>
                <c:pt idx="965">
                  <c:v>41773.9325347222</c:v>
                </c:pt>
                <c:pt idx="966">
                  <c:v>41774.5999305556</c:v>
                </c:pt>
                <c:pt idx="967">
                  <c:v>41774.6512037037</c:v>
                </c:pt>
                <c:pt idx="968">
                  <c:v>41774.7370601852</c:v>
                </c:pt>
                <c:pt idx="969">
                  <c:v>41775.6361574074</c:v>
                </c:pt>
                <c:pt idx="970">
                  <c:v>41775.7139699074</c:v>
                </c:pt>
                <c:pt idx="971">
                  <c:v>41775.7537615741</c:v>
                </c:pt>
                <c:pt idx="972">
                  <c:v>41775.8585648148</c:v>
                </c:pt>
                <c:pt idx="973">
                  <c:v>41776.0631365741</c:v>
                </c:pt>
                <c:pt idx="974">
                  <c:v>41776.2847800926</c:v>
                </c:pt>
                <c:pt idx="975">
                  <c:v>41778.1936226852</c:v>
                </c:pt>
                <c:pt idx="976">
                  <c:v>41778.5480555556</c:v>
                </c:pt>
                <c:pt idx="977">
                  <c:v>41778.6372453704</c:v>
                </c:pt>
                <c:pt idx="978">
                  <c:v>41778.766724537</c:v>
                </c:pt>
                <c:pt idx="979">
                  <c:v>41778.9154166667</c:v>
                </c:pt>
                <c:pt idx="980">
                  <c:v>41779.0459375</c:v>
                </c:pt>
                <c:pt idx="981">
                  <c:v>41779.3100347222</c:v>
                </c:pt>
                <c:pt idx="982">
                  <c:v>41779.6485069444</c:v>
                </c:pt>
                <c:pt idx="983">
                  <c:v>41779.6493171296</c:v>
                </c:pt>
                <c:pt idx="984">
                  <c:v>41779.6578703704</c:v>
                </c:pt>
                <c:pt idx="985">
                  <c:v>41779.6950925926</c:v>
                </c:pt>
                <c:pt idx="986">
                  <c:v>41779.724224537</c:v>
                </c:pt>
                <c:pt idx="987">
                  <c:v>41780.0500925926</c:v>
                </c:pt>
                <c:pt idx="988">
                  <c:v>41780.0680439815</c:v>
                </c:pt>
                <c:pt idx="989">
                  <c:v>41780.4126041667</c:v>
                </c:pt>
                <c:pt idx="990">
                  <c:v>41780.5259375</c:v>
                </c:pt>
                <c:pt idx="991">
                  <c:v>41780.7128935185</c:v>
                </c:pt>
                <c:pt idx="992">
                  <c:v>41780.7452546296</c:v>
                </c:pt>
                <c:pt idx="993">
                  <c:v>41780.7857291667</c:v>
                </c:pt>
                <c:pt idx="994">
                  <c:v>41780.8596296296</c:v>
                </c:pt>
                <c:pt idx="995">
                  <c:v>41781.0451736111</c:v>
                </c:pt>
                <c:pt idx="996">
                  <c:v>41781.0962037037</c:v>
                </c:pt>
                <c:pt idx="997">
                  <c:v>41781.6667708333</c:v>
                </c:pt>
                <c:pt idx="998">
                  <c:v>41781.7172685185</c:v>
                </c:pt>
                <c:pt idx="999">
                  <c:v>41781.806875</c:v>
                </c:pt>
                <c:pt idx="1000">
                  <c:v>41781.8550925926</c:v>
                </c:pt>
                <c:pt idx="1001">
                  <c:v>41782.7417013889</c:v>
                </c:pt>
                <c:pt idx="1002">
                  <c:v>41783.6429398148</c:v>
                </c:pt>
                <c:pt idx="1003">
                  <c:v>41784.7896875</c:v>
                </c:pt>
                <c:pt idx="1004">
                  <c:v>41784.9524884259</c:v>
                </c:pt>
                <c:pt idx="1005">
                  <c:v>41785.4525347222</c:v>
                </c:pt>
                <c:pt idx="1006">
                  <c:v>41785.7077083333</c:v>
                </c:pt>
                <c:pt idx="1007">
                  <c:v>41785.7272916666</c:v>
                </c:pt>
                <c:pt idx="1008">
                  <c:v>41786.555162037</c:v>
                </c:pt>
                <c:pt idx="1009">
                  <c:v>41786.6143634259</c:v>
                </c:pt>
                <c:pt idx="1010">
                  <c:v>41786.6405439815</c:v>
                </c:pt>
                <c:pt idx="1011">
                  <c:v>41786.6589236111</c:v>
                </c:pt>
                <c:pt idx="1012">
                  <c:v>41786.7613541667</c:v>
                </c:pt>
                <c:pt idx="1013">
                  <c:v>41786.9597453704</c:v>
                </c:pt>
                <c:pt idx="1014">
                  <c:v>41787.2182291667</c:v>
                </c:pt>
                <c:pt idx="1015">
                  <c:v>41787.6815277778</c:v>
                </c:pt>
                <c:pt idx="1016">
                  <c:v>41787.8982407407</c:v>
                </c:pt>
                <c:pt idx="1017">
                  <c:v>41788.1671875</c:v>
                </c:pt>
                <c:pt idx="1018">
                  <c:v>41788.3819097222</c:v>
                </c:pt>
                <c:pt idx="1019">
                  <c:v>41788.5870833333</c:v>
                </c:pt>
                <c:pt idx="1020">
                  <c:v>41788.5899768519</c:v>
                </c:pt>
                <c:pt idx="1021">
                  <c:v>41788.9197222222</c:v>
                </c:pt>
                <c:pt idx="1022">
                  <c:v>41789.0803703704</c:v>
                </c:pt>
                <c:pt idx="1023">
                  <c:v>41789.2139814815</c:v>
                </c:pt>
                <c:pt idx="1024">
                  <c:v>41789.3303125</c:v>
                </c:pt>
                <c:pt idx="1025">
                  <c:v>41789.7269791667</c:v>
                </c:pt>
                <c:pt idx="1026">
                  <c:v>41789.893599537</c:v>
                </c:pt>
                <c:pt idx="1027">
                  <c:v>41789.8968055556</c:v>
                </c:pt>
                <c:pt idx="1028">
                  <c:v>41791.0573148148</c:v>
                </c:pt>
                <c:pt idx="1029">
                  <c:v>41791.4927777778</c:v>
                </c:pt>
                <c:pt idx="1030">
                  <c:v>41791.7132523148</c:v>
                </c:pt>
                <c:pt idx="1031">
                  <c:v>41791.9934143518</c:v>
                </c:pt>
                <c:pt idx="1032">
                  <c:v>41792.2144675926</c:v>
                </c:pt>
                <c:pt idx="1033">
                  <c:v>41792.5429861111</c:v>
                </c:pt>
                <c:pt idx="1034">
                  <c:v>41792.6452777778</c:v>
                </c:pt>
                <c:pt idx="1035">
                  <c:v>41792.6673611111</c:v>
                </c:pt>
                <c:pt idx="1036">
                  <c:v>41792.6874421296</c:v>
                </c:pt>
                <c:pt idx="1037">
                  <c:v>41793.0294328704</c:v>
                </c:pt>
                <c:pt idx="1038">
                  <c:v>41793.1721990741</c:v>
                </c:pt>
                <c:pt idx="1039">
                  <c:v>41793.191875</c:v>
                </c:pt>
                <c:pt idx="1040">
                  <c:v>41793.659525463</c:v>
                </c:pt>
                <c:pt idx="1041">
                  <c:v>41793.6687615741</c:v>
                </c:pt>
                <c:pt idx="1042">
                  <c:v>41793.7102314815</c:v>
                </c:pt>
                <c:pt idx="1043">
                  <c:v>41793.8142592592</c:v>
                </c:pt>
                <c:pt idx="1044">
                  <c:v>41794.072337963</c:v>
                </c:pt>
                <c:pt idx="1045">
                  <c:v>41794.1249537037</c:v>
                </c:pt>
                <c:pt idx="1046">
                  <c:v>41794.8175231482</c:v>
                </c:pt>
                <c:pt idx="1047">
                  <c:v>41794.9811226852</c:v>
                </c:pt>
                <c:pt idx="1048">
                  <c:v>41795.5281018519</c:v>
                </c:pt>
                <c:pt idx="1049">
                  <c:v>41795.5989236111</c:v>
                </c:pt>
                <c:pt idx="1050">
                  <c:v>41795.9633333333</c:v>
                </c:pt>
                <c:pt idx="1051">
                  <c:v>41796.4223263889</c:v>
                </c:pt>
                <c:pt idx="1052">
                  <c:v>41796.5317013889</c:v>
                </c:pt>
                <c:pt idx="1053">
                  <c:v>41796.7715972222</c:v>
                </c:pt>
                <c:pt idx="1054">
                  <c:v>41798.9402777778</c:v>
                </c:pt>
                <c:pt idx="1055">
                  <c:v>41799.2590393518</c:v>
                </c:pt>
                <c:pt idx="1056">
                  <c:v>41799.5242592593</c:v>
                </c:pt>
                <c:pt idx="1057">
                  <c:v>41799.6859027778</c:v>
                </c:pt>
                <c:pt idx="1058">
                  <c:v>41799.7252893519</c:v>
                </c:pt>
                <c:pt idx="1059">
                  <c:v>41799.8143402778</c:v>
                </c:pt>
                <c:pt idx="1060">
                  <c:v>41799.8306134259</c:v>
                </c:pt>
                <c:pt idx="1061">
                  <c:v>41800.3804282407</c:v>
                </c:pt>
                <c:pt idx="1062">
                  <c:v>41800.4230439815</c:v>
                </c:pt>
                <c:pt idx="1063">
                  <c:v>41800.5267013889</c:v>
                </c:pt>
                <c:pt idx="1064">
                  <c:v>41800.6048958333</c:v>
                </c:pt>
                <c:pt idx="1065">
                  <c:v>41800.8195717593</c:v>
                </c:pt>
                <c:pt idx="1066">
                  <c:v>41800.9594907407</c:v>
                </c:pt>
                <c:pt idx="1067">
                  <c:v>41801.1200694444</c:v>
                </c:pt>
                <c:pt idx="1068">
                  <c:v>41801.7115509259</c:v>
                </c:pt>
                <c:pt idx="1069">
                  <c:v>41802.5742824074</c:v>
                </c:pt>
                <c:pt idx="1070">
                  <c:v>41802.6209027778</c:v>
                </c:pt>
                <c:pt idx="1071">
                  <c:v>41802.7577199074</c:v>
                </c:pt>
                <c:pt idx="1072">
                  <c:v>41802.7903472222</c:v>
                </c:pt>
                <c:pt idx="1073">
                  <c:v>41802.9436342593</c:v>
                </c:pt>
                <c:pt idx="1074">
                  <c:v>41803.1160532407</c:v>
                </c:pt>
                <c:pt idx="1075">
                  <c:v>41803.4573263889</c:v>
                </c:pt>
                <c:pt idx="1076">
                  <c:v>41803.6927893519</c:v>
                </c:pt>
                <c:pt idx="1077">
                  <c:v>41803.8806597222</c:v>
                </c:pt>
                <c:pt idx="1078">
                  <c:v>41804.9370833333</c:v>
                </c:pt>
                <c:pt idx="1079">
                  <c:v>41805.8952546296</c:v>
                </c:pt>
                <c:pt idx="1080">
                  <c:v>41806.1067708333</c:v>
                </c:pt>
                <c:pt idx="1081">
                  <c:v>41806.3954282407</c:v>
                </c:pt>
                <c:pt idx="1082">
                  <c:v>41806.6050347222</c:v>
                </c:pt>
                <c:pt idx="1083">
                  <c:v>41806.637337963</c:v>
                </c:pt>
                <c:pt idx="1084">
                  <c:v>41806.6693171296</c:v>
                </c:pt>
                <c:pt idx="1085">
                  <c:v>41806.7940740741</c:v>
                </c:pt>
                <c:pt idx="1086">
                  <c:v>41807.1184953704</c:v>
                </c:pt>
                <c:pt idx="1087">
                  <c:v>41807.5718402778</c:v>
                </c:pt>
                <c:pt idx="1088">
                  <c:v>41807.624375</c:v>
                </c:pt>
                <c:pt idx="1089">
                  <c:v>41807.6900810185</c:v>
                </c:pt>
                <c:pt idx="1090">
                  <c:v>41807.7019212963</c:v>
                </c:pt>
                <c:pt idx="1091">
                  <c:v>41808.0264814815</c:v>
                </c:pt>
                <c:pt idx="1092">
                  <c:v>41808.1985185185</c:v>
                </c:pt>
                <c:pt idx="1093">
                  <c:v>41808.6495833333</c:v>
                </c:pt>
                <c:pt idx="1094">
                  <c:v>41808.6695717593</c:v>
                </c:pt>
                <c:pt idx="1095">
                  <c:v>41808.8812152778</c:v>
                </c:pt>
                <c:pt idx="1096">
                  <c:v>41808.9919444444</c:v>
                </c:pt>
                <c:pt idx="1097">
                  <c:v>41809.1230092593</c:v>
                </c:pt>
                <c:pt idx="1098">
                  <c:v>41809.1551388889</c:v>
                </c:pt>
                <c:pt idx="1099">
                  <c:v>41809.385162037</c:v>
                </c:pt>
                <c:pt idx="1100">
                  <c:v>41809.3899305556</c:v>
                </c:pt>
                <c:pt idx="1101">
                  <c:v>41809.473275463</c:v>
                </c:pt>
                <c:pt idx="1102">
                  <c:v>41809.7540162037</c:v>
                </c:pt>
                <c:pt idx="1103">
                  <c:v>41809.8603009259</c:v>
                </c:pt>
                <c:pt idx="1104">
                  <c:v>41810.1421990741</c:v>
                </c:pt>
                <c:pt idx="1105">
                  <c:v>41811.5361805556</c:v>
                </c:pt>
                <c:pt idx="1106">
                  <c:v>41811.555462963</c:v>
                </c:pt>
                <c:pt idx="1107">
                  <c:v>41812.6732407407</c:v>
                </c:pt>
                <c:pt idx="1108">
                  <c:v>41812.7744328704</c:v>
                </c:pt>
                <c:pt idx="1109">
                  <c:v>41813.662962963</c:v>
                </c:pt>
                <c:pt idx="1110">
                  <c:v>41813.766099537</c:v>
                </c:pt>
                <c:pt idx="1111">
                  <c:v>41813.8613888889</c:v>
                </c:pt>
                <c:pt idx="1112">
                  <c:v>41813.9387152778</c:v>
                </c:pt>
                <c:pt idx="1113">
                  <c:v>41814.3678009259</c:v>
                </c:pt>
                <c:pt idx="1114">
                  <c:v>41814.7859259259</c:v>
                </c:pt>
                <c:pt idx="1115">
                  <c:v>41815.569212963</c:v>
                </c:pt>
                <c:pt idx="1116">
                  <c:v>41815.7748263889</c:v>
                </c:pt>
                <c:pt idx="1117">
                  <c:v>41815.8150462963</c:v>
                </c:pt>
                <c:pt idx="1118">
                  <c:v>41815.9271064815</c:v>
                </c:pt>
                <c:pt idx="1119">
                  <c:v>41816.8120949074</c:v>
                </c:pt>
                <c:pt idx="1120">
                  <c:v>41816.9503703704</c:v>
                </c:pt>
                <c:pt idx="1121">
                  <c:v>41817.5954282407</c:v>
                </c:pt>
                <c:pt idx="1122">
                  <c:v>41817.855</c:v>
                </c:pt>
                <c:pt idx="1123">
                  <c:v>41817.8664351852</c:v>
                </c:pt>
                <c:pt idx="1124">
                  <c:v>41818.703275463</c:v>
                </c:pt>
                <c:pt idx="1125">
                  <c:v>41820.6280902777</c:v>
                </c:pt>
                <c:pt idx="1126">
                  <c:v>41820.6391898148</c:v>
                </c:pt>
                <c:pt idx="1127">
                  <c:v>41820.7522685185</c:v>
                </c:pt>
                <c:pt idx="1128">
                  <c:v>41820.776412037</c:v>
                </c:pt>
                <c:pt idx="1129">
                  <c:v>41820.8708217593</c:v>
                </c:pt>
                <c:pt idx="1130">
                  <c:v>41820.9146412037</c:v>
                </c:pt>
                <c:pt idx="1131">
                  <c:v>41820.9456134259</c:v>
                </c:pt>
                <c:pt idx="1132">
                  <c:v>41821.0206018519</c:v>
                </c:pt>
                <c:pt idx="1133">
                  <c:v>41821.2056365741</c:v>
                </c:pt>
                <c:pt idx="1134">
                  <c:v>41821.4071875</c:v>
                </c:pt>
                <c:pt idx="1135">
                  <c:v>41821.698599537</c:v>
                </c:pt>
                <c:pt idx="1136">
                  <c:v>41822.0404976852</c:v>
                </c:pt>
                <c:pt idx="1137">
                  <c:v>41822.4179398148</c:v>
                </c:pt>
                <c:pt idx="1138">
                  <c:v>41822.5750347222</c:v>
                </c:pt>
                <c:pt idx="1139">
                  <c:v>41822.9048842593</c:v>
                </c:pt>
                <c:pt idx="1140">
                  <c:v>41824.6583796296</c:v>
                </c:pt>
                <c:pt idx="1141">
                  <c:v>41825.0552314815</c:v>
                </c:pt>
                <c:pt idx="1142">
                  <c:v>41825.4858680556</c:v>
                </c:pt>
                <c:pt idx="1143">
                  <c:v>41825.7912268519</c:v>
                </c:pt>
                <c:pt idx="1144">
                  <c:v>41826.6195486111</c:v>
                </c:pt>
                <c:pt idx="1145">
                  <c:v>41826.8712384259</c:v>
                </c:pt>
                <c:pt idx="1146">
                  <c:v>41827.6050578704</c:v>
                </c:pt>
                <c:pt idx="1147">
                  <c:v>41827.6741435185</c:v>
                </c:pt>
                <c:pt idx="1148">
                  <c:v>41827.9066898148</c:v>
                </c:pt>
                <c:pt idx="1149">
                  <c:v>41827.9099421296</c:v>
                </c:pt>
                <c:pt idx="1150">
                  <c:v>41827.9191666667</c:v>
                </c:pt>
                <c:pt idx="1151">
                  <c:v>41827.9898611111</c:v>
                </c:pt>
                <c:pt idx="1152">
                  <c:v>41828.2294907407</c:v>
                </c:pt>
                <c:pt idx="1153">
                  <c:v>41828.5151273148</c:v>
                </c:pt>
                <c:pt idx="1154">
                  <c:v>41828.5155555556</c:v>
                </c:pt>
                <c:pt idx="1155">
                  <c:v>41828.6463194444</c:v>
                </c:pt>
                <c:pt idx="1156">
                  <c:v>41828.6495023148</c:v>
                </c:pt>
                <c:pt idx="1157">
                  <c:v>41828.6644560185</c:v>
                </c:pt>
                <c:pt idx="1158">
                  <c:v>41828.7369212963</c:v>
                </c:pt>
                <c:pt idx="1159">
                  <c:v>41828.7899421296</c:v>
                </c:pt>
                <c:pt idx="1160">
                  <c:v>41828.9229050925</c:v>
                </c:pt>
                <c:pt idx="1161">
                  <c:v>41828.9679166667</c:v>
                </c:pt>
                <c:pt idx="1162">
                  <c:v>41829.3254976852</c:v>
                </c:pt>
                <c:pt idx="1163">
                  <c:v>41829.502650463</c:v>
                </c:pt>
                <c:pt idx="1164">
                  <c:v>41829.5920023148</c:v>
                </c:pt>
                <c:pt idx="1165">
                  <c:v>41829.5997916667</c:v>
                </c:pt>
                <c:pt idx="1166">
                  <c:v>41829.7342592593</c:v>
                </c:pt>
                <c:pt idx="1167">
                  <c:v>41829.7371527778</c:v>
                </c:pt>
                <c:pt idx="1168">
                  <c:v>41829.7870833333</c:v>
                </c:pt>
                <c:pt idx="1169">
                  <c:v>41829.7882523148</c:v>
                </c:pt>
                <c:pt idx="1170">
                  <c:v>41829.7957291667</c:v>
                </c:pt>
                <c:pt idx="1171">
                  <c:v>41829.8890277778</c:v>
                </c:pt>
                <c:pt idx="1172">
                  <c:v>41829.8965625</c:v>
                </c:pt>
                <c:pt idx="1173">
                  <c:v>41829.9120833333</c:v>
                </c:pt>
                <c:pt idx="1174">
                  <c:v>41829.9357175926</c:v>
                </c:pt>
                <c:pt idx="1175">
                  <c:v>41829.9655324074</c:v>
                </c:pt>
                <c:pt idx="1176">
                  <c:v>41829.9773263889</c:v>
                </c:pt>
                <c:pt idx="1177">
                  <c:v>41830.0339583333</c:v>
                </c:pt>
                <c:pt idx="1178">
                  <c:v>41830.2341666667</c:v>
                </c:pt>
                <c:pt idx="1179">
                  <c:v>41830.2674074074</c:v>
                </c:pt>
                <c:pt idx="1180">
                  <c:v>41830.5456944444</c:v>
                </c:pt>
                <c:pt idx="1181">
                  <c:v>41830.6139699074</c:v>
                </c:pt>
                <c:pt idx="1182">
                  <c:v>41830.7236111111</c:v>
                </c:pt>
                <c:pt idx="1183">
                  <c:v>41830.8205671296</c:v>
                </c:pt>
                <c:pt idx="1184">
                  <c:v>41830.8583449074</c:v>
                </c:pt>
                <c:pt idx="1185">
                  <c:v>41830.9470138889</c:v>
                </c:pt>
                <c:pt idx="1186">
                  <c:v>41831.0600925926</c:v>
                </c:pt>
                <c:pt idx="1187">
                  <c:v>41831.6750347222</c:v>
                </c:pt>
                <c:pt idx="1188">
                  <c:v>41831.6979398148</c:v>
                </c:pt>
                <c:pt idx="1189">
                  <c:v>41831.7055555556</c:v>
                </c:pt>
                <c:pt idx="1190">
                  <c:v>41831.716875</c:v>
                </c:pt>
                <c:pt idx="1191">
                  <c:v>41831.7227777778</c:v>
                </c:pt>
                <c:pt idx="1192">
                  <c:v>41831.742962963</c:v>
                </c:pt>
                <c:pt idx="1193">
                  <c:v>41831.8468287037</c:v>
                </c:pt>
                <c:pt idx="1194">
                  <c:v>41831.8518402778</c:v>
                </c:pt>
                <c:pt idx="1195">
                  <c:v>41831.8841087963</c:v>
                </c:pt>
                <c:pt idx="1196">
                  <c:v>41832.0863773148</c:v>
                </c:pt>
                <c:pt idx="1197">
                  <c:v>41832.6726851852</c:v>
                </c:pt>
                <c:pt idx="1198">
                  <c:v>41832.8526273148</c:v>
                </c:pt>
                <c:pt idx="1199">
                  <c:v>41833.0897569444</c:v>
                </c:pt>
                <c:pt idx="1200">
                  <c:v>41833.4502662037</c:v>
                </c:pt>
                <c:pt idx="1201">
                  <c:v>41833.6609953704</c:v>
                </c:pt>
                <c:pt idx="1202">
                  <c:v>41833.9515162037</c:v>
                </c:pt>
                <c:pt idx="1203">
                  <c:v>41834.1353703704</c:v>
                </c:pt>
                <c:pt idx="1204">
                  <c:v>41834.1384953704</c:v>
                </c:pt>
                <c:pt idx="1205">
                  <c:v>41834.5865740741</c:v>
                </c:pt>
                <c:pt idx="1206">
                  <c:v>41834.6952777778</c:v>
                </c:pt>
                <c:pt idx="1207">
                  <c:v>41834.7841203704</c:v>
                </c:pt>
                <c:pt idx="1208">
                  <c:v>41834.9538657407</c:v>
                </c:pt>
                <c:pt idx="1209">
                  <c:v>41834.980462963</c:v>
                </c:pt>
                <c:pt idx="1210">
                  <c:v>41835.1268055556</c:v>
                </c:pt>
                <c:pt idx="1211">
                  <c:v>41835.5404861111</c:v>
                </c:pt>
                <c:pt idx="1212">
                  <c:v>41835.5810185185</c:v>
                </c:pt>
                <c:pt idx="1213">
                  <c:v>41835.6391550926</c:v>
                </c:pt>
                <c:pt idx="1214">
                  <c:v>41835.6663541667</c:v>
                </c:pt>
                <c:pt idx="1215">
                  <c:v>41835.7639814815</c:v>
                </c:pt>
                <c:pt idx="1216">
                  <c:v>41835.8212268519</c:v>
                </c:pt>
                <c:pt idx="1217">
                  <c:v>41835.9517824074</c:v>
                </c:pt>
                <c:pt idx="1218">
                  <c:v>41835.9770833333</c:v>
                </c:pt>
                <c:pt idx="1219">
                  <c:v>41836.1909375</c:v>
                </c:pt>
                <c:pt idx="1220">
                  <c:v>41836.4711805556</c:v>
                </c:pt>
                <c:pt idx="1221">
                  <c:v>41836.5955208333</c:v>
                </c:pt>
                <c:pt idx="1222">
                  <c:v>41836.6252546296</c:v>
                </c:pt>
                <c:pt idx="1223">
                  <c:v>41836.8476157407</c:v>
                </c:pt>
                <c:pt idx="1224">
                  <c:v>41837.2105439815</c:v>
                </c:pt>
                <c:pt idx="1225">
                  <c:v>41837.3230092593</c:v>
                </c:pt>
                <c:pt idx="1226">
                  <c:v>41837.7675</c:v>
                </c:pt>
                <c:pt idx="1227">
                  <c:v>41837.8298958333</c:v>
                </c:pt>
                <c:pt idx="1228">
                  <c:v>41837.9056944444</c:v>
                </c:pt>
                <c:pt idx="1229">
                  <c:v>41837.9849768519</c:v>
                </c:pt>
                <c:pt idx="1230">
                  <c:v>41838.3778935185</c:v>
                </c:pt>
                <c:pt idx="1231">
                  <c:v>41838.4752199074</c:v>
                </c:pt>
                <c:pt idx="1232">
                  <c:v>41838.5367824074</c:v>
                </c:pt>
                <c:pt idx="1233">
                  <c:v>41838.8321527778</c:v>
                </c:pt>
                <c:pt idx="1234">
                  <c:v>41838.840474537</c:v>
                </c:pt>
                <c:pt idx="1235">
                  <c:v>41839.0056712963</c:v>
                </c:pt>
                <c:pt idx="1236">
                  <c:v>41839.1757060185</c:v>
                </c:pt>
                <c:pt idx="1237">
                  <c:v>41839.2129513889</c:v>
                </c:pt>
                <c:pt idx="1238">
                  <c:v>41839.7309375</c:v>
                </c:pt>
                <c:pt idx="1239">
                  <c:v>41840.9835416667</c:v>
                </c:pt>
                <c:pt idx="1240">
                  <c:v>41841.2648958333</c:v>
                </c:pt>
                <c:pt idx="1241">
                  <c:v>41841.3217708333</c:v>
                </c:pt>
                <c:pt idx="1242">
                  <c:v>41841.5638194444</c:v>
                </c:pt>
                <c:pt idx="1243">
                  <c:v>41841.6515972222</c:v>
                </c:pt>
                <c:pt idx="1244">
                  <c:v>41841.6823148148</c:v>
                </c:pt>
                <c:pt idx="1245">
                  <c:v>41841.7627430556</c:v>
                </c:pt>
                <c:pt idx="1246">
                  <c:v>41841.8204861111</c:v>
                </c:pt>
                <c:pt idx="1247">
                  <c:v>41841.8500347222</c:v>
                </c:pt>
                <c:pt idx="1248">
                  <c:v>41842.0315972222</c:v>
                </c:pt>
                <c:pt idx="1249">
                  <c:v>41842.2012615741</c:v>
                </c:pt>
                <c:pt idx="1250">
                  <c:v>41842.2929976852</c:v>
                </c:pt>
                <c:pt idx="1251">
                  <c:v>41842.6075925926</c:v>
                </c:pt>
                <c:pt idx="1252">
                  <c:v>41842.8286805556</c:v>
                </c:pt>
                <c:pt idx="1253">
                  <c:v>41842.9171296296</c:v>
                </c:pt>
                <c:pt idx="1254">
                  <c:v>41842.9808796296</c:v>
                </c:pt>
                <c:pt idx="1255">
                  <c:v>41843.1557291667</c:v>
                </c:pt>
                <c:pt idx="1256">
                  <c:v>41843.6325231481</c:v>
                </c:pt>
                <c:pt idx="1257">
                  <c:v>41843.6427199074</c:v>
                </c:pt>
                <c:pt idx="1258">
                  <c:v>41843.6646180556</c:v>
                </c:pt>
                <c:pt idx="1259">
                  <c:v>41843.7727893519</c:v>
                </c:pt>
                <c:pt idx="1260">
                  <c:v>41843.7750115741</c:v>
                </c:pt>
                <c:pt idx="1261">
                  <c:v>41844.1251157407</c:v>
                </c:pt>
                <c:pt idx="1262">
                  <c:v>41844.7717939815</c:v>
                </c:pt>
                <c:pt idx="1263">
                  <c:v>41844.8744212963</c:v>
                </c:pt>
                <c:pt idx="1264">
                  <c:v>41844.922662037</c:v>
                </c:pt>
                <c:pt idx="1265">
                  <c:v>41845.8091666667</c:v>
                </c:pt>
                <c:pt idx="1266">
                  <c:v>41845.8667939815</c:v>
                </c:pt>
                <c:pt idx="1267">
                  <c:v>41845.9681597222</c:v>
                </c:pt>
                <c:pt idx="1268">
                  <c:v>41846.3457986111</c:v>
                </c:pt>
                <c:pt idx="1269">
                  <c:v>41846.6673263889</c:v>
                </c:pt>
                <c:pt idx="1270">
                  <c:v>41846.9780787037</c:v>
                </c:pt>
                <c:pt idx="1271">
                  <c:v>41847.9306944444</c:v>
                </c:pt>
                <c:pt idx="1272">
                  <c:v>41848.0217708333</c:v>
                </c:pt>
                <c:pt idx="1273">
                  <c:v>41848.6798032407</c:v>
                </c:pt>
                <c:pt idx="1274">
                  <c:v>41848.7729282407</c:v>
                </c:pt>
                <c:pt idx="1275">
                  <c:v>41848.8400231482</c:v>
                </c:pt>
                <c:pt idx="1276">
                  <c:v>41848.8661574074</c:v>
                </c:pt>
                <c:pt idx="1277">
                  <c:v>41849.0353703703</c:v>
                </c:pt>
                <c:pt idx="1278">
                  <c:v>41849.5606944444</c:v>
                </c:pt>
                <c:pt idx="1279">
                  <c:v>41849.887037037</c:v>
                </c:pt>
                <c:pt idx="1280">
                  <c:v>41850.0141782407</c:v>
                </c:pt>
                <c:pt idx="1281">
                  <c:v>41850.4009375</c:v>
                </c:pt>
                <c:pt idx="1282">
                  <c:v>41850.7813773148</c:v>
                </c:pt>
                <c:pt idx="1283">
                  <c:v>41850.8632523148</c:v>
                </c:pt>
                <c:pt idx="1284">
                  <c:v>41851.200150463</c:v>
                </c:pt>
                <c:pt idx="1285">
                  <c:v>41851.5415856481</c:v>
                </c:pt>
                <c:pt idx="1286">
                  <c:v>41851.6363888889</c:v>
                </c:pt>
                <c:pt idx="1287">
                  <c:v>41851.6961574074</c:v>
                </c:pt>
                <c:pt idx="1288">
                  <c:v>41851.7009259259</c:v>
                </c:pt>
                <c:pt idx="1289">
                  <c:v>41851.7713541667</c:v>
                </c:pt>
                <c:pt idx="1290">
                  <c:v>41851.9629166667</c:v>
                </c:pt>
                <c:pt idx="1291">
                  <c:v>41852.5272222222</c:v>
                </c:pt>
                <c:pt idx="1292">
                  <c:v>41852.6462268519</c:v>
                </c:pt>
                <c:pt idx="1293">
                  <c:v>41852.6583101851</c:v>
                </c:pt>
                <c:pt idx="1294">
                  <c:v>41852.6657986111</c:v>
                </c:pt>
                <c:pt idx="1295">
                  <c:v>41852.7302199074</c:v>
                </c:pt>
                <c:pt idx="1296">
                  <c:v>41853.2402083333</c:v>
                </c:pt>
                <c:pt idx="1297">
                  <c:v>41853.5634027778</c:v>
                </c:pt>
                <c:pt idx="1298">
                  <c:v>41854.3897800926</c:v>
                </c:pt>
                <c:pt idx="1299">
                  <c:v>41854.602650463</c:v>
                </c:pt>
                <c:pt idx="1300">
                  <c:v>41854.7475925926</c:v>
                </c:pt>
                <c:pt idx="1301">
                  <c:v>41855.5481018518</c:v>
                </c:pt>
                <c:pt idx="1302">
                  <c:v>41855.7779050926</c:v>
                </c:pt>
                <c:pt idx="1303">
                  <c:v>41855.7836458333</c:v>
                </c:pt>
                <c:pt idx="1304">
                  <c:v>41855.7843055556</c:v>
                </c:pt>
                <c:pt idx="1305">
                  <c:v>41855.8598148148</c:v>
                </c:pt>
                <c:pt idx="1306">
                  <c:v>41856.0100694444</c:v>
                </c:pt>
                <c:pt idx="1307">
                  <c:v>41856.6721527778</c:v>
                </c:pt>
                <c:pt idx="1308">
                  <c:v>41856.7150694444</c:v>
                </c:pt>
                <c:pt idx="1309">
                  <c:v>41856.8657175926</c:v>
                </c:pt>
                <c:pt idx="1310">
                  <c:v>41857.1830439815</c:v>
                </c:pt>
                <c:pt idx="1311">
                  <c:v>41857.8541898148</c:v>
                </c:pt>
                <c:pt idx="1312">
                  <c:v>41858.0070717593</c:v>
                </c:pt>
                <c:pt idx="1313">
                  <c:v>41858.2146296296</c:v>
                </c:pt>
                <c:pt idx="1314">
                  <c:v>41858.3553935185</c:v>
                </c:pt>
                <c:pt idx="1315">
                  <c:v>41858.7617824074</c:v>
                </c:pt>
                <c:pt idx="1316">
                  <c:v>41858.8254398148</c:v>
                </c:pt>
                <c:pt idx="1317">
                  <c:v>41859.9258564815</c:v>
                </c:pt>
                <c:pt idx="1318">
                  <c:v>41860.9100231481</c:v>
                </c:pt>
                <c:pt idx="1319">
                  <c:v>41861.0705671296</c:v>
                </c:pt>
                <c:pt idx="1320">
                  <c:v>41861.524837963</c:v>
                </c:pt>
                <c:pt idx="1321">
                  <c:v>41861.7670949074</c:v>
                </c:pt>
                <c:pt idx="1322">
                  <c:v>41862.761724537</c:v>
                </c:pt>
                <c:pt idx="1323">
                  <c:v>41862.8030787037</c:v>
                </c:pt>
                <c:pt idx="1324">
                  <c:v>41862.8399768519</c:v>
                </c:pt>
                <c:pt idx="1325">
                  <c:v>41862.8646759259</c:v>
                </c:pt>
                <c:pt idx="1326">
                  <c:v>41863.2603819444</c:v>
                </c:pt>
                <c:pt idx="1327">
                  <c:v>41863.3592824074</c:v>
                </c:pt>
                <c:pt idx="1328">
                  <c:v>41863.4297916667</c:v>
                </c:pt>
                <c:pt idx="1329">
                  <c:v>41863.4334953704</c:v>
                </c:pt>
                <c:pt idx="1330">
                  <c:v>41863.5273263889</c:v>
                </c:pt>
                <c:pt idx="1331">
                  <c:v>41863.5841203704</c:v>
                </c:pt>
                <c:pt idx="1332">
                  <c:v>41863.6360069444</c:v>
                </c:pt>
                <c:pt idx="1333">
                  <c:v>41863.7348958333</c:v>
                </c:pt>
                <c:pt idx="1334">
                  <c:v>41863.7572106481</c:v>
                </c:pt>
                <c:pt idx="1335">
                  <c:v>41864.0488657407</c:v>
                </c:pt>
                <c:pt idx="1336">
                  <c:v>41864.5015162037</c:v>
                </c:pt>
                <c:pt idx="1337">
                  <c:v>41864.7686689815</c:v>
                </c:pt>
                <c:pt idx="1338">
                  <c:v>41865.5832754629</c:v>
                </c:pt>
                <c:pt idx="1339">
                  <c:v>41865.6597800926</c:v>
                </c:pt>
                <c:pt idx="1340">
                  <c:v>41865.8786574074</c:v>
                </c:pt>
                <c:pt idx="1341">
                  <c:v>41865.8829282407</c:v>
                </c:pt>
                <c:pt idx="1342">
                  <c:v>41866.0253472222</c:v>
                </c:pt>
                <c:pt idx="1343">
                  <c:v>41866.6406481481</c:v>
                </c:pt>
                <c:pt idx="1344">
                  <c:v>41866.7988657407</c:v>
                </c:pt>
                <c:pt idx="1345">
                  <c:v>41866.9310763889</c:v>
                </c:pt>
                <c:pt idx="1346">
                  <c:v>41867.0833680556</c:v>
                </c:pt>
                <c:pt idx="1347">
                  <c:v>41867.6522800926</c:v>
                </c:pt>
                <c:pt idx="1348">
                  <c:v>41868.9240509259</c:v>
                </c:pt>
                <c:pt idx="1349">
                  <c:v>41869.5346180556</c:v>
                </c:pt>
                <c:pt idx="1350">
                  <c:v>41869.5423148148</c:v>
                </c:pt>
                <c:pt idx="1351">
                  <c:v>41869.6981365741</c:v>
                </c:pt>
                <c:pt idx="1352">
                  <c:v>41869.7141666667</c:v>
                </c:pt>
                <c:pt idx="1353">
                  <c:v>41869.7406712963</c:v>
                </c:pt>
                <c:pt idx="1354">
                  <c:v>41869.7987268519</c:v>
                </c:pt>
                <c:pt idx="1355">
                  <c:v>41869.8726851852</c:v>
                </c:pt>
                <c:pt idx="1356">
                  <c:v>41870.865462963</c:v>
                </c:pt>
                <c:pt idx="1357">
                  <c:v>41870.8746759259</c:v>
                </c:pt>
                <c:pt idx="1358">
                  <c:v>41871.6531597222</c:v>
                </c:pt>
                <c:pt idx="1359">
                  <c:v>41871.7556944444</c:v>
                </c:pt>
                <c:pt idx="1360">
                  <c:v>41871.8456018519</c:v>
                </c:pt>
                <c:pt idx="1361">
                  <c:v>41871.972025463</c:v>
                </c:pt>
                <c:pt idx="1362">
                  <c:v>41872.2912384259</c:v>
                </c:pt>
                <c:pt idx="1363">
                  <c:v>41872.5257175926</c:v>
                </c:pt>
                <c:pt idx="1364">
                  <c:v>41872.8029282407</c:v>
                </c:pt>
                <c:pt idx="1365">
                  <c:v>41872.8076967593</c:v>
                </c:pt>
                <c:pt idx="1366">
                  <c:v>41873.7918402778</c:v>
                </c:pt>
                <c:pt idx="1367">
                  <c:v>41874.0988078704</c:v>
                </c:pt>
                <c:pt idx="1368">
                  <c:v>41875.0775462963</c:v>
                </c:pt>
                <c:pt idx="1369">
                  <c:v>41875.9228587963</c:v>
                </c:pt>
                <c:pt idx="1370">
                  <c:v>41876.1861805556</c:v>
                </c:pt>
                <c:pt idx="1371">
                  <c:v>41876.4336805556</c:v>
                </c:pt>
                <c:pt idx="1372">
                  <c:v>41876.6836111111</c:v>
                </c:pt>
                <c:pt idx="1373">
                  <c:v>41876.7189351852</c:v>
                </c:pt>
                <c:pt idx="1374">
                  <c:v>41876.815787037</c:v>
                </c:pt>
                <c:pt idx="1375">
                  <c:v>41877.2218865741</c:v>
                </c:pt>
                <c:pt idx="1376">
                  <c:v>41877.6382986111</c:v>
                </c:pt>
                <c:pt idx="1377">
                  <c:v>41877.8866203704</c:v>
                </c:pt>
                <c:pt idx="1378">
                  <c:v>41877.9049884259</c:v>
                </c:pt>
                <c:pt idx="1379">
                  <c:v>41877.9121875</c:v>
                </c:pt>
                <c:pt idx="1380">
                  <c:v>41878.1404976852</c:v>
                </c:pt>
                <c:pt idx="1381">
                  <c:v>41878.5300115741</c:v>
                </c:pt>
                <c:pt idx="1382">
                  <c:v>41878.6271875</c:v>
                </c:pt>
                <c:pt idx="1383">
                  <c:v>41878.8783796296</c:v>
                </c:pt>
                <c:pt idx="1384">
                  <c:v>41878.9115509259</c:v>
                </c:pt>
                <c:pt idx="1385">
                  <c:v>41878.9465740741</c:v>
                </c:pt>
                <c:pt idx="1386">
                  <c:v>41879.0435300926</c:v>
                </c:pt>
                <c:pt idx="1387">
                  <c:v>41879.1308680556</c:v>
                </c:pt>
                <c:pt idx="1388">
                  <c:v>41879.9007523148</c:v>
                </c:pt>
                <c:pt idx="1389">
                  <c:v>41879.913761574</c:v>
                </c:pt>
                <c:pt idx="1390">
                  <c:v>41879.9590509259</c:v>
                </c:pt>
                <c:pt idx="1391">
                  <c:v>41880.0610069444</c:v>
                </c:pt>
                <c:pt idx="1392">
                  <c:v>41880.0684375</c:v>
                </c:pt>
                <c:pt idx="1393">
                  <c:v>41880.7534375</c:v>
                </c:pt>
                <c:pt idx="1394">
                  <c:v>41880.7635763889</c:v>
                </c:pt>
                <c:pt idx="1395">
                  <c:v>41880.7888425926</c:v>
                </c:pt>
                <c:pt idx="1396">
                  <c:v>41880.8271180556</c:v>
                </c:pt>
                <c:pt idx="1397">
                  <c:v>41881.3613425926</c:v>
                </c:pt>
                <c:pt idx="1398">
                  <c:v>41881.453587963</c:v>
                </c:pt>
                <c:pt idx="1399">
                  <c:v>41882.5856481481</c:v>
                </c:pt>
                <c:pt idx="1400">
                  <c:v>41882.5901273148</c:v>
                </c:pt>
                <c:pt idx="1401">
                  <c:v>41882.9373032407</c:v>
                </c:pt>
                <c:pt idx="1402">
                  <c:v>41883.9166782407</c:v>
                </c:pt>
                <c:pt idx="1403">
                  <c:v>41884.0567476851</c:v>
                </c:pt>
                <c:pt idx="1404">
                  <c:v>41884.599849537</c:v>
                </c:pt>
                <c:pt idx="1405">
                  <c:v>41884.6173148148</c:v>
                </c:pt>
                <c:pt idx="1406">
                  <c:v>41884.8743287037</c:v>
                </c:pt>
                <c:pt idx="1407">
                  <c:v>41885.2215509259</c:v>
                </c:pt>
                <c:pt idx="1408">
                  <c:v>41885.4788425926</c:v>
                </c:pt>
                <c:pt idx="1409">
                  <c:v>41885.5179861111</c:v>
                </c:pt>
                <c:pt idx="1410">
                  <c:v>41885.5951388889</c:v>
                </c:pt>
                <c:pt idx="1411">
                  <c:v>41887.1113541667</c:v>
                </c:pt>
                <c:pt idx="1412">
                  <c:v>41887.2921875</c:v>
                </c:pt>
                <c:pt idx="1413">
                  <c:v>41887.3833564815</c:v>
                </c:pt>
                <c:pt idx="1414">
                  <c:v>41887.568912037</c:v>
                </c:pt>
                <c:pt idx="1415">
                  <c:v>41887.7840625</c:v>
                </c:pt>
                <c:pt idx="1416">
                  <c:v>41887.8010648148</c:v>
                </c:pt>
                <c:pt idx="1417">
                  <c:v>41887.8011689815</c:v>
                </c:pt>
                <c:pt idx="1418">
                  <c:v>41888.6748263889</c:v>
                </c:pt>
                <c:pt idx="1419">
                  <c:v>41889.0043171296</c:v>
                </c:pt>
                <c:pt idx="1420">
                  <c:v>41889.7682291667</c:v>
                </c:pt>
                <c:pt idx="1421">
                  <c:v>41890.0868055556</c:v>
                </c:pt>
                <c:pt idx="1422">
                  <c:v>41890.1626967593</c:v>
                </c:pt>
                <c:pt idx="1423">
                  <c:v>41890.1674537037</c:v>
                </c:pt>
                <c:pt idx="1424">
                  <c:v>41890.5113194444</c:v>
                </c:pt>
                <c:pt idx="1425">
                  <c:v>41891.6653240741</c:v>
                </c:pt>
                <c:pt idx="1426">
                  <c:v>41891.6933796296</c:v>
                </c:pt>
                <c:pt idx="1427">
                  <c:v>41891.7800231482</c:v>
                </c:pt>
                <c:pt idx="1428">
                  <c:v>41891.9650347222</c:v>
                </c:pt>
                <c:pt idx="1429">
                  <c:v>41891.9763888889</c:v>
                </c:pt>
                <c:pt idx="1430">
                  <c:v>41892.68875</c:v>
                </c:pt>
                <c:pt idx="1431">
                  <c:v>41892.9748032407</c:v>
                </c:pt>
                <c:pt idx="1432">
                  <c:v>41893.0288773148</c:v>
                </c:pt>
                <c:pt idx="1433">
                  <c:v>41893.3248842593</c:v>
                </c:pt>
                <c:pt idx="1434">
                  <c:v>41893.7835532407</c:v>
                </c:pt>
                <c:pt idx="1435">
                  <c:v>41894.6323611111</c:v>
                </c:pt>
                <c:pt idx="1436">
                  <c:v>41894.8796064815</c:v>
                </c:pt>
                <c:pt idx="1437">
                  <c:v>41894.91375</c:v>
                </c:pt>
                <c:pt idx="1438">
                  <c:v>41897.1348958333</c:v>
                </c:pt>
                <c:pt idx="1439">
                  <c:v>41897.5361342593</c:v>
                </c:pt>
                <c:pt idx="1440">
                  <c:v>41897.602037037</c:v>
                </c:pt>
                <c:pt idx="1441">
                  <c:v>41897.6608333333</c:v>
                </c:pt>
                <c:pt idx="1442">
                  <c:v>41897.7021990741</c:v>
                </c:pt>
                <c:pt idx="1443">
                  <c:v>41898.168125</c:v>
                </c:pt>
                <c:pt idx="1444">
                  <c:v>41898.6659606481</c:v>
                </c:pt>
                <c:pt idx="1445">
                  <c:v>41899.2949421296</c:v>
                </c:pt>
                <c:pt idx="1446">
                  <c:v>41899.6270717593</c:v>
                </c:pt>
                <c:pt idx="1447">
                  <c:v>41899.6453009259</c:v>
                </c:pt>
                <c:pt idx="1448">
                  <c:v>41899.792037037</c:v>
                </c:pt>
                <c:pt idx="1449">
                  <c:v>41899.8303125</c:v>
                </c:pt>
                <c:pt idx="1450">
                  <c:v>41900.2431597222</c:v>
                </c:pt>
                <c:pt idx="1451">
                  <c:v>41900.5053125</c:v>
                </c:pt>
                <c:pt idx="1452">
                  <c:v>41901.282025463</c:v>
                </c:pt>
                <c:pt idx="1453">
                  <c:v>41901.5426388889</c:v>
                </c:pt>
                <c:pt idx="1454">
                  <c:v>41901.6848611111</c:v>
                </c:pt>
                <c:pt idx="1455">
                  <c:v>41902.0724074074</c:v>
                </c:pt>
                <c:pt idx="1456">
                  <c:v>41902.3337268519</c:v>
                </c:pt>
                <c:pt idx="1457">
                  <c:v>41902.6223958333</c:v>
                </c:pt>
                <c:pt idx="1458">
                  <c:v>41902.8744328704</c:v>
                </c:pt>
                <c:pt idx="1459">
                  <c:v>41903.8829513889</c:v>
                </c:pt>
                <c:pt idx="1460">
                  <c:v>41904.076712963</c:v>
                </c:pt>
                <c:pt idx="1461">
                  <c:v>41904.4078125</c:v>
                </c:pt>
                <c:pt idx="1462">
                  <c:v>41904.6505787037</c:v>
                </c:pt>
                <c:pt idx="1463">
                  <c:v>41904.7819907407</c:v>
                </c:pt>
                <c:pt idx="1464">
                  <c:v>41904.851875</c:v>
                </c:pt>
                <c:pt idx="1465">
                  <c:v>41905.0341087963</c:v>
                </c:pt>
                <c:pt idx="1466">
                  <c:v>41905.4291550926</c:v>
                </c:pt>
                <c:pt idx="1467">
                  <c:v>41905.6364699074</c:v>
                </c:pt>
                <c:pt idx="1468">
                  <c:v>41905.6846296296</c:v>
                </c:pt>
                <c:pt idx="1469">
                  <c:v>41905.7957060185</c:v>
                </c:pt>
                <c:pt idx="1470">
                  <c:v>41905.8125810185</c:v>
                </c:pt>
                <c:pt idx="1471">
                  <c:v>41905.9568402778</c:v>
                </c:pt>
                <c:pt idx="1472">
                  <c:v>41905.9796296296</c:v>
                </c:pt>
                <c:pt idx="1473">
                  <c:v>41906.8195138889</c:v>
                </c:pt>
                <c:pt idx="1474">
                  <c:v>41908.6503472222</c:v>
                </c:pt>
                <c:pt idx="1475">
                  <c:v>41908.9965277778</c:v>
                </c:pt>
                <c:pt idx="1476">
                  <c:v>41909.8924537037</c:v>
                </c:pt>
                <c:pt idx="1477">
                  <c:v>41909.9693865741</c:v>
                </c:pt>
                <c:pt idx="1478">
                  <c:v>41911.6574305556</c:v>
                </c:pt>
                <c:pt idx="1479">
                  <c:v>41911.9347916667</c:v>
                </c:pt>
                <c:pt idx="1480">
                  <c:v>41912.5416550926</c:v>
                </c:pt>
                <c:pt idx="1481">
                  <c:v>41912.6507291667</c:v>
                </c:pt>
                <c:pt idx="1482">
                  <c:v>41912.8589467593</c:v>
                </c:pt>
                <c:pt idx="1483">
                  <c:v>41912.9324305556</c:v>
                </c:pt>
                <c:pt idx="1484">
                  <c:v>41913.3283564815</c:v>
                </c:pt>
                <c:pt idx="1485">
                  <c:v>41913.5210648148</c:v>
                </c:pt>
                <c:pt idx="1486">
                  <c:v>41913.7902893518</c:v>
                </c:pt>
                <c:pt idx="1487">
                  <c:v>41913.9484027777</c:v>
                </c:pt>
                <c:pt idx="1488">
                  <c:v>41914.0921527778</c:v>
                </c:pt>
                <c:pt idx="1489">
                  <c:v>41914.1002893519</c:v>
                </c:pt>
                <c:pt idx="1490">
                  <c:v>41914.2951041667</c:v>
                </c:pt>
                <c:pt idx="1491">
                  <c:v>41914.5900115741</c:v>
                </c:pt>
                <c:pt idx="1492">
                  <c:v>41914.9178587963</c:v>
                </c:pt>
                <c:pt idx="1493">
                  <c:v>41915.003275463</c:v>
                </c:pt>
                <c:pt idx="1494">
                  <c:v>41915.4002199074</c:v>
                </c:pt>
                <c:pt idx="1495">
                  <c:v>41915.4372106481</c:v>
                </c:pt>
                <c:pt idx="1496">
                  <c:v>41915.7473148148</c:v>
                </c:pt>
                <c:pt idx="1497">
                  <c:v>41915.7628356482</c:v>
                </c:pt>
                <c:pt idx="1498">
                  <c:v>41915.8969675926</c:v>
                </c:pt>
                <c:pt idx="1499">
                  <c:v>41916.5976388889</c:v>
                </c:pt>
                <c:pt idx="1500">
                  <c:v>41917.7317361111</c:v>
                </c:pt>
                <c:pt idx="1501">
                  <c:v>41918.6282407407</c:v>
                </c:pt>
                <c:pt idx="1502">
                  <c:v>41918.6701157407</c:v>
                </c:pt>
                <c:pt idx="1503">
                  <c:v>41918.7421759259</c:v>
                </c:pt>
                <c:pt idx="1504">
                  <c:v>41918.8184606481</c:v>
                </c:pt>
                <c:pt idx="1505">
                  <c:v>41918.8808333333</c:v>
                </c:pt>
                <c:pt idx="1506">
                  <c:v>41919.1407060185</c:v>
                </c:pt>
                <c:pt idx="1507">
                  <c:v>41919.7617824074</c:v>
                </c:pt>
                <c:pt idx="1508">
                  <c:v>41920.1236111111</c:v>
                </c:pt>
                <c:pt idx="1509">
                  <c:v>41920.7875347222</c:v>
                </c:pt>
                <c:pt idx="1510">
                  <c:v>41920.9634722222</c:v>
                </c:pt>
                <c:pt idx="1511">
                  <c:v>41921.2630787037</c:v>
                </c:pt>
                <c:pt idx="1512">
                  <c:v>41921.2799768519</c:v>
                </c:pt>
                <c:pt idx="1513">
                  <c:v>41921.3755324074</c:v>
                </c:pt>
                <c:pt idx="1514">
                  <c:v>41921.7704398148</c:v>
                </c:pt>
                <c:pt idx="1515">
                  <c:v>41921.8426273148</c:v>
                </c:pt>
                <c:pt idx="1516">
                  <c:v>41922.5351851852</c:v>
                </c:pt>
                <c:pt idx="1517">
                  <c:v>41922.6405902778</c:v>
                </c:pt>
                <c:pt idx="1518">
                  <c:v>41922.7416550926</c:v>
                </c:pt>
                <c:pt idx="1519">
                  <c:v>41922.7832291667</c:v>
                </c:pt>
                <c:pt idx="1520">
                  <c:v>41923.3543518518</c:v>
                </c:pt>
                <c:pt idx="1521">
                  <c:v>41923.7835763889</c:v>
                </c:pt>
                <c:pt idx="1522">
                  <c:v>41923.8377314815</c:v>
                </c:pt>
                <c:pt idx="1523">
                  <c:v>41923.8386921296</c:v>
                </c:pt>
                <c:pt idx="1524">
                  <c:v>41923.8575115741</c:v>
                </c:pt>
                <c:pt idx="1525">
                  <c:v>41923.9216435185</c:v>
                </c:pt>
                <c:pt idx="1526">
                  <c:v>41924.996099537</c:v>
                </c:pt>
                <c:pt idx="1527">
                  <c:v>41925.9066898148</c:v>
                </c:pt>
                <c:pt idx="1528">
                  <c:v>41926.2996527778</c:v>
                </c:pt>
                <c:pt idx="1529">
                  <c:v>41926.4827314815</c:v>
                </c:pt>
                <c:pt idx="1530">
                  <c:v>41926.5423032407</c:v>
                </c:pt>
                <c:pt idx="1531">
                  <c:v>41926.585162037</c:v>
                </c:pt>
                <c:pt idx="1532">
                  <c:v>41926.6808796296</c:v>
                </c:pt>
                <c:pt idx="1533">
                  <c:v>41926.7377893518</c:v>
                </c:pt>
                <c:pt idx="1534">
                  <c:v>41926.8541666667</c:v>
                </c:pt>
                <c:pt idx="1535">
                  <c:v>41926.9426851852</c:v>
                </c:pt>
                <c:pt idx="1536">
                  <c:v>41927.0676273148</c:v>
                </c:pt>
                <c:pt idx="1537">
                  <c:v>41927.1248842593</c:v>
                </c:pt>
                <c:pt idx="1538">
                  <c:v>41927.2356365741</c:v>
                </c:pt>
                <c:pt idx="1539">
                  <c:v>41927.2956944444</c:v>
                </c:pt>
                <c:pt idx="1540">
                  <c:v>41927.7198032407</c:v>
                </c:pt>
                <c:pt idx="1541">
                  <c:v>41927.8489004629</c:v>
                </c:pt>
                <c:pt idx="1542">
                  <c:v>41927.8737847222</c:v>
                </c:pt>
                <c:pt idx="1543">
                  <c:v>41927.9361574074</c:v>
                </c:pt>
                <c:pt idx="1544">
                  <c:v>41928.0154398148</c:v>
                </c:pt>
                <c:pt idx="1545">
                  <c:v>41928.1704976852</c:v>
                </c:pt>
                <c:pt idx="1546">
                  <c:v>41928.6901388889</c:v>
                </c:pt>
                <c:pt idx="1547">
                  <c:v>41928.8810648148</c:v>
                </c:pt>
                <c:pt idx="1548">
                  <c:v>41928.9041898148</c:v>
                </c:pt>
                <c:pt idx="1549">
                  <c:v>41929.1647337963</c:v>
                </c:pt>
                <c:pt idx="1550">
                  <c:v>41929.1744560185</c:v>
                </c:pt>
                <c:pt idx="1551">
                  <c:v>41929.2662152778</c:v>
                </c:pt>
                <c:pt idx="1552">
                  <c:v>41930.2186574074</c:v>
                </c:pt>
                <c:pt idx="1553">
                  <c:v>41930.9756018519</c:v>
                </c:pt>
                <c:pt idx="1554">
                  <c:v>41931.6829398148</c:v>
                </c:pt>
                <c:pt idx="1555">
                  <c:v>41931.9590162037</c:v>
                </c:pt>
                <c:pt idx="1556">
                  <c:v>41932.0368518519</c:v>
                </c:pt>
                <c:pt idx="1557">
                  <c:v>41932.311099537</c:v>
                </c:pt>
                <c:pt idx="1558">
                  <c:v>41932.7088773148</c:v>
                </c:pt>
                <c:pt idx="1559">
                  <c:v>41932.7450462963</c:v>
                </c:pt>
                <c:pt idx="1560">
                  <c:v>41932.819525463</c:v>
                </c:pt>
                <c:pt idx="1561">
                  <c:v>41932.8719907407</c:v>
                </c:pt>
                <c:pt idx="1562">
                  <c:v>41933.2916435185</c:v>
                </c:pt>
                <c:pt idx="1563">
                  <c:v>41933.5861574074</c:v>
                </c:pt>
                <c:pt idx="1564">
                  <c:v>41933.8381712963</c:v>
                </c:pt>
                <c:pt idx="1565">
                  <c:v>41934.5845023148</c:v>
                </c:pt>
                <c:pt idx="1566">
                  <c:v>41934.7105671296</c:v>
                </c:pt>
                <c:pt idx="1567">
                  <c:v>41934.8426851852</c:v>
                </c:pt>
                <c:pt idx="1568">
                  <c:v>41934.9149189815</c:v>
                </c:pt>
                <c:pt idx="1569">
                  <c:v>41934.9597569444</c:v>
                </c:pt>
                <c:pt idx="1570">
                  <c:v>41935.0704861111</c:v>
                </c:pt>
                <c:pt idx="1571">
                  <c:v>41935.2215856481</c:v>
                </c:pt>
                <c:pt idx="1572">
                  <c:v>41935.5096527778</c:v>
                </c:pt>
                <c:pt idx="1573">
                  <c:v>41936.0012268518</c:v>
                </c:pt>
                <c:pt idx="1574">
                  <c:v>41936.0207523148</c:v>
                </c:pt>
                <c:pt idx="1575">
                  <c:v>41936.6471643519</c:v>
                </c:pt>
                <c:pt idx="1576">
                  <c:v>41937.9534490741</c:v>
                </c:pt>
                <c:pt idx="1577">
                  <c:v>41938.7094212963</c:v>
                </c:pt>
                <c:pt idx="1578">
                  <c:v>41938.7172569444</c:v>
                </c:pt>
                <c:pt idx="1579">
                  <c:v>41938.8047106481</c:v>
                </c:pt>
                <c:pt idx="1580">
                  <c:v>41938.8932638889</c:v>
                </c:pt>
                <c:pt idx="1581">
                  <c:v>41939.0071296296</c:v>
                </c:pt>
                <c:pt idx="1582">
                  <c:v>41939.5699074074</c:v>
                </c:pt>
                <c:pt idx="1583">
                  <c:v>41939.8103009259</c:v>
                </c:pt>
                <c:pt idx="1584">
                  <c:v>41939.8122337963</c:v>
                </c:pt>
                <c:pt idx="1585">
                  <c:v>41940.028287037</c:v>
                </c:pt>
                <c:pt idx="1586">
                  <c:v>41940.5872337963</c:v>
                </c:pt>
                <c:pt idx="1587">
                  <c:v>41940.5981828704</c:v>
                </c:pt>
                <c:pt idx="1588">
                  <c:v>41940.6586458333</c:v>
                </c:pt>
                <c:pt idx="1589">
                  <c:v>41940.6915856482</c:v>
                </c:pt>
                <c:pt idx="1590">
                  <c:v>41940.8916666667</c:v>
                </c:pt>
                <c:pt idx="1591">
                  <c:v>41940.9679513889</c:v>
                </c:pt>
                <c:pt idx="1592">
                  <c:v>41941.102974537</c:v>
                </c:pt>
                <c:pt idx="1593">
                  <c:v>41941.4301967593</c:v>
                </c:pt>
                <c:pt idx="1594">
                  <c:v>41941.5005208333</c:v>
                </c:pt>
                <c:pt idx="1595">
                  <c:v>41941.5852314815</c:v>
                </c:pt>
                <c:pt idx="1596">
                  <c:v>41941.6805671296</c:v>
                </c:pt>
                <c:pt idx="1597">
                  <c:v>41941.6838657407</c:v>
                </c:pt>
                <c:pt idx="1598">
                  <c:v>41941.752037037</c:v>
                </c:pt>
                <c:pt idx="1599">
                  <c:v>41941.8023842593</c:v>
                </c:pt>
                <c:pt idx="1600">
                  <c:v>41942.6533796296</c:v>
                </c:pt>
                <c:pt idx="1601">
                  <c:v>41942.8471064815</c:v>
                </c:pt>
                <c:pt idx="1602">
                  <c:v>41943.1425347222</c:v>
                </c:pt>
                <c:pt idx="1603">
                  <c:v>41943.293912037</c:v>
                </c:pt>
                <c:pt idx="1604">
                  <c:v>41943.6040972222</c:v>
                </c:pt>
                <c:pt idx="1605">
                  <c:v>41943.7530324074</c:v>
                </c:pt>
                <c:pt idx="1606">
                  <c:v>41943.7910300926</c:v>
                </c:pt>
                <c:pt idx="1607">
                  <c:v>41944.5276273148</c:v>
                </c:pt>
                <c:pt idx="1608">
                  <c:v>41944.8389814815</c:v>
                </c:pt>
                <c:pt idx="1609">
                  <c:v>41944.9162152778</c:v>
                </c:pt>
                <c:pt idx="1610">
                  <c:v>41945.0377893519</c:v>
                </c:pt>
                <c:pt idx="1611">
                  <c:v>41945.1335069444</c:v>
                </c:pt>
                <c:pt idx="1612">
                  <c:v>41946.0294675926</c:v>
                </c:pt>
                <c:pt idx="1613">
                  <c:v>41946.2321759259</c:v>
                </c:pt>
                <c:pt idx="1614">
                  <c:v>41946.6447453703</c:v>
                </c:pt>
                <c:pt idx="1615">
                  <c:v>41946.6741087963</c:v>
                </c:pt>
                <c:pt idx="1616">
                  <c:v>41946.8980902778</c:v>
                </c:pt>
                <c:pt idx="1617">
                  <c:v>41946.9369097222</c:v>
                </c:pt>
                <c:pt idx="1618">
                  <c:v>41947.0636458333</c:v>
                </c:pt>
                <c:pt idx="1619">
                  <c:v>41947.4575694444</c:v>
                </c:pt>
                <c:pt idx="1620">
                  <c:v>41947.7625925926</c:v>
                </c:pt>
                <c:pt idx="1621">
                  <c:v>41947.9407407407</c:v>
                </c:pt>
                <c:pt idx="1622">
                  <c:v>41948.0020949074</c:v>
                </c:pt>
                <c:pt idx="1623">
                  <c:v>41948.0411921296</c:v>
                </c:pt>
                <c:pt idx="1624">
                  <c:v>41948.5528472222</c:v>
                </c:pt>
                <c:pt idx="1625">
                  <c:v>41948.5665856482</c:v>
                </c:pt>
                <c:pt idx="1626">
                  <c:v>41948.7272569444</c:v>
                </c:pt>
                <c:pt idx="1627">
                  <c:v>41948.7711689815</c:v>
                </c:pt>
                <c:pt idx="1628">
                  <c:v>41948.9574652778</c:v>
                </c:pt>
                <c:pt idx="1629">
                  <c:v>41949.697962963</c:v>
                </c:pt>
                <c:pt idx="1630">
                  <c:v>41950.1141087963</c:v>
                </c:pt>
                <c:pt idx="1631">
                  <c:v>41950.2669444444</c:v>
                </c:pt>
                <c:pt idx="1632">
                  <c:v>41950.294837963</c:v>
                </c:pt>
                <c:pt idx="1633">
                  <c:v>41950.8595601852</c:v>
                </c:pt>
                <c:pt idx="1634">
                  <c:v>41950.9235763889</c:v>
                </c:pt>
                <c:pt idx="1635">
                  <c:v>41951.6956712963</c:v>
                </c:pt>
                <c:pt idx="1636">
                  <c:v>41951.7888078704</c:v>
                </c:pt>
                <c:pt idx="1637">
                  <c:v>41951.9732291667</c:v>
                </c:pt>
                <c:pt idx="1638">
                  <c:v>41952.0917592593</c:v>
                </c:pt>
                <c:pt idx="1639">
                  <c:v>41953.0911342593</c:v>
                </c:pt>
                <c:pt idx="1640">
                  <c:v>41953.1588541667</c:v>
                </c:pt>
                <c:pt idx="1641">
                  <c:v>41953.7730902778</c:v>
                </c:pt>
                <c:pt idx="1642">
                  <c:v>41953.8675</c:v>
                </c:pt>
                <c:pt idx="1643">
                  <c:v>41953.9582175926</c:v>
                </c:pt>
                <c:pt idx="1644">
                  <c:v>41953.9660532407</c:v>
                </c:pt>
                <c:pt idx="1645">
                  <c:v>41954.2280324074</c:v>
                </c:pt>
                <c:pt idx="1646">
                  <c:v>41954.5450810185</c:v>
                </c:pt>
                <c:pt idx="1647">
                  <c:v>41954.6883101852</c:v>
                </c:pt>
                <c:pt idx="1648">
                  <c:v>41954.7229166667</c:v>
                </c:pt>
                <c:pt idx="1649">
                  <c:v>41954.8382407407</c:v>
                </c:pt>
                <c:pt idx="1650">
                  <c:v>41954.8508680556</c:v>
                </c:pt>
                <c:pt idx="1651">
                  <c:v>41955.0024884259</c:v>
                </c:pt>
                <c:pt idx="1652">
                  <c:v>41955.8577893519</c:v>
                </c:pt>
                <c:pt idx="1653">
                  <c:v>41955.86375</c:v>
                </c:pt>
                <c:pt idx="1654">
                  <c:v>41956.0174884259</c:v>
                </c:pt>
                <c:pt idx="1655">
                  <c:v>41956.2500347222</c:v>
                </c:pt>
                <c:pt idx="1656">
                  <c:v>41956.8530787037</c:v>
                </c:pt>
                <c:pt idx="1657">
                  <c:v>41956.9509837963</c:v>
                </c:pt>
                <c:pt idx="1658">
                  <c:v>41957.7568402778</c:v>
                </c:pt>
                <c:pt idx="1659">
                  <c:v>41957.8337268519</c:v>
                </c:pt>
                <c:pt idx="1660">
                  <c:v>41958.2850462963</c:v>
                </c:pt>
                <c:pt idx="1661">
                  <c:v>41958.5506597222</c:v>
                </c:pt>
                <c:pt idx="1662">
                  <c:v>41959.3699884259</c:v>
                </c:pt>
                <c:pt idx="1663">
                  <c:v>41960.1190856481</c:v>
                </c:pt>
                <c:pt idx="1664">
                  <c:v>41960.7229513889</c:v>
                </c:pt>
                <c:pt idx="1665">
                  <c:v>41960.7713541667</c:v>
                </c:pt>
                <c:pt idx="1666">
                  <c:v>41961.1891319444</c:v>
                </c:pt>
                <c:pt idx="1667">
                  <c:v>41961.4924884259</c:v>
                </c:pt>
                <c:pt idx="1668">
                  <c:v>41961.8073726852</c:v>
                </c:pt>
                <c:pt idx="1669">
                  <c:v>41961.8135185185</c:v>
                </c:pt>
                <c:pt idx="1670">
                  <c:v>41962.0623263889</c:v>
                </c:pt>
                <c:pt idx="1671">
                  <c:v>41962.1005324074</c:v>
                </c:pt>
                <c:pt idx="1672">
                  <c:v>41962.5965740741</c:v>
                </c:pt>
                <c:pt idx="1673">
                  <c:v>41962.7490277778</c:v>
                </c:pt>
                <c:pt idx="1674">
                  <c:v>41963.0501273148</c:v>
                </c:pt>
                <c:pt idx="1675">
                  <c:v>41963.5061689815</c:v>
                </c:pt>
                <c:pt idx="1676">
                  <c:v>41963.7593865741</c:v>
                </c:pt>
                <c:pt idx="1677">
                  <c:v>41963.8723611111</c:v>
                </c:pt>
                <c:pt idx="1678">
                  <c:v>41964.3155324074</c:v>
                </c:pt>
                <c:pt idx="1679">
                  <c:v>41964.3627430556</c:v>
                </c:pt>
                <c:pt idx="1680">
                  <c:v>41964.7163194444</c:v>
                </c:pt>
                <c:pt idx="1681">
                  <c:v>41964.7513425926</c:v>
                </c:pt>
                <c:pt idx="1682">
                  <c:v>41964.8444444444</c:v>
                </c:pt>
                <c:pt idx="1683">
                  <c:v>41965.6166550926</c:v>
                </c:pt>
                <c:pt idx="1684">
                  <c:v>41968.1721064815</c:v>
                </c:pt>
                <c:pt idx="1685">
                  <c:v>41968.2623148148</c:v>
                </c:pt>
                <c:pt idx="1686">
                  <c:v>41968.6774652778</c:v>
                </c:pt>
                <c:pt idx="1687">
                  <c:v>41968.8298263889</c:v>
                </c:pt>
                <c:pt idx="1688">
                  <c:v>41968.8521180556</c:v>
                </c:pt>
                <c:pt idx="1689">
                  <c:v>41968.9389930556</c:v>
                </c:pt>
                <c:pt idx="1690">
                  <c:v>41969.1997569444</c:v>
                </c:pt>
                <c:pt idx="1691">
                  <c:v>41969.7678240741</c:v>
                </c:pt>
                <c:pt idx="1692">
                  <c:v>41969.8580902778</c:v>
                </c:pt>
                <c:pt idx="1693">
                  <c:v>41970.0850462963</c:v>
                </c:pt>
                <c:pt idx="1694">
                  <c:v>41970.6406134259</c:v>
                </c:pt>
                <c:pt idx="1695">
                  <c:v>41971.0021527778</c:v>
                </c:pt>
                <c:pt idx="1696">
                  <c:v>41971.6391898148</c:v>
                </c:pt>
                <c:pt idx="1697">
                  <c:v>41971.8665740741</c:v>
                </c:pt>
                <c:pt idx="1698">
                  <c:v>41971.8768634259</c:v>
                </c:pt>
                <c:pt idx="1699">
                  <c:v>41971.8810763889</c:v>
                </c:pt>
                <c:pt idx="1700">
                  <c:v>41973.7403356482</c:v>
                </c:pt>
                <c:pt idx="1701">
                  <c:v>41973.847962963</c:v>
                </c:pt>
                <c:pt idx="1702">
                  <c:v>41974.2194907407</c:v>
                </c:pt>
                <c:pt idx="1703">
                  <c:v>41974.7047453704</c:v>
                </c:pt>
                <c:pt idx="1704">
                  <c:v>41974.7122453704</c:v>
                </c:pt>
                <c:pt idx="1705">
                  <c:v>41974.7385763889</c:v>
                </c:pt>
                <c:pt idx="1706">
                  <c:v>41974.7431481481</c:v>
                </c:pt>
                <c:pt idx="1707">
                  <c:v>41974.7919907407</c:v>
                </c:pt>
                <c:pt idx="1708">
                  <c:v>41974.898599537</c:v>
                </c:pt>
                <c:pt idx="1709">
                  <c:v>41974.911087963</c:v>
                </c:pt>
                <c:pt idx="1710">
                  <c:v>41975.1243402778</c:v>
                </c:pt>
                <c:pt idx="1711">
                  <c:v>41975.3293171296</c:v>
                </c:pt>
                <c:pt idx="1712">
                  <c:v>41975.3475231481</c:v>
                </c:pt>
                <c:pt idx="1713">
                  <c:v>41975.642974537</c:v>
                </c:pt>
                <c:pt idx="1714">
                  <c:v>41975.6761111111</c:v>
                </c:pt>
                <c:pt idx="1715">
                  <c:v>41975.7006365741</c:v>
                </c:pt>
                <c:pt idx="1716">
                  <c:v>41975.8425231482</c:v>
                </c:pt>
                <c:pt idx="1717">
                  <c:v>41975.9011805555</c:v>
                </c:pt>
                <c:pt idx="1718">
                  <c:v>41975.9306018519</c:v>
                </c:pt>
                <c:pt idx="1719">
                  <c:v>41976.3319791667</c:v>
                </c:pt>
                <c:pt idx="1720">
                  <c:v>41976.8849074074</c:v>
                </c:pt>
                <c:pt idx="1721">
                  <c:v>41977.0049768519</c:v>
                </c:pt>
                <c:pt idx="1722">
                  <c:v>41977.0401851852</c:v>
                </c:pt>
                <c:pt idx="1723">
                  <c:v>41977.7801041667</c:v>
                </c:pt>
                <c:pt idx="1724">
                  <c:v>41977.9022222222</c:v>
                </c:pt>
                <c:pt idx="1725">
                  <c:v>41978.1971990741</c:v>
                </c:pt>
                <c:pt idx="1726">
                  <c:v>41978.7603935185</c:v>
                </c:pt>
                <c:pt idx="1727">
                  <c:v>41978.9309722222</c:v>
                </c:pt>
                <c:pt idx="1728">
                  <c:v>41980.7817939815</c:v>
                </c:pt>
                <c:pt idx="1729">
                  <c:v>41981.0675231481</c:v>
                </c:pt>
                <c:pt idx="1730">
                  <c:v>41981.5723032407</c:v>
                </c:pt>
                <c:pt idx="1731">
                  <c:v>41981.7820601852</c:v>
                </c:pt>
                <c:pt idx="1732">
                  <c:v>41982.1431712963</c:v>
                </c:pt>
                <c:pt idx="1733">
                  <c:v>41982.6886111111</c:v>
                </c:pt>
                <c:pt idx="1734">
                  <c:v>41982.7370717593</c:v>
                </c:pt>
                <c:pt idx="1735">
                  <c:v>41982.7733564815</c:v>
                </c:pt>
                <c:pt idx="1736">
                  <c:v>41982.8736458333</c:v>
                </c:pt>
                <c:pt idx="1737">
                  <c:v>41982.8872800926</c:v>
                </c:pt>
                <c:pt idx="1738">
                  <c:v>41982.9043865741</c:v>
                </c:pt>
                <c:pt idx="1739">
                  <c:v>41983.1109953704</c:v>
                </c:pt>
                <c:pt idx="1740">
                  <c:v>41983.7528472222</c:v>
                </c:pt>
                <c:pt idx="1741">
                  <c:v>41984.6927314815</c:v>
                </c:pt>
                <c:pt idx="1742">
                  <c:v>41985.0436574074</c:v>
                </c:pt>
                <c:pt idx="1743">
                  <c:v>41985.4273611111</c:v>
                </c:pt>
                <c:pt idx="1744">
                  <c:v>41986.1087268518</c:v>
                </c:pt>
                <c:pt idx="1745">
                  <c:v>41987.8189699074</c:v>
                </c:pt>
                <c:pt idx="1746">
                  <c:v>41988.5488310185</c:v>
                </c:pt>
                <c:pt idx="1747">
                  <c:v>41988.6170833333</c:v>
                </c:pt>
                <c:pt idx="1748">
                  <c:v>41988.8299421296</c:v>
                </c:pt>
                <c:pt idx="1749">
                  <c:v>41988.9640625</c:v>
                </c:pt>
                <c:pt idx="1750">
                  <c:v>41989.2475462963</c:v>
                </c:pt>
                <c:pt idx="1751">
                  <c:v>41989.6644097222</c:v>
                </c:pt>
                <c:pt idx="1752">
                  <c:v>41989.819212963</c:v>
                </c:pt>
                <c:pt idx="1753">
                  <c:v>41989.8536921296</c:v>
                </c:pt>
                <c:pt idx="1754">
                  <c:v>41989.9113425926</c:v>
                </c:pt>
                <c:pt idx="1755">
                  <c:v>41989.9131365741</c:v>
                </c:pt>
                <c:pt idx="1756">
                  <c:v>41990.4380439815</c:v>
                </c:pt>
                <c:pt idx="1757">
                  <c:v>41990.5063773148</c:v>
                </c:pt>
                <c:pt idx="1758">
                  <c:v>41990.5841087963</c:v>
                </c:pt>
                <c:pt idx="1759">
                  <c:v>41990.5854861111</c:v>
                </c:pt>
                <c:pt idx="1760">
                  <c:v>41990.6125462963</c:v>
                </c:pt>
                <c:pt idx="1761">
                  <c:v>41990.9986342593</c:v>
                </c:pt>
                <c:pt idx="1762">
                  <c:v>41991.0224884259</c:v>
                </c:pt>
                <c:pt idx="1763">
                  <c:v>41991.5266550926</c:v>
                </c:pt>
                <c:pt idx="1764">
                  <c:v>41991.7134606481</c:v>
                </c:pt>
                <c:pt idx="1765">
                  <c:v>41993.1743634259</c:v>
                </c:pt>
                <c:pt idx="1766">
                  <c:v>41993.7382986111</c:v>
                </c:pt>
                <c:pt idx="1767">
                  <c:v>41993.8243402778</c:v>
                </c:pt>
                <c:pt idx="1768">
                  <c:v>41995.0840740741</c:v>
                </c:pt>
                <c:pt idx="1769">
                  <c:v>41995.7529861111</c:v>
                </c:pt>
                <c:pt idx="1770">
                  <c:v>41995.8704861111</c:v>
                </c:pt>
                <c:pt idx="1771">
                  <c:v>41996.8323958333</c:v>
                </c:pt>
                <c:pt idx="1772">
                  <c:v>41997.5079050926</c:v>
                </c:pt>
                <c:pt idx="1773">
                  <c:v>41999.1643402778</c:v>
                </c:pt>
                <c:pt idx="1774">
                  <c:v>41999.8610648148</c:v>
                </c:pt>
                <c:pt idx="1775">
                  <c:v>42000.3002430556</c:v>
                </c:pt>
                <c:pt idx="1776">
                  <c:v>42002.5448842593</c:v>
                </c:pt>
                <c:pt idx="1777">
                  <c:v>42002.8174884259</c:v>
                </c:pt>
                <c:pt idx="1778">
                  <c:v>42002.9269907407</c:v>
                </c:pt>
                <c:pt idx="1779">
                  <c:v>42003.6555555556</c:v>
                </c:pt>
                <c:pt idx="1780">
                  <c:v>42003.9484259259</c:v>
                </c:pt>
                <c:pt idx="1781">
                  <c:v>42004.7038657407</c:v>
                </c:pt>
                <c:pt idx="1782">
                  <c:v>42005.2499884259</c:v>
                </c:pt>
                <c:pt idx="1783">
                  <c:v>42006.0220717593</c:v>
                </c:pt>
                <c:pt idx="1784">
                  <c:v>42006.9086921296</c:v>
                </c:pt>
                <c:pt idx="1785">
                  <c:v>42007.0164583333</c:v>
                </c:pt>
                <c:pt idx="1786">
                  <c:v>42007.7886805556</c:v>
                </c:pt>
                <c:pt idx="1787">
                  <c:v>42009.4932638889</c:v>
                </c:pt>
                <c:pt idx="1788">
                  <c:v>42009.6406134259</c:v>
                </c:pt>
                <c:pt idx="1789">
                  <c:v>42009.8171990741</c:v>
                </c:pt>
                <c:pt idx="1790">
                  <c:v>42009.9739467593</c:v>
                </c:pt>
                <c:pt idx="1791">
                  <c:v>42010.6745138889</c:v>
                </c:pt>
                <c:pt idx="1792">
                  <c:v>42010.8222337963</c:v>
                </c:pt>
                <c:pt idx="1793">
                  <c:v>42010.9682407407</c:v>
                </c:pt>
                <c:pt idx="1794">
                  <c:v>42011.2025810185</c:v>
                </c:pt>
                <c:pt idx="1795">
                  <c:v>42011.5511805556</c:v>
                </c:pt>
                <c:pt idx="1796">
                  <c:v>42011.6281365741</c:v>
                </c:pt>
                <c:pt idx="1797">
                  <c:v>42011.9259375</c:v>
                </c:pt>
                <c:pt idx="1798">
                  <c:v>42012.7682986111</c:v>
                </c:pt>
                <c:pt idx="1799">
                  <c:v>42013.0590277778</c:v>
                </c:pt>
                <c:pt idx="1800">
                  <c:v>42013.1525347222</c:v>
                </c:pt>
                <c:pt idx="1801">
                  <c:v>42013.4245023148</c:v>
                </c:pt>
                <c:pt idx="1802">
                  <c:v>42013.9156134259</c:v>
                </c:pt>
                <c:pt idx="1803">
                  <c:v>42014.8323263889</c:v>
                </c:pt>
                <c:pt idx="1804">
                  <c:v>42016.0504513889</c:v>
                </c:pt>
                <c:pt idx="1805">
                  <c:v>42016.1206134259</c:v>
                </c:pt>
                <c:pt idx="1806">
                  <c:v>42016.6414351852</c:v>
                </c:pt>
                <c:pt idx="1807">
                  <c:v>42016.7066782407</c:v>
                </c:pt>
                <c:pt idx="1808">
                  <c:v>42016.8002083333</c:v>
                </c:pt>
                <c:pt idx="1809">
                  <c:v>42016.8324652778</c:v>
                </c:pt>
                <c:pt idx="1810">
                  <c:v>42016.9386921296</c:v>
                </c:pt>
                <c:pt idx="1811">
                  <c:v>42016.9815740741</c:v>
                </c:pt>
                <c:pt idx="1812">
                  <c:v>42017.5942361111</c:v>
                </c:pt>
                <c:pt idx="1813">
                  <c:v>42017.843287037</c:v>
                </c:pt>
                <c:pt idx="1814">
                  <c:v>42017.8804513888</c:v>
                </c:pt>
                <c:pt idx="1815">
                  <c:v>42017.907337963</c:v>
                </c:pt>
                <c:pt idx="1816">
                  <c:v>42017.9274189815</c:v>
                </c:pt>
                <c:pt idx="1817">
                  <c:v>42017.9674421296</c:v>
                </c:pt>
                <c:pt idx="1818">
                  <c:v>42018.0715509259</c:v>
                </c:pt>
                <c:pt idx="1819">
                  <c:v>42018.6768981481</c:v>
                </c:pt>
                <c:pt idx="1820">
                  <c:v>42018.9404976852</c:v>
                </c:pt>
                <c:pt idx="1821">
                  <c:v>42018.9415972222</c:v>
                </c:pt>
                <c:pt idx="1822">
                  <c:v>42018.9986342593</c:v>
                </c:pt>
                <c:pt idx="1823">
                  <c:v>42019.5901736111</c:v>
                </c:pt>
                <c:pt idx="1824">
                  <c:v>42019.6837615741</c:v>
                </c:pt>
                <c:pt idx="1825">
                  <c:v>42019.7377662037</c:v>
                </c:pt>
                <c:pt idx="1826">
                  <c:v>42019.7694444444</c:v>
                </c:pt>
                <c:pt idx="1827">
                  <c:v>42019.959837963</c:v>
                </c:pt>
                <c:pt idx="1828">
                  <c:v>42020.587349537</c:v>
                </c:pt>
                <c:pt idx="1829">
                  <c:v>42020.7005671296</c:v>
                </c:pt>
                <c:pt idx="1830">
                  <c:v>42020.7686342593</c:v>
                </c:pt>
                <c:pt idx="1831">
                  <c:v>42020.8067013889</c:v>
                </c:pt>
                <c:pt idx="1832">
                  <c:v>42020.8466666667</c:v>
                </c:pt>
                <c:pt idx="1833">
                  <c:v>42020.8542476852</c:v>
                </c:pt>
                <c:pt idx="1834">
                  <c:v>42021.1397337963</c:v>
                </c:pt>
                <c:pt idx="1835">
                  <c:v>42021.3011921296</c:v>
                </c:pt>
                <c:pt idx="1836">
                  <c:v>42021.7833680556</c:v>
                </c:pt>
                <c:pt idx="1837">
                  <c:v>42021.8322800926</c:v>
                </c:pt>
                <c:pt idx="1838">
                  <c:v>42022.006099537</c:v>
                </c:pt>
                <c:pt idx="1839">
                  <c:v>42022.0699884259</c:v>
                </c:pt>
                <c:pt idx="1840">
                  <c:v>42022.6615277778</c:v>
                </c:pt>
                <c:pt idx="1841">
                  <c:v>42023.1434143518</c:v>
                </c:pt>
                <c:pt idx="1842">
                  <c:v>42023.6349768519</c:v>
                </c:pt>
                <c:pt idx="1843">
                  <c:v>42023.8186226852</c:v>
                </c:pt>
                <c:pt idx="1844">
                  <c:v>42024.7028935185</c:v>
                </c:pt>
                <c:pt idx="1845">
                  <c:v>42024.8651388889</c:v>
                </c:pt>
                <c:pt idx="1846">
                  <c:v>42024.8886921296</c:v>
                </c:pt>
                <c:pt idx="1847">
                  <c:v>42025.1647800926</c:v>
                </c:pt>
                <c:pt idx="1848">
                  <c:v>42025.3570949074</c:v>
                </c:pt>
                <c:pt idx="1849">
                  <c:v>42025.6379398148</c:v>
                </c:pt>
                <c:pt idx="1850">
                  <c:v>42026.1761805556</c:v>
                </c:pt>
                <c:pt idx="1851">
                  <c:v>42026.3707175926</c:v>
                </c:pt>
                <c:pt idx="1852">
                  <c:v>42026.6050578704</c:v>
                </c:pt>
                <c:pt idx="1853">
                  <c:v>42026.6874537037</c:v>
                </c:pt>
                <c:pt idx="1854">
                  <c:v>42026.8811805555</c:v>
                </c:pt>
                <c:pt idx="1855">
                  <c:v>42026.9204282407</c:v>
                </c:pt>
                <c:pt idx="1856">
                  <c:v>42026.9249768518</c:v>
                </c:pt>
                <c:pt idx="1857">
                  <c:v>42027.0567939815</c:v>
                </c:pt>
                <c:pt idx="1858">
                  <c:v>42027.1381712963</c:v>
                </c:pt>
                <c:pt idx="1859">
                  <c:v>42027.3537384259</c:v>
                </c:pt>
                <c:pt idx="1860">
                  <c:v>42027.8328009259</c:v>
                </c:pt>
                <c:pt idx="1861">
                  <c:v>42027.8397337963</c:v>
                </c:pt>
                <c:pt idx="1862">
                  <c:v>42027.8569907407</c:v>
                </c:pt>
                <c:pt idx="1863">
                  <c:v>42028.1188657407</c:v>
                </c:pt>
                <c:pt idx="1864">
                  <c:v>42028.4965625</c:v>
                </c:pt>
                <c:pt idx="1865">
                  <c:v>42029.0713194444</c:v>
                </c:pt>
                <c:pt idx="1866">
                  <c:v>42029.1358796296</c:v>
                </c:pt>
                <c:pt idx="1867">
                  <c:v>42029.9078587963</c:v>
                </c:pt>
                <c:pt idx="1868">
                  <c:v>42031.01125</c:v>
                </c:pt>
                <c:pt idx="1869">
                  <c:v>42031.1388310185</c:v>
                </c:pt>
                <c:pt idx="1870">
                  <c:v>42031.3621875</c:v>
                </c:pt>
                <c:pt idx="1871">
                  <c:v>42031.4716666667</c:v>
                </c:pt>
                <c:pt idx="1872">
                  <c:v>42031.631724537</c:v>
                </c:pt>
                <c:pt idx="1873">
                  <c:v>42031.6668981481</c:v>
                </c:pt>
                <c:pt idx="1874">
                  <c:v>42031.7698842593</c:v>
                </c:pt>
                <c:pt idx="1875">
                  <c:v>42031.833587963</c:v>
                </c:pt>
                <c:pt idx="1876">
                  <c:v>42031.8375462963</c:v>
                </c:pt>
                <c:pt idx="1877">
                  <c:v>42031.8846527778</c:v>
                </c:pt>
                <c:pt idx="1878">
                  <c:v>42031.9285763889</c:v>
                </c:pt>
                <c:pt idx="1879">
                  <c:v>42031.9651388889</c:v>
                </c:pt>
                <c:pt idx="1880">
                  <c:v>42032.1685300926</c:v>
                </c:pt>
                <c:pt idx="1881">
                  <c:v>42032.2502083333</c:v>
                </c:pt>
                <c:pt idx="1882">
                  <c:v>42032.5102430556</c:v>
                </c:pt>
                <c:pt idx="1883">
                  <c:v>42032.6930439815</c:v>
                </c:pt>
                <c:pt idx="1884">
                  <c:v>42032.7161458333</c:v>
                </c:pt>
                <c:pt idx="1885">
                  <c:v>42032.8257638888</c:v>
                </c:pt>
                <c:pt idx="1886">
                  <c:v>42033.001087963</c:v>
                </c:pt>
                <c:pt idx="1887">
                  <c:v>42033.3140740741</c:v>
                </c:pt>
                <c:pt idx="1888">
                  <c:v>42033.5168981481</c:v>
                </c:pt>
                <c:pt idx="1889">
                  <c:v>42033.5730092593</c:v>
                </c:pt>
                <c:pt idx="1890">
                  <c:v>42033.5840162037</c:v>
                </c:pt>
                <c:pt idx="1891">
                  <c:v>42033.8455439815</c:v>
                </c:pt>
                <c:pt idx="1892">
                  <c:v>42034.3393634259</c:v>
                </c:pt>
                <c:pt idx="1893">
                  <c:v>42034.6397685185</c:v>
                </c:pt>
                <c:pt idx="1894">
                  <c:v>42034.7550925926</c:v>
                </c:pt>
                <c:pt idx="1895">
                  <c:v>42034.8568171296</c:v>
                </c:pt>
                <c:pt idx="1896">
                  <c:v>42034.9282523148</c:v>
                </c:pt>
                <c:pt idx="1897">
                  <c:v>42034.9601273148</c:v>
                </c:pt>
                <c:pt idx="1898">
                  <c:v>42035.029224537</c:v>
                </c:pt>
                <c:pt idx="1899">
                  <c:v>42036.2442824074</c:v>
                </c:pt>
                <c:pt idx="1900">
                  <c:v>42036.704525463</c:v>
                </c:pt>
                <c:pt idx="1901">
                  <c:v>42036.9955902778</c:v>
                </c:pt>
                <c:pt idx="1902">
                  <c:v>42037.0835648148</c:v>
                </c:pt>
                <c:pt idx="1903">
                  <c:v>42037.5989583333</c:v>
                </c:pt>
                <c:pt idx="1904">
                  <c:v>42037.7898958333</c:v>
                </c:pt>
                <c:pt idx="1905">
                  <c:v>42037.7912384259</c:v>
                </c:pt>
                <c:pt idx="1906">
                  <c:v>42037.9382060185</c:v>
                </c:pt>
                <c:pt idx="1907">
                  <c:v>42037.9509375</c:v>
                </c:pt>
                <c:pt idx="1908">
                  <c:v>42037.9862847222</c:v>
                </c:pt>
                <c:pt idx="1909">
                  <c:v>42038.7204513889</c:v>
                </c:pt>
                <c:pt idx="1910">
                  <c:v>42038.8249884259</c:v>
                </c:pt>
                <c:pt idx="1911">
                  <c:v>42039.1949884259</c:v>
                </c:pt>
                <c:pt idx="1912">
                  <c:v>42039.3845717592</c:v>
                </c:pt>
                <c:pt idx="1913">
                  <c:v>42039.8783796296</c:v>
                </c:pt>
                <c:pt idx="1914">
                  <c:v>42039.951087963</c:v>
                </c:pt>
                <c:pt idx="1915">
                  <c:v>42040.6380208333</c:v>
                </c:pt>
                <c:pt idx="1916">
                  <c:v>42040.8298726852</c:v>
                </c:pt>
                <c:pt idx="1917">
                  <c:v>42040.8316782407</c:v>
                </c:pt>
                <c:pt idx="1918">
                  <c:v>42041.205</c:v>
                </c:pt>
                <c:pt idx="1919">
                  <c:v>42041.2187152778</c:v>
                </c:pt>
                <c:pt idx="1920">
                  <c:v>42041.5813078704</c:v>
                </c:pt>
                <c:pt idx="1921">
                  <c:v>42041.7141782407</c:v>
                </c:pt>
                <c:pt idx="1922">
                  <c:v>42041.7430902778</c:v>
                </c:pt>
                <c:pt idx="1923">
                  <c:v>42042.1978240741</c:v>
                </c:pt>
                <c:pt idx="1924">
                  <c:v>42042.6156134259</c:v>
                </c:pt>
                <c:pt idx="1925">
                  <c:v>42042.6762268519</c:v>
                </c:pt>
                <c:pt idx="1926">
                  <c:v>42043.152650463</c:v>
                </c:pt>
                <c:pt idx="1927">
                  <c:v>42043.6055787037</c:v>
                </c:pt>
                <c:pt idx="1928">
                  <c:v>42044.1849884259</c:v>
                </c:pt>
                <c:pt idx="1929">
                  <c:v>42044.2728472222</c:v>
                </c:pt>
                <c:pt idx="1930">
                  <c:v>42044.7118865741</c:v>
                </c:pt>
                <c:pt idx="1931">
                  <c:v>42044.7249537037</c:v>
                </c:pt>
                <c:pt idx="1932">
                  <c:v>42044.7659606481</c:v>
                </c:pt>
                <c:pt idx="1933">
                  <c:v>42044.927974537</c:v>
                </c:pt>
                <c:pt idx="1934">
                  <c:v>42045.0318518518</c:v>
                </c:pt>
                <c:pt idx="1935">
                  <c:v>42045.5053587963</c:v>
                </c:pt>
                <c:pt idx="1936">
                  <c:v>42045.7841550926</c:v>
                </c:pt>
                <c:pt idx="1937">
                  <c:v>42045.8423842593</c:v>
                </c:pt>
                <c:pt idx="1938">
                  <c:v>42045.8633680555</c:v>
                </c:pt>
                <c:pt idx="1939">
                  <c:v>42045.9573148148</c:v>
                </c:pt>
                <c:pt idx="1940">
                  <c:v>42046.0727430556</c:v>
                </c:pt>
                <c:pt idx="1941">
                  <c:v>42046.79</c:v>
                </c:pt>
                <c:pt idx="1942">
                  <c:v>42047.0557407407</c:v>
                </c:pt>
                <c:pt idx="1943">
                  <c:v>42047.076400463</c:v>
                </c:pt>
                <c:pt idx="1944">
                  <c:v>42047.1285648148</c:v>
                </c:pt>
                <c:pt idx="1945">
                  <c:v>42047.3949421296</c:v>
                </c:pt>
                <c:pt idx="1946">
                  <c:v>42047.7244444444</c:v>
                </c:pt>
                <c:pt idx="1947">
                  <c:v>42047.7624074074</c:v>
                </c:pt>
                <c:pt idx="1948">
                  <c:v>42047.8125231482</c:v>
                </c:pt>
                <c:pt idx="1949">
                  <c:v>42047.9009606481</c:v>
                </c:pt>
                <c:pt idx="1950">
                  <c:v>42048.1819212963</c:v>
                </c:pt>
                <c:pt idx="1951">
                  <c:v>42048.711724537</c:v>
                </c:pt>
                <c:pt idx="1952">
                  <c:v>42048.8138773148</c:v>
                </c:pt>
                <c:pt idx="1953">
                  <c:v>42049.7166203704</c:v>
                </c:pt>
                <c:pt idx="1954">
                  <c:v>42049.7332407407</c:v>
                </c:pt>
                <c:pt idx="1955">
                  <c:v>42049.8337615741</c:v>
                </c:pt>
                <c:pt idx="1956">
                  <c:v>42050.0083680556</c:v>
                </c:pt>
                <c:pt idx="1957">
                  <c:v>42050.0196412037</c:v>
                </c:pt>
                <c:pt idx="1958">
                  <c:v>42050.9831828704</c:v>
                </c:pt>
                <c:pt idx="1959">
                  <c:v>42051.1488888889</c:v>
                </c:pt>
                <c:pt idx="1960">
                  <c:v>42052.6287037037</c:v>
                </c:pt>
                <c:pt idx="1961">
                  <c:v>42052.6669907407</c:v>
                </c:pt>
                <c:pt idx="1962">
                  <c:v>42052.7815162037</c:v>
                </c:pt>
                <c:pt idx="1963">
                  <c:v>42052.8024305556</c:v>
                </c:pt>
                <c:pt idx="1964">
                  <c:v>42052.8353009259</c:v>
                </c:pt>
                <c:pt idx="1965">
                  <c:v>42052.9385069444</c:v>
                </c:pt>
                <c:pt idx="1966">
                  <c:v>42052.9498148148</c:v>
                </c:pt>
                <c:pt idx="1967">
                  <c:v>42053.049375</c:v>
                </c:pt>
                <c:pt idx="1968">
                  <c:v>42053.0512037037</c:v>
                </c:pt>
                <c:pt idx="1969">
                  <c:v>42053.1061111111</c:v>
                </c:pt>
                <c:pt idx="1970">
                  <c:v>42053.198287037</c:v>
                </c:pt>
                <c:pt idx="1971">
                  <c:v>42053.6716666667</c:v>
                </c:pt>
                <c:pt idx="1972">
                  <c:v>42053.6728240741</c:v>
                </c:pt>
                <c:pt idx="1973">
                  <c:v>42053.7042939815</c:v>
                </c:pt>
                <c:pt idx="1974">
                  <c:v>42053.7220601852</c:v>
                </c:pt>
                <c:pt idx="1975">
                  <c:v>42053.7326273148</c:v>
                </c:pt>
                <c:pt idx="1976">
                  <c:v>42053.7330787037</c:v>
                </c:pt>
                <c:pt idx="1977">
                  <c:v>42053.9169212963</c:v>
                </c:pt>
                <c:pt idx="1978">
                  <c:v>42054.0244212963</c:v>
                </c:pt>
                <c:pt idx="1979">
                  <c:v>42054.7441898148</c:v>
                </c:pt>
                <c:pt idx="1980">
                  <c:v>42054.8490509259</c:v>
                </c:pt>
                <c:pt idx="1981">
                  <c:v>42055.2771990741</c:v>
                </c:pt>
                <c:pt idx="1982">
                  <c:v>42055.6009953704</c:v>
                </c:pt>
                <c:pt idx="1983">
                  <c:v>42055.7133680556</c:v>
                </c:pt>
                <c:pt idx="1984">
                  <c:v>42055.7398032407</c:v>
                </c:pt>
                <c:pt idx="1985">
                  <c:v>42055.9728240741</c:v>
                </c:pt>
                <c:pt idx="1986">
                  <c:v>42056.013125</c:v>
                </c:pt>
                <c:pt idx="1987">
                  <c:v>42056.0916319444</c:v>
                </c:pt>
                <c:pt idx="1988">
                  <c:v>42056.1324537037</c:v>
                </c:pt>
                <c:pt idx="1989">
                  <c:v>42056.6514351852</c:v>
                </c:pt>
                <c:pt idx="1990">
                  <c:v>42057.1909606481</c:v>
                </c:pt>
                <c:pt idx="1991">
                  <c:v>42057.2778587962</c:v>
                </c:pt>
                <c:pt idx="1992">
                  <c:v>42057.5369444444</c:v>
                </c:pt>
                <c:pt idx="1993">
                  <c:v>42057.8831597222</c:v>
                </c:pt>
                <c:pt idx="1994">
                  <c:v>42058.2352893519</c:v>
                </c:pt>
                <c:pt idx="1995">
                  <c:v>42058.3340277778</c:v>
                </c:pt>
                <c:pt idx="1996">
                  <c:v>42058.6038773148</c:v>
                </c:pt>
                <c:pt idx="1997">
                  <c:v>42058.7196412037</c:v>
                </c:pt>
                <c:pt idx="1998">
                  <c:v>42058.7924768519</c:v>
                </c:pt>
                <c:pt idx="1999">
                  <c:v>42058.8095949074</c:v>
                </c:pt>
                <c:pt idx="2000">
                  <c:v>42058.9040740741</c:v>
                </c:pt>
                <c:pt idx="2001">
                  <c:v>42058.9417361111</c:v>
                </c:pt>
                <c:pt idx="2002">
                  <c:v>42059.0857523148</c:v>
                </c:pt>
                <c:pt idx="2003">
                  <c:v>42059.2700231481</c:v>
                </c:pt>
                <c:pt idx="2004">
                  <c:v>42059.4539236111</c:v>
                </c:pt>
                <c:pt idx="2005">
                  <c:v>42059.7013194444</c:v>
                </c:pt>
                <c:pt idx="2006">
                  <c:v>42059.9707291667</c:v>
                </c:pt>
                <c:pt idx="2007">
                  <c:v>42060.0018055556</c:v>
                </c:pt>
                <c:pt idx="2008">
                  <c:v>42060.0098032407</c:v>
                </c:pt>
                <c:pt idx="2009">
                  <c:v>42060.0356365741</c:v>
                </c:pt>
                <c:pt idx="2010">
                  <c:v>42060.0455092593</c:v>
                </c:pt>
                <c:pt idx="2011">
                  <c:v>42060.6839351852</c:v>
                </c:pt>
                <c:pt idx="2012">
                  <c:v>42060.9138773148</c:v>
                </c:pt>
                <c:pt idx="2013">
                  <c:v>42061.1158333333</c:v>
                </c:pt>
                <c:pt idx="2014">
                  <c:v>42061.1549305556</c:v>
                </c:pt>
                <c:pt idx="2015">
                  <c:v>42061.2124884259</c:v>
                </c:pt>
                <c:pt idx="2016">
                  <c:v>42061.6959490741</c:v>
                </c:pt>
                <c:pt idx="2017">
                  <c:v>42061.9632638889</c:v>
                </c:pt>
                <c:pt idx="2018">
                  <c:v>42062.0221180556</c:v>
                </c:pt>
                <c:pt idx="2019">
                  <c:v>42062.296412037</c:v>
                </c:pt>
                <c:pt idx="2020">
                  <c:v>42062.6804861111</c:v>
                </c:pt>
                <c:pt idx="2021">
                  <c:v>42062.8344444444</c:v>
                </c:pt>
                <c:pt idx="2022">
                  <c:v>42063.7218171296</c:v>
                </c:pt>
                <c:pt idx="2023">
                  <c:v>42063.8697916667</c:v>
                </c:pt>
                <c:pt idx="2024">
                  <c:v>42064.2174189814</c:v>
                </c:pt>
                <c:pt idx="2025">
                  <c:v>42064.2200694444</c:v>
                </c:pt>
                <c:pt idx="2026">
                  <c:v>42064.6526736111</c:v>
                </c:pt>
                <c:pt idx="2027">
                  <c:v>42064.7856134259</c:v>
                </c:pt>
                <c:pt idx="2028">
                  <c:v>42064.7944907407</c:v>
                </c:pt>
                <c:pt idx="2029">
                  <c:v>42065.0533680556</c:v>
                </c:pt>
                <c:pt idx="2030">
                  <c:v>42065.084375</c:v>
                </c:pt>
                <c:pt idx="2031">
                  <c:v>42065.1906944444</c:v>
                </c:pt>
                <c:pt idx="2032">
                  <c:v>42065.7503009259</c:v>
                </c:pt>
                <c:pt idx="2033">
                  <c:v>42065.7915740741</c:v>
                </c:pt>
                <c:pt idx="2034">
                  <c:v>42065.8188078704</c:v>
                </c:pt>
                <c:pt idx="2035">
                  <c:v>42065.8873611111</c:v>
                </c:pt>
                <c:pt idx="2036">
                  <c:v>42065.8977199074</c:v>
                </c:pt>
                <c:pt idx="2037">
                  <c:v>42065.9109837963</c:v>
                </c:pt>
                <c:pt idx="2038">
                  <c:v>42066.733587963</c:v>
                </c:pt>
                <c:pt idx="2039">
                  <c:v>42066.9587615741</c:v>
                </c:pt>
                <c:pt idx="2040">
                  <c:v>42067.0116435185</c:v>
                </c:pt>
                <c:pt idx="2041">
                  <c:v>42067.234375</c:v>
                </c:pt>
                <c:pt idx="2042">
                  <c:v>42067.6243171296</c:v>
                </c:pt>
                <c:pt idx="2043">
                  <c:v>42067.7223726852</c:v>
                </c:pt>
                <c:pt idx="2044">
                  <c:v>42067.8767708333</c:v>
                </c:pt>
                <c:pt idx="2045">
                  <c:v>42067.9236689815</c:v>
                </c:pt>
                <c:pt idx="2046">
                  <c:v>42067.947337963</c:v>
                </c:pt>
                <c:pt idx="2047">
                  <c:v>42067.9912384259</c:v>
                </c:pt>
                <c:pt idx="2048">
                  <c:v>42068.2090972222</c:v>
                </c:pt>
                <c:pt idx="2049">
                  <c:v>42068.3070023148</c:v>
                </c:pt>
                <c:pt idx="2050">
                  <c:v>42068.6555208333</c:v>
                </c:pt>
                <c:pt idx="2051">
                  <c:v>42068.7990393519</c:v>
                </c:pt>
                <c:pt idx="2052">
                  <c:v>42068.8290393519</c:v>
                </c:pt>
                <c:pt idx="2053">
                  <c:v>42068.8883912037</c:v>
                </c:pt>
                <c:pt idx="2054">
                  <c:v>42069.1044212963</c:v>
                </c:pt>
                <c:pt idx="2055">
                  <c:v>42069.3914467593</c:v>
                </c:pt>
                <c:pt idx="2056">
                  <c:v>42069.9034375</c:v>
                </c:pt>
                <c:pt idx="2057">
                  <c:v>42070.0477546296</c:v>
                </c:pt>
                <c:pt idx="2058">
                  <c:v>42070.6776041667</c:v>
                </c:pt>
                <c:pt idx="2059">
                  <c:v>42072.3703819444</c:v>
                </c:pt>
                <c:pt idx="2060">
                  <c:v>42072.4881828704</c:v>
                </c:pt>
                <c:pt idx="2061">
                  <c:v>42072.57625</c:v>
                </c:pt>
                <c:pt idx="2062">
                  <c:v>42072.7380671296</c:v>
                </c:pt>
                <c:pt idx="2063">
                  <c:v>42072.7589814815</c:v>
                </c:pt>
                <c:pt idx="2064">
                  <c:v>42072.7908217592</c:v>
                </c:pt>
                <c:pt idx="2065">
                  <c:v>42073.6606944444</c:v>
                </c:pt>
                <c:pt idx="2066">
                  <c:v>42073.7981712963</c:v>
                </c:pt>
                <c:pt idx="2067">
                  <c:v>42073.9575694444</c:v>
                </c:pt>
                <c:pt idx="2068">
                  <c:v>42074.0606712963</c:v>
                </c:pt>
                <c:pt idx="2069">
                  <c:v>42074.2196990741</c:v>
                </c:pt>
                <c:pt idx="2070">
                  <c:v>42074.9357407407</c:v>
                </c:pt>
                <c:pt idx="2071">
                  <c:v>42075.1712037037</c:v>
                </c:pt>
                <c:pt idx="2072">
                  <c:v>42075.8073958333</c:v>
                </c:pt>
                <c:pt idx="2073">
                  <c:v>42075.9426273148</c:v>
                </c:pt>
                <c:pt idx="2074">
                  <c:v>42075.9799884259</c:v>
                </c:pt>
                <c:pt idx="2075">
                  <c:v>42076.0921527778</c:v>
                </c:pt>
                <c:pt idx="2076">
                  <c:v>42076.1300115741</c:v>
                </c:pt>
                <c:pt idx="2077">
                  <c:v>42077.1194097222</c:v>
                </c:pt>
                <c:pt idx="2078">
                  <c:v>42077.1293981481</c:v>
                </c:pt>
                <c:pt idx="2079">
                  <c:v>42077.6663773148</c:v>
                </c:pt>
                <c:pt idx="2080">
                  <c:v>42078.2221875</c:v>
                </c:pt>
                <c:pt idx="2081">
                  <c:v>42078.3452083333</c:v>
                </c:pt>
                <c:pt idx="2082">
                  <c:v>42078.7920486111</c:v>
                </c:pt>
                <c:pt idx="2083">
                  <c:v>42078.793125</c:v>
                </c:pt>
                <c:pt idx="2084">
                  <c:v>42078.9973611111</c:v>
                </c:pt>
                <c:pt idx="2085">
                  <c:v>42079.6283449074</c:v>
                </c:pt>
                <c:pt idx="2086">
                  <c:v>42079.7455787037</c:v>
                </c:pt>
                <c:pt idx="2087">
                  <c:v>42079.857974537</c:v>
                </c:pt>
                <c:pt idx="2088">
                  <c:v>42079.9131134259</c:v>
                </c:pt>
                <c:pt idx="2089">
                  <c:v>42080.7573263889</c:v>
                </c:pt>
                <c:pt idx="2090">
                  <c:v>42081.5153356481</c:v>
                </c:pt>
                <c:pt idx="2091">
                  <c:v>42081.7312731482</c:v>
                </c:pt>
                <c:pt idx="2092">
                  <c:v>42081.7714351852</c:v>
                </c:pt>
                <c:pt idx="2093">
                  <c:v>42081.8646412037</c:v>
                </c:pt>
                <c:pt idx="2094">
                  <c:v>42081.9035879629</c:v>
                </c:pt>
                <c:pt idx="2095">
                  <c:v>42082.0695601852</c:v>
                </c:pt>
                <c:pt idx="2096">
                  <c:v>42082.5755555556</c:v>
                </c:pt>
                <c:pt idx="2097">
                  <c:v>42082.5800925926</c:v>
                </c:pt>
                <c:pt idx="2098">
                  <c:v>42082.7028009259</c:v>
                </c:pt>
                <c:pt idx="2099">
                  <c:v>42082.8028125</c:v>
                </c:pt>
                <c:pt idx="2100">
                  <c:v>42083.0698842592</c:v>
                </c:pt>
                <c:pt idx="2101">
                  <c:v>42083.0705902778</c:v>
                </c:pt>
                <c:pt idx="2102">
                  <c:v>42083.8955324074</c:v>
                </c:pt>
                <c:pt idx="2103">
                  <c:v>42084.8815393519</c:v>
                </c:pt>
                <c:pt idx="2104">
                  <c:v>42086.6149421296</c:v>
                </c:pt>
                <c:pt idx="2105">
                  <c:v>42086.811400463</c:v>
                </c:pt>
                <c:pt idx="2106">
                  <c:v>42086.8308564815</c:v>
                </c:pt>
                <c:pt idx="2107">
                  <c:v>42087.3430902778</c:v>
                </c:pt>
                <c:pt idx="2108">
                  <c:v>42087.6680324074</c:v>
                </c:pt>
                <c:pt idx="2109">
                  <c:v>42087.7680555556</c:v>
                </c:pt>
                <c:pt idx="2110">
                  <c:v>42087.7923032407</c:v>
                </c:pt>
                <c:pt idx="2111">
                  <c:v>42087.8033101852</c:v>
                </c:pt>
                <c:pt idx="2112">
                  <c:v>42087.878912037</c:v>
                </c:pt>
                <c:pt idx="2113">
                  <c:v>42088.0691087963</c:v>
                </c:pt>
                <c:pt idx="2114">
                  <c:v>42088.7236921296</c:v>
                </c:pt>
                <c:pt idx="2115">
                  <c:v>42088.9113541667</c:v>
                </c:pt>
                <c:pt idx="2116">
                  <c:v>42089.4125578704</c:v>
                </c:pt>
                <c:pt idx="2117">
                  <c:v>42089.4775</c:v>
                </c:pt>
                <c:pt idx="2118">
                  <c:v>42089.7240393519</c:v>
                </c:pt>
                <c:pt idx="2119">
                  <c:v>42089.7280208333</c:v>
                </c:pt>
                <c:pt idx="2120">
                  <c:v>42089.8328935185</c:v>
                </c:pt>
                <c:pt idx="2121">
                  <c:v>42089.8452083333</c:v>
                </c:pt>
                <c:pt idx="2122">
                  <c:v>42089.9015740741</c:v>
                </c:pt>
                <c:pt idx="2123">
                  <c:v>42090.1618287037</c:v>
                </c:pt>
                <c:pt idx="2124">
                  <c:v>42090.8312731481</c:v>
                </c:pt>
                <c:pt idx="2125">
                  <c:v>42090.9090162037</c:v>
                </c:pt>
                <c:pt idx="2126">
                  <c:v>42090.9125</c:v>
                </c:pt>
                <c:pt idx="2127">
                  <c:v>42091.7787037037</c:v>
                </c:pt>
                <c:pt idx="2128">
                  <c:v>42093.1314699074</c:v>
                </c:pt>
                <c:pt idx="2129">
                  <c:v>42093.1819444444</c:v>
                </c:pt>
                <c:pt idx="2130">
                  <c:v>42093.5882638889</c:v>
                </c:pt>
                <c:pt idx="2131">
                  <c:v>42093.7600462963</c:v>
                </c:pt>
                <c:pt idx="2132">
                  <c:v>42093.7868402778</c:v>
                </c:pt>
                <c:pt idx="2133">
                  <c:v>42093.8600231482</c:v>
                </c:pt>
                <c:pt idx="2134">
                  <c:v>42093.9220486111</c:v>
                </c:pt>
                <c:pt idx="2135">
                  <c:v>42094.1011458333</c:v>
                </c:pt>
                <c:pt idx="2136">
                  <c:v>42094.2364814815</c:v>
                </c:pt>
                <c:pt idx="2137">
                  <c:v>42094.6672569444</c:v>
                </c:pt>
                <c:pt idx="2138">
                  <c:v>42094.8081828704</c:v>
                </c:pt>
                <c:pt idx="2139">
                  <c:v>42095.2291666667</c:v>
                </c:pt>
                <c:pt idx="2140">
                  <c:v>42095.2407060185</c:v>
                </c:pt>
                <c:pt idx="2141">
                  <c:v>42095.3746759259</c:v>
                </c:pt>
                <c:pt idx="2142">
                  <c:v>42095.9185300926</c:v>
                </c:pt>
                <c:pt idx="2143">
                  <c:v>42096.4101157407</c:v>
                </c:pt>
                <c:pt idx="2144">
                  <c:v>42096.5445486111</c:v>
                </c:pt>
                <c:pt idx="2145">
                  <c:v>42096.6332060185</c:v>
                </c:pt>
                <c:pt idx="2146">
                  <c:v>42096.686400463</c:v>
                </c:pt>
                <c:pt idx="2147">
                  <c:v>42096.7049768518</c:v>
                </c:pt>
                <c:pt idx="2148">
                  <c:v>42096.9182407407</c:v>
                </c:pt>
                <c:pt idx="2149">
                  <c:v>42097.649224537</c:v>
                </c:pt>
                <c:pt idx="2150">
                  <c:v>42097.7324189815</c:v>
                </c:pt>
                <c:pt idx="2151">
                  <c:v>42097.7789467593</c:v>
                </c:pt>
                <c:pt idx="2152">
                  <c:v>42097.7864930556</c:v>
                </c:pt>
                <c:pt idx="2153">
                  <c:v>42097.8741550926</c:v>
                </c:pt>
                <c:pt idx="2154">
                  <c:v>42098.2162384259</c:v>
                </c:pt>
                <c:pt idx="2155">
                  <c:v>42098.2918287037</c:v>
                </c:pt>
                <c:pt idx="2156">
                  <c:v>42100.0861458333</c:v>
                </c:pt>
                <c:pt idx="2157">
                  <c:v>42100.6420717593</c:v>
                </c:pt>
                <c:pt idx="2158">
                  <c:v>42100.7237384259</c:v>
                </c:pt>
                <c:pt idx="2159">
                  <c:v>42100.7359375</c:v>
                </c:pt>
                <c:pt idx="2160">
                  <c:v>42100.9278587963</c:v>
                </c:pt>
                <c:pt idx="2161">
                  <c:v>42101.4235416667</c:v>
                </c:pt>
                <c:pt idx="2162">
                  <c:v>42101.5840740741</c:v>
                </c:pt>
                <c:pt idx="2163">
                  <c:v>42101.6337037037</c:v>
                </c:pt>
                <c:pt idx="2164">
                  <c:v>42101.6823726852</c:v>
                </c:pt>
                <c:pt idx="2165">
                  <c:v>42101.7374421296</c:v>
                </c:pt>
                <c:pt idx="2166">
                  <c:v>42101.758587963</c:v>
                </c:pt>
                <c:pt idx="2167">
                  <c:v>42101.8288194444</c:v>
                </c:pt>
                <c:pt idx="2168">
                  <c:v>42102.0365277778</c:v>
                </c:pt>
                <c:pt idx="2169">
                  <c:v>42102.1645833333</c:v>
                </c:pt>
                <c:pt idx="2170">
                  <c:v>42102.6505671296</c:v>
                </c:pt>
                <c:pt idx="2171">
                  <c:v>42102.7437731481</c:v>
                </c:pt>
                <c:pt idx="2172">
                  <c:v>42102.8663078704</c:v>
                </c:pt>
                <c:pt idx="2173">
                  <c:v>42103.0165856481</c:v>
                </c:pt>
                <c:pt idx="2174">
                  <c:v>42103.0243981481</c:v>
                </c:pt>
                <c:pt idx="2175">
                  <c:v>42103.0425462963</c:v>
                </c:pt>
                <c:pt idx="2176">
                  <c:v>42103.1605787037</c:v>
                </c:pt>
                <c:pt idx="2177">
                  <c:v>42103.3994791667</c:v>
                </c:pt>
                <c:pt idx="2178">
                  <c:v>42103.5352546296</c:v>
                </c:pt>
                <c:pt idx="2179">
                  <c:v>42103.5568287037</c:v>
                </c:pt>
                <c:pt idx="2180">
                  <c:v>42103.6761805556</c:v>
                </c:pt>
                <c:pt idx="2181">
                  <c:v>42103.8849305556</c:v>
                </c:pt>
                <c:pt idx="2182">
                  <c:v>42104.7815972222</c:v>
                </c:pt>
                <c:pt idx="2183">
                  <c:v>42104.8403356481</c:v>
                </c:pt>
                <c:pt idx="2184">
                  <c:v>42105.072962963</c:v>
                </c:pt>
                <c:pt idx="2185">
                  <c:v>42105.2674884259</c:v>
                </c:pt>
                <c:pt idx="2186">
                  <c:v>42106.6660185185</c:v>
                </c:pt>
                <c:pt idx="2187">
                  <c:v>42107.0675578704</c:v>
                </c:pt>
                <c:pt idx="2188">
                  <c:v>42107.1563194444</c:v>
                </c:pt>
                <c:pt idx="2189">
                  <c:v>42107.6210185185</c:v>
                </c:pt>
                <c:pt idx="2190">
                  <c:v>42107.6797569444</c:v>
                </c:pt>
                <c:pt idx="2191">
                  <c:v>42107.7038773148</c:v>
                </c:pt>
                <c:pt idx="2192">
                  <c:v>42107.8364351852</c:v>
                </c:pt>
                <c:pt idx="2193">
                  <c:v>42107.8412847222</c:v>
                </c:pt>
                <c:pt idx="2194">
                  <c:v>42107.8647222222</c:v>
                </c:pt>
                <c:pt idx="2195">
                  <c:v>42108.0532291666</c:v>
                </c:pt>
                <c:pt idx="2196">
                  <c:v>42108.5384490741</c:v>
                </c:pt>
                <c:pt idx="2197">
                  <c:v>42108.6920601852</c:v>
                </c:pt>
                <c:pt idx="2198">
                  <c:v>42108.988900463</c:v>
                </c:pt>
                <c:pt idx="2199">
                  <c:v>42109.7096296296</c:v>
                </c:pt>
                <c:pt idx="2200">
                  <c:v>42109.75125</c:v>
                </c:pt>
                <c:pt idx="2201">
                  <c:v>42109.801712963</c:v>
                </c:pt>
                <c:pt idx="2202">
                  <c:v>42109.8261458333</c:v>
                </c:pt>
                <c:pt idx="2203">
                  <c:v>42109.8949421296</c:v>
                </c:pt>
                <c:pt idx="2204">
                  <c:v>42110.1530439815</c:v>
                </c:pt>
                <c:pt idx="2205">
                  <c:v>42110.3264236111</c:v>
                </c:pt>
                <c:pt idx="2206">
                  <c:v>42111.646724537</c:v>
                </c:pt>
                <c:pt idx="2207">
                  <c:v>42111.6840277778</c:v>
                </c:pt>
                <c:pt idx="2208">
                  <c:v>42111.7090277778</c:v>
                </c:pt>
                <c:pt idx="2209">
                  <c:v>42111.7166550926</c:v>
                </c:pt>
                <c:pt idx="2210">
                  <c:v>42111.899537037</c:v>
                </c:pt>
                <c:pt idx="2211">
                  <c:v>42111.9040972222</c:v>
                </c:pt>
                <c:pt idx="2212">
                  <c:v>42111.9709953704</c:v>
                </c:pt>
                <c:pt idx="2213">
                  <c:v>42112.036712963</c:v>
                </c:pt>
                <c:pt idx="2214">
                  <c:v>42113.1050462963</c:v>
                </c:pt>
                <c:pt idx="2215">
                  <c:v>42113.5508217593</c:v>
                </c:pt>
                <c:pt idx="2216">
                  <c:v>42113.8755671296</c:v>
                </c:pt>
                <c:pt idx="2217">
                  <c:v>42113.9814467593</c:v>
                </c:pt>
                <c:pt idx="2218">
                  <c:v>42114.2529513889</c:v>
                </c:pt>
                <c:pt idx="2219">
                  <c:v>42114.7261342592</c:v>
                </c:pt>
                <c:pt idx="2220">
                  <c:v>42114.8189351852</c:v>
                </c:pt>
                <c:pt idx="2221">
                  <c:v>42114.8255324074</c:v>
                </c:pt>
                <c:pt idx="2222">
                  <c:v>42114.9287268519</c:v>
                </c:pt>
                <c:pt idx="2223">
                  <c:v>42114.9443287037</c:v>
                </c:pt>
                <c:pt idx="2224">
                  <c:v>42115.0715046296</c:v>
                </c:pt>
                <c:pt idx="2225">
                  <c:v>42115.1161805556</c:v>
                </c:pt>
                <c:pt idx="2226">
                  <c:v>42115.1436342593</c:v>
                </c:pt>
                <c:pt idx="2227">
                  <c:v>42115.5473958333</c:v>
                </c:pt>
                <c:pt idx="2228">
                  <c:v>42115.6565393519</c:v>
                </c:pt>
                <c:pt idx="2229">
                  <c:v>42115.7475462963</c:v>
                </c:pt>
                <c:pt idx="2230">
                  <c:v>42115.8538888889</c:v>
                </c:pt>
                <c:pt idx="2231">
                  <c:v>42115.8896527778</c:v>
                </c:pt>
                <c:pt idx="2232">
                  <c:v>42115.9365509259</c:v>
                </c:pt>
                <c:pt idx="2233">
                  <c:v>42115.9499768519</c:v>
                </c:pt>
                <c:pt idx="2234">
                  <c:v>42116.5431597222</c:v>
                </c:pt>
                <c:pt idx="2235">
                  <c:v>42116.7107523148</c:v>
                </c:pt>
                <c:pt idx="2236">
                  <c:v>42117.8914236111</c:v>
                </c:pt>
                <c:pt idx="2237">
                  <c:v>42118.1395833333</c:v>
                </c:pt>
                <c:pt idx="2238">
                  <c:v>42118.3464351852</c:v>
                </c:pt>
                <c:pt idx="2239">
                  <c:v>42118.5563310185</c:v>
                </c:pt>
                <c:pt idx="2240">
                  <c:v>42119.8224768519</c:v>
                </c:pt>
                <c:pt idx="2241">
                  <c:v>42120.5312268518</c:v>
                </c:pt>
                <c:pt idx="2242">
                  <c:v>42120.6281365741</c:v>
                </c:pt>
                <c:pt idx="2243">
                  <c:v>42121.2498148148</c:v>
                </c:pt>
                <c:pt idx="2244">
                  <c:v>42121.3670023148</c:v>
                </c:pt>
                <c:pt idx="2245">
                  <c:v>42121.6757638889</c:v>
                </c:pt>
                <c:pt idx="2246">
                  <c:v>42121.7569212963</c:v>
                </c:pt>
                <c:pt idx="2247">
                  <c:v>42121.824525463</c:v>
                </c:pt>
                <c:pt idx="2248">
                  <c:v>42122.009224537</c:v>
                </c:pt>
                <c:pt idx="2249">
                  <c:v>42122.6295023148</c:v>
                </c:pt>
                <c:pt idx="2250">
                  <c:v>42122.6700694444</c:v>
                </c:pt>
                <c:pt idx="2251">
                  <c:v>42122.6931597222</c:v>
                </c:pt>
                <c:pt idx="2252">
                  <c:v>42122.7325</c:v>
                </c:pt>
                <c:pt idx="2253">
                  <c:v>42123.1857986111</c:v>
                </c:pt>
                <c:pt idx="2254">
                  <c:v>42123.6488310185</c:v>
                </c:pt>
                <c:pt idx="2255">
                  <c:v>42123.6786458333</c:v>
                </c:pt>
                <c:pt idx="2256">
                  <c:v>42123.8633680555</c:v>
                </c:pt>
                <c:pt idx="2257">
                  <c:v>42124.6238773148</c:v>
                </c:pt>
                <c:pt idx="2258">
                  <c:v>42124.8411111111</c:v>
                </c:pt>
                <c:pt idx="2259">
                  <c:v>42124.8484143519</c:v>
                </c:pt>
                <c:pt idx="2260">
                  <c:v>42124.8931828704</c:v>
                </c:pt>
                <c:pt idx="2261">
                  <c:v>42125.078275463</c:v>
                </c:pt>
                <c:pt idx="2262">
                  <c:v>42125.3331828704</c:v>
                </c:pt>
                <c:pt idx="2263">
                  <c:v>42125.6148958333</c:v>
                </c:pt>
                <c:pt idx="2264">
                  <c:v>42125.6444675926</c:v>
                </c:pt>
                <c:pt idx="2265">
                  <c:v>42125.6475347222</c:v>
                </c:pt>
                <c:pt idx="2266">
                  <c:v>42125.7728125</c:v>
                </c:pt>
                <c:pt idx="2267">
                  <c:v>42125.9138078704</c:v>
                </c:pt>
                <c:pt idx="2268">
                  <c:v>42126.8750115741</c:v>
                </c:pt>
                <c:pt idx="2269">
                  <c:v>42126.9212384259</c:v>
                </c:pt>
                <c:pt idx="2270">
                  <c:v>42127.0695486111</c:v>
                </c:pt>
                <c:pt idx="2271">
                  <c:v>42128.4310648148</c:v>
                </c:pt>
                <c:pt idx="2272">
                  <c:v>42128.6156828704</c:v>
                </c:pt>
                <c:pt idx="2273">
                  <c:v>42128.6278935185</c:v>
                </c:pt>
                <c:pt idx="2274">
                  <c:v>42128.6281134259</c:v>
                </c:pt>
                <c:pt idx="2275">
                  <c:v>42128.7366087963</c:v>
                </c:pt>
                <c:pt idx="2276">
                  <c:v>42128.8142476852</c:v>
                </c:pt>
                <c:pt idx="2277">
                  <c:v>42128.8202314815</c:v>
                </c:pt>
                <c:pt idx="2278">
                  <c:v>42128.8240740741</c:v>
                </c:pt>
                <c:pt idx="2279">
                  <c:v>42129.2263888889</c:v>
                </c:pt>
                <c:pt idx="2280">
                  <c:v>42129.5415856481</c:v>
                </c:pt>
                <c:pt idx="2281">
                  <c:v>42129.7772106481</c:v>
                </c:pt>
                <c:pt idx="2282">
                  <c:v>42129.8254050926</c:v>
                </c:pt>
                <c:pt idx="2283">
                  <c:v>42130.3353587963</c:v>
                </c:pt>
                <c:pt idx="2284">
                  <c:v>42130.4916203704</c:v>
                </c:pt>
                <c:pt idx="2285">
                  <c:v>42130.7836111111</c:v>
                </c:pt>
                <c:pt idx="2286">
                  <c:v>42130.7959837963</c:v>
                </c:pt>
                <c:pt idx="2287">
                  <c:v>42130.865150463</c:v>
                </c:pt>
                <c:pt idx="2288">
                  <c:v>42131.4554398148</c:v>
                </c:pt>
                <c:pt idx="2289">
                  <c:v>42132.0361689815</c:v>
                </c:pt>
                <c:pt idx="2290">
                  <c:v>42132.5804861111</c:v>
                </c:pt>
                <c:pt idx="2291">
                  <c:v>42132.8099537037</c:v>
                </c:pt>
                <c:pt idx="2292">
                  <c:v>42132.9143287037</c:v>
                </c:pt>
                <c:pt idx="2293">
                  <c:v>42132.9418055556</c:v>
                </c:pt>
                <c:pt idx="2294">
                  <c:v>42134.1720717593</c:v>
                </c:pt>
                <c:pt idx="2295">
                  <c:v>42135.2352546296</c:v>
                </c:pt>
                <c:pt idx="2296">
                  <c:v>42135.5895486111</c:v>
                </c:pt>
                <c:pt idx="2297">
                  <c:v>42135.6002083333</c:v>
                </c:pt>
                <c:pt idx="2298">
                  <c:v>42135.6705092593</c:v>
                </c:pt>
                <c:pt idx="2299">
                  <c:v>42135.8106944444</c:v>
                </c:pt>
                <c:pt idx="2300">
                  <c:v>42136.0354050926</c:v>
                </c:pt>
                <c:pt idx="2301">
                  <c:v>42136.0924884259</c:v>
                </c:pt>
                <c:pt idx="2302">
                  <c:v>42136.1845601852</c:v>
                </c:pt>
                <c:pt idx="2303">
                  <c:v>42136.2096759259</c:v>
                </c:pt>
                <c:pt idx="2304">
                  <c:v>42136.270787037</c:v>
                </c:pt>
                <c:pt idx="2305">
                  <c:v>42136.2971759259</c:v>
                </c:pt>
                <c:pt idx="2306">
                  <c:v>42136.4207523148</c:v>
                </c:pt>
                <c:pt idx="2307">
                  <c:v>42136.5361342593</c:v>
                </c:pt>
                <c:pt idx="2308">
                  <c:v>42136.6751967593</c:v>
                </c:pt>
                <c:pt idx="2309">
                  <c:v>42136.7510069444</c:v>
                </c:pt>
                <c:pt idx="2310">
                  <c:v>42136.7671759259</c:v>
                </c:pt>
                <c:pt idx="2311">
                  <c:v>42137.3957986111</c:v>
                </c:pt>
                <c:pt idx="2312">
                  <c:v>42138.5063773148</c:v>
                </c:pt>
                <c:pt idx="2313">
                  <c:v>42138.6841898148</c:v>
                </c:pt>
                <c:pt idx="2314">
                  <c:v>42138.6926273148</c:v>
                </c:pt>
                <c:pt idx="2315">
                  <c:v>42138.7988194444</c:v>
                </c:pt>
                <c:pt idx="2316">
                  <c:v>42138.9306712963</c:v>
                </c:pt>
                <c:pt idx="2317">
                  <c:v>42139.014525463</c:v>
                </c:pt>
                <c:pt idx="2318">
                  <c:v>42139.5255671296</c:v>
                </c:pt>
                <c:pt idx="2319">
                  <c:v>42139.5423032407</c:v>
                </c:pt>
                <c:pt idx="2320">
                  <c:v>42139.7816782407</c:v>
                </c:pt>
                <c:pt idx="2321">
                  <c:v>42139.8168402778</c:v>
                </c:pt>
                <c:pt idx="2322">
                  <c:v>42140.1732523148</c:v>
                </c:pt>
                <c:pt idx="2323">
                  <c:v>42140.4213194444</c:v>
                </c:pt>
                <c:pt idx="2324">
                  <c:v>42140.7123148148</c:v>
                </c:pt>
                <c:pt idx="2325">
                  <c:v>42140.8792592593</c:v>
                </c:pt>
                <c:pt idx="2326">
                  <c:v>42140.9210648148</c:v>
                </c:pt>
                <c:pt idx="2327">
                  <c:v>42141.5411342593</c:v>
                </c:pt>
                <c:pt idx="2328">
                  <c:v>42141.7413078704</c:v>
                </c:pt>
                <c:pt idx="2329">
                  <c:v>42141.7628009259</c:v>
                </c:pt>
                <c:pt idx="2330">
                  <c:v>42141.9571180555</c:v>
                </c:pt>
                <c:pt idx="2331">
                  <c:v>42142.5140162037</c:v>
                </c:pt>
                <c:pt idx="2332">
                  <c:v>42142.7671064815</c:v>
                </c:pt>
                <c:pt idx="2333">
                  <c:v>42142.7688194444</c:v>
                </c:pt>
                <c:pt idx="2334">
                  <c:v>42143.4452199074</c:v>
                </c:pt>
                <c:pt idx="2335">
                  <c:v>42143.4611226852</c:v>
                </c:pt>
                <c:pt idx="2336">
                  <c:v>42143.7141782407</c:v>
                </c:pt>
                <c:pt idx="2337">
                  <c:v>42143.7941550926</c:v>
                </c:pt>
                <c:pt idx="2338">
                  <c:v>42143.9177430556</c:v>
                </c:pt>
                <c:pt idx="2339">
                  <c:v>42144.0418518518</c:v>
                </c:pt>
                <c:pt idx="2340">
                  <c:v>42144.2315277778</c:v>
                </c:pt>
                <c:pt idx="2341">
                  <c:v>42144.4155324074</c:v>
                </c:pt>
                <c:pt idx="2342">
                  <c:v>42144.5738078704</c:v>
                </c:pt>
                <c:pt idx="2343">
                  <c:v>42144.7694791667</c:v>
                </c:pt>
                <c:pt idx="2344">
                  <c:v>42145.7466898148</c:v>
                </c:pt>
                <c:pt idx="2345">
                  <c:v>42145.9196875</c:v>
                </c:pt>
                <c:pt idx="2346">
                  <c:v>42146.1909027778</c:v>
                </c:pt>
                <c:pt idx="2347">
                  <c:v>42146.5703935185</c:v>
                </c:pt>
                <c:pt idx="2348">
                  <c:v>42146.731087963</c:v>
                </c:pt>
                <c:pt idx="2349">
                  <c:v>42146.8362152778</c:v>
                </c:pt>
                <c:pt idx="2350">
                  <c:v>42147.7299305556</c:v>
                </c:pt>
                <c:pt idx="2351">
                  <c:v>42147.7418402778</c:v>
                </c:pt>
                <c:pt idx="2352">
                  <c:v>42147.8268402778</c:v>
                </c:pt>
                <c:pt idx="2353">
                  <c:v>42148.6768518519</c:v>
                </c:pt>
                <c:pt idx="2354">
                  <c:v>42149.5488888889</c:v>
                </c:pt>
                <c:pt idx="2355">
                  <c:v>42149.9404166667</c:v>
                </c:pt>
                <c:pt idx="2356">
                  <c:v>42150.4620833333</c:v>
                </c:pt>
                <c:pt idx="2357">
                  <c:v>42150.4854398148</c:v>
                </c:pt>
                <c:pt idx="2358">
                  <c:v>42150.7105671296</c:v>
                </c:pt>
                <c:pt idx="2359">
                  <c:v>42150.7553125</c:v>
                </c:pt>
                <c:pt idx="2360">
                  <c:v>42150.7777314815</c:v>
                </c:pt>
                <c:pt idx="2361">
                  <c:v>42151.0696064815</c:v>
                </c:pt>
                <c:pt idx="2362">
                  <c:v>42151.189525463</c:v>
                </c:pt>
                <c:pt idx="2363">
                  <c:v>42151.2376851852</c:v>
                </c:pt>
                <c:pt idx="2364">
                  <c:v>42151.667337963</c:v>
                </c:pt>
                <c:pt idx="2365">
                  <c:v>42151.9057175926</c:v>
                </c:pt>
                <c:pt idx="2366">
                  <c:v>42152.2888194444</c:v>
                </c:pt>
                <c:pt idx="2367">
                  <c:v>42152.5034953704</c:v>
                </c:pt>
                <c:pt idx="2368">
                  <c:v>42152.6408333333</c:v>
                </c:pt>
                <c:pt idx="2369">
                  <c:v>42152.7657175926</c:v>
                </c:pt>
                <c:pt idx="2370">
                  <c:v>42152.9068518518</c:v>
                </c:pt>
                <c:pt idx="2371">
                  <c:v>42153.6315972222</c:v>
                </c:pt>
                <c:pt idx="2372">
                  <c:v>42154.6402546296</c:v>
                </c:pt>
                <c:pt idx="2373">
                  <c:v>42154.7264467593</c:v>
                </c:pt>
                <c:pt idx="2374">
                  <c:v>42154.8188194444</c:v>
                </c:pt>
                <c:pt idx="2375">
                  <c:v>42154.873125</c:v>
                </c:pt>
                <c:pt idx="2376">
                  <c:v>42155.1296527778</c:v>
                </c:pt>
                <c:pt idx="2377">
                  <c:v>42155.1394791667</c:v>
                </c:pt>
                <c:pt idx="2378">
                  <c:v>42155.1426388889</c:v>
                </c:pt>
                <c:pt idx="2379">
                  <c:v>42155.6967939815</c:v>
                </c:pt>
                <c:pt idx="2380">
                  <c:v>42155.9202199074</c:v>
                </c:pt>
                <c:pt idx="2381">
                  <c:v>42156.5103935185</c:v>
                </c:pt>
                <c:pt idx="2382">
                  <c:v>42157.2518287037</c:v>
                </c:pt>
                <c:pt idx="2383">
                  <c:v>42157.4701851852</c:v>
                </c:pt>
                <c:pt idx="2384">
                  <c:v>42157.5910648148</c:v>
                </c:pt>
                <c:pt idx="2385">
                  <c:v>42157.5980902778</c:v>
                </c:pt>
                <c:pt idx="2386">
                  <c:v>42157.6525115741</c:v>
                </c:pt>
                <c:pt idx="2387">
                  <c:v>42157.9164814815</c:v>
                </c:pt>
                <c:pt idx="2388">
                  <c:v>42158.0283101852</c:v>
                </c:pt>
                <c:pt idx="2389">
                  <c:v>42158.0656944444</c:v>
                </c:pt>
                <c:pt idx="2390">
                  <c:v>42159.2244328704</c:v>
                </c:pt>
                <c:pt idx="2391">
                  <c:v>42159.4725694444</c:v>
                </c:pt>
                <c:pt idx="2392">
                  <c:v>42159.6495833333</c:v>
                </c:pt>
                <c:pt idx="2393">
                  <c:v>42160.5830439815</c:v>
                </c:pt>
                <c:pt idx="2394">
                  <c:v>42160.6518171296</c:v>
                </c:pt>
                <c:pt idx="2395">
                  <c:v>42160.7085300926</c:v>
                </c:pt>
                <c:pt idx="2396">
                  <c:v>42160.7352083333</c:v>
                </c:pt>
                <c:pt idx="2397">
                  <c:v>42160.9274884259</c:v>
                </c:pt>
                <c:pt idx="2398">
                  <c:v>42161.7708333333</c:v>
                </c:pt>
                <c:pt idx="2399">
                  <c:v>42162.1467824074</c:v>
                </c:pt>
                <c:pt idx="2400">
                  <c:v>42162.7295486111</c:v>
                </c:pt>
                <c:pt idx="2401">
                  <c:v>42163.2983333333</c:v>
                </c:pt>
                <c:pt idx="2402">
                  <c:v>42163.583599537</c:v>
                </c:pt>
                <c:pt idx="2403">
                  <c:v>42163.625787037</c:v>
                </c:pt>
                <c:pt idx="2404">
                  <c:v>42163.6368287037</c:v>
                </c:pt>
                <c:pt idx="2405">
                  <c:v>42163.8979166667</c:v>
                </c:pt>
                <c:pt idx="2406">
                  <c:v>42163.9573263889</c:v>
                </c:pt>
                <c:pt idx="2407">
                  <c:v>42164.1700462963</c:v>
                </c:pt>
                <c:pt idx="2408">
                  <c:v>42164.2997222222</c:v>
                </c:pt>
                <c:pt idx="2409">
                  <c:v>42164.6158564814</c:v>
                </c:pt>
                <c:pt idx="2410">
                  <c:v>42164.6996527778</c:v>
                </c:pt>
                <c:pt idx="2411">
                  <c:v>42164.8939930556</c:v>
                </c:pt>
                <c:pt idx="2412">
                  <c:v>42164.9085300926</c:v>
                </c:pt>
                <c:pt idx="2413">
                  <c:v>42165.0375810185</c:v>
                </c:pt>
                <c:pt idx="2414">
                  <c:v>42165.4626273148</c:v>
                </c:pt>
                <c:pt idx="2415">
                  <c:v>42165.7852893519</c:v>
                </c:pt>
                <c:pt idx="2416">
                  <c:v>42165.7983333333</c:v>
                </c:pt>
                <c:pt idx="2417">
                  <c:v>42165.9228587963</c:v>
                </c:pt>
                <c:pt idx="2418">
                  <c:v>42165.993125</c:v>
                </c:pt>
                <c:pt idx="2419">
                  <c:v>42166.2197337963</c:v>
                </c:pt>
                <c:pt idx="2420">
                  <c:v>42167.0232060185</c:v>
                </c:pt>
                <c:pt idx="2421">
                  <c:v>42167.2070717593</c:v>
                </c:pt>
                <c:pt idx="2422">
                  <c:v>42167.4341666667</c:v>
                </c:pt>
                <c:pt idx="2423">
                  <c:v>42167.5331597222</c:v>
                </c:pt>
                <c:pt idx="2424">
                  <c:v>42167.5347916667</c:v>
                </c:pt>
                <c:pt idx="2425">
                  <c:v>42167.8137037037</c:v>
                </c:pt>
                <c:pt idx="2426">
                  <c:v>42167.8933564815</c:v>
                </c:pt>
                <c:pt idx="2427">
                  <c:v>42168.3164814815</c:v>
                </c:pt>
                <c:pt idx="2428">
                  <c:v>42168.5594328704</c:v>
                </c:pt>
                <c:pt idx="2429">
                  <c:v>42169.8143402778</c:v>
                </c:pt>
                <c:pt idx="2430">
                  <c:v>42169.9585069444</c:v>
                </c:pt>
                <c:pt idx="2431">
                  <c:v>42170.4470138889</c:v>
                </c:pt>
                <c:pt idx="2432">
                  <c:v>42170.7284606481</c:v>
                </c:pt>
                <c:pt idx="2433">
                  <c:v>42170.8464467593</c:v>
                </c:pt>
                <c:pt idx="2434">
                  <c:v>42170.9102314815</c:v>
                </c:pt>
                <c:pt idx="2435">
                  <c:v>42170.9965277778</c:v>
                </c:pt>
                <c:pt idx="2436">
                  <c:v>42171.0348611111</c:v>
                </c:pt>
                <c:pt idx="2437">
                  <c:v>42171.3174421296</c:v>
                </c:pt>
                <c:pt idx="2438">
                  <c:v>42171.3835300926</c:v>
                </c:pt>
                <c:pt idx="2439">
                  <c:v>42171.7254166667</c:v>
                </c:pt>
                <c:pt idx="2440">
                  <c:v>42171.7439699074</c:v>
                </c:pt>
                <c:pt idx="2441">
                  <c:v>42171.7586111111</c:v>
                </c:pt>
                <c:pt idx="2442">
                  <c:v>42171.7634143519</c:v>
                </c:pt>
                <c:pt idx="2443">
                  <c:v>42171.8173842593</c:v>
                </c:pt>
                <c:pt idx="2444">
                  <c:v>42171.8248842593</c:v>
                </c:pt>
                <c:pt idx="2445">
                  <c:v>42171.8276041667</c:v>
                </c:pt>
                <c:pt idx="2446">
                  <c:v>42171.9130902778</c:v>
                </c:pt>
                <c:pt idx="2447">
                  <c:v>42172.4395717593</c:v>
                </c:pt>
                <c:pt idx="2448">
                  <c:v>42172.6135069444</c:v>
                </c:pt>
                <c:pt idx="2449">
                  <c:v>42172.6690277778</c:v>
                </c:pt>
                <c:pt idx="2450">
                  <c:v>42172.686099537</c:v>
                </c:pt>
                <c:pt idx="2451">
                  <c:v>42172.7576388889</c:v>
                </c:pt>
                <c:pt idx="2452">
                  <c:v>42172.8164236111</c:v>
                </c:pt>
                <c:pt idx="2453">
                  <c:v>42172.9066782407</c:v>
                </c:pt>
                <c:pt idx="2454">
                  <c:v>42172.958912037</c:v>
                </c:pt>
                <c:pt idx="2455">
                  <c:v>42173.2757407407</c:v>
                </c:pt>
                <c:pt idx="2456">
                  <c:v>42173.4668634259</c:v>
                </c:pt>
                <c:pt idx="2457">
                  <c:v>42173.6708217593</c:v>
                </c:pt>
                <c:pt idx="2458">
                  <c:v>42173.7463425926</c:v>
                </c:pt>
                <c:pt idx="2459">
                  <c:v>42173.8032175926</c:v>
                </c:pt>
                <c:pt idx="2460">
                  <c:v>42173.8432407407</c:v>
                </c:pt>
                <c:pt idx="2461">
                  <c:v>42173.9701273148</c:v>
                </c:pt>
                <c:pt idx="2462">
                  <c:v>42174.7808217592</c:v>
                </c:pt>
                <c:pt idx="2463">
                  <c:v>42175.7804166667</c:v>
                </c:pt>
                <c:pt idx="2464">
                  <c:v>42175.8163657407</c:v>
                </c:pt>
                <c:pt idx="2465">
                  <c:v>42175.9489814815</c:v>
                </c:pt>
                <c:pt idx="2466">
                  <c:v>42176.4190393519</c:v>
                </c:pt>
                <c:pt idx="2467">
                  <c:v>42177.0070717593</c:v>
                </c:pt>
                <c:pt idx="2468">
                  <c:v>42177.4913888889</c:v>
                </c:pt>
                <c:pt idx="2469">
                  <c:v>42177.5431712963</c:v>
                </c:pt>
                <c:pt idx="2470">
                  <c:v>42177.7617824074</c:v>
                </c:pt>
                <c:pt idx="2471">
                  <c:v>42177.7919097222</c:v>
                </c:pt>
                <c:pt idx="2472">
                  <c:v>42177.9642013889</c:v>
                </c:pt>
                <c:pt idx="2473">
                  <c:v>42178.2823726852</c:v>
                </c:pt>
                <c:pt idx="2474">
                  <c:v>42178.6145717593</c:v>
                </c:pt>
                <c:pt idx="2475">
                  <c:v>42178.8158912037</c:v>
                </c:pt>
                <c:pt idx="2476">
                  <c:v>42179.1607523148</c:v>
                </c:pt>
                <c:pt idx="2477">
                  <c:v>42179.3063888889</c:v>
                </c:pt>
                <c:pt idx="2478">
                  <c:v>42179.3449884259</c:v>
                </c:pt>
                <c:pt idx="2479">
                  <c:v>42179.6533796296</c:v>
                </c:pt>
                <c:pt idx="2480">
                  <c:v>42179.8546296296</c:v>
                </c:pt>
                <c:pt idx="2481">
                  <c:v>42179.8984722222</c:v>
                </c:pt>
                <c:pt idx="2482">
                  <c:v>42180.145787037</c:v>
                </c:pt>
                <c:pt idx="2483">
                  <c:v>42180.1860416666</c:v>
                </c:pt>
                <c:pt idx="2484">
                  <c:v>42180.3902777778</c:v>
                </c:pt>
                <c:pt idx="2485">
                  <c:v>42181.902037037</c:v>
                </c:pt>
                <c:pt idx="2486">
                  <c:v>42182.0084027778</c:v>
                </c:pt>
                <c:pt idx="2487">
                  <c:v>42182.0624768518</c:v>
                </c:pt>
                <c:pt idx="2488">
                  <c:v>42182.1082523148</c:v>
                </c:pt>
                <c:pt idx="2489">
                  <c:v>42182.2344560185</c:v>
                </c:pt>
                <c:pt idx="2490">
                  <c:v>42183.2310069444</c:v>
                </c:pt>
                <c:pt idx="2491">
                  <c:v>42184.1858449074</c:v>
                </c:pt>
                <c:pt idx="2492">
                  <c:v>42184.209537037</c:v>
                </c:pt>
                <c:pt idx="2493">
                  <c:v>42184.5728819444</c:v>
                </c:pt>
                <c:pt idx="2494">
                  <c:v>42184.62625</c:v>
                </c:pt>
                <c:pt idx="2495">
                  <c:v>42184.6468634259</c:v>
                </c:pt>
                <c:pt idx="2496">
                  <c:v>42184.8165393519</c:v>
                </c:pt>
                <c:pt idx="2497">
                  <c:v>42184.8746759259</c:v>
                </c:pt>
                <c:pt idx="2498">
                  <c:v>42185.0589930556</c:v>
                </c:pt>
                <c:pt idx="2499">
                  <c:v>42185.2672453704</c:v>
                </c:pt>
                <c:pt idx="2500">
                  <c:v>42185.3976736111</c:v>
                </c:pt>
                <c:pt idx="2501">
                  <c:v>42185.521087963</c:v>
                </c:pt>
                <c:pt idx="2502">
                  <c:v>42185.5561574074</c:v>
                </c:pt>
                <c:pt idx="2503">
                  <c:v>42186.0111689815</c:v>
                </c:pt>
                <c:pt idx="2504">
                  <c:v>42186.2574189815</c:v>
                </c:pt>
                <c:pt idx="2505">
                  <c:v>42186.8558796296</c:v>
                </c:pt>
                <c:pt idx="2506">
                  <c:v>42187.125625</c:v>
                </c:pt>
                <c:pt idx="2507">
                  <c:v>42187.2816782407</c:v>
                </c:pt>
                <c:pt idx="2508">
                  <c:v>42187.9209722222</c:v>
                </c:pt>
                <c:pt idx="2509">
                  <c:v>42187.9400810185</c:v>
                </c:pt>
                <c:pt idx="2510">
                  <c:v>42188.0127777778</c:v>
                </c:pt>
                <c:pt idx="2511">
                  <c:v>42188.2521990741</c:v>
                </c:pt>
                <c:pt idx="2512">
                  <c:v>42188.4675</c:v>
                </c:pt>
                <c:pt idx="2513">
                  <c:v>42188.8036226852</c:v>
                </c:pt>
                <c:pt idx="2514">
                  <c:v>42188.8329398148</c:v>
                </c:pt>
                <c:pt idx="2515">
                  <c:v>42189.0310416667</c:v>
                </c:pt>
                <c:pt idx="2516">
                  <c:v>42189.6732638889</c:v>
                </c:pt>
                <c:pt idx="2517">
                  <c:v>42191.0235300926</c:v>
                </c:pt>
                <c:pt idx="2518">
                  <c:v>42191.3635069444</c:v>
                </c:pt>
                <c:pt idx="2519">
                  <c:v>42191.7017592593</c:v>
                </c:pt>
                <c:pt idx="2520">
                  <c:v>42191.8240625</c:v>
                </c:pt>
                <c:pt idx="2521">
                  <c:v>42192.4620486111</c:v>
                </c:pt>
                <c:pt idx="2522">
                  <c:v>42192.5919444444</c:v>
                </c:pt>
                <c:pt idx="2523">
                  <c:v>42192.6470717593</c:v>
                </c:pt>
                <c:pt idx="2524">
                  <c:v>42192.6758217593</c:v>
                </c:pt>
                <c:pt idx="2525">
                  <c:v>42192.8162384259</c:v>
                </c:pt>
                <c:pt idx="2526">
                  <c:v>42192.9056944444</c:v>
                </c:pt>
                <c:pt idx="2527">
                  <c:v>42192.9339583333</c:v>
                </c:pt>
                <c:pt idx="2528">
                  <c:v>42193.4822916667</c:v>
                </c:pt>
                <c:pt idx="2529">
                  <c:v>42193.6506712963</c:v>
                </c:pt>
                <c:pt idx="2530">
                  <c:v>42193.723912037</c:v>
                </c:pt>
                <c:pt idx="2531">
                  <c:v>42193.7714814815</c:v>
                </c:pt>
                <c:pt idx="2532">
                  <c:v>42193.8135300925</c:v>
                </c:pt>
                <c:pt idx="2533">
                  <c:v>42193.9417592593</c:v>
                </c:pt>
                <c:pt idx="2534">
                  <c:v>42194.0961574074</c:v>
                </c:pt>
                <c:pt idx="2535">
                  <c:v>42194.3577314815</c:v>
                </c:pt>
                <c:pt idx="2536">
                  <c:v>42194.6483449074</c:v>
                </c:pt>
                <c:pt idx="2537">
                  <c:v>42194.7516782407</c:v>
                </c:pt>
                <c:pt idx="2538">
                  <c:v>42194.8337847222</c:v>
                </c:pt>
                <c:pt idx="2539">
                  <c:v>42195.1875347222</c:v>
                </c:pt>
                <c:pt idx="2540">
                  <c:v>42195.6438657407</c:v>
                </c:pt>
                <c:pt idx="2541">
                  <c:v>42195.7497453704</c:v>
                </c:pt>
                <c:pt idx="2542">
                  <c:v>42196.0287037037</c:v>
                </c:pt>
                <c:pt idx="2543">
                  <c:v>42196.166875</c:v>
                </c:pt>
                <c:pt idx="2544">
                  <c:v>42196.9286689815</c:v>
                </c:pt>
                <c:pt idx="2545">
                  <c:v>42197.7719907407</c:v>
                </c:pt>
                <c:pt idx="2546">
                  <c:v>42198.5594791667</c:v>
                </c:pt>
                <c:pt idx="2547">
                  <c:v>42198.6766550926</c:v>
                </c:pt>
                <c:pt idx="2548">
                  <c:v>42198.6951388889</c:v>
                </c:pt>
                <c:pt idx="2549">
                  <c:v>42198.7502546296</c:v>
                </c:pt>
                <c:pt idx="2550">
                  <c:v>42198.7658449074</c:v>
                </c:pt>
                <c:pt idx="2551">
                  <c:v>42198.775787037</c:v>
                </c:pt>
                <c:pt idx="2552">
                  <c:v>42199.3270717593</c:v>
                </c:pt>
                <c:pt idx="2553">
                  <c:v>42199.3658449074</c:v>
                </c:pt>
                <c:pt idx="2554">
                  <c:v>42199.57</c:v>
                </c:pt>
                <c:pt idx="2555">
                  <c:v>42199.6185185185</c:v>
                </c:pt>
                <c:pt idx="2556">
                  <c:v>42199.648912037</c:v>
                </c:pt>
                <c:pt idx="2557">
                  <c:v>42199.6513194444</c:v>
                </c:pt>
                <c:pt idx="2558">
                  <c:v>42199.8734027778</c:v>
                </c:pt>
                <c:pt idx="2559">
                  <c:v>42200.2617939815</c:v>
                </c:pt>
                <c:pt idx="2560">
                  <c:v>42200.5422685185</c:v>
                </c:pt>
                <c:pt idx="2561">
                  <c:v>42200.5783101852</c:v>
                </c:pt>
                <c:pt idx="2562">
                  <c:v>42200.6258333333</c:v>
                </c:pt>
                <c:pt idx="2563">
                  <c:v>42200.6662615741</c:v>
                </c:pt>
                <c:pt idx="2564">
                  <c:v>42200.6765972222</c:v>
                </c:pt>
                <c:pt idx="2565">
                  <c:v>42200.7582407407</c:v>
                </c:pt>
                <c:pt idx="2566">
                  <c:v>42201.4362268519</c:v>
                </c:pt>
                <c:pt idx="2567">
                  <c:v>42201.6750115741</c:v>
                </c:pt>
                <c:pt idx="2568">
                  <c:v>42202.2781944444</c:v>
                </c:pt>
                <c:pt idx="2569">
                  <c:v>42202.5942939815</c:v>
                </c:pt>
                <c:pt idx="2570">
                  <c:v>42203.4321296296</c:v>
                </c:pt>
                <c:pt idx="2571">
                  <c:v>42203.6777662037</c:v>
                </c:pt>
                <c:pt idx="2572">
                  <c:v>42203.6803009259</c:v>
                </c:pt>
                <c:pt idx="2573">
                  <c:v>42204.8758680556</c:v>
                </c:pt>
                <c:pt idx="2574">
                  <c:v>42205.1710185185</c:v>
                </c:pt>
                <c:pt idx="2575">
                  <c:v>42205.7108796296</c:v>
                </c:pt>
                <c:pt idx="2576">
                  <c:v>42205.7188888889</c:v>
                </c:pt>
                <c:pt idx="2577">
                  <c:v>42206.7632175926</c:v>
                </c:pt>
                <c:pt idx="2578">
                  <c:v>42206.8353703704</c:v>
                </c:pt>
                <c:pt idx="2579">
                  <c:v>42207.2599189815</c:v>
                </c:pt>
                <c:pt idx="2580">
                  <c:v>42207.5869907407</c:v>
                </c:pt>
                <c:pt idx="2581">
                  <c:v>42207.7466782407</c:v>
                </c:pt>
                <c:pt idx="2582">
                  <c:v>42207.795787037</c:v>
                </c:pt>
                <c:pt idx="2583">
                  <c:v>42208.6286921296</c:v>
                </c:pt>
                <c:pt idx="2584">
                  <c:v>42208.6800231481</c:v>
                </c:pt>
                <c:pt idx="2585">
                  <c:v>42208.8464699074</c:v>
                </c:pt>
                <c:pt idx="2586">
                  <c:v>42209.5678240741</c:v>
                </c:pt>
                <c:pt idx="2587">
                  <c:v>42209.5936921296</c:v>
                </c:pt>
                <c:pt idx="2588">
                  <c:v>42209.6728819444</c:v>
                </c:pt>
                <c:pt idx="2589">
                  <c:v>42210.4397685185</c:v>
                </c:pt>
                <c:pt idx="2590">
                  <c:v>42211.6286111111</c:v>
                </c:pt>
                <c:pt idx="2591">
                  <c:v>42211.7324305556</c:v>
                </c:pt>
                <c:pt idx="2592">
                  <c:v>42211.9512847222</c:v>
                </c:pt>
                <c:pt idx="2593">
                  <c:v>42211.9945486111</c:v>
                </c:pt>
                <c:pt idx="2594">
                  <c:v>42212.6241898148</c:v>
                </c:pt>
                <c:pt idx="2595">
                  <c:v>42213.0130787037</c:v>
                </c:pt>
                <c:pt idx="2596">
                  <c:v>42213.505474537</c:v>
                </c:pt>
                <c:pt idx="2597">
                  <c:v>42213.6629050926</c:v>
                </c:pt>
                <c:pt idx="2598">
                  <c:v>42213.8021990741</c:v>
                </c:pt>
                <c:pt idx="2599">
                  <c:v>42214.6956712963</c:v>
                </c:pt>
                <c:pt idx="2600">
                  <c:v>42215.6623148148</c:v>
                </c:pt>
                <c:pt idx="2601">
                  <c:v>42216.9778125</c:v>
                </c:pt>
                <c:pt idx="2602">
                  <c:v>42217.6701041667</c:v>
                </c:pt>
                <c:pt idx="2603">
                  <c:v>42217.834525463</c:v>
                </c:pt>
                <c:pt idx="2604">
                  <c:v>42218.1692939815</c:v>
                </c:pt>
                <c:pt idx="2605">
                  <c:v>42218.8729861111</c:v>
                </c:pt>
                <c:pt idx="2606">
                  <c:v>42219.0197337963</c:v>
                </c:pt>
                <c:pt idx="2607">
                  <c:v>42219.1803935185</c:v>
                </c:pt>
                <c:pt idx="2608">
                  <c:v>42219.2829513889</c:v>
                </c:pt>
                <c:pt idx="2609">
                  <c:v>42219.6651736111</c:v>
                </c:pt>
                <c:pt idx="2610">
                  <c:v>42219.9158564815</c:v>
                </c:pt>
                <c:pt idx="2611">
                  <c:v>42219.9507291667</c:v>
                </c:pt>
                <c:pt idx="2612">
                  <c:v>42220.7948726852</c:v>
                </c:pt>
                <c:pt idx="2613">
                  <c:v>42221.6567824074</c:v>
                </c:pt>
                <c:pt idx="2614">
                  <c:v>42221.6743287037</c:v>
                </c:pt>
                <c:pt idx="2615">
                  <c:v>42221.7917824074</c:v>
                </c:pt>
                <c:pt idx="2616">
                  <c:v>42221.9099305556</c:v>
                </c:pt>
                <c:pt idx="2617">
                  <c:v>42222.6227662037</c:v>
                </c:pt>
                <c:pt idx="2618">
                  <c:v>42222.7300347222</c:v>
                </c:pt>
                <c:pt idx="2619">
                  <c:v>42223.1088657407</c:v>
                </c:pt>
                <c:pt idx="2620">
                  <c:v>42223.3943634259</c:v>
                </c:pt>
                <c:pt idx="2621">
                  <c:v>42223.6160185185</c:v>
                </c:pt>
                <c:pt idx="2622">
                  <c:v>42223.6194560185</c:v>
                </c:pt>
                <c:pt idx="2623">
                  <c:v>42224.1025810185</c:v>
                </c:pt>
                <c:pt idx="2624">
                  <c:v>42224.408275463</c:v>
                </c:pt>
                <c:pt idx="2625">
                  <c:v>42224.7569097222</c:v>
                </c:pt>
                <c:pt idx="2626">
                  <c:v>42225.5138888889</c:v>
                </c:pt>
                <c:pt idx="2627">
                  <c:v>42225.5596759259</c:v>
                </c:pt>
                <c:pt idx="2628">
                  <c:v>42226.3132986111</c:v>
                </c:pt>
                <c:pt idx="2629">
                  <c:v>42226.6518865741</c:v>
                </c:pt>
                <c:pt idx="2630">
                  <c:v>42226.6947800926</c:v>
                </c:pt>
                <c:pt idx="2631">
                  <c:v>42226.9384143519</c:v>
                </c:pt>
                <c:pt idx="2632">
                  <c:v>42227.1731597222</c:v>
                </c:pt>
                <c:pt idx="2633">
                  <c:v>42227.824212963</c:v>
                </c:pt>
                <c:pt idx="2634">
                  <c:v>42227.9361574074</c:v>
                </c:pt>
                <c:pt idx="2635">
                  <c:v>42228.0446643519</c:v>
                </c:pt>
                <c:pt idx="2636">
                  <c:v>42228.1517013889</c:v>
                </c:pt>
                <c:pt idx="2637">
                  <c:v>42228.6298842593</c:v>
                </c:pt>
                <c:pt idx="2638">
                  <c:v>42228.6343287037</c:v>
                </c:pt>
                <c:pt idx="2639">
                  <c:v>42229.8201736111</c:v>
                </c:pt>
                <c:pt idx="2640">
                  <c:v>42230.0811689815</c:v>
                </c:pt>
                <c:pt idx="2641">
                  <c:v>42230.2358333333</c:v>
                </c:pt>
                <c:pt idx="2642">
                  <c:v>42230.4722222222</c:v>
                </c:pt>
                <c:pt idx="2643">
                  <c:v>42230.5786226852</c:v>
                </c:pt>
                <c:pt idx="2644">
                  <c:v>42230.6627314814</c:v>
                </c:pt>
                <c:pt idx="2645">
                  <c:v>42231.7971875</c:v>
                </c:pt>
                <c:pt idx="2646">
                  <c:v>42232.150162037</c:v>
                </c:pt>
                <c:pt idx="2647">
                  <c:v>42232.7025462963</c:v>
                </c:pt>
                <c:pt idx="2648">
                  <c:v>42233.3623148148</c:v>
                </c:pt>
                <c:pt idx="2649">
                  <c:v>42233.6717476852</c:v>
                </c:pt>
                <c:pt idx="2650">
                  <c:v>42233.7385648148</c:v>
                </c:pt>
                <c:pt idx="2651">
                  <c:v>42233.747349537</c:v>
                </c:pt>
                <c:pt idx="2652">
                  <c:v>42233.7638310185</c:v>
                </c:pt>
                <c:pt idx="2653">
                  <c:v>42234.105462963</c:v>
                </c:pt>
                <c:pt idx="2654">
                  <c:v>42234.5976851852</c:v>
                </c:pt>
                <c:pt idx="2655">
                  <c:v>42234.6248958333</c:v>
                </c:pt>
                <c:pt idx="2656">
                  <c:v>42234.7898842593</c:v>
                </c:pt>
                <c:pt idx="2657">
                  <c:v>42235.1174768519</c:v>
                </c:pt>
                <c:pt idx="2658">
                  <c:v>42235.7643402778</c:v>
                </c:pt>
                <c:pt idx="2659">
                  <c:v>42236.1599189815</c:v>
                </c:pt>
                <c:pt idx="2660">
                  <c:v>42236.2760532407</c:v>
                </c:pt>
                <c:pt idx="2661">
                  <c:v>42236.6232523148</c:v>
                </c:pt>
                <c:pt idx="2662">
                  <c:v>42237.0163888889</c:v>
                </c:pt>
                <c:pt idx="2663">
                  <c:v>42237.1816087963</c:v>
                </c:pt>
                <c:pt idx="2664">
                  <c:v>42238.0229050926</c:v>
                </c:pt>
                <c:pt idx="2665">
                  <c:v>42238.1328240741</c:v>
                </c:pt>
                <c:pt idx="2666">
                  <c:v>42238.7266319444</c:v>
                </c:pt>
                <c:pt idx="2667">
                  <c:v>42239.441412037</c:v>
                </c:pt>
                <c:pt idx="2668">
                  <c:v>42239.5739930556</c:v>
                </c:pt>
                <c:pt idx="2669">
                  <c:v>42239.957962963</c:v>
                </c:pt>
                <c:pt idx="2670">
                  <c:v>42240.8402893519</c:v>
                </c:pt>
                <c:pt idx="2671">
                  <c:v>42240.8525347222</c:v>
                </c:pt>
                <c:pt idx="2672">
                  <c:v>42240.8572222222</c:v>
                </c:pt>
                <c:pt idx="2673">
                  <c:v>42241.4291203704</c:v>
                </c:pt>
                <c:pt idx="2674">
                  <c:v>42241.6137962962</c:v>
                </c:pt>
                <c:pt idx="2675">
                  <c:v>42241.7982060185</c:v>
                </c:pt>
                <c:pt idx="2676">
                  <c:v>42241.8597453704</c:v>
                </c:pt>
                <c:pt idx="2677">
                  <c:v>42242.1222106481</c:v>
                </c:pt>
                <c:pt idx="2678">
                  <c:v>42242.9886805556</c:v>
                </c:pt>
                <c:pt idx="2679">
                  <c:v>42243.1900578704</c:v>
                </c:pt>
                <c:pt idx="2680">
                  <c:v>42243.6252662037</c:v>
                </c:pt>
                <c:pt idx="2681">
                  <c:v>42243.7903935185</c:v>
                </c:pt>
                <c:pt idx="2682">
                  <c:v>42243.9612731481</c:v>
                </c:pt>
                <c:pt idx="2683">
                  <c:v>42244.7766666667</c:v>
                </c:pt>
                <c:pt idx="2684">
                  <c:v>42245.0167361111</c:v>
                </c:pt>
                <c:pt idx="2685">
                  <c:v>42245.2343402778</c:v>
                </c:pt>
                <c:pt idx="2686">
                  <c:v>42245.2746990741</c:v>
                </c:pt>
                <c:pt idx="2687">
                  <c:v>42246.7899652778</c:v>
                </c:pt>
                <c:pt idx="2688">
                  <c:v>42246.8837847222</c:v>
                </c:pt>
                <c:pt idx="2689">
                  <c:v>42247.4967592593</c:v>
                </c:pt>
                <c:pt idx="2690">
                  <c:v>42247.616400463</c:v>
                </c:pt>
                <c:pt idx="2691">
                  <c:v>42247.803912037</c:v>
                </c:pt>
                <c:pt idx="2692">
                  <c:v>42248.535787037</c:v>
                </c:pt>
                <c:pt idx="2693">
                  <c:v>42248.6270138889</c:v>
                </c:pt>
                <c:pt idx="2694">
                  <c:v>42248.6321990741</c:v>
                </c:pt>
                <c:pt idx="2695">
                  <c:v>42248.640162037</c:v>
                </c:pt>
                <c:pt idx="2696">
                  <c:v>42248.6977546296</c:v>
                </c:pt>
                <c:pt idx="2697">
                  <c:v>42248.7237384259</c:v>
                </c:pt>
                <c:pt idx="2698">
                  <c:v>42248.7933101852</c:v>
                </c:pt>
                <c:pt idx="2699">
                  <c:v>42248.9004282407</c:v>
                </c:pt>
                <c:pt idx="2700">
                  <c:v>42248.9346759259</c:v>
                </c:pt>
                <c:pt idx="2701">
                  <c:v>42249.0647222222</c:v>
                </c:pt>
                <c:pt idx="2702">
                  <c:v>42249.6679976852</c:v>
                </c:pt>
                <c:pt idx="2703">
                  <c:v>42250.5982175926</c:v>
                </c:pt>
                <c:pt idx="2704">
                  <c:v>42250.6857060185</c:v>
                </c:pt>
                <c:pt idx="2705">
                  <c:v>42251.1671527777</c:v>
                </c:pt>
                <c:pt idx="2706">
                  <c:v>42252.2776157407</c:v>
                </c:pt>
                <c:pt idx="2707">
                  <c:v>42252.4743518519</c:v>
                </c:pt>
                <c:pt idx="2708">
                  <c:v>42252.788900463</c:v>
                </c:pt>
                <c:pt idx="2709">
                  <c:v>42253.6331597222</c:v>
                </c:pt>
                <c:pt idx="2710">
                  <c:v>42253.6880439815</c:v>
                </c:pt>
                <c:pt idx="2711">
                  <c:v>42253.9285300926</c:v>
                </c:pt>
                <c:pt idx="2712">
                  <c:v>42254.2646875</c:v>
                </c:pt>
                <c:pt idx="2713">
                  <c:v>42255.3332523148</c:v>
                </c:pt>
                <c:pt idx="2714">
                  <c:v>42255.6193518519</c:v>
                </c:pt>
                <c:pt idx="2715">
                  <c:v>42255.6960069444</c:v>
                </c:pt>
                <c:pt idx="2716">
                  <c:v>42255.7919097222</c:v>
                </c:pt>
                <c:pt idx="2717">
                  <c:v>42255.9278240741</c:v>
                </c:pt>
                <c:pt idx="2718">
                  <c:v>42256.391875</c:v>
                </c:pt>
                <c:pt idx="2719">
                  <c:v>42256.764212963</c:v>
                </c:pt>
                <c:pt idx="2720">
                  <c:v>42256.9847916667</c:v>
                </c:pt>
                <c:pt idx="2721">
                  <c:v>42257.0149652778</c:v>
                </c:pt>
                <c:pt idx="2722">
                  <c:v>42257.5908333333</c:v>
                </c:pt>
                <c:pt idx="2723">
                  <c:v>42257.8827314815</c:v>
                </c:pt>
                <c:pt idx="2724">
                  <c:v>42258.2970949074</c:v>
                </c:pt>
                <c:pt idx="2725">
                  <c:v>42258.6465046296</c:v>
                </c:pt>
                <c:pt idx="2726">
                  <c:v>42258.7803240741</c:v>
                </c:pt>
                <c:pt idx="2727">
                  <c:v>42259.5428009259</c:v>
                </c:pt>
                <c:pt idx="2728">
                  <c:v>42260.5288078704</c:v>
                </c:pt>
                <c:pt idx="2729">
                  <c:v>42261.5002430556</c:v>
                </c:pt>
                <c:pt idx="2730">
                  <c:v>42261.6329166667</c:v>
                </c:pt>
                <c:pt idx="2731">
                  <c:v>42261.9173958333</c:v>
                </c:pt>
                <c:pt idx="2732">
                  <c:v>42262.0967824074</c:v>
                </c:pt>
                <c:pt idx="2733">
                  <c:v>42262.1047800926</c:v>
                </c:pt>
                <c:pt idx="2734">
                  <c:v>42262.4166435185</c:v>
                </c:pt>
                <c:pt idx="2735">
                  <c:v>42262.8490509259</c:v>
                </c:pt>
                <c:pt idx="2736">
                  <c:v>42263.6802893518</c:v>
                </c:pt>
                <c:pt idx="2737">
                  <c:v>42263.6915740741</c:v>
                </c:pt>
                <c:pt idx="2738">
                  <c:v>42263.952662037</c:v>
                </c:pt>
                <c:pt idx="2739">
                  <c:v>42264.2917824074</c:v>
                </c:pt>
                <c:pt idx="2740">
                  <c:v>42264.6201157407</c:v>
                </c:pt>
                <c:pt idx="2741">
                  <c:v>42264.9631597222</c:v>
                </c:pt>
                <c:pt idx="2742">
                  <c:v>42265.0228240741</c:v>
                </c:pt>
                <c:pt idx="2743">
                  <c:v>42265.6831828704</c:v>
                </c:pt>
                <c:pt idx="2744">
                  <c:v>42265.8170023148</c:v>
                </c:pt>
                <c:pt idx="2745">
                  <c:v>42265.8186226852</c:v>
                </c:pt>
                <c:pt idx="2746">
                  <c:v>42267.7467824074</c:v>
                </c:pt>
                <c:pt idx="2747">
                  <c:v>42268.009224537</c:v>
                </c:pt>
                <c:pt idx="2748">
                  <c:v>42268.1276967593</c:v>
                </c:pt>
                <c:pt idx="2749">
                  <c:v>42268.5316319444</c:v>
                </c:pt>
                <c:pt idx="2750">
                  <c:v>42268.6258564815</c:v>
                </c:pt>
                <c:pt idx="2751">
                  <c:v>42268.6587152778</c:v>
                </c:pt>
                <c:pt idx="2752">
                  <c:v>42269.1262268518</c:v>
                </c:pt>
                <c:pt idx="2753">
                  <c:v>42269.9678356481</c:v>
                </c:pt>
                <c:pt idx="2754">
                  <c:v>42270.5821412037</c:v>
                </c:pt>
                <c:pt idx="2755">
                  <c:v>42270.7269212963</c:v>
                </c:pt>
                <c:pt idx="2756">
                  <c:v>42270.8109953704</c:v>
                </c:pt>
                <c:pt idx="2757">
                  <c:v>42270.8757060185</c:v>
                </c:pt>
                <c:pt idx="2758">
                  <c:v>42271.1764467593</c:v>
                </c:pt>
                <c:pt idx="2759">
                  <c:v>42271.2519791667</c:v>
                </c:pt>
                <c:pt idx="2760">
                  <c:v>42272.0877662037</c:v>
                </c:pt>
                <c:pt idx="2761">
                  <c:v>42272.5305092593</c:v>
                </c:pt>
                <c:pt idx="2762">
                  <c:v>42272.7131712963</c:v>
                </c:pt>
                <c:pt idx="2763">
                  <c:v>42272.9394907407</c:v>
                </c:pt>
                <c:pt idx="2764">
                  <c:v>42273.0907407407</c:v>
                </c:pt>
                <c:pt idx="2765">
                  <c:v>42273.8843055556</c:v>
                </c:pt>
                <c:pt idx="2766">
                  <c:v>42275.5887152778</c:v>
                </c:pt>
                <c:pt idx="2767">
                  <c:v>42275.7202199074</c:v>
                </c:pt>
                <c:pt idx="2768">
                  <c:v>42275.7316666667</c:v>
                </c:pt>
                <c:pt idx="2769">
                  <c:v>42275.7673032407</c:v>
                </c:pt>
                <c:pt idx="2770">
                  <c:v>42275.8611574074</c:v>
                </c:pt>
                <c:pt idx="2771">
                  <c:v>42276.0466898148</c:v>
                </c:pt>
                <c:pt idx="2772">
                  <c:v>42276.1206365741</c:v>
                </c:pt>
                <c:pt idx="2773">
                  <c:v>42276.6248032407</c:v>
                </c:pt>
                <c:pt idx="2774">
                  <c:v>42276.9033333333</c:v>
                </c:pt>
                <c:pt idx="2775">
                  <c:v>42277.5834722222</c:v>
                </c:pt>
                <c:pt idx="2776">
                  <c:v>42278.0890393518</c:v>
                </c:pt>
                <c:pt idx="2777">
                  <c:v>42278.4536689815</c:v>
                </c:pt>
                <c:pt idx="2778">
                  <c:v>42278.4982407407</c:v>
                </c:pt>
                <c:pt idx="2779">
                  <c:v>42278.6297106482</c:v>
                </c:pt>
                <c:pt idx="2780">
                  <c:v>42278.662037037</c:v>
                </c:pt>
                <c:pt idx="2781">
                  <c:v>42278.6649652778</c:v>
                </c:pt>
                <c:pt idx="2782">
                  <c:v>42278.9466203704</c:v>
                </c:pt>
                <c:pt idx="2783">
                  <c:v>42279.6697685185</c:v>
                </c:pt>
                <c:pt idx="2784">
                  <c:v>42279.7785648148</c:v>
                </c:pt>
                <c:pt idx="2785">
                  <c:v>42279.7923726852</c:v>
                </c:pt>
                <c:pt idx="2786">
                  <c:v>42281.136099537</c:v>
                </c:pt>
                <c:pt idx="2787">
                  <c:v>42282.1689930556</c:v>
                </c:pt>
                <c:pt idx="2788">
                  <c:v>42282.6555439815</c:v>
                </c:pt>
                <c:pt idx="2789">
                  <c:v>42282.678287037</c:v>
                </c:pt>
                <c:pt idx="2790">
                  <c:v>42282.7162962963</c:v>
                </c:pt>
                <c:pt idx="2791">
                  <c:v>42282.7684143518</c:v>
                </c:pt>
                <c:pt idx="2792">
                  <c:v>42282.7702314815</c:v>
                </c:pt>
                <c:pt idx="2793">
                  <c:v>42283.3909375</c:v>
                </c:pt>
                <c:pt idx="2794">
                  <c:v>42283.5529513889</c:v>
                </c:pt>
                <c:pt idx="2795">
                  <c:v>42283.5924652778</c:v>
                </c:pt>
                <c:pt idx="2796">
                  <c:v>42283.8643518519</c:v>
                </c:pt>
                <c:pt idx="2797">
                  <c:v>42284.5001041667</c:v>
                </c:pt>
                <c:pt idx="2798">
                  <c:v>42284.5160648148</c:v>
                </c:pt>
                <c:pt idx="2799">
                  <c:v>42284.6969444444</c:v>
                </c:pt>
                <c:pt idx="2800">
                  <c:v>42285.1439699074</c:v>
                </c:pt>
                <c:pt idx="2801">
                  <c:v>42285.9090277778</c:v>
                </c:pt>
                <c:pt idx="2802">
                  <c:v>42285.9150694444</c:v>
                </c:pt>
                <c:pt idx="2803">
                  <c:v>42286.6608912037</c:v>
                </c:pt>
                <c:pt idx="2804">
                  <c:v>42286.7497800926</c:v>
                </c:pt>
                <c:pt idx="2805">
                  <c:v>42286.8614930556</c:v>
                </c:pt>
                <c:pt idx="2806">
                  <c:v>42286.8821759259</c:v>
                </c:pt>
                <c:pt idx="2807">
                  <c:v>42289.6751736111</c:v>
                </c:pt>
                <c:pt idx="2808">
                  <c:v>42289.7611921296</c:v>
                </c:pt>
                <c:pt idx="2809">
                  <c:v>42289.8963425926</c:v>
                </c:pt>
                <c:pt idx="2810">
                  <c:v>42289.9404976852</c:v>
                </c:pt>
                <c:pt idx="2811">
                  <c:v>42289.9571759259</c:v>
                </c:pt>
                <c:pt idx="2812">
                  <c:v>42290.0595949074</c:v>
                </c:pt>
                <c:pt idx="2813">
                  <c:v>42290.4600231481</c:v>
                </c:pt>
                <c:pt idx="2814">
                  <c:v>42290.6185532407</c:v>
                </c:pt>
                <c:pt idx="2815">
                  <c:v>42291.4667476852</c:v>
                </c:pt>
                <c:pt idx="2816">
                  <c:v>42291.5560763889</c:v>
                </c:pt>
                <c:pt idx="2817">
                  <c:v>42291.5813773148</c:v>
                </c:pt>
                <c:pt idx="2818">
                  <c:v>42291.5962731481</c:v>
                </c:pt>
                <c:pt idx="2819">
                  <c:v>42291.7395486111</c:v>
                </c:pt>
                <c:pt idx="2820">
                  <c:v>42291.833287037</c:v>
                </c:pt>
                <c:pt idx="2821">
                  <c:v>42291.8721759259</c:v>
                </c:pt>
                <c:pt idx="2822">
                  <c:v>42292.0028935185</c:v>
                </c:pt>
                <c:pt idx="2823">
                  <c:v>42292.0875925926</c:v>
                </c:pt>
                <c:pt idx="2824">
                  <c:v>42292.250787037</c:v>
                </c:pt>
                <c:pt idx="2825">
                  <c:v>42292.4355324074</c:v>
                </c:pt>
                <c:pt idx="2826">
                  <c:v>42292.495474537</c:v>
                </c:pt>
                <c:pt idx="2827">
                  <c:v>42292.5138888889</c:v>
                </c:pt>
                <c:pt idx="2828">
                  <c:v>42292.5395486111</c:v>
                </c:pt>
                <c:pt idx="2829">
                  <c:v>42292.7010532407</c:v>
                </c:pt>
                <c:pt idx="2830">
                  <c:v>42293.809212963</c:v>
                </c:pt>
                <c:pt idx="2831">
                  <c:v>42293.8535416667</c:v>
                </c:pt>
                <c:pt idx="2832">
                  <c:v>42293.9229861111</c:v>
                </c:pt>
                <c:pt idx="2833">
                  <c:v>42294.4296412037</c:v>
                </c:pt>
                <c:pt idx="2834">
                  <c:v>42294.6284490741</c:v>
                </c:pt>
                <c:pt idx="2835">
                  <c:v>42294.808125</c:v>
                </c:pt>
                <c:pt idx="2836">
                  <c:v>42295.7533912037</c:v>
                </c:pt>
                <c:pt idx="2837">
                  <c:v>42295.8918287037</c:v>
                </c:pt>
                <c:pt idx="2838">
                  <c:v>42296.1541319444</c:v>
                </c:pt>
                <c:pt idx="2839">
                  <c:v>42296.261087963</c:v>
                </c:pt>
                <c:pt idx="2840">
                  <c:v>42296.5833796296</c:v>
                </c:pt>
                <c:pt idx="2841">
                  <c:v>42296.6313310185</c:v>
                </c:pt>
                <c:pt idx="2842">
                  <c:v>42297.1103009259</c:v>
                </c:pt>
                <c:pt idx="2843">
                  <c:v>42297.4329513889</c:v>
                </c:pt>
                <c:pt idx="2844">
                  <c:v>42297.6910069444</c:v>
                </c:pt>
                <c:pt idx="2845">
                  <c:v>42297.7480671296</c:v>
                </c:pt>
                <c:pt idx="2846">
                  <c:v>42297.7487384259</c:v>
                </c:pt>
                <c:pt idx="2847">
                  <c:v>42297.7918865741</c:v>
                </c:pt>
                <c:pt idx="2848">
                  <c:v>42297.8162847222</c:v>
                </c:pt>
                <c:pt idx="2849">
                  <c:v>42297.8231134259</c:v>
                </c:pt>
                <c:pt idx="2850">
                  <c:v>42298.3478356482</c:v>
                </c:pt>
                <c:pt idx="2851">
                  <c:v>42299.130162037</c:v>
                </c:pt>
                <c:pt idx="2852">
                  <c:v>42299.7767708333</c:v>
                </c:pt>
                <c:pt idx="2853">
                  <c:v>42299.9261458333</c:v>
                </c:pt>
                <c:pt idx="2854">
                  <c:v>42300.5858912037</c:v>
                </c:pt>
                <c:pt idx="2855">
                  <c:v>42300.8256481482</c:v>
                </c:pt>
                <c:pt idx="2856">
                  <c:v>42302.7015162037</c:v>
                </c:pt>
                <c:pt idx="2857">
                  <c:v>42303.6174884259</c:v>
                </c:pt>
                <c:pt idx="2858">
                  <c:v>42303.6593171296</c:v>
                </c:pt>
                <c:pt idx="2859">
                  <c:v>42303.672662037</c:v>
                </c:pt>
                <c:pt idx="2860">
                  <c:v>42303.8784143519</c:v>
                </c:pt>
                <c:pt idx="2861">
                  <c:v>42304.2108333333</c:v>
                </c:pt>
                <c:pt idx="2862">
                  <c:v>42304.8294097222</c:v>
                </c:pt>
                <c:pt idx="2863">
                  <c:v>42304.9409606481</c:v>
                </c:pt>
                <c:pt idx="2864">
                  <c:v>42304.9553819444</c:v>
                </c:pt>
                <c:pt idx="2865">
                  <c:v>42305.6709143519</c:v>
                </c:pt>
                <c:pt idx="2866">
                  <c:v>42306.8488541667</c:v>
                </c:pt>
                <c:pt idx="2867">
                  <c:v>42307.0340740741</c:v>
                </c:pt>
                <c:pt idx="2868">
                  <c:v>42307.1892708333</c:v>
                </c:pt>
                <c:pt idx="2869">
                  <c:v>42307.5393981481</c:v>
                </c:pt>
                <c:pt idx="2870">
                  <c:v>42307.9083796296</c:v>
                </c:pt>
                <c:pt idx="2871">
                  <c:v>42308.2112152778</c:v>
                </c:pt>
                <c:pt idx="2872">
                  <c:v>42309.1913078704</c:v>
                </c:pt>
                <c:pt idx="2873">
                  <c:v>42309.7566203704</c:v>
                </c:pt>
                <c:pt idx="2874">
                  <c:v>42310.9685185185</c:v>
                </c:pt>
                <c:pt idx="2875">
                  <c:v>42311.2168981482</c:v>
                </c:pt>
                <c:pt idx="2876">
                  <c:v>42311.6214583333</c:v>
                </c:pt>
                <c:pt idx="2877">
                  <c:v>42311.6250810185</c:v>
                </c:pt>
                <c:pt idx="2878">
                  <c:v>42311.7119791667</c:v>
                </c:pt>
                <c:pt idx="2879">
                  <c:v>42311.7503240741</c:v>
                </c:pt>
                <c:pt idx="2880">
                  <c:v>42312.2048148148</c:v>
                </c:pt>
                <c:pt idx="2881">
                  <c:v>42312.792662037</c:v>
                </c:pt>
                <c:pt idx="2882">
                  <c:v>42312.8745949074</c:v>
                </c:pt>
                <c:pt idx="2883">
                  <c:v>42313.0254282407</c:v>
                </c:pt>
                <c:pt idx="2884">
                  <c:v>42313.703900463</c:v>
                </c:pt>
                <c:pt idx="2885">
                  <c:v>42313.9363657407</c:v>
                </c:pt>
                <c:pt idx="2886">
                  <c:v>42315.6994907407</c:v>
                </c:pt>
                <c:pt idx="2887">
                  <c:v>42317.3325810185</c:v>
                </c:pt>
                <c:pt idx="2888">
                  <c:v>42317.8102199074</c:v>
                </c:pt>
                <c:pt idx="2889">
                  <c:v>42317.8263773148</c:v>
                </c:pt>
                <c:pt idx="2890">
                  <c:v>42317.9545717593</c:v>
                </c:pt>
                <c:pt idx="2891">
                  <c:v>42318.0250115741</c:v>
                </c:pt>
                <c:pt idx="2892">
                  <c:v>42318.0982175926</c:v>
                </c:pt>
                <c:pt idx="2893">
                  <c:v>42318.5937037037</c:v>
                </c:pt>
                <c:pt idx="2894">
                  <c:v>42318.6168518519</c:v>
                </c:pt>
                <c:pt idx="2895">
                  <c:v>42318.7020949074</c:v>
                </c:pt>
                <c:pt idx="2896">
                  <c:v>42318.9255324074</c:v>
                </c:pt>
                <c:pt idx="2897">
                  <c:v>42318.9501736111</c:v>
                </c:pt>
                <c:pt idx="2898">
                  <c:v>42319.0358333333</c:v>
                </c:pt>
                <c:pt idx="2899">
                  <c:v>42319.4613773148</c:v>
                </c:pt>
                <c:pt idx="2900">
                  <c:v>42319.8513888889</c:v>
                </c:pt>
                <c:pt idx="2901">
                  <c:v>42321.0844791666</c:v>
                </c:pt>
                <c:pt idx="2902">
                  <c:v>42321.1017592593</c:v>
                </c:pt>
                <c:pt idx="2903">
                  <c:v>42321.2831018518</c:v>
                </c:pt>
                <c:pt idx="2904">
                  <c:v>42321.6262962963</c:v>
                </c:pt>
                <c:pt idx="2905">
                  <c:v>42321.6605092593</c:v>
                </c:pt>
                <c:pt idx="2906">
                  <c:v>42322.0115740741</c:v>
                </c:pt>
                <c:pt idx="2907">
                  <c:v>42322.0251157407</c:v>
                </c:pt>
                <c:pt idx="2908">
                  <c:v>42322.65375</c:v>
                </c:pt>
                <c:pt idx="2909">
                  <c:v>42323.1746064815</c:v>
                </c:pt>
                <c:pt idx="2910">
                  <c:v>42323.5622222222</c:v>
                </c:pt>
                <c:pt idx="2911">
                  <c:v>42323.7093055555</c:v>
                </c:pt>
                <c:pt idx="2912">
                  <c:v>42323.8001388889</c:v>
                </c:pt>
                <c:pt idx="2913">
                  <c:v>42323.9649768519</c:v>
                </c:pt>
                <c:pt idx="2914">
                  <c:v>42324.7640046296</c:v>
                </c:pt>
                <c:pt idx="2915">
                  <c:v>42324.7673611111</c:v>
                </c:pt>
                <c:pt idx="2916">
                  <c:v>42324.9639351852</c:v>
                </c:pt>
                <c:pt idx="2917">
                  <c:v>42325.193587963</c:v>
                </c:pt>
                <c:pt idx="2918">
                  <c:v>42325.4489583333</c:v>
                </c:pt>
                <c:pt idx="2919">
                  <c:v>42325.6838078703</c:v>
                </c:pt>
                <c:pt idx="2920">
                  <c:v>42325.6841898148</c:v>
                </c:pt>
                <c:pt idx="2921">
                  <c:v>42325.9207175926</c:v>
                </c:pt>
                <c:pt idx="2922">
                  <c:v>42326.6854282407</c:v>
                </c:pt>
                <c:pt idx="2923">
                  <c:v>42326.8187384259</c:v>
                </c:pt>
                <c:pt idx="2924">
                  <c:v>42327.4907523148</c:v>
                </c:pt>
                <c:pt idx="2925">
                  <c:v>42327.6716319444</c:v>
                </c:pt>
                <c:pt idx="2926">
                  <c:v>42327.8056597222</c:v>
                </c:pt>
                <c:pt idx="2927">
                  <c:v>42327.8252893519</c:v>
                </c:pt>
                <c:pt idx="2928">
                  <c:v>42327.8342476852</c:v>
                </c:pt>
                <c:pt idx="2929">
                  <c:v>42328.5606134259</c:v>
                </c:pt>
                <c:pt idx="2930">
                  <c:v>42328.7271412037</c:v>
                </c:pt>
                <c:pt idx="2931">
                  <c:v>42328.779224537</c:v>
                </c:pt>
                <c:pt idx="2932">
                  <c:v>42329.5883912037</c:v>
                </c:pt>
                <c:pt idx="2933">
                  <c:v>42329.8381597222</c:v>
                </c:pt>
                <c:pt idx="2934">
                  <c:v>42331.3789236111</c:v>
                </c:pt>
                <c:pt idx="2935">
                  <c:v>42331.5513078704</c:v>
                </c:pt>
                <c:pt idx="2936">
                  <c:v>42331.7080324074</c:v>
                </c:pt>
                <c:pt idx="2937">
                  <c:v>42331.8457407407</c:v>
                </c:pt>
                <c:pt idx="2938">
                  <c:v>42332.8998032407</c:v>
                </c:pt>
                <c:pt idx="2939">
                  <c:v>42332.9081944444</c:v>
                </c:pt>
                <c:pt idx="2940">
                  <c:v>42333.3302777778</c:v>
                </c:pt>
                <c:pt idx="2941">
                  <c:v>42333.5985300926</c:v>
                </c:pt>
                <c:pt idx="2942">
                  <c:v>42333.5999305555</c:v>
                </c:pt>
                <c:pt idx="2943">
                  <c:v>42333.6190509259</c:v>
                </c:pt>
                <c:pt idx="2944">
                  <c:v>42333.6958217593</c:v>
                </c:pt>
                <c:pt idx="2945">
                  <c:v>42333.7132060185</c:v>
                </c:pt>
                <c:pt idx="2946">
                  <c:v>42334.013125</c:v>
                </c:pt>
                <c:pt idx="2947">
                  <c:v>42334.4689351852</c:v>
                </c:pt>
                <c:pt idx="2948">
                  <c:v>42334.8039236111</c:v>
                </c:pt>
                <c:pt idx="2949">
                  <c:v>42337.0203935185</c:v>
                </c:pt>
                <c:pt idx="2950">
                  <c:v>42337.7925115741</c:v>
                </c:pt>
                <c:pt idx="2951">
                  <c:v>42338.6153935185</c:v>
                </c:pt>
                <c:pt idx="2952">
                  <c:v>42338.6753819444</c:v>
                </c:pt>
                <c:pt idx="2953">
                  <c:v>42338.7091087963</c:v>
                </c:pt>
                <c:pt idx="2954">
                  <c:v>42338.84375</c:v>
                </c:pt>
                <c:pt idx="2955">
                  <c:v>42338.963912037</c:v>
                </c:pt>
                <c:pt idx="2956">
                  <c:v>42339.2760069444</c:v>
                </c:pt>
                <c:pt idx="2957">
                  <c:v>42339.8339814815</c:v>
                </c:pt>
                <c:pt idx="2958">
                  <c:v>42339.9677083333</c:v>
                </c:pt>
                <c:pt idx="2959">
                  <c:v>42340.1720601852</c:v>
                </c:pt>
                <c:pt idx="2960">
                  <c:v>42340.3603125</c:v>
                </c:pt>
                <c:pt idx="2961">
                  <c:v>42340.7015046296</c:v>
                </c:pt>
                <c:pt idx="2962">
                  <c:v>42340.8473611111</c:v>
                </c:pt>
                <c:pt idx="2963">
                  <c:v>42340.9721180556</c:v>
                </c:pt>
                <c:pt idx="2964">
                  <c:v>42341.1806365741</c:v>
                </c:pt>
                <c:pt idx="2965">
                  <c:v>42341.5743055555</c:v>
                </c:pt>
                <c:pt idx="2966">
                  <c:v>42341.5912962963</c:v>
                </c:pt>
                <c:pt idx="2967">
                  <c:v>42341.8183796296</c:v>
                </c:pt>
                <c:pt idx="2968">
                  <c:v>42341.9589236111</c:v>
                </c:pt>
                <c:pt idx="2969">
                  <c:v>42341.9970023148</c:v>
                </c:pt>
                <c:pt idx="2970">
                  <c:v>42342.0394328704</c:v>
                </c:pt>
                <c:pt idx="2971">
                  <c:v>42342.0802893519</c:v>
                </c:pt>
                <c:pt idx="2972">
                  <c:v>42342.8455555556</c:v>
                </c:pt>
                <c:pt idx="2973">
                  <c:v>42343.9980439815</c:v>
                </c:pt>
                <c:pt idx="2974">
                  <c:v>42344.3267708333</c:v>
                </c:pt>
                <c:pt idx="2975">
                  <c:v>42344.8245023148</c:v>
                </c:pt>
                <c:pt idx="2976">
                  <c:v>42344.8841435185</c:v>
                </c:pt>
                <c:pt idx="2977">
                  <c:v>42345.860150463</c:v>
                </c:pt>
                <c:pt idx="2978">
                  <c:v>42345.9515393519</c:v>
                </c:pt>
                <c:pt idx="2979">
                  <c:v>42346.2068518518</c:v>
                </c:pt>
                <c:pt idx="2980">
                  <c:v>42346.736400463</c:v>
                </c:pt>
                <c:pt idx="2981">
                  <c:v>42347.203587963</c:v>
                </c:pt>
                <c:pt idx="2982">
                  <c:v>42347.3584837963</c:v>
                </c:pt>
                <c:pt idx="2983">
                  <c:v>42348.9215625</c:v>
                </c:pt>
                <c:pt idx="2984">
                  <c:v>42349.8240972222</c:v>
                </c:pt>
                <c:pt idx="2985">
                  <c:v>42351.6588425926</c:v>
                </c:pt>
                <c:pt idx="2986">
                  <c:v>42353.1667939815</c:v>
                </c:pt>
                <c:pt idx="2987">
                  <c:v>42353.7617592593</c:v>
                </c:pt>
                <c:pt idx="2988">
                  <c:v>42354.1316435185</c:v>
                </c:pt>
                <c:pt idx="2989">
                  <c:v>42356.7507060185</c:v>
                </c:pt>
                <c:pt idx="2990">
                  <c:v>42358.5731828704</c:v>
                </c:pt>
                <c:pt idx="2991">
                  <c:v>42358.6848726852</c:v>
                </c:pt>
                <c:pt idx="2992">
                  <c:v>42359.7252430556</c:v>
                </c:pt>
                <c:pt idx="2993">
                  <c:v>42359.7922337963</c:v>
                </c:pt>
                <c:pt idx="2994">
                  <c:v>42359.8686111111</c:v>
                </c:pt>
                <c:pt idx="2995">
                  <c:v>42360.212025463</c:v>
                </c:pt>
                <c:pt idx="2996">
                  <c:v>42360.4371527778</c:v>
                </c:pt>
                <c:pt idx="2997">
                  <c:v>42360.4872106481</c:v>
                </c:pt>
                <c:pt idx="2998">
                  <c:v>42360.8878356481</c:v>
                </c:pt>
                <c:pt idx="2999">
                  <c:v>42360.9321527778</c:v>
                </c:pt>
                <c:pt idx="3000">
                  <c:v>42361.0437037037</c:v>
                </c:pt>
                <c:pt idx="3001">
                  <c:v>42361.6024768519</c:v>
                </c:pt>
                <c:pt idx="3002">
                  <c:v>42362.3651851852</c:v>
                </c:pt>
                <c:pt idx="3003">
                  <c:v>42366.192974537</c:v>
                </c:pt>
                <c:pt idx="3004">
                  <c:v>42366.9826273148</c:v>
                </c:pt>
                <c:pt idx="3005">
                  <c:v>42367.7198148148</c:v>
                </c:pt>
                <c:pt idx="3006">
                  <c:v>42368.3336689815</c:v>
                </c:pt>
                <c:pt idx="3007">
                  <c:v>42370.0077662037</c:v>
                </c:pt>
                <c:pt idx="3008">
                  <c:v>42370.5718518519</c:v>
                </c:pt>
                <c:pt idx="3009">
                  <c:v>42370.5805902778</c:v>
                </c:pt>
                <c:pt idx="3010">
                  <c:v>42370.9032060185</c:v>
                </c:pt>
                <c:pt idx="3011">
                  <c:v>42371.3557291667</c:v>
                </c:pt>
                <c:pt idx="3012">
                  <c:v>42371.4469097222</c:v>
                </c:pt>
                <c:pt idx="3013">
                  <c:v>42371.6171643518</c:v>
                </c:pt>
                <c:pt idx="3014">
                  <c:v>42371.9355902778</c:v>
                </c:pt>
                <c:pt idx="3015">
                  <c:v>42372.6241666667</c:v>
                </c:pt>
                <c:pt idx="3016">
                  <c:v>42372.6930555556</c:v>
                </c:pt>
                <c:pt idx="3017">
                  <c:v>42373.2522800926</c:v>
                </c:pt>
                <c:pt idx="3018">
                  <c:v>42373.7124189815</c:v>
                </c:pt>
                <c:pt idx="3019">
                  <c:v>42373.9834490741</c:v>
                </c:pt>
                <c:pt idx="3020">
                  <c:v>42374.6515046296</c:v>
                </c:pt>
                <c:pt idx="3021">
                  <c:v>42374.6550810185</c:v>
                </c:pt>
                <c:pt idx="3022">
                  <c:v>42374.8228703704</c:v>
                </c:pt>
                <c:pt idx="3023">
                  <c:v>42374.9112268519</c:v>
                </c:pt>
                <c:pt idx="3024">
                  <c:v>42375.0839467593</c:v>
                </c:pt>
                <c:pt idx="3025">
                  <c:v>42375.1149884259</c:v>
                </c:pt>
                <c:pt idx="3026">
                  <c:v>42375.2301157407</c:v>
                </c:pt>
                <c:pt idx="3027">
                  <c:v>42375.9968865741</c:v>
                </c:pt>
                <c:pt idx="3028">
                  <c:v>42376.7920601852</c:v>
                </c:pt>
                <c:pt idx="3029">
                  <c:v>42377.5547569444</c:v>
                </c:pt>
                <c:pt idx="3030">
                  <c:v>42377.5771875</c:v>
                </c:pt>
                <c:pt idx="3031">
                  <c:v>42377.7069444444</c:v>
                </c:pt>
                <c:pt idx="3032">
                  <c:v>42378.4783449074</c:v>
                </c:pt>
                <c:pt idx="3033">
                  <c:v>42379.7441898148</c:v>
                </c:pt>
                <c:pt idx="3034">
                  <c:v>42380.5811805556</c:v>
                </c:pt>
                <c:pt idx="3035">
                  <c:v>42380.6902893518</c:v>
                </c:pt>
                <c:pt idx="3036">
                  <c:v>42380.6963425925</c:v>
                </c:pt>
                <c:pt idx="3037">
                  <c:v>42380.8126273148</c:v>
                </c:pt>
                <c:pt idx="3038">
                  <c:v>42380.8848726851</c:v>
                </c:pt>
                <c:pt idx="3039">
                  <c:v>42380.9261111111</c:v>
                </c:pt>
                <c:pt idx="3040">
                  <c:v>42381.4789814815</c:v>
                </c:pt>
                <c:pt idx="3041">
                  <c:v>42381.6718402778</c:v>
                </c:pt>
                <c:pt idx="3042">
                  <c:v>42381.6868402778</c:v>
                </c:pt>
                <c:pt idx="3043">
                  <c:v>42381.7988657407</c:v>
                </c:pt>
                <c:pt idx="3044">
                  <c:v>42381.8662847222</c:v>
                </c:pt>
                <c:pt idx="3045">
                  <c:v>42382.1308333333</c:v>
                </c:pt>
                <c:pt idx="3046">
                  <c:v>42382.1897106481</c:v>
                </c:pt>
                <c:pt idx="3047">
                  <c:v>42382.2444097222</c:v>
                </c:pt>
                <c:pt idx="3048">
                  <c:v>42382.4310763889</c:v>
                </c:pt>
                <c:pt idx="3049">
                  <c:v>42382.7400925926</c:v>
                </c:pt>
                <c:pt idx="3050">
                  <c:v>42382.843287037</c:v>
                </c:pt>
                <c:pt idx="3051">
                  <c:v>42382.9065277778</c:v>
                </c:pt>
                <c:pt idx="3052">
                  <c:v>42383.793125</c:v>
                </c:pt>
                <c:pt idx="3053">
                  <c:v>42383.8994560185</c:v>
                </c:pt>
                <c:pt idx="3054">
                  <c:v>42383.9339930556</c:v>
                </c:pt>
                <c:pt idx="3055">
                  <c:v>42384.110775463</c:v>
                </c:pt>
                <c:pt idx="3056">
                  <c:v>42384.3068402778</c:v>
                </c:pt>
                <c:pt idx="3057">
                  <c:v>42384.6809259259</c:v>
                </c:pt>
                <c:pt idx="3058">
                  <c:v>42387.3984722222</c:v>
                </c:pt>
                <c:pt idx="3059">
                  <c:v>42387.5032291667</c:v>
                </c:pt>
                <c:pt idx="3060">
                  <c:v>42387.7268287037</c:v>
                </c:pt>
                <c:pt idx="3061">
                  <c:v>42388.5230208333</c:v>
                </c:pt>
                <c:pt idx="3062">
                  <c:v>42388.5751041667</c:v>
                </c:pt>
                <c:pt idx="3063">
                  <c:v>42388.5890856481</c:v>
                </c:pt>
                <c:pt idx="3064">
                  <c:v>42388.7086458333</c:v>
                </c:pt>
                <c:pt idx="3065">
                  <c:v>42388.7982523148</c:v>
                </c:pt>
                <c:pt idx="3066">
                  <c:v>42390.002650463</c:v>
                </c:pt>
                <c:pt idx="3067">
                  <c:v>42390.1712615741</c:v>
                </c:pt>
                <c:pt idx="3068">
                  <c:v>42390.8387384259</c:v>
                </c:pt>
                <c:pt idx="3069">
                  <c:v>42391.3501967593</c:v>
                </c:pt>
                <c:pt idx="3070">
                  <c:v>42391.4752893519</c:v>
                </c:pt>
                <c:pt idx="3071">
                  <c:v>42391.7729976852</c:v>
                </c:pt>
                <c:pt idx="3072">
                  <c:v>42391.9420949074</c:v>
                </c:pt>
                <c:pt idx="3073">
                  <c:v>42393.9619097222</c:v>
                </c:pt>
                <c:pt idx="3074">
                  <c:v>42394.5807407407</c:v>
                </c:pt>
                <c:pt idx="3075">
                  <c:v>42394.900462963</c:v>
                </c:pt>
                <c:pt idx="3076">
                  <c:v>42395.3090393519</c:v>
                </c:pt>
                <c:pt idx="3077">
                  <c:v>42395.456412037</c:v>
                </c:pt>
                <c:pt idx="3078">
                  <c:v>42395.7064351852</c:v>
                </c:pt>
                <c:pt idx="3079">
                  <c:v>42396.4945833333</c:v>
                </c:pt>
                <c:pt idx="3080">
                  <c:v>42396.8440625</c:v>
                </c:pt>
                <c:pt idx="3081">
                  <c:v>42396.911712963</c:v>
                </c:pt>
                <c:pt idx="3082">
                  <c:v>42396.9738078704</c:v>
                </c:pt>
                <c:pt idx="3083">
                  <c:v>42397.2816666667</c:v>
                </c:pt>
                <c:pt idx="3084">
                  <c:v>42397.6795138889</c:v>
                </c:pt>
                <c:pt idx="3085">
                  <c:v>42397.8998032407</c:v>
                </c:pt>
                <c:pt idx="3086">
                  <c:v>42398.1959722222</c:v>
                </c:pt>
                <c:pt idx="3087">
                  <c:v>42398.8492592593</c:v>
                </c:pt>
                <c:pt idx="3088">
                  <c:v>42399.7074074074</c:v>
                </c:pt>
                <c:pt idx="3089">
                  <c:v>42399.8826157407</c:v>
                </c:pt>
                <c:pt idx="3090">
                  <c:v>42400.1763773148</c:v>
                </c:pt>
                <c:pt idx="3091">
                  <c:v>42400.704537037</c:v>
                </c:pt>
                <c:pt idx="3092">
                  <c:v>42400.7119675925</c:v>
                </c:pt>
                <c:pt idx="3093">
                  <c:v>42400.9465972222</c:v>
                </c:pt>
                <c:pt idx="3094">
                  <c:v>42401.1549305556</c:v>
                </c:pt>
                <c:pt idx="3095">
                  <c:v>42401.6109837963</c:v>
                </c:pt>
                <c:pt idx="3096">
                  <c:v>42401.6723726852</c:v>
                </c:pt>
                <c:pt idx="3097">
                  <c:v>42401.8065625</c:v>
                </c:pt>
                <c:pt idx="3098">
                  <c:v>42401.9452199074</c:v>
                </c:pt>
                <c:pt idx="3099">
                  <c:v>42402.7096527778</c:v>
                </c:pt>
                <c:pt idx="3100">
                  <c:v>42402.8890277778</c:v>
                </c:pt>
                <c:pt idx="3101">
                  <c:v>42402.9470023148</c:v>
                </c:pt>
                <c:pt idx="3102">
                  <c:v>42403.0355671296</c:v>
                </c:pt>
                <c:pt idx="3103">
                  <c:v>42403.0804976852</c:v>
                </c:pt>
                <c:pt idx="3104">
                  <c:v>42403.9718518518</c:v>
                </c:pt>
                <c:pt idx="3105">
                  <c:v>42403.9982175926</c:v>
                </c:pt>
                <c:pt idx="3106">
                  <c:v>42404.0330902778</c:v>
                </c:pt>
                <c:pt idx="3107">
                  <c:v>42405.0903009259</c:v>
                </c:pt>
                <c:pt idx="3108">
                  <c:v>42405.6726041666</c:v>
                </c:pt>
                <c:pt idx="3109">
                  <c:v>42405.702349537</c:v>
                </c:pt>
                <c:pt idx="3110">
                  <c:v>42406.9924189815</c:v>
                </c:pt>
                <c:pt idx="3111">
                  <c:v>42407.6375578704</c:v>
                </c:pt>
                <c:pt idx="3112">
                  <c:v>42408.7148148148</c:v>
                </c:pt>
                <c:pt idx="3113">
                  <c:v>42408.9995717592</c:v>
                </c:pt>
                <c:pt idx="3114">
                  <c:v>42409.0243055556</c:v>
                </c:pt>
                <c:pt idx="3115">
                  <c:v>42409.0402314815</c:v>
                </c:pt>
                <c:pt idx="3116">
                  <c:v>42409.2417476852</c:v>
                </c:pt>
                <c:pt idx="3117">
                  <c:v>42409.5712847222</c:v>
                </c:pt>
                <c:pt idx="3118">
                  <c:v>42409.7760763889</c:v>
                </c:pt>
                <c:pt idx="3119">
                  <c:v>42410.0171990741</c:v>
                </c:pt>
                <c:pt idx="3120">
                  <c:v>42410.7741550926</c:v>
                </c:pt>
                <c:pt idx="3121">
                  <c:v>42410.9310532407</c:v>
                </c:pt>
                <c:pt idx="3122">
                  <c:v>42410.9820023148</c:v>
                </c:pt>
                <c:pt idx="3123">
                  <c:v>42411.828287037</c:v>
                </c:pt>
                <c:pt idx="3124">
                  <c:v>42411.9422916667</c:v>
                </c:pt>
                <c:pt idx="3125">
                  <c:v>42411.9429976852</c:v>
                </c:pt>
                <c:pt idx="3126">
                  <c:v>42412.3186689815</c:v>
                </c:pt>
                <c:pt idx="3127">
                  <c:v>42412.934212963</c:v>
                </c:pt>
                <c:pt idx="3128">
                  <c:v>42413.4338310185</c:v>
                </c:pt>
                <c:pt idx="3129">
                  <c:v>42413.6496412037</c:v>
                </c:pt>
                <c:pt idx="3130">
                  <c:v>42413.6710069444</c:v>
                </c:pt>
                <c:pt idx="3131">
                  <c:v>42414.2358796296</c:v>
                </c:pt>
                <c:pt idx="3132">
                  <c:v>42414.4433217593</c:v>
                </c:pt>
                <c:pt idx="3133">
                  <c:v>42415.1685648148</c:v>
                </c:pt>
                <c:pt idx="3134">
                  <c:v>42415.2534375</c:v>
                </c:pt>
                <c:pt idx="3135">
                  <c:v>42415.3980324074</c:v>
                </c:pt>
                <c:pt idx="3136">
                  <c:v>42415.8031597222</c:v>
                </c:pt>
                <c:pt idx="3137">
                  <c:v>42415.8834259259</c:v>
                </c:pt>
                <c:pt idx="3138">
                  <c:v>42416.4071296296</c:v>
                </c:pt>
                <c:pt idx="3139">
                  <c:v>42416.6916550926</c:v>
                </c:pt>
                <c:pt idx="3140">
                  <c:v>42416.7679282407</c:v>
                </c:pt>
                <c:pt idx="3141">
                  <c:v>42416.8810185185</c:v>
                </c:pt>
                <c:pt idx="3142">
                  <c:v>42417.5855324074</c:v>
                </c:pt>
                <c:pt idx="3143">
                  <c:v>42417.6250462963</c:v>
                </c:pt>
                <c:pt idx="3144">
                  <c:v>42417.6758796296</c:v>
                </c:pt>
                <c:pt idx="3145">
                  <c:v>42417.8046180556</c:v>
                </c:pt>
                <c:pt idx="3146">
                  <c:v>42417.8180787037</c:v>
                </c:pt>
                <c:pt idx="3147">
                  <c:v>42418.0311805556</c:v>
                </c:pt>
                <c:pt idx="3148">
                  <c:v>42418.2317476852</c:v>
                </c:pt>
                <c:pt idx="3149">
                  <c:v>42418.4259837963</c:v>
                </c:pt>
                <c:pt idx="3150">
                  <c:v>42419.2461689815</c:v>
                </c:pt>
                <c:pt idx="3151">
                  <c:v>42419.6037037037</c:v>
                </c:pt>
                <c:pt idx="3152">
                  <c:v>42419.9194212963</c:v>
                </c:pt>
                <c:pt idx="3153">
                  <c:v>42420.0190972222</c:v>
                </c:pt>
                <c:pt idx="3154">
                  <c:v>42420.1402777778</c:v>
                </c:pt>
                <c:pt idx="3155">
                  <c:v>42420.7496296296</c:v>
                </c:pt>
                <c:pt idx="3156">
                  <c:v>42421.1414699074</c:v>
                </c:pt>
                <c:pt idx="3157">
                  <c:v>42422.1071296296</c:v>
                </c:pt>
                <c:pt idx="3158">
                  <c:v>42422.2543287037</c:v>
                </c:pt>
                <c:pt idx="3159">
                  <c:v>42422.5361921296</c:v>
                </c:pt>
                <c:pt idx="3160">
                  <c:v>42422.9774189815</c:v>
                </c:pt>
                <c:pt idx="3161">
                  <c:v>42423.0506134259</c:v>
                </c:pt>
                <c:pt idx="3162">
                  <c:v>42423.3830787037</c:v>
                </c:pt>
                <c:pt idx="3163">
                  <c:v>42423.5423842593</c:v>
                </c:pt>
                <c:pt idx="3164">
                  <c:v>42423.6025</c:v>
                </c:pt>
                <c:pt idx="3165">
                  <c:v>42423.7090740741</c:v>
                </c:pt>
                <c:pt idx="3166">
                  <c:v>42423.9855671296</c:v>
                </c:pt>
                <c:pt idx="3167">
                  <c:v>42424.1618981481</c:v>
                </c:pt>
                <c:pt idx="3168">
                  <c:v>42424.7494907407</c:v>
                </c:pt>
                <c:pt idx="3169">
                  <c:v>42425.5768981482</c:v>
                </c:pt>
                <c:pt idx="3170">
                  <c:v>42425.7306712963</c:v>
                </c:pt>
                <c:pt idx="3171">
                  <c:v>42425.7354166667</c:v>
                </c:pt>
                <c:pt idx="3172">
                  <c:v>42425.7579861111</c:v>
                </c:pt>
                <c:pt idx="3173">
                  <c:v>42425.9609837963</c:v>
                </c:pt>
                <c:pt idx="3174">
                  <c:v>42425.9700925926</c:v>
                </c:pt>
                <c:pt idx="3175">
                  <c:v>42426.4075925926</c:v>
                </c:pt>
                <c:pt idx="3176">
                  <c:v>42426.5425925926</c:v>
                </c:pt>
                <c:pt idx="3177">
                  <c:v>42426.9499884259</c:v>
                </c:pt>
                <c:pt idx="3178">
                  <c:v>42427.0180787037</c:v>
                </c:pt>
                <c:pt idx="3179">
                  <c:v>42427.7210069444</c:v>
                </c:pt>
                <c:pt idx="3180">
                  <c:v>42427.9647453704</c:v>
                </c:pt>
                <c:pt idx="3181">
                  <c:v>42429.3266782407</c:v>
                </c:pt>
                <c:pt idx="3182">
                  <c:v>42429.6955439815</c:v>
                </c:pt>
                <c:pt idx="3183">
                  <c:v>42429.8495601852</c:v>
                </c:pt>
                <c:pt idx="3184">
                  <c:v>42429.991724537</c:v>
                </c:pt>
                <c:pt idx="3185">
                  <c:v>42430.0407986111</c:v>
                </c:pt>
                <c:pt idx="3186">
                  <c:v>42430.4302430556</c:v>
                </c:pt>
                <c:pt idx="3187">
                  <c:v>42430.5668981481</c:v>
                </c:pt>
                <c:pt idx="3188">
                  <c:v>42430.7022106481</c:v>
                </c:pt>
                <c:pt idx="3189">
                  <c:v>42430.7204513889</c:v>
                </c:pt>
                <c:pt idx="3190">
                  <c:v>42430.7475115741</c:v>
                </c:pt>
                <c:pt idx="3191">
                  <c:v>42430.7622222222</c:v>
                </c:pt>
                <c:pt idx="3192">
                  <c:v>42430.8393981481</c:v>
                </c:pt>
                <c:pt idx="3193">
                  <c:v>42431.1025347222</c:v>
                </c:pt>
                <c:pt idx="3194">
                  <c:v>42431.3020023148</c:v>
                </c:pt>
                <c:pt idx="3195">
                  <c:v>42431.5000694444</c:v>
                </c:pt>
                <c:pt idx="3196">
                  <c:v>42432.276712963</c:v>
                </c:pt>
                <c:pt idx="3197">
                  <c:v>42432.3798263889</c:v>
                </c:pt>
                <c:pt idx="3198">
                  <c:v>42432.701724537</c:v>
                </c:pt>
                <c:pt idx="3199">
                  <c:v>42433.33875</c:v>
                </c:pt>
                <c:pt idx="3200">
                  <c:v>42433.6505902778</c:v>
                </c:pt>
                <c:pt idx="3201">
                  <c:v>42433.688900463</c:v>
                </c:pt>
                <c:pt idx="3202">
                  <c:v>42433.7261689815</c:v>
                </c:pt>
                <c:pt idx="3203">
                  <c:v>42433.7374537037</c:v>
                </c:pt>
                <c:pt idx="3204">
                  <c:v>42433.7618865741</c:v>
                </c:pt>
                <c:pt idx="3205">
                  <c:v>42433.8257175926</c:v>
                </c:pt>
                <c:pt idx="3206">
                  <c:v>42435.874212963</c:v>
                </c:pt>
                <c:pt idx="3207">
                  <c:v>42435.9420833333</c:v>
                </c:pt>
                <c:pt idx="3208">
                  <c:v>42436.2117013889</c:v>
                </c:pt>
                <c:pt idx="3209">
                  <c:v>42436.5091087963</c:v>
                </c:pt>
                <c:pt idx="3210">
                  <c:v>42437.0944907407</c:v>
                </c:pt>
                <c:pt idx="3211">
                  <c:v>42437.3986805556</c:v>
                </c:pt>
                <c:pt idx="3212">
                  <c:v>42437.6364699074</c:v>
                </c:pt>
                <c:pt idx="3213">
                  <c:v>42437.6453472222</c:v>
                </c:pt>
                <c:pt idx="3214">
                  <c:v>42437.9249884259</c:v>
                </c:pt>
                <c:pt idx="3215">
                  <c:v>42438.5390740741</c:v>
                </c:pt>
                <c:pt idx="3216">
                  <c:v>42438.6670717593</c:v>
                </c:pt>
                <c:pt idx="3217">
                  <c:v>42438.7791319444</c:v>
                </c:pt>
                <c:pt idx="3218">
                  <c:v>42438.8134490741</c:v>
                </c:pt>
                <c:pt idx="3219">
                  <c:v>42438.8277893519</c:v>
                </c:pt>
                <c:pt idx="3220">
                  <c:v>42438.9612731481</c:v>
                </c:pt>
                <c:pt idx="3221">
                  <c:v>42439.7023148148</c:v>
                </c:pt>
                <c:pt idx="3222">
                  <c:v>42440.3711111111</c:v>
                </c:pt>
                <c:pt idx="3223">
                  <c:v>42440.4165046296</c:v>
                </c:pt>
                <c:pt idx="3224">
                  <c:v>42440.6503356481</c:v>
                </c:pt>
                <c:pt idx="3225">
                  <c:v>42440.8202777778</c:v>
                </c:pt>
                <c:pt idx="3226">
                  <c:v>42442.6233449074</c:v>
                </c:pt>
                <c:pt idx="3227">
                  <c:v>42443.0020486111</c:v>
                </c:pt>
                <c:pt idx="3228">
                  <c:v>42443.8023611111</c:v>
                </c:pt>
                <c:pt idx="3229">
                  <c:v>42443.9890509259</c:v>
                </c:pt>
                <c:pt idx="3230">
                  <c:v>42444.2681018518</c:v>
                </c:pt>
                <c:pt idx="3231">
                  <c:v>42444.583912037</c:v>
                </c:pt>
                <c:pt idx="3232">
                  <c:v>42444.8777430555</c:v>
                </c:pt>
                <c:pt idx="3233">
                  <c:v>42445.1943055556</c:v>
                </c:pt>
                <c:pt idx="3234">
                  <c:v>42445.5981365741</c:v>
                </c:pt>
                <c:pt idx="3235">
                  <c:v>42445.7127546296</c:v>
                </c:pt>
                <c:pt idx="3236">
                  <c:v>42445.8230555555</c:v>
                </c:pt>
                <c:pt idx="3237">
                  <c:v>42445.8669791667</c:v>
                </c:pt>
                <c:pt idx="3238">
                  <c:v>42446.0606944444</c:v>
                </c:pt>
                <c:pt idx="3239">
                  <c:v>42446.780162037</c:v>
                </c:pt>
                <c:pt idx="3240">
                  <c:v>42446.8455439815</c:v>
                </c:pt>
                <c:pt idx="3241">
                  <c:v>42446.9438310185</c:v>
                </c:pt>
                <c:pt idx="3242">
                  <c:v>42447.1035185185</c:v>
                </c:pt>
                <c:pt idx="3243">
                  <c:v>42447.8635532407</c:v>
                </c:pt>
                <c:pt idx="3244">
                  <c:v>42447.8944328704</c:v>
                </c:pt>
                <c:pt idx="3245">
                  <c:v>42447.8966666667</c:v>
                </c:pt>
                <c:pt idx="3246">
                  <c:v>42447.896875</c:v>
                </c:pt>
                <c:pt idx="3247">
                  <c:v>42448.8215856481</c:v>
                </c:pt>
                <c:pt idx="3248">
                  <c:v>42449.3416782407</c:v>
                </c:pt>
                <c:pt idx="3249">
                  <c:v>42450.5891435185</c:v>
                </c:pt>
                <c:pt idx="3250">
                  <c:v>42450.8828240741</c:v>
                </c:pt>
                <c:pt idx="3251">
                  <c:v>42451.0958564815</c:v>
                </c:pt>
                <c:pt idx="3252">
                  <c:v>42451.4968171296</c:v>
                </c:pt>
                <c:pt idx="3253">
                  <c:v>42451.6984490741</c:v>
                </c:pt>
                <c:pt idx="3254">
                  <c:v>42451.8669675926</c:v>
                </c:pt>
                <c:pt idx="3255">
                  <c:v>42452.2728240741</c:v>
                </c:pt>
                <c:pt idx="3256">
                  <c:v>42452.5799884259</c:v>
                </c:pt>
                <c:pt idx="3257">
                  <c:v>42452.6667708333</c:v>
                </c:pt>
                <c:pt idx="3258">
                  <c:v>42452.7818287037</c:v>
                </c:pt>
                <c:pt idx="3259">
                  <c:v>42452.8156597222</c:v>
                </c:pt>
                <c:pt idx="3260">
                  <c:v>42452.8257407407</c:v>
                </c:pt>
                <c:pt idx="3261">
                  <c:v>42452.8277430556</c:v>
                </c:pt>
                <c:pt idx="3262">
                  <c:v>42452.8769097222</c:v>
                </c:pt>
                <c:pt idx="3263">
                  <c:v>42452.9164814815</c:v>
                </c:pt>
                <c:pt idx="3264">
                  <c:v>42453.4282407407</c:v>
                </c:pt>
                <c:pt idx="3265">
                  <c:v>42453.4972685185</c:v>
                </c:pt>
                <c:pt idx="3266">
                  <c:v>42453.8063078704</c:v>
                </c:pt>
                <c:pt idx="3267">
                  <c:v>42453.8196875</c:v>
                </c:pt>
                <c:pt idx="3268">
                  <c:v>42454.8368518519</c:v>
                </c:pt>
                <c:pt idx="3269">
                  <c:v>42457.6239236111</c:v>
                </c:pt>
                <c:pt idx="3270">
                  <c:v>42457.8715162037</c:v>
                </c:pt>
                <c:pt idx="3271">
                  <c:v>42457.932025463</c:v>
                </c:pt>
                <c:pt idx="3272">
                  <c:v>42458.1271759259</c:v>
                </c:pt>
                <c:pt idx="3273">
                  <c:v>42458.641724537</c:v>
                </c:pt>
                <c:pt idx="3274">
                  <c:v>42458.6809259259</c:v>
                </c:pt>
                <c:pt idx="3275">
                  <c:v>42459.1586111111</c:v>
                </c:pt>
                <c:pt idx="3276">
                  <c:v>42459.6938657407</c:v>
                </c:pt>
                <c:pt idx="3277">
                  <c:v>42459.7808449074</c:v>
                </c:pt>
                <c:pt idx="3278">
                  <c:v>42460.3206134259</c:v>
                </c:pt>
                <c:pt idx="3279">
                  <c:v>42460.3353125</c:v>
                </c:pt>
                <c:pt idx="3280">
                  <c:v>42460.3743055556</c:v>
                </c:pt>
                <c:pt idx="3281">
                  <c:v>42460.5736111111</c:v>
                </c:pt>
                <c:pt idx="3282">
                  <c:v>42460.6105208333</c:v>
                </c:pt>
                <c:pt idx="3283">
                  <c:v>42460.7335300926</c:v>
                </c:pt>
                <c:pt idx="3284">
                  <c:v>42460.7417476852</c:v>
                </c:pt>
                <c:pt idx="3285">
                  <c:v>42460.9422222222</c:v>
                </c:pt>
                <c:pt idx="3286">
                  <c:v>42460.9819212963</c:v>
                </c:pt>
                <c:pt idx="3287">
                  <c:v>42461.447662037</c:v>
                </c:pt>
                <c:pt idx="3288">
                  <c:v>42461.5962731481</c:v>
                </c:pt>
                <c:pt idx="3289">
                  <c:v>42461.6275115741</c:v>
                </c:pt>
                <c:pt idx="3290">
                  <c:v>42461.6897453704</c:v>
                </c:pt>
                <c:pt idx="3291">
                  <c:v>42461.7471990741</c:v>
                </c:pt>
                <c:pt idx="3292">
                  <c:v>42461.8851388889</c:v>
                </c:pt>
                <c:pt idx="3293">
                  <c:v>42462.1408680556</c:v>
                </c:pt>
                <c:pt idx="3294">
                  <c:v>42462.8934953704</c:v>
                </c:pt>
                <c:pt idx="3295">
                  <c:v>42463.8138541667</c:v>
                </c:pt>
                <c:pt idx="3296">
                  <c:v>42463.8666666667</c:v>
                </c:pt>
                <c:pt idx="3297">
                  <c:v>42464.958912037</c:v>
                </c:pt>
                <c:pt idx="3298">
                  <c:v>42465.1283912037</c:v>
                </c:pt>
                <c:pt idx="3299">
                  <c:v>42465.1685185185</c:v>
                </c:pt>
                <c:pt idx="3300">
                  <c:v>42465.4914351852</c:v>
                </c:pt>
                <c:pt idx="3301">
                  <c:v>42465.5429050926</c:v>
                </c:pt>
                <c:pt idx="3302">
                  <c:v>42465.5965856481</c:v>
                </c:pt>
                <c:pt idx="3303">
                  <c:v>42466.3037152778</c:v>
                </c:pt>
                <c:pt idx="3304">
                  <c:v>42466.5587962963</c:v>
                </c:pt>
                <c:pt idx="3305">
                  <c:v>42466.6083101852</c:v>
                </c:pt>
                <c:pt idx="3306">
                  <c:v>42466.8261805556</c:v>
                </c:pt>
                <c:pt idx="3307">
                  <c:v>42466.8588888889</c:v>
                </c:pt>
                <c:pt idx="3308">
                  <c:v>42467.1441666667</c:v>
                </c:pt>
                <c:pt idx="3309">
                  <c:v>42467.5485416667</c:v>
                </c:pt>
                <c:pt idx="3310">
                  <c:v>42467.5813888889</c:v>
                </c:pt>
                <c:pt idx="3311">
                  <c:v>42467.7881944444</c:v>
                </c:pt>
                <c:pt idx="3312">
                  <c:v>42467.9519791667</c:v>
                </c:pt>
                <c:pt idx="3313">
                  <c:v>42468.3746064815</c:v>
                </c:pt>
                <c:pt idx="3314">
                  <c:v>42468.8417476852</c:v>
                </c:pt>
                <c:pt idx="3315">
                  <c:v>42468.9445833333</c:v>
                </c:pt>
                <c:pt idx="3316">
                  <c:v>42469.6841435185</c:v>
                </c:pt>
                <c:pt idx="3317">
                  <c:v>42469.8749074074</c:v>
                </c:pt>
                <c:pt idx="3318">
                  <c:v>42469.9512847222</c:v>
                </c:pt>
                <c:pt idx="3319">
                  <c:v>42471.0521527778</c:v>
                </c:pt>
                <c:pt idx="3320">
                  <c:v>42472.4494675926</c:v>
                </c:pt>
                <c:pt idx="3321">
                  <c:v>42472.732650463</c:v>
                </c:pt>
                <c:pt idx="3322">
                  <c:v>42473.007037037</c:v>
                </c:pt>
                <c:pt idx="3323">
                  <c:v>42473.57</c:v>
                </c:pt>
                <c:pt idx="3324">
                  <c:v>42473.6042708333</c:v>
                </c:pt>
                <c:pt idx="3325">
                  <c:v>42473.7947106481</c:v>
                </c:pt>
                <c:pt idx="3326">
                  <c:v>42474.6378240741</c:v>
                </c:pt>
                <c:pt idx="3327">
                  <c:v>42474.8648263888</c:v>
                </c:pt>
                <c:pt idx="3328">
                  <c:v>42475.0571643518</c:v>
                </c:pt>
                <c:pt idx="3329">
                  <c:v>42475.8480671296</c:v>
                </c:pt>
                <c:pt idx="3330">
                  <c:v>42477.7297800926</c:v>
                </c:pt>
                <c:pt idx="3331">
                  <c:v>42479.039212963</c:v>
                </c:pt>
                <c:pt idx="3332">
                  <c:v>42479.2221064815</c:v>
                </c:pt>
                <c:pt idx="3333">
                  <c:v>42479.3185185185</c:v>
                </c:pt>
                <c:pt idx="3334">
                  <c:v>42479.4322916667</c:v>
                </c:pt>
                <c:pt idx="3335">
                  <c:v>42479.4658333333</c:v>
                </c:pt>
                <c:pt idx="3336">
                  <c:v>42479.5663888889</c:v>
                </c:pt>
                <c:pt idx="3337">
                  <c:v>42479.626875</c:v>
                </c:pt>
                <c:pt idx="3338">
                  <c:v>42480.0787152778</c:v>
                </c:pt>
                <c:pt idx="3339">
                  <c:v>42480.4798611111</c:v>
                </c:pt>
                <c:pt idx="3340">
                  <c:v>42480.6536111111</c:v>
                </c:pt>
                <c:pt idx="3341">
                  <c:v>42480.8006481481</c:v>
                </c:pt>
                <c:pt idx="3342">
                  <c:v>42481.3765972222</c:v>
                </c:pt>
                <c:pt idx="3343">
                  <c:v>42482.0480324074</c:v>
                </c:pt>
                <c:pt idx="3344">
                  <c:v>42482.4347800926</c:v>
                </c:pt>
                <c:pt idx="3345">
                  <c:v>42482.624699074</c:v>
                </c:pt>
                <c:pt idx="3346">
                  <c:v>42483.0156944444</c:v>
                </c:pt>
                <c:pt idx="3347">
                  <c:v>42483.6752083333</c:v>
                </c:pt>
                <c:pt idx="3348">
                  <c:v>42483.7973958333</c:v>
                </c:pt>
                <c:pt idx="3349">
                  <c:v>42484.5515509259</c:v>
                </c:pt>
                <c:pt idx="3350">
                  <c:v>42484.8290625</c:v>
                </c:pt>
                <c:pt idx="3351">
                  <c:v>42485.6453472222</c:v>
                </c:pt>
                <c:pt idx="3352">
                  <c:v>42485.7247685185</c:v>
                </c:pt>
                <c:pt idx="3353">
                  <c:v>42485.754525463</c:v>
                </c:pt>
                <c:pt idx="3354">
                  <c:v>42486.7484143519</c:v>
                </c:pt>
                <c:pt idx="3355">
                  <c:v>42487.0379050926</c:v>
                </c:pt>
                <c:pt idx="3356">
                  <c:v>42487.6270023148</c:v>
                </c:pt>
                <c:pt idx="3357">
                  <c:v>42487.8257523148</c:v>
                </c:pt>
                <c:pt idx="3358">
                  <c:v>42488.8487847222</c:v>
                </c:pt>
                <c:pt idx="3359">
                  <c:v>42489.0996875</c:v>
                </c:pt>
                <c:pt idx="3360">
                  <c:v>42489.619525463</c:v>
                </c:pt>
                <c:pt idx="3361">
                  <c:v>42489.6965856481</c:v>
                </c:pt>
                <c:pt idx="3362">
                  <c:v>42489.7723263889</c:v>
                </c:pt>
                <c:pt idx="3363">
                  <c:v>42490.1338773148</c:v>
                </c:pt>
                <c:pt idx="3364">
                  <c:v>42491.7813194444</c:v>
                </c:pt>
                <c:pt idx="3365">
                  <c:v>42491.8076851852</c:v>
                </c:pt>
                <c:pt idx="3366">
                  <c:v>42491.9228819444</c:v>
                </c:pt>
                <c:pt idx="3367">
                  <c:v>42492.7172337963</c:v>
                </c:pt>
                <c:pt idx="3368">
                  <c:v>42492.7378472222</c:v>
                </c:pt>
                <c:pt idx="3369">
                  <c:v>42492.9850578704</c:v>
                </c:pt>
                <c:pt idx="3370">
                  <c:v>42493.1677199074</c:v>
                </c:pt>
                <c:pt idx="3371">
                  <c:v>42493.2192361111</c:v>
                </c:pt>
                <c:pt idx="3372">
                  <c:v>42493.5468518518</c:v>
                </c:pt>
                <c:pt idx="3373">
                  <c:v>42493.5970138889</c:v>
                </c:pt>
                <c:pt idx="3374">
                  <c:v>42493.6008101852</c:v>
                </c:pt>
                <c:pt idx="3375">
                  <c:v>42493.8570833333</c:v>
                </c:pt>
                <c:pt idx="3376">
                  <c:v>42494.0617939815</c:v>
                </c:pt>
                <c:pt idx="3377">
                  <c:v>42494.4716666667</c:v>
                </c:pt>
                <c:pt idx="3378">
                  <c:v>42494.5634490741</c:v>
                </c:pt>
                <c:pt idx="3379">
                  <c:v>42494.6836342593</c:v>
                </c:pt>
                <c:pt idx="3380">
                  <c:v>42495.4342361111</c:v>
                </c:pt>
                <c:pt idx="3381">
                  <c:v>42495.7221875</c:v>
                </c:pt>
                <c:pt idx="3382">
                  <c:v>42495.8717361111</c:v>
                </c:pt>
                <c:pt idx="3383">
                  <c:v>42495.9566319444</c:v>
                </c:pt>
                <c:pt idx="3384">
                  <c:v>42495.9928009259</c:v>
                </c:pt>
                <c:pt idx="3385">
                  <c:v>42496.2649652778</c:v>
                </c:pt>
                <c:pt idx="3386">
                  <c:v>42496.4470717592</c:v>
                </c:pt>
                <c:pt idx="3387">
                  <c:v>42496.5293055556</c:v>
                </c:pt>
                <c:pt idx="3388">
                  <c:v>42496.582337963</c:v>
                </c:pt>
                <c:pt idx="3389">
                  <c:v>42496.9689351852</c:v>
                </c:pt>
                <c:pt idx="3390">
                  <c:v>42496.9815972222</c:v>
                </c:pt>
                <c:pt idx="3391">
                  <c:v>42497.070775463</c:v>
                </c:pt>
                <c:pt idx="3392">
                  <c:v>42497.2757060185</c:v>
                </c:pt>
                <c:pt idx="3393">
                  <c:v>42498.0083912037</c:v>
                </c:pt>
                <c:pt idx="3394">
                  <c:v>42498.3411226852</c:v>
                </c:pt>
                <c:pt idx="3395">
                  <c:v>42498.8993981481</c:v>
                </c:pt>
                <c:pt idx="3396">
                  <c:v>42499.0396296296</c:v>
                </c:pt>
                <c:pt idx="3397">
                  <c:v>42499.629849537</c:v>
                </c:pt>
                <c:pt idx="3398">
                  <c:v>42499.7317013889</c:v>
                </c:pt>
                <c:pt idx="3399">
                  <c:v>42499.842962963</c:v>
                </c:pt>
                <c:pt idx="3400">
                  <c:v>42499.9608101852</c:v>
                </c:pt>
                <c:pt idx="3401">
                  <c:v>42500.0415509259</c:v>
                </c:pt>
                <c:pt idx="3402">
                  <c:v>42502.250775463</c:v>
                </c:pt>
                <c:pt idx="3403">
                  <c:v>42502.5691203704</c:v>
                </c:pt>
                <c:pt idx="3404">
                  <c:v>42502.8076273148</c:v>
                </c:pt>
                <c:pt idx="3405">
                  <c:v>42502.8687615741</c:v>
                </c:pt>
                <c:pt idx="3406">
                  <c:v>42502.913761574</c:v>
                </c:pt>
                <c:pt idx="3407">
                  <c:v>42503.3535069444</c:v>
                </c:pt>
                <c:pt idx="3408">
                  <c:v>42503.5399768519</c:v>
                </c:pt>
                <c:pt idx="3409">
                  <c:v>42503.5594675926</c:v>
                </c:pt>
                <c:pt idx="3410">
                  <c:v>42503.6647453704</c:v>
                </c:pt>
                <c:pt idx="3411">
                  <c:v>42503.7408680556</c:v>
                </c:pt>
                <c:pt idx="3412">
                  <c:v>42504.4038773148</c:v>
                </c:pt>
                <c:pt idx="3413">
                  <c:v>42504.8013888889</c:v>
                </c:pt>
                <c:pt idx="3414">
                  <c:v>42505.7380324074</c:v>
                </c:pt>
                <c:pt idx="3415">
                  <c:v>42505.7744791667</c:v>
                </c:pt>
                <c:pt idx="3416">
                  <c:v>42505.9366782407</c:v>
                </c:pt>
                <c:pt idx="3417">
                  <c:v>42505.9559259259</c:v>
                </c:pt>
                <c:pt idx="3418">
                  <c:v>42506.4169907407</c:v>
                </c:pt>
                <c:pt idx="3419">
                  <c:v>42506.709375</c:v>
                </c:pt>
                <c:pt idx="3420">
                  <c:v>42506.7097222222</c:v>
                </c:pt>
                <c:pt idx="3421">
                  <c:v>42506.7604050926</c:v>
                </c:pt>
                <c:pt idx="3422">
                  <c:v>42507.2646990741</c:v>
                </c:pt>
                <c:pt idx="3423">
                  <c:v>42507.2993287037</c:v>
                </c:pt>
                <c:pt idx="3424">
                  <c:v>42507.581412037</c:v>
                </c:pt>
                <c:pt idx="3425">
                  <c:v>42507.7102546296</c:v>
                </c:pt>
                <c:pt idx="3426">
                  <c:v>42507.8601967593</c:v>
                </c:pt>
                <c:pt idx="3427">
                  <c:v>42508.1799652778</c:v>
                </c:pt>
                <c:pt idx="3428">
                  <c:v>42508.5415509259</c:v>
                </c:pt>
                <c:pt idx="3429">
                  <c:v>42508.6771875</c:v>
                </c:pt>
                <c:pt idx="3430">
                  <c:v>42509.374537037</c:v>
                </c:pt>
                <c:pt idx="3431">
                  <c:v>42509.7243287037</c:v>
                </c:pt>
                <c:pt idx="3432">
                  <c:v>42509.8141087963</c:v>
                </c:pt>
                <c:pt idx="3433">
                  <c:v>42510.3416319444</c:v>
                </c:pt>
                <c:pt idx="3434">
                  <c:v>42510.6046990741</c:v>
                </c:pt>
                <c:pt idx="3435">
                  <c:v>42510.7988541667</c:v>
                </c:pt>
                <c:pt idx="3436">
                  <c:v>42510.938900463</c:v>
                </c:pt>
                <c:pt idx="3437">
                  <c:v>42511.3620486111</c:v>
                </c:pt>
                <c:pt idx="3438">
                  <c:v>42511.6981018518</c:v>
                </c:pt>
                <c:pt idx="3439">
                  <c:v>42511.7419444444</c:v>
                </c:pt>
                <c:pt idx="3440">
                  <c:v>42512.5832175926</c:v>
                </c:pt>
                <c:pt idx="3441">
                  <c:v>42512.6267476852</c:v>
                </c:pt>
                <c:pt idx="3442">
                  <c:v>42512.6982175926</c:v>
                </c:pt>
                <c:pt idx="3443">
                  <c:v>42513.0457986111</c:v>
                </c:pt>
                <c:pt idx="3444">
                  <c:v>42513.110787037</c:v>
                </c:pt>
                <c:pt idx="3445">
                  <c:v>42513.9763194444</c:v>
                </c:pt>
                <c:pt idx="3446">
                  <c:v>42514.4345486111</c:v>
                </c:pt>
                <c:pt idx="3447">
                  <c:v>42514.6669560185</c:v>
                </c:pt>
                <c:pt idx="3448">
                  <c:v>42514.671099537</c:v>
                </c:pt>
                <c:pt idx="3449">
                  <c:v>42515.0618055556</c:v>
                </c:pt>
                <c:pt idx="3450">
                  <c:v>42515.0782175926</c:v>
                </c:pt>
                <c:pt idx="3451">
                  <c:v>42515.4394212963</c:v>
                </c:pt>
                <c:pt idx="3452">
                  <c:v>42515.7177546296</c:v>
                </c:pt>
                <c:pt idx="3453">
                  <c:v>42515.727650463</c:v>
                </c:pt>
                <c:pt idx="3454">
                  <c:v>42515.8664467593</c:v>
                </c:pt>
                <c:pt idx="3455">
                  <c:v>42516.0470717593</c:v>
                </c:pt>
                <c:pt idx="3456">
                  <c:v>42517.0033680556</c:v>
                </c:pt>
                <c:pt idx="3457">
                  <c:v>42519.6565162037</c:v>
                </c:pt>
                <c:pt idx="3458">
                  <c:v>42520.2354861111</c:v>
                </c:pt>
                <c:pt idx="3459">
                  <c:v>42520.8473842593</c:v>
                </c:pt>
                <c:pt idx="3460">
                  <c:v>42521.0103703704</c:v>
                </c:pt>
                <c:pt idx="3461">
                  <c:v>42521.2915046296</c:v>
                </c:pt>
                <c:pt idx="3462">
                  <c:v>42521.6543287037</c:v>
                </c:pt>
                <c:pt idx="3463">
                  <c:v>42522.276724537</c:v>
                </c:pt>
                <c:pt idx="3464">
                  <c:v>42522.3478125</c:v>
                </c:pt>
                <c:pt idx="3465">
                  <c:v>42522.7898032407</c:v>
                </c:pt>
                <c:pt idx="3466">
                  <c:v>42522.8802430556</c:v>
                </c:pt>
                <c:pt idx="3467">
                  <c:v>42523.0252314815</c:v>
                </c:pt>
                <c:pt idx="3468">
                  <c:v>42523.2487152778</c:v>
                </c:pt>
                <c:pt idx="3469">
                  <c:v>42523.3333101852</c:v>
                </c:pt>
                <c:pt idx="3470">
                  <c:v>42523.739212963</c:v>
                </c:pt>
                <c:pt idx="3471">
                  <c:v>42524.105462963</c:v>
                </c:pt>
                <c:pt idx="3472">
                  <c:v>42524.3187037037</c:v>
                </c:pt>
                <c:pt idx="3473">
                  <c:v>42524.3665046296</c:v>
                </c:pt>
                <c:pt idx="3474">
                  <c:v>42524.5380092593</c:v>
                </c:pt>
                <c:pt idx="3475">
                  <c:v>42524.667662037</c:v>
                </c:pt>
                <c:pt idx="3476">
                  <c:v>42524.7826388889</c:v>
                </c:pt>
                <c:pt idx="3477">
                  <c:v>42525.1530555556</c:v>
                </c:pt>
                <c:pt idx="3478">
                  <c:v>42525.6569444444</c:v>
                </c:pt>
                <c:pt idx="3479">
                  <c:v>42526.8713310185</c:v>
                </c:pt>
                <c:pt idx="3480">
                  <c:v>42526.8742361111</c:v>
                </c:pt>
                <c:pt idx="3481">
                  <c:v>42527.0073263889</c:v>
                </c:pt>
                <c:pt idx="3482">
                  <c:v>42527.009537037</c:v>
                </c:pt>
                <c:pt idx="3483">
                  <c:v>42527.6256712963</c:v>
                </c:pt>
                <c:pt idx="3484">
                  <c:v>42527.6509953704</c:v>
                </c:pt>
                <c:pt idx="3485">
                  <c:v>42528.5426273148</c:v>
                </c:pt>
                <c:pt idx="3486">
                  <c:v>42528.6266203704</c:v>
                </c:pt>
                <c:pt idx="3487">
                  <c:v>42528.8993981481</c:v>
                </c:pt>
                <c:pt idx="3488">
                  <c:v>42528.9876967593</c:v>
                </c:pt>
                <c:pt idx="3489">
                  <c:v>42529.0220138889</c:v>
                </c:pt>
                <c:pt idx="3490">
                  <c:v>42529.6327546296</c:v>
                </c:pt>
                <c:pt idx="3491">
                  <c:v>42529.7307175926</c:v>
                </c:pt>
                <c:pt idx="3492">
                  <c:v>42529.9691319444</c:v>
                </c:pt>
                <c:pt idx="3493">
                  <c:v>42529.9791087963</c:v>
                </c:pt>
                <c:pt idx="3494">
                  <c:v>42530.9930324074</c:v>
                </c:pt>
                <c:pt idx="3495">
                  <c:v>42531.1952777778</c:v>
                </c:pt>
                <c:pt idx="3496">
                  <c:v>42531.2284375</c:v>
                </c:pt>
                <c:pt idx="3497">
                  <c:v>42531.9806944444</c:v>
                </c:pt>
                <c:pt idx="3498">
                  <c:v>42532.0525231481</c:v>
                </c:pt>
                <c:pt idx="3499">
                  <c:v>42532.7747453704</c:v>
                </c:pt>
                <c:pt idx="3500">
                  <c:v>42534.1807175925</c:v>
                </c:pt>
                <c:pt idx="3501">
                  <c:v>42534.2847106481</c:v>
                </c:pt>
                <c:pt idx="3502">
                  <c:v>42534.6314814814</c:v>
                </c:pt>
                <c:pt idx="3503">
                  <c:v>42534.6495717593</c:v>
                </c:pt>
                <c:pt idx="3504">
                  <c:v>42534.866875</c:v>
                </c:pt>
                <c:pt idx="3505">
                  <c:v>42534.895625</c:v>
                </c:pt>
                <c:pt idx="3506">
                  <c:v>42534.9333217593</c:v>
                </c:pt>
                <c:pt idx="3507">
                  <c:v>42535.049849537</c:v>
                </c:pt>
                <c:pt idx="3508">
                  <c:v>42535.3274768518</c:v>
                </c:pt>
                <c:pt idx="3509">
                  <c:v>42535.4922800926</c:v>
                </c:pt>
                <c:pt idx="3510">
                  <c:v>42535.6844097222</c:v>
                </c:pt>
                <c:pt idx="3511">
                  <c:v>42535.8094907407</c:v>
                </c:pt>
                <c:pt idx="3512">
                  <c:v>42535.9786574074</c:v>
                </c:pt>
                <c:pt idx="3513">
                  <c:v>42536.2466203704</c:v>
                </c:pt>
                <c:pt idx="3514">
                  <c:v>42536.6070138888</c:v>
                </c:pt>
                <c:pt idx="3515">
                  <c:v>42536.8156481481</c:v>
                </c:pt>
                <c:pt idx="3516">
                  <c:v>42536.8628009259</c:v>
                </c:pt>
                <c:pt idx="3517">
                  <c:v>42538.7358333333</c:v>
                </c:pt>
                <c:pt idx="3518">
                  <c:v>42538.7428935185</c:v>
                </c:pt>
                <c:pt idx="3519">
                  <c:v>42538.7554282407</c:v>
                </c:pt>
                <c:pt idx="3520">
                  <c:v>42538.7568055556</c:v>
                </c:pt>
                <c:pt idx="3521">
                  <c:v>42538.7724305556</c:v>
                </c:pt>
                <c:pt idx="3522">
                  <c:v>42538.9683101852</c:v>
                </c:pt>
                <c:pt idx="3523">
                  <c:v>42539.8497685185</c:v>
                </c:pt>
                <c:pt idx="3524">
                  <c:v>42540.5935300926</c:v>
                </c:pt>
                <c:pt idx="3525">
                  <c:v>42541.5015162037</c:v>
                </c:pt>
                <c:pt idx="3526">
                  <c:v>42541.8375115741</c:v>
                </c:pt>
                <c:pt idx="3527">
                  <c:v>42542.5264236111</c:v>
                </c:pt>
                <c:pt idx="3528">
                  <c:v>42543.6656018519</c:v>
                </c:pt>
                <c:pt idx="3529">
                  <c:v>42543.7885648148</c:v>
                </c:pt>
                <c:pt idx="3530">
                  <c:v>42543.8627777778</c:v>
                </c:pt>
                <c:pt idx="3531">
                  <c:v>42544.8143287037</c:v>
                </c:pt>
                <c:pt idx="3532">
                  <c:v>42545.1251967593</c:v>
                </c:pt>
                <c:pt idx="3533">
                  <c:v>42545.4783333333</c:v>
                </c:pt>
                <c:pt idx="3534">
                  <c:v>42545.7052662037</c:v>
                </c:pt>
                <c:pt idx="3535">
                  <c:v>42545.7741898148</c:v>
                </c:pt>
                <c:pt idx="3536">
                  <c:v>42546.8622337963</c:v>
                </c:pt>
                <c:pt idx="3537">
                  <c:v>42548.1929976852</c:v>
                </c:pt>
                <c:pt idx="3538">
                  <c:v>42548.2698611111</c:v>
                </c:pt>
                <c:pt idx="3539">
                  <c:v>42548.4498611111</c:v>
                </c:pt>
                <c:pt idx="3540">
                  <c:v>42548.6385300926</c:v>
                </c:pt>
                <c:pt idx="3541">
                  <c:v>42548.8761921296</c:v>
                </c:pt>
                <c:pt idx="3542">
                  <c:v>42549.0761574074</c:v>
                </c:pt>
                <c:pt idx="3543">
                  <c:v>42549.6657175926</c:v>
                </c:pt>
                <c:pt idx="3544">
                  <c:v>42549.722962963</c:v>
                </c:pt>
                <c:pt idx="3545">
                  <c:v>42549.916712963</c:v>
                </c:pt>
                <c:pt idx="3546">
                  <c:v>42550.0484490741</c:v>
                </c:pt>
                <c:pt idx="3547">
                  <c:v>42550.7018865741</c:v>
                </c:pt>
                <c:pt idx="3548">
                  <c:v>42551.1023148148</c:v>
                </c:pt>
                <c:pt idx="3549">
                  <c:v>42551.8841898148</c:v>
                </c:pt>
                <c:pt idx="3550">
                  <c:v>42551.9288541667</c:v>
                </c:pt>
                <c:pt idx="3551">
                  <c:v>42551.9616898148</c:v>
                </c:pt>
                <c:pt idx="3552">
                  <c:v>42552.0483564815</c:v>
                </c:pt>
                <c:pt idx="3553">
                  <c:v>42552.3151273148</c:v>
                </c:pt>
                <c:pt idx="3554">
                  <c:v>42552.6539930556</c:v>
                </c:pt>
                <c:pt idx="3555">
                  <c:v>42553.5441435185</c:v>
                </c:pt>
                <c:pt idx="3556">
                  <c:v>42553.5834259259</c:v>
                </c:pt>
                <c:pt idx="3557">
                  <c:v>42553.6819791667</c:v>
                </c:pt>
                <c:pt idx="3558">
                  <c:v>42553.9265277778</c:v>
                </c:pt>
                <c:pt idx="3559">
                  <c:v>42554.9174884259</c:v>
                </c:pt>
                <c:pt idx="3560">
                  <c:v>42555.166712963</c:v>
                </c:pt>
                <c:pt idx="3561">
                  <c:v>42555.3404861111</c:v>
                </c:pt>
                <c:pt idx="3562">
                  <c:v>42555.6719444444</c:v>
                </c:pt>
                <c:pt idx="3563">
                  <c:v>42555.6987384259</c:v>
                </c:pt>
                <c:pt idx="3564">
                  <c:v>42556.5044907407</c:v>
                </c:pt>
                <c:pt idx="3565">
                  <c:v>42556.5833680556</c:v>
                </c:pt>
                <c:pt idx="3566">
                  <c:v>42556.6672453704</c:v>
                </c:pt>
                <c:pt idx="3567">
                  <c:v>42556.6907060185</c:v>
                </c:pt>
                <c:pt idx="3568">
                  <c:v>42556.6957060185</c:v>
                </c:pt>
                <c:pt idx="3569">
                  <c:v>42556.8071875</c:v>
                </c:pt>
                <c:pt idx="3570">
                  <c:v>42556.8730208333</c:v>
                </c:pt>
                <c:pt idx="3571">
                  <c:v>42557.7924537037</c:v>
                </c:pt>
                <c:pt idx="3572">
                  <c:v>42558.1894328704</c:v>
                </c:pt>
                <c:pt idx="3573">
                  <c:v>42558.9895138889</c:v>
                </c:pt>
                <c:pt idx="3574">
                  <c:v>42559.0641435185</c:v>
                </c:pt>
                <c:pt idx="3575">
                  <c:v>42559.4312037037</c:v>
                </c:pt>
                <c:pt idx="3576">
                  <c:v>42559.4740046296</c:v>
                </c:pt>
                <c:pt idx="3577">
                  <c:v>42559.7556712963</c:v>
                </c:pt>
                <c:pt idx="3578">
                  <c:v>42559.776724537</c:v>
                </c:pt>
                <c:pt idx="3579">
                  <c:v>42559.8141782407</c:v>
                </c:pt>
                <c:pt idx="3580">
                  <c:v>42561.1546643519</c:v>
                </c:pt>
                <c:pt idx="3581">
                  <c:v>42561.7838773148</c:v>
                </c:pt>
                <c:pt idx="3582">
                  <c:v>42561.8294212963</c:v>
                </c:pt>
                <c:pt idx="3583">
                  <c:v>42563.9329513889</c:v>
                </c:pt>
                <c:pt idx="3584">
                  <c:v>42564.0263194444</c:v>
                </c:pt>
                <c:pt idx="3585">
                  <c:v>42564.8810763889</c:v>
                </c:pt>
                <c:pt idx="3586">
                  <c:v>42564.9538078704</c:v>
                </c:pt>
                <c:pt idx="3587">
                  <c:v>42565.0090972222</c:v>
                </c:pt>
                <c:pt idx="3588">
                  <c:v>42565.4809837962</c:v>
                </c:pt>
                <c:pt idx="3589">
                  <c:v>42566.4412037037</c:v>
                </c:pt>
                <c:pt idx="3590">
                  <c:v>42566.6048263889</c:v>
                </c:pt>
                <c:pt idx="3591">
                  <c:v>42566.9484143518</c:v>
                </c:pt>
                <c:pt idx="3592">
                  <c:v>42567.0044328704</c:v>
                </c:pt>
                <c:pt idx="3593">
                  <c:v>42567.2641782407</c:v>
                </c:pt>
                <c:pt idx="3594">
                  <c:v>42567.5311574074</c:v>
                </c:pt>
                <c:pt idx="3595">
                  <c:v>42567.8400694444</c:v>
                </c:pt>
                <c:pt idx="3596">
                  <c:v>42568.759375</c:v>
                </c:pt>
                <c:pt idx="3597">
                  <c:v>42569.5040972222</c:v>
                </c:pt>
                <c:pt idx="3598">
                  <c:v>42569.6053935185</c:v>
                </c:pt>
                <c:pt idx="3599">
                  <c:v>42570.1102430556</c:v>
                </c:pt>
                <c:pt idx="3600">
                  <c:v>42570.7029861111</c:v>
                </c:pt>
                <c:pt idx="3601">
                  <c:v>42570.8503819444</c:v>
                </c:pt>
                <c:pt idx="3602">
                  <c:v>42570.9113310185</c:v>
                </c:pt>
                <c:pt idx="3603">
                  <c:v>42570.9964236111</c:v>
                </c:pt>
                <c:pt idx="3604">
                  <c:v>42571.1674652778</c:v>
                </c:pt>
                <c:pt idx="3605">
                  <c:v>42571.4206018519</c:v>
                </c:pt>
                <c:pt idx="3606">
                  <c:v>42571.6261921296</c:v>
                </c:pt>
                <c:pt idx="3607">
                  <c:v>42572.6168171296</c:v>
                </c:pt>
                <c:pt idx="3608">
                  <c:v>42572.7784953704</c:v>
                </c:pt>
                <c:pt idx="3609">
                  <c:v>42573.3279861111</c:v>
                </c:pt>
                <c:pt idx="3610">
                  <c:v>42573.6566203704</c:v>
                </c:pt>
                <c:pt idx="3611">
                  <c:v>42574.667650463</c:v>
                </c:pt>
                <c:pt idx="3612">
                  <c:v>42575.1300578704</c:v>
                </c:pt>
                <c:pt idx="3613">
                  <c:v>42576.2787152778</c:v>
                </c:pt>
                <c:pt idx="3614">
                  <c:v>42576.4527314815</c:v>
                </c:pt>
                <c:pt idx="3615">
                  <c:v>42576.6975694444</c:v>
                </c:pt>
                <c:pt idx="3616">
                  <c:v>42577.6073611111</c:v>
                </c:pt>
                <c:pt idx="3617">
                  <c:v>42578.2059722222</c:v>
                </c:pt>
                <c:pt idx="3618">
                  <c:v>42579.6347337963</c:v>
                </c:pt>
                <c:pt idx="3619">
                  <c:v>42579.7084375</c:v>
                </c:pt>
                <c:pt idx="3620">
                  <c:v>42581.3975462963</c:v>
                </c:pt>
                <c:pt idx="3621">
                  <c:v>42583.0308101852</c:v>
                </c:pt>
                <c:pt idx="3622">
                  <c:v>42583.6150810185</c:v>
                </c:pt>
                <c:pt idx="3623">
                  <c:v>42584.1238657407</c:v>
                </c:pt>
                <c:pt idx="3624">
                  <c:v>42584.6665972222</c:v>
                </c:pt>
                <c:pt idx="3625">
                  <c:v>42584.8468287037</c:v>
                </c:pt>
                <c:pt idx="3626">
                  <c:v>42585.0317824074</c:v>
                </c:pt>
                <c:pt idx="3627">
                  <c:v>42585.5238425926</c:v>
                </c:pt>
                <c:pt idx="3628">
                  <c:v>42585.6918981481</c:v>
                </c:pt>
                <c:pt idx="3629">
                  <c:v>42585.7106712963</c:v>
                </c:pt>
                <c:pt idx="3630">
                  <c:v>42586.0660763889</c:v>
                </c:pt>
                <c:pt idx="3631">
                  <c:v>42586.2951388889</c:v>
                </c:pt>
                <c:pt idx="3632">
                  <c:v>42586.9256365741</c:v>
                </c:pt>
                <c:pt idx="3633">
                  <c:v>42590.4726851852</c:v>
                </c:pt>
                <c:pt idx="3634">
                  <c:v>42590.6771527778</c:v>
                </c:pt>
                <c:pt idx="3635">
                  <c:v>42590.9042592593</c:v>
                </c:pt>
                <c:pt idx="3636">
                  <c:v>42591.318587963</c:v>
                </c:pt>
                <c:pt idx="3637">
                  <c:v>42591.8999884259</c:v>
                </c:pt>
                <c:pt idx="3638">
                  <c:v>42592.0669212962</c:v>
                </c:pt>
                <c:pt idx="3639">
                  <c:v>42592.7505555556</c:v>
                </c:pt>
                <c:pt idx="3640">
                  <c:v>42592.8360763889</c:v>
                </c:pt>
                <c:pt idx="3641">
                  <c:v>42593.0117824074</c:v>
                </c:pt>
                <c:pt idx="3642">
                  <c:v>42593.4317939815</c:v>
                </c:pt>
                <c:pt idx="3643">
                  <c:v>42593.8654050926</c:v>
                </c:pt>
                <c:pt idx="3644">
                  <c:v>42594.5247569444</c:v>
                </c:pt>
                <c:pt idx="3645">
                  <c:v>42595.5853587963</c:v>
                </c:pt>
                <c:pt idx="3646">
                  <c:v>42596.0350694444</c:v>
                </c:pt>
                <c:pt idx="3647">
                  <c:v>42596.6446990741</c:v>
                </c:pt>
                <c:pt idx="3648">
                  <c:v>42597.6174189815</c:v>
                </c:pt>
                <c:pt idx="3649">
                  <c:v>42597.8824884259</c:v>
                </c:pt>
                <c:pt idx="3650">
                  <c:v>42598.0531134259</c:v>
                </c:pt>
                <c:pt idx="3651">
                  <c:v>42598.7491550926</c:v>
                </c:pt>
                <c:pt idx="3652">
                  <c:v>42599.9653240741</c:v>
                </c:pt>
                <c:pt idx="3653">
                  <c:v>42600.27875</c:v>
                </c:pt>
                <c:pt idx="3654">
                  <c:v>42600.7560416667</c:v>
                </c:pt>
                <c:pt idx="3655">
                  <c:v>42601.8271412037</c:v>
                </c:pt>
                <c:pt idx="3656">
                  <c:v>42601.8516782407</c:v>
                </c:pt>
                <c:pt idx="3657">
                  <c:v>42601.8546990741</c:v>
                </c:pt>
                <c:pt idx="3658">
                  <c:v>42602.576712963</c:v>
                </c:pt>
                <c:pt idx="3659">
                  <c:v>42603.3541319444</c:v>
                </c:pt>
                <c:pt idx="3660">
                  <c:v>42603.8705208333</c:v>
                </c:pt>
                <c:pt idx="3661">
                  <c:v>42604.2396296296</c:v>
                </c:pt>
                <c:pt idx="3662">
                  <c:v>42604.6696759259</c:v>
                </c:pt>
                <c:pt idx="3663">
                  <c:v>42604.7305671296</c:v>
                </c:pt>
                <c:pt idx="3664">
                  <c:v>42605.0539930556</c:v>
                </c:pt>
                <c:pt idx="3665">
                  <c:v>42605.7085763888</c:v>
                </c:pt>
                <c:pt idx="3666">
                  <c:v>42605.7653819444</c:v>
                </c:pt>
                <c:pt idx="3667">
                  <c:v>42605.9081828704</c:v>
                </c:pt>
                <c:pt idx="3668">
                  <c:v>42606.0568634259</c:v>
                </c:pt>
                <c:pt idx="3669">
                  <c:v>42606.3472337963</c:v>
                </c:pt>
                <c:pt idx="3670">
                  <c:v>42607.2267013889</c:v>
                </c:pt>
                <c:pt idx="3671">
                  <c:v>42607.3161226852</c:v>
                </c:pt>
                <c:pt idx="3672">
                  <c:v>42608.3658333333</c:v>
                </c:pt>
                <c:pt idx="3673">
                  <c:v>42609.3119907407</c:v>
                </c:pt>
                <c:pt idx="3674">
                  <c:v>42609.4424652778</c:v>
                </c:pt>
                <c:pt idx="3675">
                  <c:v>42611.2610648148</c:v>
                </c:pt>
                <c:pt idx="3676">
                  <c:v>42611.4832060185</c:v>
                </c:pt>
                <c:pt idx="3677">
                  <c:v>42611.6135648148</c:v>
                </c:pt>
                <c:pt idx="3678">
                  <c:v>42611.801412037</c:v>
                </c:pt>
                <c:pt idx="3679">
                  <c:v>42611.9339699074</c:v>
                </c:pt>
                <c:pt idx="3680">
                  <c:v>42612.1497800926</c:v>
                </c:pt>
                <c:pt idx="3681">
                  <c:v>42612.6005208333</c:v>
                </c:pt>
                <c:pt idx="3682">
                  <c:v>42612.6240393519</c:v>
                </c:pt>
                <c:pt idx="3683">
                  <c:v>42612.6427546296</c:v>
                </c:pt>
                <c:pt idx="3684">
                  <c:v>42612.6564930556</c:v>
                </c:pt>
                <c:pt idx="3685">
                  <c:v>42612.911712963</c:v>
                </c:pt>
                <c:pt idx="3686">
                  <c:v>42612.9188078704</c:v>
                </c:pt>
                <c:pt idx="3687">
                  <c:v>42613.8412615741</c:v>
                </c:pt>
                <c:pt idx="3688">
                  <c:v>42614.2687962963</c:v>
                </c:pt>
                <c:pt idx="3689">
                  <c:v>42614.3567708333</c:v>
                </c:pt>
                <c:pt idx="3690">
                  <c:v>42614.675625</c:v>
                </c:pt>
                <c:pt idx="3691">
                  <c:v>42614.7220138889</c:v>
                </c:pt>
                <c:pt idx="3692">
                  <c:v>42614.7609375</c:v>
                </c:pt>
                <c:pt idx="3693">
                  <c:v>42615.1219212963</c:v>
                </c:pt>
                <c:pt idx="3694">
                  <c:v>42615.1428703704</c:v>
                </c:pt>
                <c:pt idx="3695">
                  <c:v>42615.3468171296</c:v>
                </c:pt>
                <c:pt idx="3696">
                  <c:v>42615.7533101852</c:v>
                </c:pt>
                <c:pt idx="3697">
                  <c:v>42615.7989699074</c:v>
                </c:pt>
                <c:pt idx="3698">
                  <c:v>42616.049849537</c:v>
                </c:pt>
                <c:pt idx="3699">
                  <c:v>42618.6254282407</c:v>
                </c:pt>
                <c:pt idx="3700">
                  <c:v>42618.8270138889</c:v>
                </c:pt>
                <c:pt idx="3701">
                  <c:v>42619.4663425926</c:v>
                </c:pt>
                <c:pt idx="3702">
                  <c:v>42619.635787037</c:v>
                </c:pt>
                <c:pt idx="3703">
                  <c:v>42619.8024884259</c:v>
                </c:pt>
                <c:pt idx="3704">
                  <c:v>42619.9356944444</c:v>
                </c:pt>
                <c:pt idx="3705">
                  <c:v>42620.1435648148</c:v>
                </c:pt>
                <c:pt idx="3706">
                  <c:v>42620.9109722222</c:v>
                </c:pt>
                <c:pt idx="3707">
                  <c:v>42621.3893402778</c:v>
                </c:pt>
                <c:pt idx="3708">
                  <c:v>42622.436412037</c:v>
                </c:pt>
                <c:pt idx="3709">
                  <c:v>42622.4562384259</c:v>
                </c:pt>
                <c:pt idx="3710">
                  <c:v>42622.7674768518</c:v>
                </c:pt>
                <c:pt idx="3711">
                  <c:v>42623.6061342593</c:v>
                </c:pt>
                <c:pt idx="3712">
                  <c:v>42625.6356365741</c:v>
                </c:pt>
                <c:pt idx="3713">
                  <c:v>42626.6337037037</c:v>
                </c:pt>
                <c:pt idx="3714">
                  <c:v>42626.6688888889</c:v>
                </c:pt>
                <c:pt idx="3715">
                  <c:v>42626.7503125</c:v>
                </c:pt>
                <c:pt idx="3716">
                  <c:v>42627.2532638889</c:v>
                </c:pt>
                <c:pt idx="3717">
                  <c:v>42627.3073032407</c:v>
                </c:pt>
                <c:pt idx="3718">
                  <c:v>42627.4540972222</c:v>
                </c:pt>
                <c:pt idx="3719">
                  <c:v>42627.9551041667</c:v>
                </c:pt>
                <c:pt idx="3720">
                  <c:v>42628.2279282407</c:v>
                </c:pt>
                <c:pt idx="3721">
                  <c:v>42628.2886689815</c:v>
                </c:pt>
                <c:pt idx="3722">
                  <c:v>42628.6502083333</c:v>
                </c:pt>
                <c:pt idx="3723">
                  <c:v>42628.6902662037</c:v>
                </c:pt>
                <c:pt idx="3724">
                  <c:v>42628.8491203704</c:v>
                </c:pt>
                <c:pt idx="3725">
                  <c:v>42629.5034837963</c:v>
                </c:pt>
                <c:pt idx="3726">
                  <c:v>42629.6550462963</c:v>
                </c:pt>
                <c:pt idx="3727">
                  <c:v>42630.9228935185</c:v>
                </c:pt>
                <c:pt idx="3728">
                  <c:v>42631.7695138889</c:v>
                </c:pt>
                <c:pt idx="3729">
                  <c:v>42632.3287847222</c:v>
                </c:pt>
                <c:pt idx="3730">
                  <c:v>42632.3483101852</c:v>
                </c:pt>
                <c:pt idx="3731">
                  <c:v>42632.3734143519</c:v>
                </c:pt>
                <c:pt idx="3732">
                  <c:v>42632.4433680556</c:v>
                </c:pt>
                <c:pt idx="3733">
                  <c:v>42633.1168518519</c:v>
                </c:pt>
                <c:pt idx="3734">
                  <c:v>42633.4619560185</c:v>
                </c:pt>
                <c:pt idx="3735">
                  <c:v>42633.5861226852</c:v>
                </c:pt>
                <c:pt idx="3736">
                  <c:v>42633.8416087963</c:v>
                </c:pt>
                <c:pt idx="3737">
                  <c:v>42634.6147800926</c:v>
                </c:pt>
                <c:pt idx="3738">
                  <c:v>42634.9000462963</c:v>
                </c:pt>
                <c:pt idx="3739">
                  <c:v>42636.6147453704</c:v>
                </c:pt>
                <c:pt idx="3740">
                  <c:v>42636.6453587963</c:v>
                </c:pt>
                <c:pt idx="3741">
                  <c:v>42636.8685185185</c:v>
                </c:pt>
                <c:pt idx="3742">
                  <c:v>42637.0167361111</c:v>
                </c:pt>
                <c:pt idx="3743">
                  <c:v>42639.4214930556</c:v>
                </c:pt>
                <c:pt idx="3744">
                  <c:v>42639.4419328704</c:v>
                </c:pt>
                <c:pt idx="3745">
                  <c:v>42639.5494791667</c:v>
                </c:pt>
                <c:pt idx="3746">
                  <c:v>42639.8056018519</c:v>
                </c:pt>
                <c:pt idx="3747">
                  <c:v>42640.2781712963</c:v>
                </c:pt>
                <c:pt idx="3748">
                  <c:v>42640.9179398148</c:v>
                </c:pt>
                <c:pt idx="3749">
                  <c:v>42642.9888194444</c:v>
                </c:pt>
                <c:pt idx="3750">
                  <c:v>42643.6328587963</c:v>
                </c:pt>
                <c:pt idx="3751">
                  <c:v>42643.6428009259</c:v>
                </c:pt>
                <c:pt idx="3752">
                  <c:v>42644.5353587963</c:v>
                </c:pt>
                <c:pt idx="3753">
                  <c:v>42644.6675347222</c:v>
                </c:pt>
                <c:pt idx="3754">
                  <c:v>42645.3674421296</c:v>
                </c:pt>
                <c:pt idx="3755">
                  <c:v>42646.0928125</c:v>
                </c:pt>
                <c:pt idx="3756">
                  <c:v>42646.8968981481</c:v>
                </c:pt>
                <c:pt idx="3757">
                  <c:v>42647.4465972222</c:v>
                </c:pt>
                <c:pt idx="3758">
                  <c:v>42647.7500925926</c:v>
                </c:pt>
                <c:pt idx="3759">
                  <c:v>42647.8188194444</c:v>
                </c:pt>
                <c:pt idx="3760">
                  <c:v>42648.5461111111</c:v>
                </c:pt>
                <c:pt idx="3761">
                  <c:v>42649.5492361111</c:v>
                </c:pt>
                <c:pt idx="3762">
                  <c:v>42649.5621180556</c:v>
                </c:pt>
                <c:pt idx="3763">
                  <c:v>42649.6234606481</c:v>
                </c:pt>
                <c:pt idx="3764">
                  <c:v>42649.7422106482</c:v>
                </c:pt>
                <c:pt idx="3765">
                  <c:v>42649.9249074074</c:v>
                </c:pt>
                <c:pt idx="3766">
                  <c:v>42651.0062731481</c:v>
                </c:pt>
                <c:pt idx="3767">
                  <c:v>42651.4205671296</c:v>
                </c:pt>
                <c:pt idx="3768">
                  <c:v>42652.9649074074</c:v>
                </c:pt>
                <c:pt idx="3769">
                  <c:v>42654.1771875</c:v>
                </c:pt>
                <c:pt idx="3770">
                  <c:v>42654.4698263889</c:v>
                </c:pt>
                <c:pt idx="3771">
                  <c:v>42654.525775463</c:v>
                </c:pt>
                <c:pt idx="3772">
                  <c:v>42654.9737037037</c:v>
                </c:pt>
                <c:pt idx="3773">
                  <c:v>42655.4658912037</c:v>
                </c:pt>
                <c:pt idx="3774">
                  <c:v>42655.7369560185</c:v>
                </c:pt>
                <c:pt idx="3775">
                  <c:v>42656.0051736111</c:v>
                </c:pt>
                <c:pt idx="3776">
                  <c:v>42656.7173032407</c:v>
                </c:pt>
                <c:pt idx="3777">
                  <c:v>42656.8054976852</c:v>
                </c:pt>
                <c:pt idx="3778">
                  <c:v>42656.8613773148</c:v>
                </c:pt>
                <c:pt idx="3779">
                  <c:v>42657.3872685185</c:v>
                </c:pt>
                <c:pt idx="3780">
                  <c:v>42658.6905324074</c:v>
                </c:pt>
                <c:pt idx="3781">
                  <c:v>42658.8102777778</c:v>
                </c:pt>
                <c:pt idx="3782">
                  <c:v>42660.5524652778</c:v>
                </c:pt>
                <c:pt idx="3783">
                  <c:v>42660.6188541667</c:v>
                </c:pt>
                <c:pt idx="3784">
                  <c:v>42661.1322453704</c:v>
                </c:pt>
                <c:pt idx="3785">
                  <c:v>42661.1768171296</c:v>
                </c:pt>
                <c:pt idx="3786">
                  <c:v>42661.3234143518</c:v>
                </c:pt>
                <c:pt idx="3787">
                  <c:v>42661.4420601852</c:v>
                </c:pt>
                <c:pt idx="3788">
                  <c:v>42662.0215393519</c:v>
                </c:pt>
                <c:pt idx="3789">
                  <c:v>42662.6135648148</c:v>
                </c:pt>
                <c:pt idx="3790">
                  <c:v>42662.7521990741</c:v>
                </c:pt>
                <c:pt idx="3791">
                  <c:v>42663.4680787037</c:v>
                </c:pt>
                <c:pt idx="3792">
                  <c:v>42664.4059259259</c:v>
                </c:pt>
                <c:pt idx="3793">
                  <c:v>42664.8095601852</c:v>
                </c:pt>
                <c:pt idx="3794">
                  <c:v>42665.1503472222</c:v>
                </c:pt>
                <c:pt idx="3795">
                  <c:v>42665.4517361111</c:v>
                </c:pt>
                <c:pt idx="3796">
                  <c:v>42665.9703472222</c:v>
                </c:pt>
                <c:pt idx="3797">
                  <c:v>42666.6669328704</c:v>
                </c:pt>
                <c:pt idx="3798">
                  <c:v>42668.1767013889</c:v>
                </c:pt>
                <c:pt idx="3799">
                  <c:v>42668.7267013889</c:v>
                </c:pt>
                <c:pt idx="3800">
                  <c:v>42669.594837963</c:v>
                </c:pt>
                <c:pt idx="3801">
                  <c:v>42669.8023032407</c:v>
                </c:pt>
                <c:pt idx="3802">
                  <c:v>42669.8701736111</c:v>
                </c:pt>
                <c:pt idx="3803">
                  <c:v>42670.6026736111</c:v>
                </c:pt>
                <c:pt idx="3804">
                  <c:v>42670.7640393519</c:v>
                </c:pt>
                <c:pt idx="3805">
                  <c:v>42672.9551388889</c:v>
                </c:pt>
                <c:pt idx="3806">
                  <c:v>42673.5775347222</c:v>
                </c:pt>
                <c:pt idx="3807">
                  <c:v>42673.6258680556</c:v>
                </c:pt>
                <c:pt idx="3808">
                  <c:v>42673.6678819444</c:v>
                </c:pt>
                <c:pt idx="3809">
                  <c:v>42675.0579976852</c:v>
                </c:pt>
                <c:pt idx="3810">
                  <c:v>42675.1710763889</c:v>
                </c:pt>
                <c:pt idx="3811">
                  <c:v>42675.2629629629</c:v>
                </c:pt>
                <c:pt idx="3812">
                  <c:v>42675.4389467593</c:v>
                </c:pt>
                <c:pt idx="3813">
                  <c:v>42675.4872916667</c:v>
                </c:pt>
                <c:pt idx="3814">
                  <c:v>42675.6677893518</c:v>
                </c:pt>
                <c:pt idx="3815">
                  <c:v>42675.6903935185</c:v>
                </c:pt>
                <c:pt idx="3816">
                  <c:v>42675.6942361111</c:v>
                </c:pt>
                <c:pt idx="3817">
                  <c:v>42675.8324652778</c:v>
                </c:pt>
                <c:pt idx="3818">
                  <c:v>42676.065150463</c:v>
                </c:pt>
                <c:pt idx="3819">
                  <c:v>42676.583599537</c:v>
                </c:pt>
                <c:pt idx="3820">
                  <c:v>42676.5869791667</c:v>
                </c:pt>
                <c:pt idx="3821">
                  <c:v>42676.7176157407</c:v>
                </c:pt>
                <c:pt idx="3822">
                  <c:v>42676.9421643519</c:v>
                </c:pt>
                <c:pt idx="3823">
                  <c:v>42676.9951736111</c:v>
                </c:pt>
                <c:pt idx="3824">
                  <c:v>42677.005474537</c:v>
                </c:pt>
                <c:pt idx="3825">
                  <c:v>42677.6690509259</c:v>
                </c:pt>
                <c:pt idx="3826">
                  <c:v>42678.4591203704</c:v>
                </c:pt>
                <c:pt idx="3827">
                  <c:v>42678.5866550926</c:v>
                </c:pt>
                <c:pt idx="3828">
                  <c:v>42678.8713310185</c:v>
                </c:pt>
                <c:pt idx="3829">
                  <c:v>42678.9320833333</c:v>
                </c:pt>
                <c:pt idx="3830">
                  <c:v>42679.9584722222</c:v>
                </c:pt>
                <c:pt idx="3831">
                  <c:v>42680.4755555556</c:v>
                </c:pt>
                <c:pt idx="3832">
                  <c:v>42681.3515740741</c:v>
                </c:pt>
                <c:pt idx="3833">
                  <c:v>42682.4519212963</c:v>
                </c:pt>
                <c:pt idx="3834">
                  <c:v>42682.6169675926</c:v>
                </c:pt>
                <c:pt idx="3835">
                  <c:v>42682.6776851852</c:v>
                </c:pt>
                <c:pt idx="3836">
                  <c:v>42683.1513310185</c:v>
                </c:pt>
                <c:pt idx="3837">
                  <c:v>42683.4203125</c:v>
                </c:pt>
                <c:pt idx="3838">
                  <c:v>42684.0000462963</c:v>
                </c:pt>
                <c:pt idx="3839">
                  <c:v>42685.6806481481</c:v>
                </c:pt>
                <c:pt idx="3840">
                  <c:v>42685.9740046296</c:v>
                </c:pt>
                <c:pt idx="3841">
                  <c:v>42687.875775463</c:v>
                </c:pt>
                <c:pt idx="3842">
                  <c:v>42688.7113541667</c:v>
                </c:pt>
                <c:pt idx="3843">
                  <c:v>42688.7324074074</c:v>
                </c:pt>
                <c:pt idx="3844">
                  <c:v>42688.8759027778</c:v>
                </c:pt>
                <c:pt idx="3845">
                  <c:v>42689.0295833333</c:v>
                </c:pt>
                <c:pt idx="3846">
                  <c:v>42689.1878819444</c:v>
                </c:pt>
                <c:pt idx="3847">
                  <c:v>42689.2149884259</c:v>
                </c:pt>
                <c:pt idx="3848">
                  <c:v>42689.5656712963</c:v>
                </c:pt>
                <c:pt idx="3849">
                  <c:v>42689.5693171296</c:v>
                </c:pt>
                <c:pt idx="3850">
                  <c:v>42689.582349537</c:v>
                </c:pt>
                <c:pt idx="3851">
                  <c:v>42689.7432407407</c:v>
                </c:pt>
                <c:pt idx="3852">
                  <c:v>42689.8530902778</c:v>
                </c:pt>
                <c:pt idx="3853">
                  <c:v>42690.0414351852</c:v>
                </c:pt>
                <c:pt idx="3854">
                  <c:v>42690.2596990741</c:v>
                </c:pt>
                <c:pt idx="3855">
                  <c:v>42690.3343171296</c:v>
                </c:pt>
                <c:pt idx="3856">
                  <c:v>42690.7334375</c:v>
                </c:pt>
                <c:pt idx="3857">
                  <c:v>42690.8584490741</c:v>
                </c:pt>
                <c:pt idx="3858">
                  <c:v>42691.8512037037</c:v>
                </c:pt>
                <c:pt idx="3859">
                  <c:v>42692.1093287037</c:v>
                </c:pt>
                <c:pt idx="3860">
                  <c:v>42692.2565509259</c:v>
                </c:pt>
                <c:pt idx="3861">
                  <c:v>42692.3890625</c:v>
                </c:pt>
                <c:pt idx="3862">
                  <c:v>42692.7714930556</c:v>
                </c:pt>
                <c:pt idx="3863">
                  <c:v>42692.7998726852</c:v>
                </c:pt>
                <c:pt idx="3864">
                  <c:v>42693.0161805556</c:v>
                </c:pt>
                <c:pt idx="3865">
                  <c:v>42693.0318287037</c:v>
                </c:pt>
                <c:pt idx="3866">
                  <c:v>42693.7426041667</c:v>
                </c:pt>
                <c:pt idx="3867">
                  <c:v>42694.1101851852</c:v>
                </c:pt>
                <c:pt idx="3868">
                  <c:v>42694.9812847222</c:v>
                </c:pt>
                <c:pt idx="3869">
                  <c:v>42695.2578703704</c:v>
                </c:pt>
                <c:pt idx="3870">
                  <c:v>42695.6243402778</c:v>
                </c:pt>
                <c:pt idx="3871">
                  <c:v>42695.7105787037</c:v>
                </c:pt>
                <c:pt idx="3872">
                  <c:v>42696.3757291666</c:v>
                </c:pt>
                <c:pt idx="3873">
                  <c:v>42696.6244444444</c:v>
                </c:pt>
                <c:pt idx="3874">
                  <c:v>42696.6635069444</c:v>
                </c:pt>
                <c:pt idx="3875">
                  <c:v>42697.0105208333</c:v>
                </c:pt>
                <c:pt idx="3876">
                  <c:v>42697.0826736111</c:v>
                </c:pt>
                <c:pt idx="3877">
                  <c:v>42697.3213657407</c:v>
                </c:pt>
                <c:pt idx="3878">
                  <c:v>42697.7492708333</c:v>
                </c:pt>
                <c:pt idx="3879">
                  <c:v>42697.8508449074</c:v>
                </c:pt>
                <c:pt idx="3880">
                  <c:v>42700.8047569444</c:v>
                </c:pt>
                <c:pt idx="3881">
                  <c:v>42701.1663657407</c:v>
                </c:pt>
                <c:pt idx="3882">
                  <c:v>42701.9088078704</c:v>
                </c:pt>
                <c:pt idx="3883">
                  <c:v>42702.212337963</c:v>
                </c:pt>
                <c:pt idx="3884">
                  <c:v>42702.7707291667</c:v>
                </c:pt>
                <c:pt idx="3885">
                  <c:v>42702.8048148148</c:v>
                </c:pt>
                <c:pt idx="3886">
                  <c:v>42702.8092013889</c:v>
                </c:pt>
                <c:pt idx="3887">
                  <c:v>42702.9170486111</c:v>
                </c:pt>
                <c:pt idx="3888">
                  <c:v>42703.2144097222</c:v>
                </c:pt>
                <c:pt idx="3889">
                  <c:v>42703.9178240741</c:v>
                </c:pt>
                <c:pt idx="3890">
                  <c:v>42704.0860532407</c:v>
                </c:pt>
                <c:pt idx="3891">
                  <c:v>42704.1871180556</c:v>
                </c:pt>
                <c:pt idx="3892">
                  <c:v>42704.3358101852</c:v>
                </c:pt>
                <c:pt idx="3893">
                  <c:v>42704.8570949074</c:v>
                </c:pt>
                <c:pt idx="3894">
                  <c:v>42704.9517708333</c:v>
                </c:pt>
                <c:pt idx="3895">
                  <c:v>42705.6621180556</c:v>
                </c:pt>
                <c:pt idx="3896">
                  <c:v>42705.6903472222</c:v>
                </c:pt>
                <c:pt idx="3897">
                  <c:v>42705.7645138889</c:v>
                </c:pt>
                <c:pt idx="3898">
                  <c:v>42705.9192013889</c:v>
                </c:pt>
                <c:pt idx="3899">
                  <c:v>42706.1154050926</c:v>
                </c:pt>
                <c:pt idx="3900">
                  <c:v>42707.0749768519</c:v>
                </c:pt>
                <c:pt idx="3901">
                  <c:v>42707.895462963</c:v>
                </c:pt>
                <c:pt idx="3902">
                  <c:v>42707.9260300926</c:v>
                </c:pt>
                <c:pt idx="3903">
                  <c:v>42708.2530902777</c:v>
                </c:pt>
                <c:pt idx="3904">
                  <c:v>42708.6685763889</c:v>
                </c:pt>
                <c:pt idx="3905">
                  <c:v>42708.8422453704</c:v>
                </c:pt>
                <c:pt idx="3906">
                  <c:v>42709.0028819444</c:v>
                </c:pt>
                <c:pt idx="3907">
                  <c:v>42709.1347800926</c:v>
                </c:pt>
                <c:pt idx="3908">
                  <c:v>42709.5460648148</c:v>
                </c:pt>
                <c:pt idx="3909">
                  <c:v>42709.9939814815</c:v>
                </c:pt>
                <c:pt idx="3910">
                  <c:v>42710.8246180556</c:v>
                </c:pt>
                <c:pt idx="3911">
                  <c:v>42710.8769675926</c:v>
                </c:pt>
                <c:pt idx="3912">
                  <c:v>42711.5451967593</c:v>
                </c:pt>
                <c:pt idx="3913">
                  <c:v>42711.7006944444</c:v>
                </c:pt>
                <c:pt idx="3914">
                  <c:v>42711.7506134259</c:v>
                </c:pt>
                <c:pt idx="3915">
                  <c:v>42711.7951388889</c:v>
                </c:pt>
                <c:pt idx="3916">
                  <c:v>42711.9507986111</c:v>
                </c:pt>
                <c:pt idx="3917">
                  <c:v>42712.0119444444</c:v>
                </c:pt>
                <c:pt idx="3918">
                  <c:v>42712.2347453704</c:v>
                </c:pt>
                <c:pt idx="3919">
                  <c:v>42712.3005671296</c:v>
                </c:pt>
                <c:pt idx="3920">
                  <c:v>42713.941099537</c:v>
                </c:pt>
                <c:pt idx="3921">
                  <c:v>42713.9625</c:v>
                </c:pt>
                <c:pt idx="3922">
                  <c:v>42714.0543981481</c:v>
                </c:pt>
                <c:pt idx="3923">
                  <c:v>42714.4404166667</c:v>
                </c:pt>
                <c:pt idx="3924">
                  <c:v>42715.6884375</c:v>
                </c:pt>
                <c:pt idx="3925">
                  <c:v>42716.7424537037</c:v>
                </c:pt>
                <c:pt idx="3926">
                  <c:v>42717.1213773148</c:v>
                </c:pt>
                <c:pt idx="3927">
                  <c:v>42718.963599537</c:v>
                </c:pt>
                <c:pt idx="3928">
                  <c:v>42719.9083449074</c:v>
                </c:pt>
                <c:pt idx="3929">
                  <c:v>42720.0661921296</c:v>
                </c:pt>
                <c:pt idx="3930">
                  <c:v>42720.7200578704</c:v>
                </c:pt>
                <c:pt idx="3931">
                  <c:v>42721.0759490741</c:v>
                </c:pt>
                <c:pt idx="3932">
                  <c:v>42721.1988773148</c:v>
                </c:pt>
                <c:pt idx="3933">
                  <c:v>42721.2205208333</c:v>
                </c:pt>
                <c:pt idx="3934">
                  <c:v>42722.8447453704</c:v>
                </c:pt>
                <c:pt idx="3935">
                  <c:v>42722.8823611111</c:v>
                </c:pt>
                <c:pt idx="3936">
                  <c:v>42723.6365393518</c:v>
                </c:pt>
                <c:pt idx="3937">
                  <c:v>42724.6651736111</c:v>
                </c:pt>
                <c:pt idx="3938">
                  <c:v>42725.0311805556</c:v>
                </c:pt>
                <c:pt idx="3939">
                  <c:v>42725.8693634259</c:v>
                </c:pt>
                <c:pt idx="3940">
                  <c:v>42726.1929166667</c:v>
                </c:pt>
                <c:pt idx="3941">
                  <c:v>42726.4916435185</c:v>
                </c:pt>
                <c:pt idx="3942">
                  <c:v>42726.9200810185</c:v>
                </c:pt>
                <c:pt idx="3943">
                  <c:v>42728.7123032407</c:v>
                </c:pt>
                <c:pt idx="3944">
                  <c:v>42728.8274074074</c:v>
                </c:pt>
                <c:pt idx="3945">
                  <c:v>42730.9037268519</c:v>
                </c:pt>
                <c:pt idx="3946">
                  <c:v>42731.755787037</c:v>
                </c:pt>
                <c:pt idx="3947">
                  <c:v>42732.0068171296</c:v>
                </c:pt>
                <c:pt idx="3948">
                  <c:v>42732.0602777778</c:v>
                </c:pt>
                <c:pt idx="3949">
                  <c:v>42732.7875231481</c:v>
                </c:pt>
                <c:pt idx="3950">
                  <c:v>42732.8729861111</c:v>
                </c:pt>
                <c:pt idx="3951">
                  <c:v>42733.5013657407</c:v>
                </c:pt>
                <c:pt idx="3952">
                  <c:v>42733.827349537</c:v>
                </c:pt>
                <c:pt idx="3953">
                  <c:v>42733.9413194444</c:v>
                </c:pt>
                <c:pt idx="3954">
                  <c:v>42734.7879861111</c:v>
                </c:pt>
                <c:pt idx="3955">
                  <c:v>42734.7894444444</c:v>
                </c:pt>
                <c:pt idx="3956">
                  <c:v>42734.8792361111</c:v>
                </c:pt>
                <c:pt idx="3957">
                  <c:v>42736.7328935185</c:v>
                </c:pt>
                <c:pt idx="3958">
                  <c:v>42736.9066087963</c:v>
                </c:pt>
                <c:pt idx="3959">
                  <c:v>42737.5453587963</c:v>
                </c:pt>
                <c:pt idx="3960">
                  <c:v>42737.6638773148</c:v>
                </c:pt>
                <c:pt idx="3961">
                  <c:v>42737.9101388889</c:v>
                </c:pt>
                <c:pt idx="3962">
                  <c:v>42738.6152893519</c:v>
                </c:pt>
                <c:pt idx="3963">
                  <c:v>42738.6922337963</c:v>
                </c:pt>
                <c:pt idx="3964">
                  <c:v>42740.6936921296</c:v>
                </c:pt>
                <c:pt idx="3965">
                  <c:v>42740.8371527778</c:v>
                </c:pt>
                <c:pt idx="3966">
                  <c:v>42741.5996643519</c:v>
                </c:pt>
                <c:pt idx="3967">
                  <c:v>42741.6844791667</c:v>
                </c:pt>
                <c:pt idx="3968">
                  <c:v>42741.8483796296</c:v>
                </c:pt>
                <c:pt idx="3969">
                  <c:v>42742.2464930556</c:v>
                </c:pt>
                <c:pt idx="3970">
                  <c:v>42742.3033217593</c:v>
                </c:pt>
                <c:pt idx="3971">
                  <c:v>42742.6809027778</c:v>
                </c:pt>
                <c:pt idx="3972">
                  <c:v>42744.4160300926</c:v>
                </c:pt>
                <c:pt idx="3973">
                  <c:v>42744.9031828704</c:v>
                </c:pt>
                <c:pt idx="3974">
                  <c:v>42745.0314699074</c:v>
                </c:pt>
                <c:pt idx="3975">
                  <c:v>42745.365474537</c:v>
                </c:pt>
                <c:pt idx="3976">
                  <c:v>42745.6002430556</c:v>
                </c:pt>
                <c:pt idx="3977">
                  <c:v>42745.7446180556</c:v>
                </c:pt>
                <c:pt idx="3978">
                  <c:v>42746.0196527778</c:v>
                </c:pt>
                <c:pt idx="3979">
                  <c:v>42746.0571064815</c:v>
                </c:pt>
                <c:pt idx="3980">
                  <c:v>42746.0965856481</c:v>
                </c:pt>
                <c:pt idx="3981">
                  <c:v>42746.2617824074</c:v>
                </c:pt>
                <c:pt idx="3982">
                  <c:v>42746.2700578704</c:v>
                </c:pt>
                <c:pt idx="3983">
                  <c:v>42747.1945023148</c:v>
                </c:pt>
                <c:pt idx="3984">
                  <c:v>42747.2195601852</c:v>
                </c:pt>
                <c:pt idx="3985">
                  <c:v>42747.5066898148</c:v>
                </c:pt>
                <c:pt idx="3986">
                  <c:v>42749.0597222222</c:v>
                </c:pt>
                <c:pt idx="3987">
                  <c:v>42750.5303125</c:v>
                </c:pt>
                <c:pt idx="3988">
                  <c:v>42751.5333912037</c:v>
                </c:pt>
                <c:pt idx="3989">
                  <c:v>42752.1449768519</c:v>
                </c:pt>
                <c:pt idx="3990">
                  <c:v>42752.6477777778</c:v>
                </c:pt>
                <c:pt idx="3991">
                  <c:v>42752.8271990741</c:v>
                </c:pt>
                <c:pt idx="3992">
                  <c:v>42752.8454513889</c:v>
                </c:pt>
                <c:pt idx="3993">
                  <c:v>42753.205625</c:v>
                </c:pt>
                <c:pt idx="3994">
                  <c:v>42753.3290393519</c:v>
                </c:pt>
                <c:pt idx="3995">
                  <c:v>42753.6787615741</c:v>
                </c:pt>
                <c:pt idx="3996">
                  <c:v>42754.6938425926</c:v>
                </c:pt>
                <c:pt idx="3997">
                  <c:v>42755.4927546296</c:v>
                </c:pt>
                <c:pt idx="3998">
                  <c:v>42755.6273726852</c:v>
                </c:pt>
                <c:pt idx="3999">
                  <c:v>42756.0185069444</c:v>
                </c:pt>
                <c:pt idx="4000">
                  <c:v>42756.5010416667</c:v>
                </c:pt>
                <c:pt idx="4001">
                  <c:v>42756.690162037</c:v>
                </c:pt>
                <c:pt idx="4002">
                  <c:v>42758.1970138889</c:v>
                </c:pt>
                <c:pt idx="4003">
                  <c:v>42758.3680787037</c:v>
                </c:pt>
                <c:pt idx="4004">
                  <c:v>42758.5596296296</c:v>
                </c:pt>
                <c:pt idx="4005">
                  <c:v>42758.9759375</c:v>
                </c:pt>
                <c:pt idx="4006">
                  <c:v>42759.2441666667</c:v>
                </c:pt>
                <c:pt idx="4007">
                  <c:v>42759.5933101852</c:v>
                </c:pt>
                <c:pt idx="4008">
                  <c:v>42759.628599537</c:v>
                </c:pt>
                <c:pt idx="4009">
                  <c:v>42759.7247685185</c:v>
                </c:pt>
                <c:pt idx="4010">
                  <c:v>42760.244212963</c:v>
                </c:pt>
                <c:pt idx="4011">
                  <c:v>42760.4989351852</c:v>
                </c:pt>
                <c:pt idx="4012">
                  <c:v>42761.3762384259</c:v>
                </c:pt>
                <c:pt idx="4013">
                  <c:v>42761.8461226852</c:v>
                </c:pt>
                <c:pt idx="4014">
                  <c:v>42761.961099537</c:v>
                </c:pt>
                <c:pt idx="4015">
                  <c:v>42762.0409027778</c:v>
                </c:pt>
                <c:pt idx="4016">
                  <c:v>42762.5458101852</c:v>
                </c:pt>
                <c:pt idx="4017">
                  <c:v>42762.9424305556</c:v>
                </c:pt>
                <c:pt idx="4018">
                  <c:v>42762.9620138889</c:v>
                </c:pt>
                <c:pt idx="4019">
                  <c:v>42763.7806712963</c:v>
                </c:pt>
                <c:pt idx="4020">
                  <c:v>42766.6004976852</c:v>
                </c:pt>
                <c:pt idx="4021">
                  <c:v>42766.6267939815</c:v>
                </c:pt>
                <c:pt idx="4022">
                  <c:v>42766.8050347222</c:v>
                </c:pt>
                <c:pt idx="4023">
                  <c:v>42766.8275462963</c:v>
                </c:pt>
                <c:pt idx="4024">
                  <c:v>42766.9569212963</c:v>
                </c:pt>
                <c:pt idx="4025">
                  <c:v>42767.0316782407</c:v>
                </c:pt>
                <c:pt idx="4026">
                  <c:v>42767.5773032407</c:v>
                </c:pt>
                <c:pt idx="4027">
                  <c:v>42767.6885185185</c:v>
                </c:pt>
                <c:pt idx="4028">
                  <c:v>42767.801712963</c:v>
                </c:pt>
                <c:pt idx="4029">
                  <c:v>42767.8128935185</c:v>
                </c:pt>
                <c:pt idx="4030">
                  <c:v>42768.4253703704</c:v>
                </c:pt>
                <c:pt idx="4031">
                  <c:v>42768.8336458333</c:v>
                </c:pt>
                <c:pt idx="4032">
                  <c:v>42768.9708449074</c:v>
                </c:pt>
                <c:pt idx="4033">
                  <c:v>42769.575</c:v>
                </c:pt>
                <c:pt idx="4034">
                  <c:v>42769.8099652778</c:v>
                </c:pt>
                <c:pt idx="4035">
                  <c:v>42770.2014814815</c:v>
                </c:pt>
                <c:pt idx="4036">
                  <c:v>42770.2905902778</c:v>
                </c:pt>
                <c:pt idx="4037">
                  <c:v>42772.6690625</c:v>
                </c:pt>
                <c:pt idx="4038">
                  <c:v>42772.7760763889</c:v>
                </c:pt>
                <c:pt idx="4039">
                  <c:v>42772.8333796296</c:v>
                </c:pt>
                <c:pt idx="4040">
                  <c:v>42773.0052430556</c:v>
                </c:pt>
                <c:pt idx="4041">
                  <c:v>42773.9161805556</c:v>
                </c:pt>
                <c:pt idx="4042">
                  <c:v>42774.1213425926</c:v>
                </c:pt>
                <c:pt idx="4043">
                  <c:v>42774.4477777778</c:v>
                </c:pt>
                <c:pt idx="4044">
                  <c:v>42774.621712963</c:v>
                </c:pt>
                <c:pt idx="4045">
                  <c:v>42774.7920717593</c:v>
                </c:pt>
                <c:pt idx="4046">
                  <c:v>42775.1728240741</c:v>
                </c:pt>
                <c:pt idx="4047">
                  <c:v>42775.3148842593</c:v>
                </c:pt>
                <c:pt idx="4048">
                  <c:v>42775.5149421296</c:v>
                </c:pt>
                <c:pt idx="4049">
                  <c:v>42775.7337152778</c:v>
                </c:pt>
                <c:pt idx="4050">
                  <c:v>42775.964212963</c:v>
                </c:pt>
                <c:pt idx="4051">
                  <c:v>42776.082349537</c:v>
                </c:pt>
                <c:pt idx="4052">
                  <c:v>42776.7044328704</c:v>
                </c:pt>
                <c:pt idx="4053">
                  <c:v>42778.7653009259</c:v>
                </c:pt>
                <c:pt idx="4054">
                  <c:v>42779.2136574074</c:v>
                </c:pt>
                <c:pt idx="4055">
                  <c:v>42779.6102893519</c:v>
                </c:pt>
                <c:pt idx="4056">
                  <c:v>42779.9084490741</c:v>
                </c:pt>
                <c:pt idx="4057">
                  <c:v>42780.6005324074</c:v>
                </c:pt>
                <c:pt idx="4058">
                  <c:v>42780.7090393519</c:v>
                </c:pt>
                <c:pt idx="4059">
                  <c:v>42780.7402777778</c:v>
                </c:pt>
                <c:pt idx="4060">
                  <c:v>42780.8257060185</c:v>
                </c:pt>
                <c:pt idx="4061">
                  <c:v>42780.9424768519</c:v>
                </c:pt>
                <c:pt idx="4062">
                  <c:v>42781.5490972222</c:v>
                </c:pt>
                <c:pt idx="4063">
                  <c:v>42782.426875</c:v>
                </c:pt>
                <c:pt idx="4064">
                  <c:v>42783.4593981481</c:v>
                </c:pt>
                <c:pt idx="4065">
                  <c:v>42783.5131828704</c:v>
                </c:pt>
                <c:pt idx="4066">
                  <c:v>42783.8152893518</c:v>
                </c:pt>
                <c:pt idx="4067">
                  <c:v>42785.2703703704</c:v>
                </c:pt>
                <c:pt idx="4068">
                  <c:v>42786.0000231482</c:v>
                </c:pt>
                <c:pt idx="4069">
                  <c:v>42786.3502314814</c:v>
                </c:pt>
                <c:pt idx="4070">
                  <c:v>42787.8624305556</c:v>
                </c:pt>
                <c:pt idx="4071">
                  <c:v>42788.1512384259</c:v>
                </c:pt>
                <c:pt idx="4072">
                  <c:v>42788.2502662037</c:v>
                </c:pt>
                <c:pt idx="4073">
                  <c:v>42788.5652083333</c:v>
                </c:pt>
                <c:pt idx="4074">
                  <c:v>42789.4624305556</c:v>
                </c:pt>
                <c:pt idx="4075">
                  <c:v>42790.5833680556</c:v>
                </c:pt>
                <c:pt idx="4076">
                  <c:v>42790.8852430556</c:v>
                </c:pt>
                <c:pt idx="4077">
                  <c:v>42790.8955671296</c:v>
                </c:pt>
                <c:pt idx="4078">
                  <c:v>42791.669837963</c:v>
                </c:pt>
                <c:pt idx="4079">
                  <c:v>42792.8439699074</c:v>
                </c:pt>
                <c:pt idx="4080">
                  <c:v>42793.7008217593</c:v>
                </c:pt>
                <c:pt idx="4081">
                  <c:v>42794.022349537</c:v>
                </c:pt>
                <c:pt idx="4082">
                  <c:v>42795.6961458333</c:v>
                </c:pt>
                <c:pt idx="4083">
                  <c:v>42795.7014814815</c:v>
                </c:pt>
                <c:pt idx="4084">
                  <c:v>42796.0695717593</c:v>
                </c:pt>
                <c:pt idx="4085">
                  <c:v>42796.0716435185</c:v>
                </c:pt>
                <c:pt idx="4086">
                  <c:v>42796.2078703704</c:v>
                </c:pt>
                <c:pt idx="4087">
                  <c:v>42796.538275463</c:v>
                </c:pt>
                <c:pt idx="4088">
                  <c:v>42796.6824768518</c:v>
                </c:pt>
                <c:pt idx="4089">
                  <c:v>42799.2604282407</c:v>
                </c:pt>
                <c:pt idx="4090">
                  <c:v>42800.7201273148</c:v>
                </c:pt>
                <c:pt idx="4091">
                  <c:v>42800.7510416667</c:v>
                </c:pt>
                <c:pt idx="4092">
                  <c:v>42800.7533333333</c:v>
                </c:pt>
                <c:pt idx="4093">
                  <c:v>42800.8018171296</c:v>
                </c:pt>
                <c:pt idx="4094">
                  <c:v>42801.031412037</c:v>
                </c:pt>
                <c:pt idx="4095">
                  <c:v>42801.4310416667</c:v>
                </c:pt>
                <c:pt idx="4096">
                  <c:v>42801.7746990741</c:v>
                </c:pt>
                <c:pt idx="4097">
                  <c:v>42802.0468171296</c:v>
                </c:pt>
                <c:pt idx="4098">
                  <c:v>42802.7187847222</c:v>
                </c:pt>
                <c:pt idx="4099">
                  <c:v>42803.579224537</c:v>
                </c:pt>
                <c:pt idx="4100">
                  <c:v>42803.8428125</c:v>
                </c:pt>
                <c:pt idx="4101">
                  <c:v>42803.9202777778</c:v>
                </c:pt>
                <c:pt idx="4102">
                  <c:v>42804.0341203704</c:v>
                </c:pt>
                <c:pt idx="4103">
                  <c:v>42804.5346527778</c:v>
                </c:pt>
                <c:pt idx="4104">
                  <c:v>42804.895474537</c:v>
                </c:pt>
                <c:pt idx="4105">
                  <c:v>42805.032962963</c:v>
                </c:pt>
                <c:pt idx="4106">
                  <c:v>42806.8639467593</c:v>
                </c:pt>
                <c:pt idx="4107">
                  <c:v>42807.1518634259</c:v>
                </c:pt>
                <c:pt idx="4108">
                  <c:v>42807.7551736111</c:v>
                </c:pt>
                <c:pt idx="4109">
                  <c:v>42807.8850578704</c:v>
                </c:pt>
                <c:pt idx="4110">
                  <c:v>42808.358287037</c:v>
                </c:pt>
                <c:pt idx="4111">
                  <c:v>42808.6402314815</c:v>
                </c:pt>
                <c:pt idx="4112">
                  <c:v>42808.7816898148</c:v>
                </c:pt>
                <c:pt idx="4113">
                  <c:v>42809.6459143519</c:v>
                </c:pt>
              </c:strCache>
            </c:strRef>
          </c:cat>
          <c:val>
            <c:numRef>
              <c:f>'Outcomes Based on Launch Date'!$C$6:$C$4120</c:f>
              <c:numCache>
                <c:formatCode>General</c:formatCode>
                <c:ptCount val="4114"/>
                <c:pt idx="2">
                  <c:v>1</c:v>
                </c:pt>
                <c:pt idx="4">
                  <c:v>1</c:v>
                </c:pt>
                <c:pt idx="6">
                  <c:v>1</c:v>
                </c:pt>
                <c:pt idx="9">
                  <c:v>1</c:v>
                </c:pt>
                <c:pt idx="16">
                  <c:v>1</c:v>
                </c:pt>
                <c:pt idx="21">
                  <c:v>1</c:v>
                </c:pt>
                <c:pt idx="29">
                  <c:v>1</c:v>
                </c:pt>
                <c:pt idx="31">
                  <c:v>1</c:v>
                </c:pt>
                <c:pt idx="33">
                  <c:v>1</c:v>
                </c:pt>
                <c:pt idx="38">
                  <c:v>1</c:v>
                </c:pt>
                <c:pt idx="41">
                  <c:v>1</c:v>
                </c:pt>
                <c:pt idx="42">
                  <c:v>1</c:v>
                </c:pt>
                <c:pt idx="47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2">
                  <c:v>1</c:v>
                </c:pt>
                <c:pt idx="70">
                  <c:v>1</c:v>
                </c:pt>
                <c:pt idx="71">
                  <c:v>1</c:v>
                </c:pt>
                <c:pt idx="88">
                  <c:v>1</c:v>
                </c:pt>
                <c:pt idx="100">
                  <c:v>1</c:v>
                </c:pt>
                <c:pt idx="117">
                  <c:v>1</c:v>
                </c:pt>
                <c:pt idx="131">
                  <c:v>1</c:v>
                </c:pt>
                <c:pt idx="142">
                  <c:v>1</c:v>
                </c:pt>
                <c:pt idx="144">
                  <c:v>1</c:v>
                </c:pt>
                <c:pt idx="145">
                  <c:v>1</c:v>
                </c:pt>
                <c:pt idx="148">
                  <c:v>1</c:v>
                </c:pt>
                <c:pt idx="162">
                  <c:v>1</c:v>
                </c:pt>
                <c:pt idx="166">
                  <c:v>1</c:v>
                </c:pt>
                <c:pt idx="167">
                  <c:v>1</c:v>
                </c:pt>
                <c:pt idx="169">
                  <c:v>1</c:v>
                </c:pt>
                <c:pt idx="174">
                  <c:v>1</c:v>
                </c:pt>
                <c:pt idx="182">
                  <c:v>1</c:v>
                </c:pt>
                <c:pt idx="194">
                  <c:v>1</c:v>
                </c:pt>
                <c:pt idx="197">
                  <c:v>1</c:v>
                </c:pt>
                <c:pt idx="198">
                  <c:v>1</c:v>
                </c:pt>
                <c:pt idx="200">
                  <c:v>1</c:v>
                </c:pt>
                <c:pt idx="215">
                  <c:v>1</c:v>
                </c:pt>
                <c:pt idx="220">
                  <c:v>1</c:v>
                </c:pt>
                <c:pt idx="221">
                  <c:v>1</c:v>
                </c:pt>
                <c:pt idx="225">
                  <c:v>1</c:v>
                </c:pt>
                <c:pt idx="226">
                  <c:v>1</c:v>
                </c:pt>
                <c:pt idx="233">
                  <c:v>1</c:v>
                </c:pt>
                <c:pt idx="234">
                  <c:v>1</c:v>
                </c:pt>
                <c:pt idx="236">
                  <c:v>1</c:v>
                </c:pt>
                <c:pt idx="237">
                  <c:v>1</c:v>
                </c:pt>
                <c:pt idx="244">
                  <c:v>1</c:v>
                </c:pt>
                <c:pt idx="254">
                  <c:v>1</c:v>
                </c:pt>
                <c:pt idx="261">
                  <c:v>1</c:v>
                </c:pt>
                <c:pt idx="267">
                  <c:v>1</c:v>
                </c:pt>
                <c:pt idx="270">
                  <c:v>1</c:v>
                </c:pt>
                <c:pt idx="271">
                  <c:v>1</c:v>
                </c:pt>
                <c:pt idx="286">
                  <c:v>1</c:v>
                </c:pt>
                <c:pt idx="287">
                  <c:v>1</c:v>
                </c:pt>
                <c:pt idx="289">
                  <c:v>1</c:v>
                </c:pt>
                <c:pt idx="297">
                  <c:v>1</c:v>
                </c:pt>
                <c:pt idx="301">
                  <c:v>1</c:v>
                </c:pt>
                <c:pt idx="304">
                  <c:v>1</c:v>
                </c:pt>
                <c:pt idx="310">
                  <c:v>1</c:v>
                </c:pt>
                <c:pt idx="312">
                  <c:v>1</c:v>
                </c:pt>
                <c:pt idx="319">
                  <c:v>1</c:v>
                </c:pt>
                <c:pt idx="326">
                  <c:v>1</c:v>
                </c:pt>
                <c:pt idx="337">
                  <c:v>1</c:v>
                </c:pt>
                <c:pt idx="342">
                  <c:v>1</c:v>
                </c:pt>
                <c:pt idx="343">
                  <c:v>1</c:v>
                </c:pt>
                <c:pt idx="346">
                  <c:v>1</c:v>
                </c:pt>
                <c:pt idx="349">
                  <c:v>1</c:v>
                </c:pt>
                <c:pt idx="361">
                  <c:v>1</c:v>
                </c:pt>
                <c:pt idx="363">
                  <c:v>1</c:v>
                </c:pt>
                <c:pt idx="364">
                  <c:v>1</c:v>
                </c:pt>
                <c:pt idx="371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9">
                  <c:v>1</c:v>
                </c:pt>
                <c:pt idx="401">
                  <c:v>1</c:v>
                </c:pt>
                <c:pt idx="405">
                  <c:v>1</c:v>
                </c:pt>
                <c:pt idx="416">
                  <c:v>1</c:v>
                </c:pt>
                <c:pt idx="425">
                  <c:v>1</c:v>
                </c:pt>
                <c:pt idx="429">
                  <c:v>1</c:v>
                </c:pt>
                <c:pt idx="430">
                  <c:v>1</c:v>
                </c:pt>
                <c:pt idx="435">
                  <c:v>1</c:v>
                </c:pt>
                <c:pt idx="438">
                  <c:v>1</c:v>
                </c:pt>
                <c:pt idx="442">
                  <c:v>1</c:v>
                </c:pt>
                <c:pt idx="445">
                  <c:v>1</c:v>
                </c:pt>
                <c:pt idx="453">
                  <c:v>1</c:v>
                </c:pt>
                <c:pt idx="458">
                  <c:v>1</c:v>
                </c:pt>
                <c:pt idx="459">
                  <c:v>1</c:v>
                </c:pt>
                <c:pt idx="464">
                  <c:v>1</c:v>
                </c:pt>
                <c:pt idx="465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84">
                  <c:v>1</c:v>
                </c:pt>
                <c:pt idx="485">
                  <c:v>1</c:v>
                </c:pt>
                <c:pt idx="488">
                  <c:v>1</c:v>
                </c:pt>
                <c:pt idx="494">
                  <c:v>1</c:v>
                </c:pt>
                <c:pt idx="498">
                  <c:v>1</c:v>
                </c:pt>
                <c:pt idx="499">
                  <c:v>1</c:v>
                </c:pt>
                <c:pt idx="506">
                  <c:v>1</c:v>
                </c:pt>
                <c:pt idx="510">
                  <c:v>1</c:v>
                </c:pt>
                <c:pt idx="514">
                  <c:v>1</c:v>
                </c:pt>
                <c:pt idx="518">
                  <c:v>1</c:v>
                </c:pt>
                <c:pt idx="521">
                  <c:v>1</c:v>
                </c:pt>
                <c:pt idx="523">
                  <c:v>1</c:v>
                </c:pt>
                <c:pt idx="524">
                  <c:v>1</c:v>
                </c:pt>
                <c:pt idx="528">
                  <c:v>1</c:v>
                </c:pt>
                <c:pt idx="533">
                  <c:v>1</c:v>
                </c:pt>
                <c:pt idx="539">
                  <c:v>1</c:v>
                </c:pt>
                <c:pt idx="540">
                  <c:v>1</c:v>
                </c:pt>
                <c:pt idx="556">
                  <c:v>1</c:v>
                </c:pt>
                <c:pt idx="557">
                  <c:v>1</c:v>
                </c:pt>
                <c:pt idx="579">
                  <c:v>1</c:v>
                </c:pt>
                <c:pt idx="582">
                  <c:v>1</c:v>
                </c:pt>
                <c:pt idx="585">
                  <c:v>1</c:v>
                </c:pt>
                <c:pt idx="597">
                  <c:v>1</c:v>
                </c:pt>
                <c:pt idx="599">
                  <c:v>1</c:v>
                </c:pt>
                <c:pt idx="603">
                  <c:v>1</c:v>
                </c:pt>
                <c:pt idx="608">
                  <c:v>1</c:v>
                </c:pt>
                <c:pt idx="613">
                  <c:v>1</c:v>
                </c:pt>
                <c:pt idx="615">
                  <c:v>1</c:v>
                </c:pt>
                <c:pt idx="630">
                  <c:v>1</c:v>
                </c:pt>
                <c:pt idx="636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4">
                  <c:v>1</c:v>
                </c:pt>
                <c:pt idx="645">
                  <c:v>1</c:v>
                </c:pt>
                <c:pt idx="658">
                  <c:v>1</c:v>
                </c:pt>
                <c:pt idx="660">
                  <c:v>1</c:v>
                </c:pt>
                <c:pt idx="668">
                  <c:v>1</c:v>
                </c:pt>
                <c:pt idx="669">
                  <c:v>1</c:v>
                </c:pt>
                <c:pt idx="675">
                  <c:v>1</c:v>
                </c:pt>
                <c:pt idx="676">
                  <c:v>1</c:v>
                </c:pt>
                <c:pt idx="678">
                  <c:v>1</c:v>
                </c:pt>
                <c:pt idx="684">
                  <c:v>1</c:v>
                </c:pt>
                <c:pt idx="686">
                  <c:v>1</c:v>
                </c:pt>
                <c:pt idx="687">
                  <c:v>1</c:v>
                </c:pt>
                <c:pt idx="692">
                  <c:v>1</c:v>
                </c:pt>
                <c:pt idx="694">
                  <c:v>1</c:v>
                </c:pt>
                <c:pt idx="701">
                  <c:v>1</c:v>
                </c:pt>
                <c:pt idx="703">
                  <c:v>1</c:v>
                </c:pt>
                <c:pt idx="707">
                  <c:v>1</c:v>
                </c:pt>
                <c:pt idx="714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6">
                  <c:v>1</c:v>
                </c:pt>
                <c:pt idx="731">
                  <c:v>1</c:v>
                </c:pt>
                <c:pt idx="733">
                  <c:v>1</c:v>
                </c:pt>
                <c:pt idx="734">
                  <c:v>1</c:v>
                </c:pt>
                <c:pt idx="737">
                  <c:v>1</c:v>
                </c:pt>
                <c:pt idx="740">
                  <c:v>1</c:v>
                </c:pt>
                <c:pt idx="744">
                  <c:v>1</c:v>
                </c:pt>
                <c:pt idx="745">
                  <c:v>1</c:v>
                </c:pt>
                <c:pt idx="748">
                  <c:v>1</c:v>
                </c:pt>
                <c:pt idx="749">
                  <c:v>1</c:v>
                </c:pt>
                <c:pt idx="751">
                  <c:v>1</c:v>
                </c:pt>
                <c:pt idx="754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73">
                  <c:v>1</c:v>
                </c:pt>
                <c:pt idx="775">
                  <c:v>1</c:v>
                </c:pt>
                <c:pt idx="778">
                  <c:v>1</c:v>
                </c:pt>
                <c:pt idx="782">
                  <c:v>1</c:v>
                </c:pt>
                <c:pt idx="783">
                  <c:v>1</c:v>
                </c:pt>
                <c:pt idx="790">
                  <c:v>1</c:v>
                </c:pt>
                <c:pt idx="791">
                  <c:v>1</c:v>
                </c:pt>
                <c:pt idx="793">
                  <c:v>1</c:v>
                </c:pt>
                <c:pt idx="797">
                  <c:v>1</c:v>
                </c:pt>
                <c:pt idx="798">
                  <c:v>1</c:v>
                </c:pt>
                <c:pt idx="803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3">
                  <c:v>1</c:v>
                </c:pt>
                <c:pt idx="815">
                  <c:v>1</c:v>
                </c:pt>
                <c:pt idx="817">
                  <c:v>1</c:v>
                </c:pt>
                <c:pt idx="823">
                  <c:v>1</c:v>
                </c:pt>
                <c:pt idx="824">
                  <c:v>1</c:v>
                </c:pt>
                <c:pt idx="829">
                  <c:v>1</c:v>
                </c:pt>
                <c:pt idx="840">
                  <c:v>1</c:v>
                </c:pt>
                <c:pt idx="842">
                  <c:v>1</c:v>
                </c:pt>
                <c:pt idx="845">
                  <c:v>1</c:v>
                </c:pt>
                <c:pt idx="847">
                  <c:v>1</c:v>
                </c:pt>
                <c:pt idx="848">
                  <c:v>1</c:v>
                </c:pt>
                <c:pt idx="852">
                  <c:v>1</c:v>
                </c:pt>
                <c:pt idx="858">
                  <c:v>1</c:v>
                </c:pt>
                <c:pt idx="859">
                  <c:v>1</c:v>
                </c:pt>
                <c:pt idx="863">
                  <c:v>1</c:v>
                </c:pt>
                <c:pt idx="864">
                  <c:v>1</c:v>
                </c:pt>
                <c:pt idx="870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83">
                  <c:v>1</c:v>
                </c:pt>
                <c:pt idx="892">
                  <c:v>1</c:v>
                </c:pt>
                <c:pt idx="893">
                  <c:v>1</c:v>
                </c:pt>
                <c:pt idx="901">
                  <c:v>1</c:v>
                </c:pt>
                <c:pt idx="902">
                  <c:v>1</c:v>
                </c:pt>
                <c:pt idx="908">
                  <c:v>1</c:v>
                </c:pt>
                <c:pt idx="910">
                  <c:v>1</c:v>
                </c:pt>
                <c:pt idx="911">
                  <c:v>1</c:v>
                </c:pt>
                <c:pt idx="913">
                  <c:v>1</c:v>
                </c:pt>
                <c:pt idx="914">
                  <c:v>1</c:v>
                </c:pt>
                <c:pt idx="919">
                  <c:v>1</c:v>
                </c:pt>
                <c:pt idx="924">
                  <c:v>1</c:v>
                </c:pt>
                <c:pt idx="925">
                  <c:v>1</c:v>
                </c:pt>
                <c:pt idx="929">
                  <c:v>1</c:v>
                </c:pt>
                <c:pt idx="932">
                  <c:v>1</c:v>
                </c:pt>
                <c:pt idx="935">
                  <c:v>1</c:v>
                </c:pt>
                <c:pt idx="938">
                  <c:v>1</c:v>
                </c:pt>
                <c:pt idx="939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50">
                  <c:v>1</c:v>
                </c:pt>
                <c:pt idx="954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7">
                  <c:v>1</c:v>
                </c:pt>
                <c:pt idx="970">
                  <c:v>1</c:v>
                </c:pt>
                <c:pt idx="974">
                  <c:v>1</c:v>
                </c:pt>
                <c:pt idx="978">
                  <c:v>1</c:v>
                </c:pt>
                <c:pt idx="980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7">
                  <c:v>1</c:v>
                </c:pt>
                <c:pt idx="993">
                  <c:v>1</c:v>
                </c:pt>
                <c:pt idx="995">
                  <c:v>1</c:v>
                </c:pt>
                <c:pt idx="999">
                  <c:v>1</c:v>
                </c:pt>
                <c:pt idx="1003">
                  <c:v>1</c:v>
                </c:pt>
                <c:pt idx="1004">
                  <c:v>1</c:v>
                </c:pt>
                <c:pt idx="1013">
                  <c:v>1</c:v>
                </c:pt>
                <c:pt idx="1015">
                  <c:v>1</c:v>
                </c:pt>
                <c:pt idx="1016">
                  <c:v>1</c:v>
                </c:pt>
                <c:pt idx="1021">
                  <c:v>1</c:v>
                </c:pt>
                <c:pt idx="1026">
                  <c:v>1</c:v>
                </c:pt>
                <c:pt idx="1028">
                  <c:v>1</c:v>
                </c:pt>
                <c:pt idx="1032">
                  <c:v>1</c:v>
                </c:pt>
                <c:pt idx="1036">
                  <c:v>1</c:v>
                </c:pt>
                <c:pt idx="1037">
                  <c:v>1</c:v>
                </c:pt>
                <c:pt idx="1039">
                  <c:v>1</c:v>
                </c:pt>
                <c:pt idx="1040">
                  <c:v>1</c:v>
                </c:pt>
                <c:pt idx="1042">
                  <c:v>1</c:v>
                </c:pt>
                <c:pt idx="1043">
                  <c:v>1</c:v>
                </c:pt>
                <c:pt idx="1049">
                  <c:v>1</c:v>
                </c:pt>
                <c:pt idx="1050">
                  <c:v>1</c:v>
                </c:pt>
                <c:pt idx="1052">
                  <c:v>1</c:v>
                </c:pt>
                <c:pt idx="1055">
                  <c:v>1</c:v>
                </c:pt>
                <c:pt idx="1058">
                  <c:v>1</c:v>
                </c:pt>
                <c:pt idx="1060">
                  <c:v>1</c:v>
                </c:pt>
                <c:pt idx="1065">
                  <c:v>1</c:v>
                </c:pt>
                <c:pt idx="1067">
                  <c:v>1</c:v>
                </c:pt>
                <c:pt idx="1068">
                  <c:v>1</c:v>
                </c:pt>
                <c:pt idx="1073">
                  <c:v>1</c:v>
                </c:pt>
                <c:pt idx="1074">
                  <c:v>1</c:v>
                </c:pt>
                <c:pt idx="1078">
                  <c:v>1</c:v>
                </c:pt>
                <c:pt idx="1079">
                  <c:v>1</c:v>
                </c:pt>
                <c:pt idx="1086">
                  <c:v>1</c:v>
                </c:pt>
                <c:pt idx="1098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5">
                  <c:v>1</c:v>
                </c:pt>
                <c:pt idx="1106">
                  <c:v>1</c:v>
                </c:pt>
                <c:pt idx="1108">
                  <c:v>1</c:v>
                </c:pt>
                <c:pt idx="1109">
                  <c:v>1</c:v>
                </c:pt>
                <c:pt idx="1111">
                  <c:v>1</c:v>
                </c:pt>
                <c:pt idx="1112">
                  <c:v>1</c:v>
                </c:pt>
                <c:pt idx="1118">
                  <c:v>1</c:v>
                </c:pt>
                <c:pt idx="1120">
                  <c:v>1</c:v>
                </c:pt>
                <c:pt idx="1123">
                  <c:v>1</c:v>
                </c:pt>
                <c:pt idx="1127">
                  <c:v>1</c:v>
                </c:pt>
                <c:pt idx="1129">
                  <c:v>1</c:v>
                </c:pt>
                <c:pt idx="1130">
                  <c:v>1</c:v>
                </c:pt>
                <c:pt idx="1132">
                  <c:v>1</c:v>
                </c:pt>
                <c:pt idx="1134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51">
                  <c:v>1</c:v>
                </c:pt>
                <c:pt idx="1156">
                  <c:v>1</c:v>
                </c:pt>
                <c:pt idx="1157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7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1">
                  <c:v>1</c:v>
                </c:pt>
                <c:pt idx="1182">
                  <c:v>1</c:v>
                </c:pt>
                <c:pt idx="1184">
                  <c:v>1</c:v>
                </c:pt>
                <c:pt idx="1185">
                  <c:v>1</c:v>
                </c:pt>
                <c:pt idx="1187">
                  <c:v>1</c:v>
                </c:pt>
                <c:pt idx="1188">
                  <c:v>1</c:v>
                </c:pt>
                <c:pt idx="1191">
                  <c:v>1</c:v>
                </c:pt>
                <c:pt idx="1192">
                  <c:v>1</c:v>
                </c:pt>
                <c:pt idx="1195">
                  <c:v>1</c:v>
                </c:pt>
                <c:pt idx="1196">
                  <c:v>1</c:v>
                </c:pt>
                <c:pt idx="1199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7">
                  <c:v>1</c:v>
                </c:pt>
                <c:pt idx="1209">
                  <c:v>1</c:v>
                </c:pt>
                <c:pt idx="1210">
                  <c:v>1</c:v>
                </c:pt>
                <c:pt idx="1212">
                  <c:v>1</c:v>
                </c:pt>
                <c:pt idx="1215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3">
                  <c:v>1</c:v>
                </c:pt>
                <c:pt idx="1226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7">
                  <c:v>1</c:v>
                </c:pt>
                <c:pt idx="1239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8">
                  <c:v>1</c:v>
                </c:pt>
                <c:pt idx="1249">
                  <c:v>1</c:v>
                </c:pt>
                <c:pt idx="1252">
                  <c:v>1</c:v>
                </c:pt>
                <c:pt idx="1256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4">
                  <c:v>1</c:v>
                </c:pt>
                <c:pt idx="1266">
                  <c:v>1</c:v>
                </c:pt>
                <c:pt idx="1267">
                  <c:v>1</c:v>
                </c:pt>
                <c:pt idx="1270">
                  <c:v>1</c:v>
                </c:pt>
                <c:pt idx="1271">
                  <c:v>1</c:v>
                </c:pt>
                <c:pt idx="1274">
                  <c:v>1</c:v>
                </c:pt>
                <c:pt idx="1275">
                  <c:v>1</c:v>
                </c:pt>
                <c:pt idx="1278">
                  <c:v>1</c:v>
                </c:pt>
                <c:pt idx="1279">
                  <c:v>1</c:v>
                </c:pt>
                <c:pt idx="1282">
                  <c:v>1</c:v>
                </c:pt>
                <c:pt idx="1283">
                  <c:v>1</c:v>
                </c:pt>
                <c:pt idx="1286">
                  <c:v>1</c:v>
                </c:pt>
                <c:pt idx="1288">
                  <c:v>1</c:v>
                </c:pt>
                <c:pt idx="1292">
                  <c:v>1</c:v>
                </c:pt>
                <c:pt idx="1297">
                  <c:v>1</c:v>
                </c:pt>
                <c:pt idx="1298">
                  <c:v>1</c:v>
                </c:pt>
                <c:pt idx="1300">
                  <c:v>1</c:v>
                </c:pt>
                <c:pt idx="1302">
                  <c:v>1</c:v>
                </c:pt>
                <c:pt idx="1304">
                  <c:v>1</c:v>
                </c:pt>
                <c:pt idx="1305">
                  <c:v>1</c:v>
                </c:pt>
                <c:pt idx="1307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21">
                  <c:v>1</c:v>
                </c:pt>
                <c:pt idx="1322">
                  <c:v>1</c:v>
                </c:pt>
                <c:pt idx="1326">
                  <c:v>1</c:v>
                </c:pt>
                <c:pt idx="1327">
                  <c:v>1</c:v>
                </c:pt>
                <c:pt idx="1330">
                  <c:v>1</c:v>
                </c:pt>
                <c:pt idx="1332">
                  <c:v>1</c:v>
                </c:pt>
                <c:pt idx="1333">
                  <c:v>1</c:v>
                </c:pt>
                <c:pt idx="1335">
                  <c:v>1</c:v>
                </c:pt>
                <c:pt idx="1336">
                  <c:v>1</c:v>
                </c:pt>
                <c:pt idx="1340">
                  <c:v>1</c:v>
                </c:pt>
                <c:pt idx="1343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9">
                  <c:v>1</c:v>
                </c:pt>
                <c:pt idx="1351">
                  <c:v>1</c:v>
                </c:pt>
                <c:pt idx="1352">
                  <c:v>1</c:v>
                </c:pt>
                <c:pt idx="1354">
                  <c:v>1</c:v>
                </c:pt>
                <c:pt idx="1355">
                  <c:v>1</c:v>
                </c:pt>
                <c:pt idx="1357">
                  <c:v>1</c:v>
                </c:pt>
                <c:pt idx="1358">
                  <c:v>1</c:v>
                </c:pt>
                <c:pt idx="1361">
                  <c:v>1</c:v>
                </c:pt>
                <c:pt idx="1365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6">
                  <c:v>1</c:v>
                </c:pt>
                <c:pt idx="1378">
                  <c:v>1</c:v>
                </c:pt>
                <c:pt idx="1380">
                  <c:v>1</c:v>
                </c:pt>
                <c:pt idx="1381">
                  <c:v>1</c:v>
                </c:pt>
                <c:pt idx="1384">
                  <c:v>1</c:v>
                </c:pt>
                <c:pt idx="1386">
                  <c:v>1</c:v>
                </c:pt>
                <c:pt idx="1392">
                  <c:v>1</c:v>
                </c:pt>
                <c:pt idx="1393">
                  <c:v>1</c:v>
                </c:pt>
                <c:pt idx="1395">
                  <c:v>1</c:v>
                </c:pt>
                <c:pt idx="1396">
                  <c:v>1</c:v>
                </c:pt>
                <c:pt idx="1402">
                  <c:v>1</c:v>
                </c:pt>
                <c:pt idx="1406">
                  <c:v>1</c:v>
                </c:pt>
                <c:pt idx="1407">
                  <c:v>1</c:v>
                </c:pt>
                <c:pt idx="1409">
                  <c:v>1</c:v>
                </c:pt>
                <c:pt idx="1410">
                  <c:v>1</c:v>
                </c:pt>
                <c:pt idx="1413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21">
                  <c:v>1</c:v>
                </c:pt>
                <c:pt idx="1422">
                  <c:v>1</c:v>
                </c:pt>
                <c:pt idx="1424">
                  <c:v>1</c:v>
                </c:pt>
                <c:pt idx="1427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8">
                  <c:v>1</c:v>
                </c:pt>
                <c:pt idx="1441">
                  <c:v>1</c:v>
                </c:pt>
                <c:pt idx="1446">
                  <c:v>1</c:v>
                </c:pt>
                <c:pt idx="1448">
                  <c:v>1</c:v>
                </c:pt>
                <c:pt idx="1451">
                  <c:v>1</c:v>
                </c:pt>
                <c:pt idx="1453">
                  <c:v>1</c:v>
                </c:pt>
                <c:pt idx="1454">
                  <c:v>1</c:v>
                </c:pt>
                <c:pt idx="1457">
                  <c:v>1</c:v>
                </c:pt>
                <c:pt idx="1459">
                  <c:v>1</c:v>
                </c:pt>
                <c:pt idx="1461">
                  <c:v>1</c:v>
                </c:pt>
                <c:pt idx="1462">
                  <c:v>1</c:v>
                </c:pt>
                <c:pt idx="1466">
                  <c:v>1</c:v>
                </c:pt>
                <c:pt idx="1467">
                  <c:v>1</c:v>
                </c:pt>
                <c:pt idx="1469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5">
                  <c:v>1</c:v>
                </c:pt>
                <c:pt idx="1476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3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91">
                  <c:v>1</c:v>
                </c:pt>
                <c:pt idx="1494">
                  <c:v>1</c:v>
                </c:pt>
                <c:pt idx="1499">
                  <c:v>1</c:v>
                </c:pt>
                <c:pt idx="1501">
                  <c:v>1</c:v>
                </c:pt>
                <c:pt idx="1506">
                  <c:v>1</c:v>
                </c:pt>
                <c:pt idx="1507">
                  <c:v>1</c:v>
                </c:pt>
                <c:pt idx="1510">
                  <c:v>1</c:v>
                </c:pt>
                <c:pt idx="1511">
                  <c:v>1</c:v>
                </c:pt>
                <c:pt idx="1514">
                  <c:v>1</c:v>
                </c:pt>
                <c:pt idx="1516">
                  <c:v>1</c:v>
                </c:pt>
                <c:pt idx="1518">
                  <c:v>1</c:v>
                </c:pt>
                <c:pt idx="1519">
                  <c:v>1</c:v>
                </c:pt>
                <c:pt idx="1521">
                  <c:v>1</c:v>
                </c:pt>
                <c:pt idx="1524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2">
                  <c:v>1</c:v>
                </c:pt>
                <c:pt idx="1534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4">
                  <c:v>1</c:v>
                </c:pt>
                <c:pt idx="1546">
                  <c:v>1</c:v>
                </c:pt>
                <c:pt idx="1548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61">
                  <c:v>1</c:v>
                </c:pt>
                <c:pt idx="1567">
                  <c:v>1</c:v>
                </c:pt>
                <c:pt idx="1569">
                  <c:v>1</c:v>
                </c:pt>
                <c:pt idx="1572">
                  <c:v>1</c:v>
                </c:pt>
                <c:pt idx="1574">
                  <c:v>1</c:v>
                </c:pt>
                <c:pt idx="1578">
                  <c:v>1</c:v>
                </c:pt>
                <c:pt idx="1579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8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5">
                  <c:v>1</c:v>
                </c:pt>
                <c:pt idx="1596">
                  <c:v>1</c:v>
                </c:pt>
                <c:pt idx="1600">
                  <c:v>1</c:v>
                </c:pt>
                <c:pt idx="1601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3">
                  <c:v>1</c:v>
                </c:pt>
                <c:pt idx="1617">
                  <c:v>1</c:v>
                </c:pt>
                <c:pt idx="1618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30">
                  <c:v>1</c:v>
                </c:pt>
                <c:pt idx="1631">
                  <c:v>1</c:v>
                </c:pt>
                <c:pt idx="1637">
                  <c:v>1</c:v>
                </c:pt>
                <c:pt idx="1638">
                  <c:v>1</c:v>
                </c:pt>
                <c:pt idx="1641">
                  <c:v>1</c:v>
                </c:pt>
                <c:pt idx="1643">
                  <c:v>1</c:v>
                </c:pt>
                <c:pt idx="1646">
                  <c:v>1</c:v>
                </c:pt>
                <c:pt idx="1655">
                  <c:v>1</c:v>
                </c:pt>
                <c:pt idx="1657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5">
                  <c:v>1</c:v>
                </c:pt>
                <c:pt idx="1667">
                  <c:v>1</c:v>
                </c:pt>
                <c:pt idx="1669">
                  <c:v>1</c:v>
                </c:pt>
                <c:pt idx="1673">
                  <c:v>1</c:v>
                </c:pt>
                <c:pt idx="1674">
                  <c:v>1</c:v>
                </c:pt>
                <c:pt idx="1676">
                  <c:v>1</c:v>
                </c:pt>
                <c:pt idx="1682">
                  <c:v>1</c:v>
                </c:pt>
                <c:pt idx="1686">
                  <c:v>1</c:v>
                </c:pt>
                <c:pt idx="1688">
                  <c:v>1</c:v>
                </c:pt>
                <c:pt idx="1689">
                  <c:v>1</c:v>
                </c:pt>
                <c:pt idx="1693">
                  <c:v>1</c:v>
                </c:pt>
                <c:pt idx="1694">
                  <c:v>1</c:v>
                </c:pt>
                <c:pt idx="1697">
                  <c:v>1</c:v>
                </c:pt>
                <c:pt idx="1698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9">
                  <c:v>1</c:v>
                </c:pt>
                <c:pt idx="1710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8">
                  <c:v>1</c:v>
                </c:pt>
                <c:pt idx="1721">
                  <c:v>1</c:v>
                </c:pt>
                <c:pt idx="1725">
                  <c:v>1</c:v>
                </c:pt>
                <c:pt idx="1726">
                  <c:v>1</c:v>
                </c:pt>
                <c:pt idx="1729">
                  <c:v>1</c:v>
                </c:pt>
                <c:pt idx="1730">
                  <c:v>1</c:v>
                </c:pt>
                <c:pt idx="1734">
                  <c:v>1</c:v>
                </c:pt>
                <c:pt idx="1736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3">
                  <c:v>1</c:v>
                </c:pt>
                <c:pt idx="1745">
                  <c:v>1</c:v>
                </c:pt>
                <c:pt idx="1751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60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8">
                  <c:v>1</c:v>
                </c:pt>
                <c:pt idx="1773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2">
                  <c:v>1</c:v>
                </c:pt>
                <c:pt idx="1784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1">
                  <c:v>1</c:v>
                </c:pt>
                <c:pt idx="1793">
                  <c:v>1</c:v>
                </c:pt>
                <c:pt idx="1795">
                  <c:v>1</c:v>
                </c:pt>
                <c:pt idx="1798">
                  <c:v>1</c:v>
                </c:pt>
                <c:pt idx="1799">
                  <c:v>1</c:v>
                </c:pt>
                <c:pt idx="1801">
                  <c:v>1</c:v>
                </c:pt>
                <c:pt idx="1802">
                  <c:v>1</c:v>
                </c:pt>
                <c:pt idx="1805">
                  <c:v>1</c:v>
                </c:pt>
                <c:pt idx="1812">
                  <c:v>1</c:v>
                </c:pt>
                <c:pt idx="1815">
                  <c:v>1</c:v>
                </c:pt>
                <c:pt idx="1818">
                  <c:v>1</c:v>
                </c:pt>
                <c:pt idx="1820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8">
                  <c:v>1</c:v>
                </c:pt>
                <c:pt idx="1830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3">
                  <c:v>1</c:v>
                </c:pt>
                <c:pt idx="1846">
                  <c:v>1</c:v>
                </c:pt>
                <c:pt idx="1848">
                  <c:v>1</c:v>
                </c:pt>
                <c:pt idx="1849">
                  <c:v>1</c:v>
                </c:pt>
                <c:pt idx="1853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9">
                  <c:v>1</c:v>
                </c:pt>
                <c:pt idx="1871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9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7">
                  <c:v>1</c:v>
                </c:pt>
                <c:pt idx="1898">
                  <c:v>1</c:v>
                </c:pt>
                <c:pt idx="1902">
                  <c:v>1</c:v>
                </c:pt>
                <c:pt idx="1904">
                  <c:v>1</c:v>
                </c:pt>
                <c:pt idx="1908">
                  <c:v>1</c:v>
                </c:pt>
                <c:pt idx="1910">
                  <c:v>1</c:v>
                </c:pt>
                <c:pt idx="1911">
                  <c:v>1</c:v>
                </c:pt>
                <c:pt idx="1916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2">
                  <c:v>1</c:v>
                </c:pt>
                <c:pt idx="1925">
                  <c:v>1</c:v>
                </c:pt>
                <c:pt idx="1931">
                  <c:v>1</c:v>
                </c:pt>
                <c:pt idx="1933">
                  <c:v>1</c:v>
                </c:pt>
                <c:pt idx="1935">
                  <c:v>1</c:v>
                </c:pt>
                <c:pt idx="1936">
                  <c:v>1</c:v>
                </c:pt>
                <c:pt idx="1938">
                  <c:v>1</c:v>
                </c:pt>
                <c:pt idx="1940">
                  <c:v>1</c:v>
                </c:pt>
                <c:pt idx="1942">
                  <c:v>1</c:v>
                </c:pt>
                <c:pt idx="1943">
                  <c:v>1</c:v>
                </c:pt>
                <c:pt idx="1945">
                  <c:v>1</c:v>
                </c:pt>
                <c:pt idx="1948">
                  <c:v>1</c:v>
                </c:pt>
                <c:pt idx="1950">
                  <c:v>1</c:v>
                </c:pt>
                <c:pt idx="1951">
                  <c:v>1</c:v>
                </c:pt>
                <c:pt idx="1953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7">
                  <c:v>1</c:v>
                </c:pt>
                <c:pt idx="1968">
                  <c:v>1</c:v>
                </c:pt>
                <c:pt idx="1972">
                  <c:v>1</c:v>
                </c:pt>
                <c:pt idx="1974">
                  <c:v>1</c:v>
                </c:pt>
                <c:pt idx="1983">
                  <c:v>1</c:v>
                </c:pt>
                <c:pt idx="1984">
                  <c:v>1</c:v>
                </c:pt>
                <c:pt idx="1988">
                  <c:v>1</c:v>
                </c:pt>
                <c:pt idx="1990">
                  <c:v>1</c:v>
                </c:pt>
                <c:pt idx="1991">
                  <c:v>1</c:v>
                </c:pt>
                <c:pt idx="1993">
                  <c:v>1</c:v>
                </c:pt>
                <c:pt idx="1995">
                  <c:v>1</c:v>
                </c:pt>
                <c:pt idx="1996">
                  <c:v>1</c:v>
                </c:pt>
                <c:pt idx="1998">
                  <c:v>1</c:v>
                </c:pt>
                <c:pt idx="1999">
                  <c:v>1</c:v>
                </c:pt>
                <c:pt idx="2003">
                  <c:v>1</c:v>
                </c:pt>
                <c:pt idx="2006">
                  <c:v>1</c:v>
                </c:pt>
                <c:pt idx="2010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6">
                  <c:v>1</c:v>
                </c:pt>
                <c:pt idx="2017">
                  <c:v>1</c:v>
                </c:pt>
                <c:pt idx="2020">
                  <c:v>1</c:v>
                </c:pt>
                <c:pt idx="2023">
                  <c:v>1</c:v>
                </c:pt>
                <c:pt idx="2024">
                  <c:v>1</c:v>
                </c:pt>
                <c:pt idx="2030">
                  <c:v>1</c:v>
                </c:pt>
                <c:pt idx="2031">
                  <c:v>1</c:v>
                </c:pt>
                <c:pt idx="2034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1">
                  <c:v>1</c:v>
                </c:pt>
                <c:pt idx="2043">
                  <c:v>1</c:v>
                </c:pt>
                <c:pt idx="2046">
                  <c:v>1</c:v>
                </c:pt>
                <c:pt idx="2047">
                  <c:v>1</c:v>
                </c:pt>
                <c:pt idx="2050">
                  <c:v>1</c:v>
                </c:pt>
                <c:pt idx="2051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63">
                  <c:v>1</c:v>
                </c:pt>
                <c:pt idx="2064">
                  <c:v>1</c:v>
                </c:pt>
                <c:pt idx="2068">
                  <c:v>1</c:v>
                </c:pt>
                <c:pt idx="2069">
                  <c:v>1</c:v>
                </c:pt>
                <c:pt idx="2074">
                  <c:v>1</c:v>
                </c:pt>
                <c:pt idx="2078">
                  <c:v>1</c:v>
                </c:pt>
                <c:pt idx="2079">
                  <c:v>1</c:v>
                </c:pt>
                <c:pt idx="2081">
                  <c:v>1</c:v>
                </c:pt>
                <c:pt idx="2084">
                  <c:v>1</c:v>
                </c:pt>
                <c:pt idx="2085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6">
                  <c:v>1</c:v>
                </c:pt>
                <c:pt idx="2099">
                  <c:v>1</c:v>
                </c:pt>
                <c:pt idx="2100">
                  <c:v>1</c:v>
                </c:pt>
                <c:pt idx="2103">
                  <c:v>1</c:v>
                </c:pt>
                <c:pt idx="2105">
                  <c:v>1</c:v>
                </c:pt>
                <c:pt idx="2118">
                  <c:v>1</c:v>
                </c:pt>
                <c:pt idx="2121">
                  <c:v>1</c:v>
                </c:pt>
                <c:pt idx="2122">
                  <c:v>1</c:v>
                </c:pt>
                <c:pt idx="2124">
                  <c:v>1</c:v>
                </c:pt>
                <c:pt idx="2125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1">
                  <c:v>1</c:v>
                </c:pt>
                <c:pt idx="2142">
                  <c:v>1</c:v>
                </c:pt>
                <c:pt idx="2144">
                  <c:v>1</c:v>
                </c:pt>
                <c:pt idx="2146">
                  <c:v>1</c:v>
                </c:pt>
                <c:pt idx="2149">
                  <c:v>1</c:v>
                </c:pt>
                <c:pt idx="2150">
                  <c:v>1</c:v>
                </c:pt>
                <c:pt idx="2156">
                  <c:v>1</c:v>
                </c:pt>
                <c:pt idx="2158">
                  <c:v>1</c:v>
                </c:pt>
                <c:pt idx="2159">
                  <c:v>1</c:v>
                </c:pt>
                <c:pt idx="2168">
                  <c:v>1</c:v>
                </c:pt>
                <c:pt idx="2173">
                  <c:v>1</c:v>
                </c:pt>
                <c:pt idx="2174">
                  <c:v>1</c:v>
                </c:pt>
                <c:pt idx="2181">
                  <c:v>1</c:v>
                </c:pt>
                <c:pt idx="2182">
                  <c:v>1</c:v>
                </c:pt>
                <c:pt idx="2184">
                  <c:v>1</c:v>
                </c:pt>
                <c:pt idx="2186">
                  <c:v>1</c:v>
                </c:pt>
                <c:pt idx="2188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7">
                  <c:v>1</c:v>
                </c:pt>
                <c:pt idx="2199">
                  <c:v>1</c:v>
                </c:pt>
                <c:pt idx="2201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1">
                  <c:v>1</c:v>
                </c:pt>
                <c:pt idx="2214">
                  <c:v>1</c:v>
                </c:pt>
                <c:pt idx="2216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5">
                  <c:v>1</c:v>
                </c:pt>
                <c:pt idx="2226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7">
                  <c:v>1</c:v>
                </c:pt>
                <c:pt idx="2238">
                  <c:v>1</c:v>
                </c:pt>
                <c:pt idx="2247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7">
                  <c:v>1</c:v>
                </c:pt>
                <c:pt idx="2260">
                  <c:v>1</c:v>
                </c:pt>
                <c:pt idx="2264">
                  <c:v>1</c:v>
                </c:pt>
                <c:pt idx="2267">
                  <c:v>1</c:v>
                </c:pt>
                <c:pt idx="2271">
                  <c:v>1</c:v>
                </c:pt>
                <c:pt idx="2272">
                  <c:v>1</c:v>
                </c:pt>
                <c:pt idx="2276">
                  <c:v>1</c:v>
                </c:pt>
                <c:pt idx="2279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6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5">
                  <c:v>1</c:v>
                </c:pt>
                <c:pt idx="2298">
                  <c:v>1</c:v>
                </c:pt>
                <c:pt idx="2300">
                  <c:v>1</c:v>
                </c:pt>
                <c:pt idx="2301">
                  <c:v>1</c:v>
                </c:pt>
                <c:pt idx="2305">
                  <c:v>1</c:v>
                </c:pt>
                <c:pt idx="2310">
                  <c:v>1</c:v>
                </c:pt>
                <c:pt idx="2314">
                  <c:v>1</c:v>
                </c:pt>
                <c:pt idx="2315">
                  <c:v>1</c:v>
                </c:pt>
                <c:pt idx="2319">
                  <c:v>1</c:v>
                </c:pt>
                <c:pt idx="2322">
                  <c:v>1</c:v>
                </c:pt>
                <c:pt idx="2323">
                  <c:v>1</c:v>
                </c:pt>
                <c:pt idx="2332">
                  <c:v>1</c:v>
                </c:pt>
                <c:pt idx="2333">
                  <c:v>1</c:v>
                </c:pt>
                <c:pt idx="2336">
                  <c:v>1</c:v>
                </c:pt>
                <c:pt idx="2338">
                  <c:v>1</c:v>
                </c:pt>
                <c:pt idx="2340">
                  <c:v>1</c:v>
                </c:pt>
                <c:pt idx="2341">
                  <c:v>1</c:v>
                </c:pt>
                <c:pt idx="2351">
                  <c:v>1</c:v>
                </c:pt>
                <c:pt idx="2357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6">
                  <c:v>1</c:v>
                </c:pt>
                <c:pt idx="2385">
                  <c:v>1</c:v>
                </c:pt>
                <c:pt idx="2388">
                  <c:v>1</c:v>
                </c:pt>
                <c:pt idx="2390">
                  <c:v>1</c:v>
                </c:pt>
                <c:pt idx="2391">
                  <c:v>1</c:v>
                </c:pt>
                <c:pt idx="2397">
                  <c:v>1</c:v>
                </c:pt>
                <c:pt idx="2404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5">
                  <c:v>1</c:v>
                </c:pt>
                <c:pt idx="2417">
                  <c:v>1</c:v>
                </c:pt>
                <c:pt idx="2421">
                  <c:v>1</c:v>
                </c:pt>
                <c:pt idx="2426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5">
                  <c:v>1</c:v>
                </c:pt>
                <c:pt idx="2438">
                  <c:v>1</c:v>
                </c:pt>
                <c:pt idx="2440">
                  <c:v>1</c:v>
                </c:pt>
                <c:pt idx="2441">
                  <c:v>1</c:v>
                </c:pt>
                <c:pt idx="2443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7">
                  <c:v>1</c:v>
                </c:pt>
                <c:pt idx="2460">
                  <c:v>1</c:v>
                </c:pt>
                <c:pt idx="2462">
                  <c:v>1</c:v>
                </c:pt>
                <c:pt idx="2463">
                  <c:v>1</c:v>
                </c:pt>
                <c:pt idx="2465">
                  <c:v>1</c:v>
                </c:pt>
                <c:pt idx="2468">
                  <c:v>1</c:v>
                </c:pt>
                <c:pt idx="2469">
                  <c:v>1</c:v>
                </c:pt>
                <c:pt idx="2472">
                  <c:v>1</c:v>
                </c:pt>
                <c:pt idx="2474">
                  <c:v>1</c:v>
                </c:pt>
                <c:pt idx="2475">
                  <c:v>1</c:v>
                </c:pt>
                <c:pt idx="2477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9">
                  <c:v>1</c:v>
                </c:pt>
                <c:pt idx="2491">
                  <c:v>1</c:v>
                </c:pt>
                <c:pt idx="2498">
                  <c:v>1</c:v>
                </c:pt>
                <c:pt idx="2500">
                  <c:v>1</c:v>
                </c:pt>
                <c:pt idx="2503">
                  <c:v>1</c:v>
                </c:pt>
                <c:pt idx="2507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20">
                  <c:v>1</c:v>
                </c:pt>
                <c:pt idx="2521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8">
                  <c:v>1</c:v>
                </c:pt>
                <c:pt idx="2538">
                  <c:v>1</c:v>
                </c:pt>
                <c:pt idx="2540">
                  <c:v>1</c:v>
                </c:pt>
                <c:pt idx="2543">
                  <c:v>1</c:v>
                </c:pt>
                <c:pt idx="2548">
                  <c:v>1</c:v>
                </c:pt>
                <c:pt idx="2550">
                  <c:v>1</c:v>
                </c:pt>
                <c:pt idx="2556">
                  <c:v>1</c:v>
                </c:pt>
                <c:pt idx="2558">
                  <c:v>1</c:v>
                </c:pt>
                <c:pt idx="2566">
                  <c:v>1</c:v>
                </c:pt>
                <c:pt idx="2569">
                  <c:v>1</c:v>
                </c:pt>
                <c:pt idx="2571">
                  <c:v>1</c:v>
                </c:pt>
                <c:pt idx="2573">
                  <c:v>1</c:v>
                </c:pt>
                <c:pt idx="2574">
                  <c:v>1</c:v>
                </c:pt>
                <c:pt idx="2577">
                  <c:v>1</c:v>
                </c:pt>
                <c:pt idx="2582">
                  <c:v>1</c:v>
                </c:pt>
                <c:pt idx="2583">
                  <c:v>1</c:v>
                </c:pt>
                <c:pt idx="2588">
                  <c:v>1</c:v>
                </c:pt>
                <c:pt idx="2589">
                  <c:v>1</c:v>
                </c:pt>
                <c:pt idx="2591">
                  <c:v>1</c:v>
                </c:pt>
                <c:pt idx="2594">
                  <c:v>1</c:v>
                </c:pt>
                <c:pt idx="2597">
                  <c:v>1</c:v>
                </c:pt>
                <c:pt idx="2601">
                  <c:v>1</c:v>
                </c:pt>
                <c:pt idx="2602">
                  <c:v>1</c:v>
                </c:pt>
                <c:pt idx="2605">
                  <c:v>1</c:v>
                </c:pt>
                <c:pt idx="2608">
                  <c:v>1</c:v>
                </c:pt>
                <c:pt idx="2613">
                  <c:v>1</c:v>
                </c:pt>
                <c:pt idx="2619">
                  <c:v>1</c:v>
                </c:pt>
                <c:pt idx="2621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6">
                  <c:v>1</c:v>
                </c:pt>
                <c:pt idx="2637">
                  <c:v>1</c:v>
                </c:pt>
                <c:pt idx="2640">
                  <c:v>1</c:v>
                </c:pt>
                <c:pt idx="2643">
                  <c:v>1</c:v>
                </c:pt>
                <c:pt idx="2646">
                  <c:v>1</c:v>
                </c:pt>
                <c:pt idx="2648">
                  <c:v>1</c:v>
                </c:pt>
                <c:pt idx="2649">
                  <c:v>1</c:v>
                </c:pt>
                <c:pt idx="2657">
                  <c:v>1</c:v>
                </c:pt>
                <c:pt idx="2659">
                  <c:v>1</c:v>
                </c:pt>
                <c:pt idx="2660">
                  <c:v>1</c:v>
                </c:pt>
                <c:pt idx="2663">
                  <c:v>1</c:v>
                </c:pt>
                <c:pt idx="2666">
                  <c:v>1</c:v>
                </c:pt>
                <c:pt idx="2667">
                  <c:v>1</c:v>
                </c:pt>
                <c:pt idx="2670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8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7">
                  <c:v>1</c:v>
                </c:pt>
                <c:pt idx="2701">
                  <c:v>1</c:v>
                </c:pt>
                <c:pt idx="2702">
                  <c:v>1</c:v>
                </c:pt>
                <c:pt idx="2704">
                  <c:v>1</c:v>
                </c:pt>
                <c:pt idx="2706">
                  <c:v>1</c:v>
                </c:pt>
                <c:pt idx="2709">
                  <c:v>1</c:v>
                </c:pt>
                <c:pt idx="2714">
                  <c:v>1</c:v>
                </c:pt>
                <c:pt idx="2717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30">
                  <c:v>1</c:v>
                </c:pt>
                <c:pt idx="2733">
                  <c:v>1</c:v>
                </c:pt>
                <c:pt idx="2737">
                  <c:v>1</c:v>
                </c:pt>
                <c:pt idx="2741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7">
                  <c:v>1</c:v>
                </c:pt>
                <c:pt idx="2760">
                  <c:v>1</c:v>
                </c:pt>
                <c:pt idx="2763">
                  <c:v>1</c:v>
                </c:pt>
                <c:pt idx="2764">
                  <c:v>1</c:v>
                </c:pt>
                <c:pt idx="2767">
                  <c:v>1</c:v>
                </c:pt>
                <c:pt idx="2770">
                  <c:v>1</c:v>
                </c:pt>
                <c:pt idx="2771">
                  <c:v>1</c:v>
                </c:pt>
                <c:pt idx="2774">
                  <c:v>1</c:v>
                </c:pt>
                <c:pt idx="2779">
                  <c:v>1</c:v>
                </c:pt>
                <c:pt idx="2781">
                  <c:v>1</c:v>
                </c:pt>
                <c:pt idx="2784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10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4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8">
                  <c:v>1</c:v>
                </c:pt>
                <c:pt idx="2849">
                  <c:v>1</c:v>
                </c:pt>
                <c:pt idx="2851">
                  <c:v>1</c:v>
                </c:pt>
                <c:pt idx="2853">
                  <c:v>1</c:v>
                </c:pt>
                <c:pt idx="2854">
                  <c:v>1</c:v>
                </c:pt>
                <c:pt idx="2861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8">
                  <c:v>1</c:v>
                </c:pt>
                <c:pt idx="2869">
                  <c:v>1</c:v>
                </c:pt>
                <c:pt idx="2871">
                  <c:v>1</c:v>
                </c:pt>
                <c:pt idx="2874">
                  <c:v>1</c:v>
                </c:pt>
                <c:pt idx="2876">
                  <c:v>1</c:v>
                </c:pt>
                <c:pt idx="2889">
                  <c:v>1</c:v>
                </c:pt>
                <c:pt idx="2890">
                  <c:v>1</c:v>
                </c:pt>
                <c:pt idx="2892">
                  <c:v>1</c:v>
                </c:pt>
                <c:pt idx="2894">
                  <c:v>1</c:v>
                </c:pt>
                <c:pt idx="2899">
                  <c:v>1</c:v>
                </c:pt>
                <c:pt idx="2901">
                  <c:v>1</c:v>
                </c:pt>
                <c:pt idx="2903">
                  <c:v>1</c:v>
                </c:pt>
                <c:pt idx="2905">
                  <c:v>1</c:v>
                </c:pt>
                <c:pt idx="2907">
                  <c:v>1</c:v>
                </c:pt>
                <c:pt idx="2915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1">
                  <c:v>1</c:v>
                </c:pt>
                <c:pt idx="2922">
                  <c:v>1</c:v>
                </c:pt>
                <c:pt idx="2924">
                  <c:v>1</c:v>
                </c:pt>
                <c:pt idx="2925">
                  <c:v>1</c:v>
                </c:pt>
                <c:pt idx="2931">
                  <c:v>1</c:v>
                </c:pt>
                <c:pt idx="2932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4">
                  <c:v>1</c:v>
                </c:pt>
                <c:pt idx="2948">
                  <c:v>1</c:v>
                </c:pt>
                <c:pt idx="2951">
                  <c:v>1</c:v>
                </c:pt>
                <c:pt idx="2952">
                  <c:v>1</c:v>
                </c:pt>
                <c:pt idx="2958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6">
                  <c:v>1</c:v>
                </c:pt>
                <c:pt idx="2968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81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6">
                  <c:v>1</c:v>
                </c:pt>
                <c:pt idx="3000">
                  <c:v>1</c:v>
                </c:pt>
                <c:pt idx="3002">
                  <c:v>1</c:v>
                </c:pt>
                <c:pt idx="3004">
                  <c:v>1</c:v>
                </c:pt>
                <c:pt idx="3006">
                  <c:v>1</c:v>
                </c:pt>
                <c:pt idx="3007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4">
                  <c:v>1</c:v>
                </c:pt>
                <c:pt idx="3018">
                  <c:v>1</c:v>
                </c:pt>
                <c:pt idx="3021">
                  <c:v>1</c:v>
                </c:pt>
                <c:pt idx="3022">
                  <c:v>1</c:v>
                </c:pt>
                <c:pt idx="3026">
                  <c:v>1</c:v>
                </c:pt>
                <c:pt idx="3027">
                  <c:v>1</c:v>
                </c:pt>
                <c:pt idx="3029">
                  <c:v>1</c:v>
                </c:pt>
                <c:pt idx="3030">
                  <c:v>1</c:v>
                </c:pt>
                <c:pt idx="3036">
                  <c:v>1</c:v>
                </c:pt>
                <c:pt idx="3045">
                  <c:v>1</c:v>
                </c:pt>
                <c:pt idx="3046">
                  <c:v>1</c:v>
                </c:pt>
                <c:pt idx="3050">
                  <c:v>1</c:v>
                </c:pt>
                <c:pt idx="3051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7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9">
                  <c:v>1</c:v>
                </c:pt>
                <c:pt idx="3071">
                  <c:v>1</c:v>
                </c:pt>
                <c:pt idx="3072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82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2">
                  <c:v>1</c:v>
                </c:pt>
                <c:pt idx="3093">
                  <c:v>1</c:v>
                </c:pt>
                <c:pt idx="3096">
                  <c:v>1</c:v>
                </c:pt>
                <c:pt idx="3101">
                  <c:v>1</c:v>
                </c:pt>
                <c:pt idx="3103">
                  <c:v>1</c:v>
                </c:pt>
                <c:pt idx="3104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21">
                  <c:v>1</c:v>
                </c:pt>
                <c:pt idx="3123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3">
                  <c:v>1</c:v>
                </c:pt>
                <c:pt idx="3135">
                  <c:v>1</c:v>
                </c:pt>
                <c:pt idx="3137">
                  <c:v>1</c:v>
                </c:pt>
                <c:pt idx="3141">
                  <c:v>1</c:v>
                </c:pt>
                <c:pt idx="3144">
                  <c:v>1</c:v>
                </c:pt>
                <c:pt idx="3150">
                  <c:v>1</c:v>
                </c:pt>
                <c:pt idx="3156">
                  <c:v>1</c:v>
                </c:pt>
                <c:pt idx="3158">
                  <c:v>1</c:v>
                </c:pt>
                <c:pt idx="3159">
                  <c:v>1</c:v>
                </c:pt>
                <c:pt idx="3166">
                  <c:v>1</c:v>
                </c:pt>
                <c:pt idx="3168">
                  <c:v>1</c:v>
                </c:pt>
                <c:pt idx="3173">
                  <c:v>1</c:v>
                </c:pt>
                <c:pt idx="3179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7">
                  <c:v>1</c:v>
                </c:pt>
                <c:pt idx="3190">
                  <c:v>1</c:v>
                </c:pt>
                <c:pt idx="3197">
                  <c:v>1</c:v>
                </c:pt>
                <c:pt idx="3199">
                  <c:v>1</c:v>
                </c:pt>
                <c:pt idx="3200">
                  <c:v>1</c:v>
                </c:pt>
                <c:pt idx="3202">
                  <c:v>1</c:v>
                </c:pt>
                <c:pt idx="3203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5">
                  <c:v>1</c:v>
                </c:pt>
                <c:pt idx="3231">
                  <c:v>1</c:v>
                </c:pt>
                <c:pt idx="3232">
                  <c:v>1</c:v>
                </c:pt>
                <c:pt idx="3235">
                  <c:v>1</c:v>
                </c:pt>
                <c:pt idx="3238">
                  <c:v>1</c:v>
                </c:pt>
                <c:pt idx="3239">
                  <c:v>1</c:v>
                </c:pt>
                <c:pt idx="3243">
                  <c:v>1</c:v>
                </c:pt>
                <c:pt idx="3246">
                  <c:v>1</c:v>
                </c:pt>
                <c:pt idx="3249">
                  <c:v>1</c:v>
                </c:pt>
                <c:pt idx="3250">
                  <c:v>1</c:v>
                </c:pt>
                <c:pt idx="3254">
                  <c:v>1</c:v>
                </c:pt>
                <c:pt idx="3259">
                  <c:v>1</c:v>
                </c:pt>
                <c:pt idx="3264">
                  <c:v>1</c:v>
                </c:pt>
                <c:pt idx="3266">
                  <c:v>1</c:v>
                </c:pt>
                <c:pt idx="3267">
                  <c:v>1</c:v>
                </c:pt>
                <c:pt idx="3270">
                  <c:v>1</c:v>
                </c:pt>
                <c:pt idx="3271">
                  <c:v>1</c:v>
                </c:pt>
                <c:pt idx="3278">
                  <c:v>1</c:v>
                </c:pt>
                <c:pt idx="3280">
                  <c:v>1</c:v>
                </c:pt>
                <c:pt idx="3282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98">
                  <c:v>1</c:v>
                </c:pt>
                <c:pt idx="3309">
                  <c:v>1</c:v>
                </c:pt>
                <c:pt idx="3314">
                  <c:v>1</c:v>
                </c:pt>
                <c:pt idx="3316">
                  <c:v>1</c:v>
                </c:pt>
                <c:pt idx="3319">
                  <c:v>1</c:v>
                </c:pt>
                <c:pt idx="3320">
                  <c:v>1</c:v>
                </c:pt>
                <c:pt idx="3327">
                  <c:v>1</c:v>
                </c:pt>
                <c:pt idx="3329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6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5">
                  <c:v>1</c:v>
                </c:pt>
                <c:pt idx="3351">
                  <c:v>1</c:v>
                </c:pt>
                <c:pt idx="3354">
                  <c:v>1</c:v>
                </c:pt>
                <c:pt idx="3358">
                  <c:v>1</c:v>
                </c:pt>
                <c:pt idx="3359">
                  <c:v>1</c:v>
                </c:pt>
                <c:pt idx="3361">
                  <c:v>1</c:v>
                </c:pt>
                <c:pt idx="3364">
                  <c:v>1</c:v>
                </c:pt>
                <c:pt idx="3368">
                  <c:v>1</c:v>
                </c:pt>
                <c:pt idx="3369">
                  <c:v>1</c:v>
                </c:pt>
                <c:pt idx="3372">
                  <c:v>1</c:v>
                </c:pt>
                <c:pt idx="3374">
                  <c:v>1</c:v>
                </c:pt>
                <c:pt idx="3377">
                  <c:v>1</c:v>
                </c:pt>
                <c:pt idx="3381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90">
                  <c:v>1</c:v>
                </c:pt>
                <c:pt idx="3391">
                  <c:v>1</c:v>
                </c:pt>
                <c:pt idx="3395">
                  <c:v>1</c:v>
                </c:pt>
                <c:pt idx="3398">
                  <c:v>1</c:v>
                </c:pt>
                <c:pt idx="3406">
                  <c:v>1</c:v>
                </c:pt>
                <c:pt idx="3407">
                  <c:v>1</c:v>
                </c:pt>
                <c:pt idx="3412">
                  <c:v>1</c:v>
                </c:pt>
                <c:pt idx="3418">
                  <c:v>1</c:v>
                </c:pt>
                <c:pt idx="3420">
                  <c:v>1</c:v>
                </c:pt>
                <c:pt idx="3425">
                  <c:v>1</c:v>
                </c:pt>
                <c:pt idx="3427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6">
                  <c:v>1</c:v>
                </c:pt>
                <c:pt idx="3438">
                  <c:v>1</c:v>
                </c:pt>
                <c:pt idx="3441">
                  <c:v>1</c:v>
                </c:pt>
                <c:pt idx="3445">
                  <c:v>1</c:v>
                </c:pt>
                <c:pt idx="3448">
                  <c:v>1</c:v>
                </c:pt>
                <c:pt idx="3450">
                  <c:v>1</c:v>
                </c:pt>
                <c:pt idx="3451">
                  <c:v>1</c:v>
                </c:pt>
                <c:pt idx="3459">
                  <c:v>1</c:v>
                </c:pt>
                <c:pt idx="3467">
                  <c:v>1</c:v>
                </c:pt>
                <c:pt idx="3470">
                  <c:v>1</c:v>
                </c:pt>
                <c:pt idx="3472">
                  <c:v>1</c:v>
                </c:pt>
                <c:pt idx="3473">
                  <c:v>1</c:v>
                </c:pt>
                <c:pt idx="3475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7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5">
                  <c:v>1</c:v>
                </c:pt>
                <c:pt idx="3496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6">
                  <c:v>1</c:v>
                </c:pt>
                <c:pt idx="3508">
                  <c:v>1</c:v>
                </c:pt>
                <c:pt idx="3510">
                  <c:v>1</c:v>
                </c:pt>
                <c:pt idx="3513">
                  <c:v>1</c:v>
                </c:pt>
                <c:pt idx="3516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4">
                  <c:v>1</c:v>
                </c:pt>
                <c:pt idx="3529">
                  <c:v>1</c:v>
                </c:pt>
                <c:pt idx="3534">
                  <c:v>1</c:v>
                </c:pt>
                <c:pt idx="3537">
                  <c:v>1</c:v>
                </c:pt>
                <c:pt idx="3539">
                  <c:v>1</c:v>
                </c:pt>
                <c:pt idx="3541">
                  <c:v>1</c:v>
                </c:pt>
                <c:pt idx="3546">
                  <c:v>1</c:v>
                </c:pt>
                <c:pt idx="3548">
                  <c:v>1</c:v>
                </c:pt>
                <c:pt idx="3551">
                  <c:v>1</c:v>
                </c:pt>
                <c:pt idx="3554">
                  <c:v>1</c:v>
                </c:pt>
                <c:pt idx="3559">
                  <c:v>1</c:v>
                </c:pt>
                <c:pt idx="3561">
                  <c:v>1</c:v>
                </c:pt>
                <c:pt idx="3563">
                  <c:v>1</c:v>
                </c:pt>
                <c:pt idx="3565">
                  <c:v>1</c:v>
                </c:pt>
                <c:pt idx="3567">
                  <c:v>1</c:v>
                </c:pt>
                <c:pt idx="3568">
                  <c:v>1</c:v>
                </c:pt>
                <c:pt idx="3573">
                  <c:v>1</c:v>
                </c:pt>
                <c:pt idx="3576">
                  <c:v>1</c:v>
                </c:pt>
                <c:pt idx="3579">
                  <c:v>1</c:v>
                </c:pt>
                <c:pt idx="3591">
                  <c:v>1</c:v>
                </c:pt>
                <c:pt idx="3592">
                  <c:v>1</c:v>
                </c:pt>
                <c:pt idx="3594">
                  <c:v>1</c:v>
                </c:pt>
                <c:pt idx="3601">
                  <c:v>1</c:v>
                </c:pt>
                <c:pt idx="3602">
                  <c:v>1</c:v>
                </c:pt>
                <c:pt idx="3610">
                  <c:v>1</c:v>
                </c:pt>
                <c:pt idx="3611">
                  <c:v>1</c:v>
                </c:pt>
                <c:pt idx="3618">
                  <c:v>1</c:v>
                </c:pt>
                <c:pt idx="3623">
                  <c:v>1</c:v>
                </c:pt>
                <c:pt idx="3628">
                  <c:v>1</c:v>
                </c:pt>
                <c:pt idx="3629">
                  <c:v>1</c:v>
                </c:pt>
                <c:pt idx="3631">
                  <c:v>1</c:v>
                </c:pt>
                <c:pt idx="3634">
                  <c:v>1</c:v>
                </c:pt>
                <c:pt idx="3636">
                  <c:v>1</c:v>
                </c:pt>
                <c:pt idx="3639">
                  <c:v>1</c:v>
                </c:pt>
                <c:pt idx="3641">
                  <c:v>1</c:v>
                </c:pt>
                <c:pt idx="3645">
                  <c:v>1</c:v>
                </c:pt>
                <c:pt idx="3646">
                  <c:v>1</c:v>
                </c:pt>
                <c:pt idx="3648">
                  <c:v>1</c:v>
                </c:pt>
                <c:pt idx="3651">
                  <c:v>1</c:v>
                </c:pt>
                <c:pt idx="3652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4">
                  <c:v>1</c:v>
                </c:pt>
                <c:pt idx="3667">
                  <c:v>1</c:v>
                </c:pt>
                <c:pt idx="3668">
                  <c:v>1</c:v>
                </c:pt>
                <c:pt idx="3675">
                  <c:v>1</c:v>
                </c:pt>
                <c:pt idx="3679">
                  <c:v>1</c:v>
                </c:pt>
                <c:pt idx="3681">
                  <c:v>1</c:v>
                </c:pt>
                <c:pt idx="3685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3">
                  <c:v>1</c:v>
                </c:pt>
                <c:pt idx="3694">
                  <c:v>1</c:v>
                </c:pt>
                <c:pt idx="3696">
                  <c:v>1</c:v>
                </c:pt>
                <c:pt idx="3700">
                  <c:v>1</c:v>
                </c:pt>
                <c:pt idx="3702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1">
                  <c:v>1</c:v>
                </c:pt>
                <c:pt idx="3712">
                  <c:v>1</c:v>
                </c:pt>
                <c:pt idx="3719">
                  <c:v>1</c:v>
                </c:pt>
                <c:pt idx="3721">
                  <c:v>1</c:v>
                </c:pt>
                <c:pt idx="3725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1">
                  <c:v>1</c:v>
                </c:pt>
                <c:pt idx="3732">
                  <c:v>1</c:v>
                </c:pt>
                <c:pt idx="3738">
                  <c:v>1</c:v>
                </c:pt>
                <c:pt idx="3740">
                  <c:v>1</c:v>
                </c:pt>
                <c:pt idx="3742">
                  <c:v>1</c:v>
                </c:pt>
                <c:pt idx="3744">
                  <c:v>1</c:v>
                </c:pt>
                <c:pt idx="3746">
                  <c:v>1</c:v>
                </c:pt>
                <c:pt idx="3747">
                  <c:v>1</c:v>
                </c:pt>
                <c:pt idx="3749">
                  <c:v>1</c:v>
                </c:pt>
                <c:pt idx="3754">
                  <c:v>1</c:v>
                </c:pt>
                <c:pt idx="3756">
                  <c:v>1</c:v>
                </c:pt>
                <c:pt idx="3758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8">
                  <c:v>1</c:v>
                </c:pt>
                <c:pt idx="3774">
                  <c:v>1</c:v>
                </c:pt>
                <c:pt idx="3776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2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4">
                  <c:v>1</c:v>
                </c:pt>
                <c:pt idx="3796">
                  <c:v>1</c:v>
                </c:pt>
                <c:pt idx="3797">
                  <c:v>1</c:v>
                </c:pt>
                <c:pt idx="3799">
                  <c:v>1</c:v>
                </c:pt>
                <c:pt idx="3800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10">
                  <c:v>1</c:v>
                </c:pt>
                <c:pt idx="3811">
                  <c:v>1</c:v>
                </c:pt>
                <c:pt idx="3814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6">
                  <c:v>1</c:v>
                </c:pt>
                <c:pt idx="3827">
                  <c:v>1</c:v>
                </c:pt>
                <c:pt idx="3830">
                  <c:v>1</c:v>
                </c:pt>
                <c:pt idx="3836">
                  <c:v>1</c:v>
                </c:pt>
                <c:pt idx="3839">
                  <c:v>1</c:v>
                </c:pt>
                <c:pt idx="3842">
                  <c:v>1</c:v>
                </c:pt>
                <c:pt idx="3845">
                  <c:v>1</c:v>
                </c:pt>
                <c:pt idx="3849">
                  <c:v>1</c:v>
                </c:pt>
                <c:pt idx="3856">
                  <c:v>1</c:v>
                </c:pt>
                <c:pt idx="3857">
                  <c:v>1</c:v>
                </c:pt>
                <c:pt idx="3861">
                  <c:v>1</c:v>
                </c:pt>
                <c:pt idx="3865">
                  <c:v>1</c:v>
                </c:pt>
                <c:pt idx="3868">
                  <c:v>1</c:v>
                </c:pt>
                <c:pt idx="3871">
                  <c:v>1</c:v>
                </c:pt>
                <c:pt idx="3872">
                  <c:v>1</c:v>
                </c:pt>
                <c:pt idx="3874">
                  <c:v>1</c:v>
                </c:pt>
                <c:pt idx="3875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4">
                  <c:v>1</c:v>
                </c:pt>
                <c:pt idx="3889">
                  <c:v>1</c:v>
                </c:pt>
                <c:pt idx="3895">
                  <c:v>1</c:v>
                </c:pt>
                <c:pt idx="3899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6">
                  <c:v>1</c:v>
                </c:pt>
                <c:pt idx="3908">
                  <c:v>1</c:v>
                </c:pt>
                <c:pt idx="3914">
                  <c:v>1</c:v>
                </c:pt>
                <c:pt idx="3916">
                  <c:v>1</c:v>
                </c:pt>
                <c:pt idx="3917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4">
                  <c:v>1</c:v>
                </c:pt>
                <c:pt idx="3925">
                  <c:v>1</c:v>
                </c:pt>
                <c:pt idx="3927">
                  <c:v>1</c:v>
                </c:pt>
                <c:pt idx="3931">
                  <c:v>1</c:v>
                </c:pt>
                <c:pt idx="3933">
                  <c:v>1</c:v>
                </c:pt>
                <c:pt idx="3934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4">
                  <c:v>1</c:v>
                </c:pt>
                <c:pt idx="3945">
                  <c:v>1</c:v>
                </c:pt>
                <c:pt idx="3947">
                  <c:v>1</c:v>
                </c:pt>
                <c:pt idx="3949">
                  <c:v>1</c:v>
                </c:pt>
                <c:pt idx="3950">
                  <c:v>1</c:v>
                </c:pt>
                <c:pt idx="3954">
                  <c:v>1</c:v>
                </c:pt>
                <c:pt idx="3956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2">
                  <c:v>1</c:v>
                </c:pt>
                <c:pt idx="3964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4">
                  <c:v>1</c:v>
                </c:pt>
                <c:pt idx="3978">
                  <c:v>1</c:v>
                </c:pt>
                <c:pt idx="3980">
                  <c:v>1</c:v>
                </c:pt>
                <c:pt idx="3982">
                  <c:v>1</c:v>
                </c:pt>
                <c:pt idx="3987">
                  <c:v>1</c:v>
                </c:pt>
                <c:pt idx="3992">
                  <c:v>1</c:v>
                </c:pt>
                <c:pt idx="3994">
                  <c:v>1</c:v>
                </c:pt>
                <c:pt idx="3995">
                  <c:v>1</c:v>
                </c:pt>
                <c:pt idx="3997">
                  <c:v>1</c:v>
                </c:pt>
                <c:pt idx="4010">
                  <c:v>1</c:v>
                </c:pt>
                <c:pt idx="4016">
                  <c:v>1</c:v>
                </c:pt>
                <c:pt idx="4021">
                  <c:v>1</c:v>
                </c:pt>
                <c:pt idx="4024">
                  <c:v>1</c:v>
                </c:pt>
                <c:pt idx="4025">
                  <c:v>1</c:v>
                </c:pt>
                <c:pt idx="4029">
                  <c:v>1</c:v>
                </c:pt>
                <c:pt idx="4032">
                  <c:v>1</c:v>
                </c:pt>
                <c:pt idx="4036">
                  <c:v>1</c:v>
                </c:pt>
                <c:pt idx="4043">
                  <c:v>1</c:v>
                </c:pt>
                <c:pt idx="4050">
                  <c:v>1</c:v>
                </c:pt>
                <c:pt idx="4053">
                  <c:v>1</c:v>
                </c:pt>
                <c:pt idx="406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73-47D8-8059-C9D03C4D0A4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Date'!$A$6:$A$4120</c:f>
              <c:strCache>
                <c:ptCount val="4114"/>
                <c:pt idx="0">
                  <c:v>39950.1633449074</c:v>
                </c:pt>
                <c:pt idx="1">
                  <c:v>40007.7042476852</c:v>
                </c:pt>
                <c:pt idx="2">
                  <c:v>40043.895462963</c:v>
                </c:pt>
                <c:pt idx="3">
                  <c:v>40050.6436805556</c:v>
                </c:pt>
                <c:pt idx="4">
                  <c:v>40068.0569328704</c:v>
                </c:pt>
                <c:pt idx="5">
                  <c:v>40070.2538194444</c:v>
                </c:pt>
                <c:pt idx="6">
                  <c:v>40070.901412037</c:v>
                </c:pt>
                <c:pt idx="7">
                  <c:v>40079.5661574074</c:v>
                </c:pt>
                <c:pt idx="8">
                  <c:v>40079.7251157407</c:v>
                </c:pt>
                <c:pt idx="9">
                  <c:v>40088.1053935185</c:v>
                </c:pt>
                <c:pt idx="10">
                  <c:v>40102.9180555556</c:v>
                </c:pt>
                <c:pt idx="11">
                  <c:v>40122.7516203704</c:v>
                </c:pt>
                <c:pt idx="12">
                  <c:v>40123.8382986111</c:v>
                </c:pt>
                <c:pt idx="13">
                  <c:v>40127.7003703704</c:v>
                </c:pt>
                <c:pt idx="14">
                  <c:v>40192.5422337963</c:v>
                </c:pt>
                <c:pt idx="15">
                  <c:v>40194.9200462963</c:v>
                </c:pt>
                <c:pt idx="16">
                  <c:v>40198.424849537</c:v>
                </c:pt>
                <c:pt idx="17">
                  <c:v>40205.174849537</c:v>
                </c:pt>
                <c:pt idx="18">
                  <c:v>40213.323599537</c:v>
                </c:pt>
                <c:pt idx="19">
                  <c:v>40215.9190509259</c:v>
                </c:pt>
                <c:pt idx="20">
                  <c:v>40235.9003587963</c:v>
                </c:pt>
                <c:pt idx="21">
                  <c:v>40247.8860069444</c:v>
                </c:pt>
                <c:pt idx="22">
                  <c:v>40248.835</c:v>
                </c:pt>
                <c:pt idx="23">
                  <c:v>40250.2421064815</c:v>
                </c:pt>
                <c:pt idx="24">
                  <c:v>40254.4503356482</c:v>
                </c:pt>
                <c:pt idx="25">
                  <c:v>40255.7446296296</c:v>
                </c:pt>
                <c:pt idx="26">
                  <c:v>40266.6627083333</c:v>
                </c:pt>
                <c:pt idx="27">
                  <c:v>40267.2457175926</c:v>
                </c:pt>
                <c:pt idx="28">
                  <c:v>40274.7451273148</c:v>
                </c:pt>
                <c:pt idx="29">
                  <c:v>40291.8115046296</c:v>
                </c:pt>
                <c:pt idx="30">
                  <c:v>40299.2399537037</c:v>
                </c:pt>
                <c:pt idx="31">
                  <c:v>40304.2000347222</c:v>
                </c:pt>
                <c:pt idx="32">
                  <c:v>40310.2876736111</c:v>
                </c:pt>
                <c:pt idx="33">
                  <c:v>40312.9155787037</c:v>
                </c:pt>
                <c:pt idx="34">
                  <c:v>40313.9305439815</c:v>
                </c:pt>
                <c:pt idx="35">
                  <c:v>40322.5393865741</c:v>
                </c:pt>
                <c:pt idx="36">
                  <c:v>40324.6625115741</c:v>
                </c:pt>
                <c:pt idx="37">
                  <c:v>40330.7555439815</c:v>
                </c:pt>
                <c:pt idx="38">
                  <c:v>40332.886712963</c:v>
                </c:pt>
                <c:pt idx="39">
                  <c:v>40332.9238425926</c:v>
                </c:pt>
                <c:pt idx="40">
                  <c:v>40335.7980787037</c:v>
                </c:pt>
                <c:pt idx="41">
                  <c:v>40338.0200231482</c:v>
                </c:pt>
                <c:pt idx="42">
                  <c:v>40340.8015625</c:v>
                </c:pt>
                <c:pt idx="43">
                  <c:v>40343.0844212963</c:v>
                </c:pt>
                <c:pt idx="44">
                  <c:v>40347.1256018519</c:v>
                </c:pt>
                <c:pt idx="45">
                  <c:v>40347.8378009259</c:v>
                </c:pt>
                <c:pt idx="46">
                  <c:v>40354.1155092593</c:v>
                </c:pt>
                <c:pt idx="47">
                  <c:v>40355.0249537037</c:v>
                </c:pt>
                <c:pt idx="48">
                  <c:v>40357.2279398148</c:v>
                </c:pt>
                <c:pt idx="49">
                  <c:v>40378.8932060185</c:v>
                </c:pt>
                <c:pt idx="50">
                  <c:v>40379.2309606482</c:v>
                </c:pt>
                <c:pt idx="51">
                  <c:v>40379.7764351852</c:v>
                </c:pt>
                <c:pt idx="52">
                  <c:v>40395.7147222222</c:v>
                </c:pt>
                <c:pt idx="53">
                  <c:v>40399.0658680556</c:v>
                </c:pt>
                <c:pt idx="54">
                  <c:v>40417.0112962963</c:v>
                </c:pt>
                <c:pt idx="55">
                  <c:v>40429.8364351852</c:v>
                </c:pt>
                <c:pt idx="56">
                  <c:v>40430.6043287037</c:v>
                </c:pt>
                <c:pt idx="57">
                  <c:v>40431.127650463</c:v>
                </c:pt>
                <c:pt idx="58">
                  <c:v>40434.8534027778</c:v>
                </c:pt>
                <c:pt idx="59">
                  <c:v>40436.6840856482</c:v>
                </c:pt>
                <c:pt idx="60">
                  <c:v>40456.9543518518</c:v>
                </c:pt>
                <c:pt idx="61">
                  <c:v>40458.815625</c:v>
                </c:pt>
                <c:pt idx="62">
                  <c:v>40464.0281828704</c:v>
                </c:pt>
                <c:pt idx="63">
                  <c:v>40465.6552662037</c:v>
                </c:pt>
                <c:pt idx="64">
                  <c:v>40469.2252314814</c:v>
                </c:pt>
                <c:pt idx="65">
                  <c:v>40478.2639236111</c:v>
                </c:pt>
                <c:pt idx="66">
                  <c:v>40480.3634837963</c:v>
                </c:pt>
                <c:pt idx="67">
                  <c:v>40487.6213657407</c:v>
                </c:pt>
                <c:pt idx="68">
                  <c:v>40502.8158680556</c:v>
                </c:pt>
                <c:pt idx="69">
                  <c:v>40505.1311689815</c:v>
                </c:pt>
                <c:pt idx="70">
                  <c:v>40505.2329166667</c:v>
                </c:pt>
                <c:pt idx="71">
                  <c:v>40507.2398842593</c:v>
                </c:pt>
                <c:pt idx="72">
                  <c:v>40513.7575694444</c:v>
                </c:pt>
                <c:pt idx="73">
                  <c:v>40514.1076157407</c:v>
                </c:pt>
                <c:pt idx="74">
                  <c:v>40516.0876273148</c:v>
                </c:pt>
                <c:pt idx="75">
                  <c:v>40526.3691782407</c:v>
                </c:pt>
                <c:pt idx="76">
                  <c:v>40531.8868865741</c:v>
                </c:pt>
                <c:pt idx="77">
                  <c:v>40536.1115509259</c:v>
                </c:pt>
                <c:pt idx="78">
                  <c:v>40542.8392824074</c:v>
                </c:pt>
                <c:pt idx="79">
                  <c:v>40555.2480092593</c:v>
                </c:pt>
                <c:pt idx="80">
                  <c:v>40555.322662037</c:v>
                </c:pt>
                <c:pt idx="81">
                  <c:v>40555.3259375</c:v>
                </c:pt>
                <c:pt idx="82">
                  <c:v>40557.4297337963</c:v>
                </c:pt>
                <c:pt idx="83">
                  <c:v>40564.0810300926</c:v>
                </c:pt>
                <c:pt idx="84">
                  <c:v>40564.6494560185</c:v>
                </c:pt>
                <c:pt idx="85">
                  <c:v>40564.994837963</c:v>
                </c:pt>
                <c:pt idx="86">
                  <c:v>40565.0325115741</c:v>
                </c:pt>
                <c:pt idx="87">
                  <c:v>40567.6945601852</c:v>
                </c:pt>
                <c:pt idx="88">
                  <c:v>40567.8255439815</c:v>
                </c:pt>
                <c:pt idx="89">
                  <c:v>40568.9725694444</c:v>
                </c:pt>
                <c:pt idx="90">
                  <c:v>40570.0258101852</c:v>
                </c:pt>
                <c:pt idx="91">
                  <c:v>40576.5396643519</c:v>
                </c:pt>
                <c:pt idx="92">
                  <c:v>40585.7968171296</c:v>
                </c:pt>
                <c:pt idx="93">
                  <c:v>40587.0855324074</c:v>
                </c:pt>
                <c:pt idx="94">
                  <c:v>40587.7567592593</c:v>
                </c:pt>
                <c:pt idx="95">
                  <c:v>40588.526412037</c:v>
                </c:pt>
                <c:pt idx="96">
                  <c:v>40590.7668865741</c:v>
                </c:pt>
                <c:pt idx="97">
                  <c:v>40592.7046527778</c:v>
                </c:pt>
                <c:pt idx="98">
                  <c:v>40595.4971643519</c:v>
                </c:pt>
                <c:pt idx="99">
                  <c:v>40612.6952083333</c:v>
                </c:pt>
                <c:pt idx="100">
                  <c:v>40619.0972106481</c:v>
                </c:pt>
                <c:pt idx="101">
                  <c:v>40619.4023611111</c:v>
                </c:pt>
                <c:pt idx="102">
                  <c:v>40624.181400463</c:v>
                </c:pt>
                <c:pt idx="103">
                  <c:v>40625.9006944444</c:v>
                </c:pt>
                <c:pt idx="104">
                  <c:v>40626.8344444444</c:v>
                </c:pt>
                <c:pt idx="105">
                  <c:v>40626.9599305556</c:v>
                </c:pt>
                <c:pt idx="106">
                  <c:v>40632.9419560185</c:v>
                </c:pt>
                <c:pt idx="107">
                  <c:v>40633.1543634259</c:v>
                </c:pt>
                <c:pt idx="108">
                  <c:v>40635.9824884259</c:v>
                </c:pt>
                <c:pt idx="109">
                  <c:v>40636.673900463</c:v>
                </c:pt>
                <c:pt idx="110">
                  <c:v>40637.8665509259</c:v>
                </c:pt>
                <c:pt idx="111">
                  <c:v>40638.092974537</c:v>
                </c:pt>
                <c:pt idx="112">
                  <c:v>40638.1624652778</c:v>
                </c:pt>
                <c:pt idx="113">
                  <c:v>40638.8280092593</c:v>
                </c:pt>
                <c:pt idx="114">
                  <c:v>40638.8686111111</c:v>
                </c:pt>
                <c:pt idx="115">
                  <c:v>40644.1592592593</c:v>
                </c:pt>
                <c:pt idx="116">
                  <c:v>40646.0144560185</c:v>
                </c:pt>
                <c:pt idx="117">
                  <c:v>40646.0990972222</c:v>
                </c:pt>
                <c:pt idx="118">
                  <c:v>40648.7579398148</c:v>
                </c:pt>
                <c:pt idx="119">
                  <c:v>40658.1898263889</c:v>
                </c:pt>
                <c:pt idx="120">
                  <c:v>40663.0866666666</c:v>
                </c:pt>
                <c:pt idx="121">
                  <c:v>40665.9499768519</c:v>
                </c:pt>
                <c:pt idx="122">
                  <c:v>40666.9735416667</c:v>
                </c:pt>
                <c:pt idx="123">
                  <c:v>40668.8146990741</c:v>
                </c:pt>
                <c:pt idx="124">
                  <c:v>40670.5073263889</c:v>
                </c:pt>
                <c:pt idx="125">
                  <c:v>40671.6375115741</c:v>
                </c:pt>
                <c:pt idx="126">
                  <c:v>40671.8792939815</c:v>
                </c:pt>
                <c:pt idx="127">
                  <c:v>40672.7298726852</c:v>
                </c:pt>
                <c:pt idx="128">
                  <c:v>40675.71</c:v>
                </c:pt>
                <c:pt idx="129">
                  <c:v>40679.7430671296</c:v>
                </c:pt>
                <c:pt idx="130">
                  <c:v>40682.0516898148</c:v>
                </c:pt>
                <c:pt idx="131">
                  <c:v>40682.8847916667</c:v>
                </c:pt>
                <c:pt idx="132">
                  <c:v>40687.0215972222</c:v>
                </c:pt>
                <c:pt idx="133">
                  <c:v>40687.2858449074</c:v>
                </c:pt>
                <c:pt idx="134">
                  <c:v>40688.0246180556</c:v>
                </c:pt>
                <c:pt idx="135">
                  <c:v>40689.5708680556</c:v>
                </c:pt>
                <c:pt idx="136">
                  <c:v>40690.8230555556</c:v>
                </c:pt>
                <c:pt idx="137">
                  <c:v>40691.7880555556</c:v>
                </c:pt>
                <c:pt idx="138">
                  <c:v>40694.6384606481</c:v>
                </c:pt>
                <c:pt idx="139">
                  <c:v>40695.7953703704</c:v>
                </c:pt>
                <c:pt idx="140">
                  <c:v>40696.6487847222</c:v>
                </c:pt>
                <c:pt idx="141">
                  <c:v>40697.4984490741</c:v>
                </c:pt>
                <c:pt idx="142">
                  <c:v>40701.1958449074</c:v>
                </c:pt>
                <c:pt idx="143">
                  <c:v>40703.1970486111</c:v>
                </c:pt>
                <c:pt idx="144">
                  <c:v>40703.2343865741</c:v>
                </c:pt>
                <c:pt idx="145">
                  <c:v>40705.1266319444</c:v>
                </c:pt>
                <c:pt idx="146">
                  <c:v>40706.1352083333</c:v>
                </c:pt>
                <c:pt idx="147">
                  <c:v>40706.2974421296</c:v>
                </c:pt>
                <c:pt idx="148">
                  <c:v>40710.7311805556</c:v>
                </c:pt>
                <c:pt idx="149">
                  <c:v>40711.7822106481</c:v>
                </c:pt>
                <c:pt idx="150">
                  <c:v>40713.6304976852</c:v>
                </c:pt>
                <c:pt idx="151">
                  <c:v>40718.3106597222</c:v>
                </c:pt>
                <c:pt idx="152">
                  <c:v>40718.839537037</c:v>
                </c:pt>
                <c:pt idx="153">
                  <c:v>40723.0536574074</c:v>
                </c:pt>
                <c:pt idx="154">
                  <c:v>40723.0688078704</c:v>
                </c:pt>
                <c:pt idx="155">
                  <c:v>40730.105625</c:v>
                </c:pt>
                <c:pt idx="156">
                  <c:v>40730.878912037</c:v>
                </c:pt>
                <c:pt idx="157">
                  <c:v>40730.8963541667</c:v>
                </c:pt>
                <c:pt idx="158">
                  <c:v>40731.6103703704</c:v>
                </c:pt>
                <c:pt idx="159">
                  <c:v>40731.8374652778</c:v>
                </c:pt>
                <c:pt idx="160">
                  <c:v>40732.8422453704</c:v>
                </c:pt>
                <c:pt idx="161">
                  <c:v>40736.1150115741</c:v>
                </c:pt>
                <c:pt idx="162">
                  <c:v>40736.6680324074</c:v>
                </c:pt>
                <c:pt idx="163">
                  <c:v>40739.0692824074</c:v>
                </c:pt>
                <c:pt idx="164">
                  <c:v>40747.0128819444</c:v>
                </c:pt>
                <c:pt idx="165">
                  <c:v>40750.3409027778</c:v>
                </c:pt>
                <c:pt idx="166">
                  <c:v>40750.7101041667</c:v>
                </c:pt>
                <c:pt idx="167">
                  <c:v>40751.7532986111</c:v>
                </c:pt>
                <c:pt idx="168">
                  <c:v>40751.8144328704</c:v>
                </c:pt>
                <c:pt idx="169">
                  <c:v>40752.7897106481</c:v>
                </c:pt>
                <c:pt idx="170">
                  <c:v>40753.7584259259</c:v>
                </c:pt>
                <c:pt idx="171">
                  <c:v>40754.7292592593</c:v>
                </c:pt>
                <c:pt idx="172">
                  <c:v>40757.8892476852</c:v>
                </c:pt>
                <c:pt idx="173">
                  <c:v>40758.7334837963</c:v>
                </c:pt>
                <c:pt idx="174">
                  <c:v>40759.8605324074</c:v>
                </c:pt>
                <c:pt idx="175">
                  <c:v>40761.6044212963</c:v>
                </c:pt>
                <c:pt idx="176">
                  <c:v>40763.6914236111</c:v>
                </c:pt>
                <c:pt idx="177">
                  <c:v>40763.7075462962</c:v>
                </c:pt>
                <c:pt idx="178">
                  <c:v>40763.7172569444</c:v>
                </c:pt>
                <c:pt idx="179">
                  <c:v>40764.204375</c:v>
                </c:pt>
                <c:pt idx="180">
                  <c:v>40765.8768865741</c:v>
                </c:pt>
                <c:pt idx="181">
                  <c:v>40766.0419212963</c:v>
                </c:pt>
                <c:pt idx="182">
                  <c:v>40767.1923958333</c:v>
                </c:pt>
                <c:pt idx="183">
                  <c:v>40771.9167013889</c:v>
                </c:pt>
                <c:pt idx="184">
                  <c:v>40772.84875</c:v>
                </c:pt>
                <c:pt idx="185">
                  <c:v>40778.7700115741</c:v>
                </c:pt>
                <c:pt idx="186">
                  <c:v>40779.1254282407</c:v>
                </c:pt>
                <c:pt idx="187">
                  <c:v>40782.1655324074</c:v>
                </c:pt>
                <c:pt idx="188">
                  <c:v>40784.0126967593</c:v>
                </c:pt>
                <c:pt idx="189">
                  <c:v>40785.6750115741</c:v>
                </c:pt>
                <c:pt idx="190">
                  <c:v>40786.1877893519</c:v>
                </c:pt>
                <c:pt idx="191">
                  <c:v>40788.297650463</c:v>
                </c:pt>
                <c:pt idx="192">
                  <c:v>40788.7865393519</c:v>
                </c:pt>
                <c:pt idx="193">
                  <c:v>40793.998599537</c:v>
                </c:pt>
                <c:pt idx="194">
                  <c:v>40795.7133449074</c:v>
                </c:pt>
                <c:pt idx="195">
                  <c:v>40795.820150463</c:v>
                </c:pt>
                <c:pt idx="196">
                  <c:v>40796.0012615741</c:v>
                </c:pt>
                <c:pt idx="197">
                  <c:v>40799.8726851852</c:v>
                </c:pt>
                <c:pt idx="198">
                  <c:v>40800.6403587963</c:v>
                </c:pt>
                <c:pt idx="199">
                  <c:v>40802.7331018519</c:v>
                </c:pt>
                <c:pt idx="200">
                  <c:v>40802.9645949074</c:v>
                </c:pt>
                <c:pt idx="201">
                  <c:v>40806.8709490741</c:v>
                </c:pt>
                <c:pt idx="202">
                  <c:v>40809.1525231482</c:v>
                </c:pt>
                <c:pt idx="203">
                  <c:v>40811.1203240741</c:v>
                </c:pt>
                <c:pt idx="204">
                  <c:v>40812.8032291667</c:v>
                </c:pt>
                <c:pt idx="205">
                  <c:v>40818.5848958333</c:v>
                </c:pt>
                <c:pt idx="206">
                  <c:v>40821.1831365741</c:v>
                </c:pt>
                <c:pt idx="207">
                  <c:v>40829.8736574074</c:v>
                </c:pt>
                <c:pt idx="208">
                  <c:v>40833.200474537</c:v>
                </c:pt>
                <c:pt idx="209">
                  <c:v>40833.6331944444</c:v>
                </c:pt>
                <c:pt idx="210">
                  <c:v>40838.0433912037</c:v>
                </c:pt>
                <c:pt idx="211">
                  <c:v>40840.615787037</c:v>
                </c:pt>
                <c:pt idx="212">
                  <c:v>40844.6916435185</c:v>
                </c:pt>
                <c:pt idx="213">
                  <c:v>40845.0508796296</c:v>
                </c:pt>
                <c:pt idx="214">
                  <c:v>40845.1497569444</c:v>
                </c:pt>
                <c:pt idx="215">
                  <c:v>40847.1710185185</c:v>
                </c:pt>
                <c:pt idx="216">
                  <c:v>40848.1983333333</c:v>
                </c:pt>
                <c:pt idx="217">
                  <c:v>40850.1110648148</c:v>
                </c:pt>
                <c:pt idx="218">
                  <c:v>40852.8896990741</c:v>
                </c:pt>
                <c:pt idx="219">
                  <c:v>40854.7452662037</c:v>
                </c:pt>
                <c:pt idx="220">
                  <c:v>40855.7650925926</c:v>
                </c:pt>
                <c:pt idx="221">
                  <c:v>40858.7621412037</c:v>
                </c:pt>
                <c:pt idx="222">
                  <c:v>40860.6705092593</c:v>
                </c:pt>
                <c:pt idx="223">
                  <c:v>40861.2741666666</c:v>
                </c:pt>
                <c:pt idx="224">
                  <c:v>40862.4929398148</c:v>
                </c:pt>
                <c:pt idx="225">
                  <c:v>40863.0133564815</c:v>
                </c:pt>
                <c:pt idx="226">
                  <c:v>40863.0601273148</c:v>
                </c:pt>
                <c:pt idx="227">
                  <c:v>40865.0422569444</c:v>
                </c:pt>
                <c:pt idx="228">
                  <c:v>40865.8671412037</c:v>
                </c:pt>
                <c:pt idx="229">
                  <c:v>40868.2198148148</c:v>
                </c:pt>
                <c:pt idx="230">
                  <c:v>40869.6751736111</c:v>
                </c:pt>
                <c:pt idx="231">
                  <c:v>40870.7744097222</c:v>
                </c:pt>
                <c:pt idx="232">
                  <c:v>40876.1696643519</c:v>
                </c:pt>
                <c:pt idx="233">
                  <c:v>40877.2509953704</c:v>
                </c:pt>
                <c:pt idx="234">
                  <c:v>40878.7582175926</c:v>
                </c:pt>
                <c:pt idx="235">
                  <c:v>40879.7956828704</c:v>
                </c:pt>
                <c:pt idx="236">
                  <c:v>40882.4816666667</c:v>
                </c:pt>
                <c:pt idx="237">
                  <c:v>40883.0241782407</c:v>
                </c:pt>
                <c:pt idx="238">
                  <c:v>40883.9493171296</c:v>
                </c:pt>
                <c:pt idx="239">
                  <c:v>40883.9625810185</c:v>
                </c:pt>
                <c:pt idx="240">
                  <c:v>40884.0666782407</c:v>
                </c:pt>
                <c:pt idx="241">
                  <c:v>40892.1494675925</c:v>
                </c:pt>
                <c:pt idx="242">
                  <c:v>40893.551724537</c:v>
                </c:pt>
                <c:pt idx="243">
                  <c:v>40893.992962963</c:v>
                </c:pt>
                <c:pt idx="244">
                  <c:v>40894.9069560185</c:v>
                </c:pt>
                <c:pt idx="245">
                  <c:v>40895.897974537</c:v>
                </c:pt>
                <c:pt idx="246">
                  <c:v>40896.88375</c:v>
                </c:pt>
                <c:pt idx="247">
                  <c:v>40898.0892361111</c:v>
                </c:pt>
                <c:pt idx="248">
                  <c:v>40904.7381944444</c:v>
                </c:pt>
                <c:pt idx="249">
                  <c:v>40906.7875810185</c:v>
                </c:pt>
                <c:pt idx="250">
                  <c:v>40909.6492013889</c:v>
                </c:pt>
                <c:pt idx="251">
                  <c:v>40911.8098726852</c:v>
                </c:pt>
                <c:pt idx="252">
                  <c:v>40918.7389351852</c:v>
                </c:pt>
                <c:pt idx="253">
                  <c:v>40920.9048958333</c:v>
                </c:pt>
                <c:pt idx="254">
                  <c:v>40921.117662037</c:v>
                </c:pt>
                <c:pt idx="255">
                  <c:v>40921.9193402778</c:v>
                </c:pt>
                <c:pt idx="256">
                  <c:v>40923.7299537037</c:v>
                </c:pt>
                <c:pt idx="257">
                  <c:v>40924.6508680556</c:v>
                </c:pt>
                <c:pt idx="258">
                  <c:v>40925.5996643519</c:v>
                </c:pt>
                <c:pt idx="259">
                  <c:v>40926.0478587963</c:v>
                </c:pt>
                <c:pt idx="260">
                  <c:v>40926.3190625</c:v>
                </c:pt>
                <c:pt idx="261">
                  <c:v>40927.0369791667</c:v>
                </c:pt>
                <c:pt idx="262">
                  <c:v>40927.4734606482</c:v>
                </c:pt>
                <c:pt idx="263">
                  <c:v>40927.7317824074</c:v>
                </c:pt>
                <c:pt idx="264">
                  <c:v>40933.8019097222</c:v>
                </c:pt>
                <c:pt idx="265">
                  <c:v>40933.8569212963</c:v>
                </c:pt>
                <c:pt idx="266">
                  <c:v>40933.8569675926</c:v>
                </c:pt>
                <c:pt idx="267">
                  <c:v>40934.3761458333</c:v>
                </c:pt>
                <c:pt idx="268">
                  <c:v>40935.0051041667</c:v>
                </c:pt>
                <c:pt idx="269">
                  <c:v>40936.6785069444</c:v>
                </c:pt>
                <c:pt idx="270">
                  <c:v>40937.6795601852</c:v>
                </c:pt>
                <c:pt idx="271">
                  <c:v>40938.0624768519</c:v>
                </c:pt>
                <c:pt idx="272">
                  <c:v>40939.0200231482</c:v>
                </c:pt>
                <c:pt idx="273">
                  <c:v>40939.7617824074</c:v>
                </c:pt>
                <c:pt idx="274">
                  <c:v>40939.8376736111</c:v>
                </c:pt>
                <c:pt idx="275">
                  <c:v>40939.9487731481</c:v>
                </c:pt>
                <c:pt idx="276">
                  <c:v>40939.9796180556</c:v>
                </c:pt>
                <c:pt idx="277">
                  <c:v>40941.1998263889</c:v>
                </c:pt>
                <c:pt idx="278">
                  <c:v>40941.6523726852</c:v>
                </c:pt>
                <c:pt idx="279">
                  <c:v>40945.8453125</c:v>
                </c:pt>
                <c:pt idx="280">
                  <c:v>40946.1138310185</c:v>
                </c:pt>
                <c:pt idx="281">
                  <c:v>40946.8822453704</c:v>
                </c:pt>
                <c:pt idx="282">
                  <c:v>40948.0422337963</c:v>
                </c:pt>
                <c:pt idx="283">
                  <c:v>40948.0807291667</c:v>
                </c:pt>
                <c:pt idx="284">
                  <c:v>40948.1681597222</c:v>
                </c:pt>
                <c:pt idx="285">
                  <c:v>40948.6301967593</c:v>
                </c:pt>
                <c:pt idx="286">
                  <c:v>40949.9836458333</c:v>
                </c:pt>
                <c:pt idx="287">
                  <c:v>40952.6369791667</c:v>
                </c:pt>
                <c:pt idx="288">
                  <c:v>40956.066087963</c:v>
                </c:pt>
                <c:pt idx="289">
                  <c:v>40956.5535300926</c:v>
                </c:pt>
                <c:pt idx="290">
                  <c:v>40958.7172685185</c:v>
                </c:pt>
                <c:pt idx="291">
                  <c:v>40959.7343981481</c:v>
                </c:pt>
                <c:pt idx="292">
                  <c:v>40960.8615625</c:v>
                </c:pt>
                <c:pt idx="293">
                  <c:v>40961.057349537</c:v>
                </c:pt>
                <c:pt idx="294">
                  <c:v>40961.2521412037</c:v>
                </c:pt>
                <c:pt idx="295">
                  <c:v>40963.6130324074</c:v>
                </c:pt>
                <c:pt idx="296">
                  <c:v>40967.081875</c:v>
                </c:pt>
                <c:pt idx="297">
                  <c:v>40967.614849537</c:v>
                </c:pt>
                <c:pt idx="298">
                  <c:v>40969.9123726852</c:v>
                </c:pt>
                <c:pt idx="299">
                  <c:v>40970.7500347222</c:v>
                </c:pt>
                <c:pt idx="300">
                  <c:v>40970.8756712963</c:v>
                </c:pt>
                <c:pt idx="301">
                  <c:v>40971.0025694444</c:v>
                </c:pt>
                <c:pt idx="302">
                  <c:v>40973.0385416667</c:v>
                </c:pt>
                <c:pt idx="303">
                  <c:v>40973.7262384259</c:v>
                </c:pt>
                <c:pt idx="304">
                  <c:v>40973.7404513889</c:v>
                </c:pt>
                <c:pt idx="305">
                  <c:v>40973.7731828704</c:v>
                </c:pt>
                <c:pt idx="306">
                  <c:v>40974.7918981481</c:v>
                </c:pt>
                <c:pt idx="307">
                  <c:v>40977.8053009259</c:v>
                </c:pt>
                <c:pt idx="308">
                  <c:v>40977.9480092593</c:v>
                </c:pt>
                <c:pt idx="309">
                  <c:v>40978.1250462963</c:v>
                </c:pt>
                <c:pt idx="310">
                  <c:v>40978.2380671296</c:v>
                </c:pt>
                <c:pt idx="311">
                  <c:v>40981.7102430556</c:v>
                </c:pt>
                <c:pt idx="312">
                  <c:v>40981.8026157407</c:v>
                </c:pt>
                <c:pt idx="313">
                  <c:v>40983.0559490741</c:v>
                </c:pt>
                <c:pt idx="314">
                  <c:v>40985.4598032407</c:v>
                </c:pt>
                <c:pt idx="315">
                  <c:v>40987.6883333333</c:v>
                </c:pt>
                <c:pt idx="316">
                  <c:v>40987.6976388889</c:v>
                </c:pt>
                <c:pt idx="317">
                  <c:v>40987.7737152778</c:v>
                </c:pt>
                <c:pt idx="318">
                  <c:v>40987.7766319444</c:v>
                </c:pt>
                <c:pt idx="319">
                  <c:v>40987.8348842593</c:v>
                </c:pt>
                <c:pt idx="320">
                  <c:v>40987.8907407407</c:v>
                </c:pt>
                <c:pt idx="321">
                  <c:v>40987.9770601852</c:v>
                </c:pt>
                <c:pt idx="322">
                  <c:v>40990.0500694444</c:v>
                </c:pt>
                <c:pt idx="323">
                  <c:v>40990.7093171296</c:v>
                </c:pt>
                <c:pt idx="324">
                  <c:v>40990.9092592593</c:v>
                </c:pt>
                <c:pt idx="325">
                  <c:v>40991.7080555556</c:v>
                </c:pt>
                <c:pt idx="326">
                  <c:v>40995.0243171296</c:v>
                </c:pt>
                <c:pt idx="327">
                  <c:v>40996.6469212963</c:v>
                </c:pt>
                <c:pt idx="328">
                  <c:v>40996.6671990741</c:v>
                </c:pt>
                <c:pt idx="329">
                  <c:v>40996.9940740741</c:v>
                </c:pt>
                <c:pt idx="330">
                  <c:v>40997.1448726852</c:v>
                </c:pt>
                <c:pt idx="331">
                  <c:v>40997.2572222222</c:v>
                </c:pt>
                <c:pt idx="332">
                  <c:v>40997.2714930556</c:v>
                </c:pt>
                <c:pt idx="333">
                  <c:v>40998.0511921296</c:v>
                </c:pt>
                <c:pt idx="334">
                  <c:v>40999.6459259259</c:v>
                </c:pt>
                <c:pt idx="335">
                  <c:v>41002.9586342593</c:v>
                </c:pt>
                <c:pt idx="336">
                  <c:v>41003.6066550926</c:v>
                </c:pt>
                <c:pt idx="337">
                  <c:v>41004.1391087963</c:v>
                </c:pt>
                <c:pt idx="338">
                  <c:v>41004.1568865741</c:v>
                </c:pt>
                <c:pt idx="339">
                  <c:v>41004.7261921296</c:v>
                </c:pt>
                <c:pt idx="340">
                  <c:v>41004.8024652778</c:v>
                </c:pt>
                <c:pt idx="341">
                  <c:v>41005.4578472222</c:v>
                </c:pt>
                <c:pt idx="342">
                  <c:v>41005.9041203704</c:v>
                </c:pt>
                <c:pt idx="343">
                  <c:v>41009.8473148148</c:v>
                </c:pt>
                <c:pt idx="344">
                  <c:v>41010.6203125</c:v>
                </c:pt>
                <c:pt idx="345">
                  <c:v>41013.7875694444</c:v>
                </c:pt>
                <c:pt idx="346">
                  <c:v>41013.8228587963</c:v>
                </c:pt>
                <c:pt idx="347">
                  <c:v>41013.9365625</c:v>
                </c:pt>
                <c:pt idx="348">
                  <c:v>41017.885462963</c:v>
                </c:pt>
                <c:pt idx="349">
                  <c:v>41018.7118634259</c:v>
                </c:pt>
                <c:pt idx="350">
                  <c:v>41019.7930324074</c:v>
                </c:pt>
                <c:pt idx="351">
                  <c:v>41020.2717708333</c:v>
                </c:pt>
                <c:pt idx="352">
                  <c:v>41022.6451851852</c:v>
                </c:pt>
                <c:pt idx="353">
                  <c:v>41023.0747106482</c:v>
                </c:pt>
                <c:pt idx="354">
                  <c:v>41023.2277314815</c:v>
                </c:pt>
                <c:pt idx="355">
                  <c:v>41023.782037037</c:v>
                </c:pt>
                <c:pt idx="356">
                  <c:v>41024.9859722222</c:v>
                </c:pt>
                <c:pt idx="357">
                  <c:v>41025.8742013889</c:v>
                </c:pt>
                <c:pt idx="358">
                  <c:v>41026.0832986111</c:v>
                </c:pt>
                <c:pt idx="359">
                  <c:v>41026.6550115741</c:v>
                </c:pt>
                <c:pt idx="360">
                  <c:v>41026.9530555556</c:v>
                </c:pt>
                <c:pt idx="361">
                  <c:v>41026.9589699074</c:v>
                </c:pt>
                <c:pt idx="362">
                  <c:v>41026.996099537</c:v>
                </c:pt>
                <c:pt idx="363">
                  <c:v>41030.292025463</c:v>
                </c:pt>
                <c:pt idx="364">
                  <c:v>41030.7197569444</c:v>
                </c:pt>
                <c:pt idx="365">
                  <c:v>41031.8216319444</c:v>
                </c:pt>
                <c:pt idx="366">
                  <c:v>41032.0711342593</c:v>
                </c:pt>
                <c:pt idx="367">
                  <c:v>41034.6565972222</c:v>
                </c:pt>
                <c:pt idx="368">
                  <c:v>41034.7221643518</c:v>
                </c:pt>
                <c:pt idx="369">
                  <c:v>41036.9464699074</c:v>
                </c:pt>
                <c:pt idx="370">
                  <c:v>41037.5515856482</c:v>
                </c:pt>
                <c:pt idx="371">
                  <c:v>41037.8299189815</c:v>
                </c:pt>
                <c:pt idx="372">
                  <c:v>41037.8924652778</c:v>
                </c:pt>
                <c:pt idx="373">
                  <c:v>41039.2256018519</c:v>
                </c:pt>
                <c:pt idx="374">
                  <c:v>41039.4094560185</c:v>
                </c:pt>
                <c:pt idx="375">
                  <c:v>41041.1676273148</c:v>
                </c:pt>
                <c:pt idx="376">
                  <c:v>41044.6481134259</c:v>
                </c:pt>
                <c:pt idx="377">
                  <c:v>41044.9880555556</c:v>
                </c:pt>
                <c:pt idx="378">
                  <c:v>41051.168900463</c:v>
                </c:pt>
                <c:pt idx="379">
                  <c:v>41053.2009606481</c:v>
                </c:pt>
                <c:pt idx="380">
                  <c:v>41053.7728587963</c:v>
                </c:pt>
                <c:pt idx="381">
                  <c:v>41053.8084606481</c:v>
                </c:pt>
                <c:pt idx="382">
                  <c:v>41054.8477777778</c:v>
                </c:pt>
                <c:pt idx="383">
                  <c:v>41058.8445717593</c:v>
                </c:pt>
                <c:pt idx="384">
                  <c:v>41059.0068055556</c:v>
                </c:pt>
                <c:pt idx="385">
                  <c:v>41059.1189930556</c:v>
                </c:pt>
                <c:pt idx="386">
                  <c:v>41059.1856828704</c:v>
                </c:pt>
                <c:pt idx="387">
                  <c:v>41065.8580671296</c:v>
                </c:pt>
                <c:pt idx="388">
                  <c:v>41067.7408680556</c:v>
                </c:pt>
                <c:pt idx="389">
                  <c:v>41067.8274189815</c:v>
                </c:pt>
                <c:pt idx="390">
                  <c:v>41067.949212963</c:v>
                </c:pt>
                <c:pt idx="391">
                  <c:v>41068.520474537</c:v>
                </c:pt>
                <c:pt idx="392">
                  <c:v>41069.0885069444</c:v>
                </c:pt>
                <c:pt idx="393">
                  <c:v>41072.7399537037</c:v>
                </c:pt>
                <c:pt idx="394">
                  <c:v>41073.0507175926</c:v>
                </c:pt>
                <c:pt idx="395">
                  <c:v>41074.2215625</c:v>
                </c:pt>
                <c:pt idx="396">
                  <c:v>41074.727037037</c:v>
                </c:pt>
                <c:pt idx="397">
                  <c:v>41074.8349652778</c:v>
                </c:pt>
                <c:pt idx="398">
                  <c:v>41075.2378587963</c:v>
                </c:pt>
                <c:pt idx="399">
                  <c:v>41075.5833796296</c:v>
                </c:pt>
                <c:pt idx="400">
                  <c:v>41075.8354976852</c:v>
                </c:pt>
                <c:pt idx="401">
                  <c:v>41078.8998263889</c:v>
                </c:pt>
                <c:pt idx="402">
                  <c:v>41078.9120138889</c:v>
                </c:pt>
                <c:pt idx="403">
                  <c:v>41079.8774421296</c:v>
                </c:pt>
                <c:pt idx="404">
                  <c:v>41080.9602430556</c:v>
                </c:pt>
                <c:pt idx="405">
                  <c:v>41081.6902777778</c:v>
                </c:pt>
                <c:pt idx="406">
                  <c:v>41082.0694675926</c:v>
                </c:pt>
                <c:pt idx="407">
                  <c:v>41082.5648842593</c:v>
                </c:pt>
                <c:pt idx="408">
                  <c:v>41085.6981134259</c:v>
                </c:pt>
                <c:pt idx="409">
                  <c:v>41088.6914930556</c:v>
                </c:pt>
                <c:pt idx="410">
                  <c:v>41089.1862962963</c:v>
                </c:pt>
                <c:pt idx="411">
                  <c:v>41095.9006944444</c:v>
                </c:pt>
                <c:pt idx="412">
                  <c:v>41099.0938657407</c:v>
                </c:pt>
                <c:pt idx="413">
                  <c:v>41099.7428009259</c:v>
                </c:pt>
                <c:pt idx="414">
                  <c:v>41099.9669444444</c:v>
                </c:pt>
                <c:pt idx="415">
                  <c:v>41100.1588773148</c:v>
                </c:pt>
                <c:pt idx="416">
                  <c:v>41101.9061111111</c:v>
                </c:pt>
                <c:pt idx="417">
                  <c:v>41107.0530671296</c:v>
                </c:pt>
                <c:pt idx="418">
                  <c:v>41107.1301504629</c:v>
                </c:pt>
                <c:pt idx="419">
                  <c:v>41107.7267824074</c:v>
                </c:pt>
                <c:pt idx="420">
                  <c:v>41107.8491435185</c:v>
                </c:pt>
                <c:pt idx="421">
                  <c:v>41110.6801388889</c:v>
                </c:pt>
                <c:pt idx="422">
                  <c:v>41111.1858912037</c:v>
                </c:pt>
                <c:pt idx="423">
                  <c:v>41113.1991550926</c:v>
                </c:pt>
                <c:pt idx="424">
                  <c:v>41113.7723842593</c:v>
                </c:pt>
                <c:pt idx="425">
                  <c:v>41113.9685763889</c:v>
                </c:pt>
                <c:pt idx="426">
                  <c:v>41114.0948726852</c:v>
                </c:pt>
                <c:pt idx="427">
                  <c:v>41116.6901041667</c:v>
                </c:pt>
                <c:pt idx="428">
                  <c:v>41116.758125</c:v>
                </c:pt>
                <c:pt idx="429">
                  <c:v>41116.763275463</c:v>
                </c:pt>
                <c:pt idx="430">
                  <c:v>41117.9007291667</c:v>
                </c:pt>
                <c:pt idx="431">
                  <c:v>41120.8828819444</c:v>
                </c:pt>
                <c:pt idx="432">
                  <c:v>41121.5618865741</c:v>
                </c:pt>
                <c:pt idx="433">
                  <c:v>41123.0222685185</c:v>
                </c:pt>
                <c:pt idx="434">
                  <c:v>41123.0562731481</c:v>
                </c:pt>
                <c:pt idx="435">
                  <c:v>41124.4797222222</c:v>
                </c:pt>
                <c:pt idx="436">
                  <c:v>41125.2831597222</c:v>
                </c:pt>
                <c:pt idx="437">
                  <c:v>41127.8123032407</c:v>
                </c:pt>
                <c:pt idx="438">
                  <c:v>41129.9428703704</c:v>
                </c:pt>
                <c:pt idx="439">
                  <c:v>41134.4754976852</c:v>
                </c:pt>
                <c:pt idx="440">
                  <c:v>41134.7515509259</c:v>
                </c:pt>
                <c:pt idx="441">
                  <c:v>41135.1756944444</c:v>
                </c:pt>
                <c:pt idx="442">
                  <c:v>41135.6797916667</c:v>
                </c:pt>
                <c:pt idx="443">
                  <c:v>41135.6996875</c:v>
                </c:pt>
                <c:pt idx="444">
                  <c:v>41136.7778125</c:v>
                </c:pt>
                <c:pt idx="445">
                  <c:v>41136.8580555556</c:v>
                </c:pt>
                <c:pt idx="446">
                  <c:v>41143.8182175926</c:v>
                </c:pt>
                <c:pt idx="447">
                  <c:v>41144.4215509259</c:v>
                </c:pt>
                <c:pt idx="448">
                  <c:v>41144.7094907407</c:v>
                </c:pt>
                <c:pt idx="449">
                  <c:v>41144.7633796296</c:v>
                </c:pt>
                <c:pt idx="450">
                  <c:v>41145.7193055556</c:v>
                </c:pt>
                <c:pt idx="451">
                  <c:v>41146.824212963</c:v>
                </c:pt>
                <c:pt idx="452">
                  <c:v>41148.1946412037</c:v>
                </c:pt>
                <c:pt idx="453">
                  <c:v>41149.7960648148</c:v>
                </c:pt>
                <c:pt idx="454">
                  <c:v>41149.9547916667</c:v>
                </c:pt>
                <c:pt idx="455">
                  <c:v>41150.9021875</c:v>
                </c:pt>
                <c:pt idx="456">
                  <c:v>41151.7083217593</c:v>
                </c:pt>
                <c:pt idx="457">
                  <c:v>41153.066400463</c:v>
                </c:pt>
                <c:pt idx="458">
                  <c:v>41156.9589930556</c:v>
                </c:pt>
                <c:pt idx="459">
                  <c:v>41156.9633449074</c:v>
                </c:pt>
                <c:pt idx="460">
                  <c:v>41157.0429282407</c:v>
                </c:pt>
                <c:pt idx="461">
                  <c:v>41157.947337963</c:v>
                </c:pt>
                <c:pt idx="462">
                  <c:v>41158.9939236111</c:v>
                </c:pt>
                <c:pt idx="463">
                  <c:v>41160.8718865741</c:v>
                </c:pt>
                <c:pt idx="464">
                  <c:v>41162.6723263889</c:v>
                </c:pt>
                <c:pt idx="465">
                  <c:v>41163.0118287037</c:v>
                </c:pt>
                <c:pt idx="466">
                  <c:v>41164.0409606481</c:v>
                </c:pt>
                <c:pt idx="467">
                  <c:v>41164.8595023148</c:v>
                </c:pt>
                <c:pt idx="468">
                  <c:v>41169.8455902778</c:v>
                </c:pt>
                <c:pt idx="469">
                  <c:v>41174.1541782407</c:v>
                </c:pt>
                <c:pt idx="470">
                  <c:v>41175.0597222222</c:v>
                </c:pt>
                <c:pt idx="471">
                  <c:v>41176.6849074074</c:v>
                </c:pt>
                <c:pt idx="472">
                  <c:v>41177.0603819444</c:v>
                </c:pt>
                <c:pt idx="473">
                  <c:v>41179.0985300926</c:v>
                </c:pt>
                <c:pt idx="474">
                  <c:v>41179.3210416666</c:v>
                </c:pt>
                <c:pt idx="475">
                  <c:v>41180.8624189815</c:v>
                </c:pt>
                <c:pt idx="476">
                  <c:v>41184.1671296296</c:v>
                </c:pt>
                <c:pt idx="477">
                  <c:v>41184.2779861111</c:v>
                </c:pt>
                <c:pt idx="478">
                  <c:v>41184.8491666667</c:v>
                </c:pt>
                <c:pt idx="479">
                  <c:v>41186.3065277778</c:v>
                </c:pt>
                <c:pt idx="480">
                  <c:v>41192.7549421296</c:v>
                </c:pt>
                <c:pt idx="481">
                  <c:v>41192.7585069444</c:v>
                </c:pt>
                <c:pt idx="482">
                  <c:v>41193.0320138889</c:v>
                </c:pt>
                <c:pt idx="483">
                  <c:v>41193.7484837963</c:v>
                </c:pt>
                <c:pt idx="484">
                  <c:v>41194.1093402778</c:v>
                </c:pt>
                <c:pt idx="485">
                  <c:v>41194.5790277778</c:v>
                </c:pt>
                <c:pt idx="486">
                  <c:v>41194.7155208333</c:v>
                </c:pt>
                <c:pt idx="487">
                  <c:v>41197.7533101852</c:v>
                </c:pt>
                <c:pt idx="488">
                  <c:v>41198.611712963</c:v>
                </c:pt>
                <c:pt idx="489">
                  <c:v>41201.0120833333</c:v>
                </c:pt>
                <c:pt idx="490">
                  <c:v>41205.1983217593</c:v>
                </c:pt>
                <c:pt idx="491">
                  <c:v>41205.7070486111</c:v>
                </c:pt>
                <c:pt idx="492">
                  <c:v>41205.854537037</c:v>
                </c:pt>
                <c:pt idx="493">
                  <c:v>41208.0101967593</c:v>
                </c:pt>
                <c:pt idx="494">
                  <c:v>41211.68875</c:v>
                </c:pt>
                <c:pt idx="495">
                  <c:v>41212.9964814815</c:v>
                </c:pt>
                <c:pt idx="496">
                  <c:v>41213.2546875</c:v>
                </c:pt>
                <c:pt idx="497">
                  <c:v>41214.794837963</c:v>
                </c:pt>
                <c:pt idx="498">
                  <c:v>41218.3914467593</c:v>
                </c:pt>
                <c:pt idx="499">
                  <c:v>41220.933125</c:v>
                </c:pt>
                <c:pt idx="500">
                  <c:v>41222.991400463</c:v>
                </c:pt>
                <c:pt idx="501">
                  <c:v>41223.2218402777</c:v>
                </c:pt>
                <c:pt idx="502">
                  <c:v>41226.0173611111</c:v>
                </c:pt>
                <c:pt idx="503">
                  <c:v>41226.6485763889</c:v>
                </c:pt>
                <c:pt idx="504">
                  <c:v>41226.9288425926</c:v>
                </c:pt>
                <c:pt idx="505">
                  <c:v>41226.9572106482</c:v>
                </c:pt>
                <c:pt idx="506">
                  <c:v>41227.641724537</c:v>
                </c:pt>
                <c:pt idx="507">
                  <c:v>41228.6501967592</c:v>
                </c:pt>
                <c:pt idx="508">
                  <c:v>41228.7862037037</c:v>
                </c:pt>
                <c:pt idx="509">
                  <c:v>41228.9248842593</c:v>
                </c:pt>
                <c:pt idx="510">
                  <c:v>41230.7731134259</c:v>
                </c:pt>
                <c:pt idx="511">
                  <c:v>41233.4991319444</c:v>
                </c:pt>
                <c:pt idx="512">
                  <c:v>41235.0545601852</c:v>
                </c:pt>
                <c:pt idx="513">
                  <c:v>41239.83625</c:v>
                </c:pt>
                <c:pt idx="514">
                  <c:v>41243.1975925926</c:v>
                </c:pt>
                <c:pt idx="515">
                  <c:v>41243.3673032407</c:v>
                </c:pt>
                <c:pt idx="516">
                  <c:v>41246.8748148148</c:v>
                </c:pt>
                <c:pt idx="517">
                  <c:v>41247.0202430556</c:v>
                </c:pt>
                <c:pt idx="518">
                  <c:v>41247.0635763889</c:v>
                </c:pt>
                <c:pt idx="519">
                  <c:v>41249.4489583333</c:v>
                </c:pt>
                <c:pt idx="520">
                  <c:v>41249.7490856481</c:v>
                </c:pt>
                <c:pt idx="521">
                  <c:v>41250.0259027778</c:v>
                </c:pt>
                <c:pt idx="522">
                  <c:v>41250.8271180556</c:v>
                </c:pt>
                <c:pt idx="523">
                  <c:v>41255.8336111111</c:v>
                </c:pt>
                <c:pt idx="524">
                  <c:v>41257.531712963</c:v>
                </c:pt>
                <c:pt idx="525">
                  <c:v>41257.9503819444</c:v>
                </c:pt>
                <c:pt idx="526">
                  <c:v>41261.7678125</c:v>
                </c:pt>
                <c:pt idx="527">
                  <c:v>41264.7231481482</c:v>
                </c:pt>
                <c:pt idx="528">
                  <c:v>41264.8538657407</c:v>
                </c:pt>
                <c:pt idx="529">
                  <c:v>41270.2149768519</c:v>
                </c:pt>
                <c:pt idx="530">
                  <c:v>41270.9543518518</c:v>
                </c:pt>
                <c:pt idx="531">
                  <c:v>41274.7767361111</c:v>
                </c:pt>
                <c:pt idx="532">
                  <c:v>41276.0479050925</c:v>
                </c:pt>
                <c:pt idx="533">
                  <c:v>41276.4968402778</c:v>
                </c:pt>
                <c:pt idx="534">
                  <c:v>41276.8468171296</c:v>
                </c:pt>
                <c:pt idx="535">
                  <c:v>41277.1861111111</c:v>
                </c:pt>
                <c:pt idx="536">
                  <c:v>41282.017962963</c:v>
                </c:pt>
                <c:pt idx="537">
                  <c:v>41282.9444560185</c:v>
                </c:pt>
                <c:pt idx="538">
                  <c:v>41288.6871296296</c:v>
                </c:pt>
                <c:pt idx="539">
                  <c:v>41288.9429282407</c:v>
                </c:pt>
                <c:pt idx="540">
                  <c:v>41289.9996412037</c:v>
                </c:pt>
                <c:pt idx="541">
                  <c:v>41290.5984837963</c:v>
                </c:pt>
                <c:pt idx="542">
                  <c:v>41291.6615509259</c:v>
                </c:pt>
                <c:pt idx="543">
                  <c:v>41298.5099652778</c:v>
                </c:pt>
                <c:pt idx="544">
                  <c:v>41299.3814236111</c:v>
                </c:pt>
                <c:pt idx="545">
                  <c:v>41299.7933564815</c:v>
                </c:pt>
                <c:pt idx="546">
                  <c:v>41299.8781481481</c:v>
                </c:pt>
                <c:pt idx="547">
                  <c:v>41301.6543402778</c:v>
                </c:pt>
                <c:pt idx="548">
                  <c:v>41303.0440162037</c:v>
                </c:pt>
                <c:pt idx="549">
                  <c:v>41303.5939236111</c:v>
                </c:pt>
                <c:pt idx="550">
                  <c:v>41304.7512847222</c:v>
                </c:pt>
                <c:pt idx="551">
                  <c:v>41304.8331944444</c:v>
                </c:pt>
                <c:pt idx="552">
                  <c:v>41304.9622337963</c:v>
                </c:pt>
                <c:pt idx="553">
                  <c:v>41305.8093634259</c:v>
                </c:pt>
                <c:pt idx="554">
                  <c:v>41307.9876967593</c:v>
                </c:pt>
                <c:pt idx="555">
                  <c:v>41309.1179166666</c:v>
                </c:pt>
                <c:pt idx="556">
                  <c:v>41310.9692708333</c:v>
                </c:pt>
                <c:pt idx="557">
                  <c:v>41311.1264814815</c:v>
                </c:pt>
                <c:pt idx="558">
                  <c:v>41311.7995138889</c:v>
                </c:pt>
                <c:pt idx="559">
                  <c:v>41312.3115625</c:v>
                </c:pt>
                <c:pt idx="560">
                  <c:v>41312.7376736111</c:v>
                </c:pt>
                <c:pt idx="561">
                  <c:v>41312.880775463</c:v>
                </c:pt>
                <c:pt idx="562">
                  <c:v>41313.7552199074</c:v>
                </c:pt>
                <c:pt idx="563">
                  <c:v>41313.81625</c:v>
                </c:pt>
                <c:pt idx="564">
                  <c:v>41313.9850462963</c:v>
                </c:pt>
                <c:pt idx="565">
                  <c:v>41316.1209490741</c:v>
                </c:pt>
                <c:pt idx="566">
                  <c:v>41319.3499884259</c:v>
                </c:pt>
                <c:pt idx="567">
                  <c:v>41319.7692939815</c:v>
                </c:pt>
                <c:pt idx="568">
                  <c:v>41320.7174652778</c:v>
                </c:pt>
                <c:pt idx="569">
                  <c:v>41321.3395833333</c:v>
                </c:pt>
                <c:pt idx="570">
                  <c:v>41324.1932986111</c:v>
                </c:pt>
                <c:pt idx="571">
                  <c:v>41324.2145717593</c:v>
                </c:pt>
                <c:pt idx="572">
                  <c:v>41324.7941550926</c:v>
                </c:pt>
                <c:pt idx="573">
                  <c:v>41325.5257523148</c:v>
                </c:pt>
                <c:pt idx="574">
                  <c:v>41326.9113194444</c:v>
                </c:pt>
                <c:pt idx="575">
                  <c:v>41326.987974537</c:v>
                </c:pt>
                <c:pt idx="576">
                  <c:v>41327.9964351852</c:v>
                </c:pt>
                <c:pt idx="577">
                  <c:v>41330.0387847222</c:v>
                </c:pt>
                <c:pt idx="578">
                  <c:v>41331.2531597222</c:v>
                </c:pt>
                <c:pt idx="579">
                  <c:v>41331.5551273148</c:v>
                </c:pt>
                <c:pt idx="580">
                  <c:v>41333.8371875</c:v>
                </c:pt>
                <c:pt idx="581">
                  <c:v>41336.7032986111</c:v>
                </c:pt>
                <c:pt idx="582">
                  <c:v>41340.3030324074</c:v>
                </c:pt>
                <c:pt idx="583">
                  <c:v>41341.111400463</c:v>
                </c:pt>
                <c:pt idx="584">
                  <c:v>41341.8708680556</c:v>
                </c:pt>
                <c:pt idx="585">
                  <c:v>41342.8455671296</c:v>
                </c:pt>
                <c:pt idx="586">
                  <c:v>41344.6628587963</c:v>
                </c:pt>
                <c:pt idx="587">
                  <c:v>41346.0426736111</c:v>
                </c:pt>
                <c:pt idx="588">
                  <c:v>41348.168287037</c:v>
                </c:pt>
                <c:pt idx="589">
                  <c:v>41348.8776851852</c:v>
                </c:pt>
                <c:pt idx="590">
                  <c:v>41351.5413773148</c:v>
                </c:pt>
                <c:pt idx="591">
                  <c:v>41351.7609027777</c:v>
                </c:pt>
                <c:pt idx="592">
                  <c:v>41354.7084606482</c:v>
                </c:pt>
                <c:pt idx="593">
                  <c:v>41355.5772916667</c:v>
                </c:pt>
                <c:pt idx="594">
                  <c:v>41355.8254976852</c:v>
                </c:pt>
                <c:pt idx="595">
                  <c:v>41357.2091666667</c:v>
                </c:pt>
                <c:pt idx="596">
                  <c:v>41360.9706018519</c:v>
                </c:pt>
                <c:pt idx="597">
                  <c:v>41361.8864699074</c:v>
                </c:pt>
                <c:pt idx="598">
                  <c:v>41365.6130787037</c:v>
                </c:pt>
                <c:pt idx="599">
                  <c:v>41365.9045949074</c:v>
                </c:pt>
                <c:pt idx="600">
                  <c:v>41365.9281597222</c:v>
                </c:pt>
                <c:pt idx="601">
                  <c:v>41367.5722800926</c:v>
                </c:pt>
                <c:pt idx="602">
                  <c:v>41368.5602893519</c:v>
                </c:pt>
                <c:pt idx="603">
                  <c:v>41368.5837268519</c:v>
                </c:pt>
                <c:pt idx="604">
                  <c:v>41370.2923032407</c:v>
                </c:pt>
                <c:pt idx="605">
                  <c:v>41370.8001851852</c:v>
                </c:pt>
                <c:pt idx="606">
                  <c:v>41371.6480787037</c:v>
                </c:pt>
                <c:pt idx="607">
                  <c:v>41373.1024652778</c:v>
                </c:pt>
                <c:pt idx="608">
                  <c:v>41373.5796759259</c:v>
                </c:pt>
                <c:pt idx="609">
                  <c:v>41373.6902662037</c:v>
                </c:pt>
                <c:pt idx="610">
                  <c:v>41375.0572222222</c:v>
                </c:pt>
                <c:pt idx="611">
                  <c:v>41375.7022106481</c:v>
                </c:pt>
                <c:pt idx="612">
                  <c:v>41376.7690509259</c:v>
                </c:pt>
                <c:pt idx="613">
                  <c:v>41378.6997685185</c:v>
                </c:pt>
                <c:pt idx="614">
                  <c:v>41379.515775463</c:v>
                </c:pt>
                <c:pt idx="615">
                  <c:v>41381.505775463</c:v>
                </c:pt>
                <c:pt idx="616">
                  <c:v>41382.0961805556</c:v>
                </c:pt>
                <c:pt idx="617">
                  <c:v>41383.6050578704</c:v>
                </c:pt>
                <c:pt idx="618">
                  <c:v>41387.1718055556</c:v>
                </c:pt>
                <c:pt idx="619">
                  <c:v>41387.6515162037</c:v>
                </c:pt>
                <c:pt idx="620">
                  <c:v>41388.0212615741</c:v>
                </c:pt>
                <c:pt idx="621">
                  <c:v>41389.364849537</c:v>
                </c:pt>
                <c:pt idx="622">
                  <c:v>41389.6795601852</c:v>
                </c:pt>
                <c:pt idx="623">
                  <c:v>41389.8081944444</c:v>
                </c:pt>
                <c:pt idx="624">
                  <c:v>41390.7577546296</c:v>
                </c:pt>
                <c:pt idx="625">
                  <c:v>41391.7829050926</c:v>
                </c:pt>
                <c:pt idx="626">
                  <c:v>41394.0744675926</c:v>
                </c:pt>
                <c:pt idx="627">
                  <c:v>41394.8424421296</c:v>
                </c:pt>
                <c:pt idx="628">
                  <c:v>41394.8716782407</c:v>
                </c:pt>
                <c:pt idx="629">
                  <c:v>41399.9962268519</c:v>
                </c:pt>
                <c:pt idx="630">
                  <c:v>41400.9262731482</c:v>
                </c:pt>
                <c:pt idx="631">
                  <c:v>41401.5658680556</c:v>
                </c:pt>
                <c:pt idx="632">
                  <c:v>41401.6482175926</c:v>
                </c:pt>
                <c:pt idx="633">
                  <c:v>41402.5588194444</c:v>
                </c:pt>
                <c:pt idx="634">
                  <c:v>41402.7522222222</c:v>
                </c:pt>
                <c:pt idx="635">
                  <c:v>41403.0008564815</c:v>
                </c:pt>
                <c:pt idx="636">
                  <c:v>41407.8468402777</c:v>
                </c:pt>
                <c:pt idx="637">
                  <c:v>41409.0003703704</c:v>
                </c:pt>
                <c:pt idx="638">
                  <c:v>41409.0400115741</c:v>
                </c:pt>
                <c:pt idx="639">
                  <c:v>41409.8143171296</c:v>
                </c:pt>
                <c:pt idx="640">
                  <c:v>41410.7039930556</c:v>
                </c:pt>
                <c:pt idx="641">
                  <c:v>41411.8666087963</c:v>
                </c:pt>
                <c:pt idx="642">
                  <c:v>41415.4613194444</c:v>
                </c:pt>
                <c:pt idx="643">
                  <c:v>41416.1469444444</c:v>
                </c:pt>
                <c:pt idx="644">
                  <c:v>41416.7631712963</c:v>
                </c:pt>
                <c:pt idx="645">
                  <c:v>41417.2280439815</c:v>
                </c:pt>
                <c:pt idx="646">
                  <c:v>41422.0758217593</c:v>
                </c:pt>
                <c:pt idx="647">
                  <c:v>41422.8228240741</c:v>
                </c:pt>
                <c:pt idx="648">
                  <c:v>41423.9108912037</c:v>
                </c:pt>
                <c:pt idx="649">
                  <c:v>41424.2710763888</c:v>
                </c:pt>
                <c:pt idx="650">
                  <c:v>41426.2596180556</c:v>
                </c:pt>
                <c:pt idx="651">
                  <c:v>41430.0388888889</c:v>
                </c:pt>
                <c:pt idx="652">
                  <c:v>41432.062037037</c:v>
                </c:pt>
                <c:pt idx="653">
                  <c:v>41433.0182986111</c:v>
                </c:pt>
                <c:pt idx="654">
                  <c:v>41438.8995949074</c:v>
                </c:pt>
                <c:pt idx="655">
                  <c:v>41442.74125</c:v>
                </c:pt>
                <c:pt idx="656">
                  <c:v>41443.6435416667</c:v>
                </c:pt>
                <c:pt idx="657">
                  <c:v>41443.834525463</c:v>
                </c:pt>
                <c:pt idx="658">
                  <c:v>41444.6426157407</c:v>
                </c:pt>
                <c:pt idx="659">
                  <c:v>41445.3341319444</c:v>
                </c:pt>
                <c:pt idx="660">
                  <c:v>41445.9627546296</c:v>
                </c:pt>
                <c:pt idx="661">
                  <c:v>41447.8397222222</c:v>
                </c:pt>
                <c:pt idx="662">
                  <c:v>41449.585162037</c:v>
                </c:pt>
                <c:pt idx="663">
                  <c:v>41450.6815740741</c:v>
                </c:pt>
                <c:pt idx="664">
                  <c:v>41451.0629050926</c:v>
                </c:pt>
                <c:pt idx="665">
                  <c:v>41452.0606018519</c:v>
                </c:pt>
                <c:pt idx="666">
                  <c:v>41453.0763194444</c:v>
                </c:pt>
                <c:pt idx="667">
                  <c:v>41453.6885300925</c:v>
                </c:pt>
                <c:pt idx="668">
                  <c:v>41456.3624189815</c:v>
                </c:pt>
                <c:pt idx="669">
                  <c:v>41456.9812152778</c:v>
                </c:pt>
                <c:pt idx="670">
                  <c:v>41458.8679050926</c:v>
                </c:pt>
                <c:pt idx="671">
                  <c:v>41463.7434722222</c:v>
                </c:pt>
                <c:pt idx="672">
                  <c:v>41464.106087963</c:v>
                </c:pt>
                <c:pt idx="673">
                  <c:v>41464.9340162037</c:v>
                </c:pt>
                <c:pt idx="674">
                  <c:v>41464.9343865741</c:v>
                </c:pt>
                <c:pt idx="675">
                  <c:v>41465.5001736111</c:v>
                </c:pt>
                <c:pt idx="676">
                  <c:v>41466.5523148148</c:v>
                </c:pt>
                <c:pt idx="677">
                  <c:v>41466.7852314815</c:v>
                </c:pt>
                <c:pt idx="678">
                  <c:v>41471.4468518518</c:v>
                </c:pt>
                <c:pt idx="679">
                  <c:v>41477.9309143518</c:v>
                </c:pt>
                <c:pt idx="680">
                  <c:v>41481.9964236111</c:v>
                </c:pt>
                <c:pt idx="681">
                  <c:v>41483.4492824074</c:v>
                </c:pt>
                <c:pt idx="682">
                  <c:v>41484.6642476852</c:v>
                </c:pt>
                <c:pt idx="683">
                  <c:v>41486.4243171296</c:v>
                </c:pt>
                <c:pt idx="684">
                  <c:v>41486.5372685185</c:v>
                </c:pt>
                <c:pt idx="685">
                  <c:v>41487.61125</c:v>
                </c:pt>
                <c:pt idx="686">
                  <c:v>41488.0222569444</c:v>
                </c:pt>
                <c:pt idx="687">
                  <c:v>41488.8542361111</c:v>
                </c:pt>
                <c:pt idx="688">
                  <c:v>41491.7947800926</c:v>
                </c:pt>
                <c:pt idx="689">
                  <c:v>41493.5439583333</c:v>
                </c:pt>
                <c:pt idx="690">
                  <c:v>41494.963587963</c:v>
                </c:pt>
                <c:pt idx="691">
                  <c:v>41495.6926273148</c:v>
                </c:pt>
                <c:pt idx="692">
                  <c:v>41499.5467592593</c:v>
                </c:pt>
                <c:pt idx="693">
                  <c:v>41500.7279166667</c:v>
                </c:pt>
                <c:pt idx="694">
                  <c:v>41500.7474537037</c:v>
                </c:pt>
                <c:pt idx="695">
                  <c:v>41502.8829282407</c:v>
                </c:pt>
                <c:pt idx="696">
                  <c:v>41506.7561111111</c:v>
                </c:pt>
                <c:pt idx="697">
                  <c:v>41506.8480324074</c:v>
                </c:pt>
                <c:pt idx="698">
                  <c:v>41507.8454513889</c:v>
                </c:pt>
                <c:pt idx="699">
                  <c:v>41509.4265856482</c:v>
                </c:pt>
                <c:pt idx="700">
                  <c:v>41509.9059953704</c:v>
                </c:pt>
                <c:pt idx="701">
                  <c:v>41513.1072569444</c:v>
                </c:pt>
                <c:pt idx="702">
                  <c:v>41519.0047337963</c:v>
                </c:pt>
                <c:pt idx="703">
                  <c:v>41520.5610416667</c:v>
                </c:pt>
                <c:pt idx="704">
                  <c:v>41521.6173611111</c:v>
                </c:pt>
                <c:pt idx="705">
                  <c:v>41524.0569212963</c:v>
                </c:pt>
                <c:pt idx="706">
                  <c:v>41524.8585532407</c:v>
                </c:pt>
                <c:pt idx="707">
                  <c:v>41526.3459143519</c:v>
                </c:pt>
                <c:pt idx="708">
                  <c:v>41526.4356134259</c:v>
                </c:pt>
                <c:pt idx="709">
                  <c:v>41526.5923958333</c:v>
                </c:pt>
                <c:pt idx="710">
                  <c:v>41526.6066550926</c:v>
                </c:pt>
                <c:pt idx="711">
                  <c:v>41526.7089351852</c:v>
                </c:pt>
                <c:pt idx="712">
                  <c:v>41529.0632523148</c:v>
                </c:pt>
                <c:pt idx="713">
                  <c:v>41533.5428587963</c:v>
                </c:pt>
                <c:pt idx="714">
                  <c:v>41534.5681134259</c:v>
                </c:pt>
                <c:pt idx="715">
                  <c:v>41535.8127083333</c:v>
                </c:pt>
                <c:pt idx="716">
                  <c:v>41535.9014814815</c:v>
                </c:pt>
                <c:pt idx="717">
                  <c:v>41536.5090972222</c:v>
                </c:pt>
                <c:pt idx="718">
                  <c:v>41537.8691435185</c:v>
                </c:pt>
                <c:pt idx="719">
                  <c:v>41541.1069212963</c:v>
                </c:pt>
                <c:pt idx="720">
                  <c:v>41542.9584490741</c:v>
                </c:pt>
                <c:pt idx="721">
                  <c:v>41543.7359953704</c:v>
                </c:pt>
                <c:pt idx="722">
                  <c:v>41543.9880671296</c:v>
                </c:pt>
                <c:pt idx="723">
                  <c:v>41546.664212963</c:v>
                </c:pt>
                <c:pt idx="724">
                  <c:v>41546.7510532407</c:v>
                </c:pt>
                <c:pt idx="725">
                  <c:v>41547.6629976852</c:v>
                </c:pt>
                <c:pt idx="726">
                  <c:v>41547.6944560185</c:v>
                </c:pt>
                <c:pt idx="727">
                  <c:v>41548.0033564815</c:v>
                </c:pt>
                <c:pt idx="728">
                  <c:v>41548.7474189815</c:v>
                </c:pt>
                <c:pt idx="729">
                  <c:v>41549.6276157407</c:v>
                </c:pt>
                <c:pt idx="730">
                  <c:v>41550.456412037</c:v>
                </c:pt>
                <c:pt idx="731">
                  <c:v>41550.7939351852</c:v>
                </c:pt>
                <c:pt idx="732">
                  <c:v>41550.8676736111</c:v>
                </c:pt>
                <c:pt idx="733">
                  <c:v>41550.922974537</c:v>
                </c:pt>
                <c:pt idx="734">
                  <c:v>41551.7981134259</c:v>
                </c:pt>
                <c:pt idx="735">
                  <c:v>41555.0417013889</c:v>
                </c:pt>
                <c:pt idx="736">
                  <c:v>41555.8736458333</c:v>
                </c:pt>
                <c:pt idx="737">
                  <c:v>41557.0131828704</c:v>
                </c:pt>
                <c:pt idx="738">
                  <c:v>41557.780625</c:v>
                </c:pt>
                <c:pt idx="739">
                  <c:v>41557.9496875</c:v>
                </c:pt>
                <c:pt idx="740">
                  <c:v>41559.5549537037</c:v>
                </c:pt>
                <c:pt idx="741">
                  <c:v>41561.5007060185</c:v>
                </c:pt>
                <c:pt idx="742">
                  <c:v>41561.6835532407</c:v>
                </c:pt>
                <c:pt idx="743">
                  <c:v>41561.807349537</c:v>
                </c:pt>
                <c:pt idx="744">
                  <c:v>41562.6715509259</c:v>
                </c:pt>
                <c:pt idx="745">
                  <c:v>41563.4855092593</c:v>
                </c:pt>
                <c:pt idx="746">
                  <c:v>41564.1941319444</c:v>
                </c:pt>
                <c:pt idx="747">
                  <c:v>41569.5756134259</c:v>
                </c:pt>
                <c:pt idx="748">
                  <c:v>41569.6988310185</c:v>
                </c:pt>
                <c:pt idx="749">
                  <c:v>41570.4827893519</c:v>
                </c:pt>
                <c:pt idx="750">
                  <c:v>41571.9983796296</c:v>
                </c:pt>
                <c:pt idx="751">
                  <c:v>41572.229849537</c:v>
                </c:pt>
                <c:pt idx="752">
                  <c:v>41572.492974537</c:v>
                </c:pt>
                <c:pt idx="753">
                  <c:v>41572.9584953704</c:v>
                </c:pt>
                <c:pt idx="754">
                  <c:v>41575.2374305556</c:v>
                </c:pt>
                <c:pt idx="755">
                  <c:v>41575.527349537</c:v>
                </c:pt>
                <c:pt idx="756">
                  <c:v>41575.8809143519</c:v>
                </c:pt>
                <c:pt idx="757">
                  <c:v>41576.8345138889</c:v>
                </c:pt>
                <c:pt idx="758">
                  <c:v>41577.0454282407</c:v>
                </c:pt>
                <c:pt idx="759">
                  <c:v>41577.5612847222</c:v>
                </c:pt>
                <c:pt idx="760">
                  <c:v>41578.2101041667</c:v>
                </c:pt>
                <c:pt idx="761">
                  <c:v>41578.9271180556</c:v>
                </c:pt>
                <c:pt idx="762">
                  <c:v>41579.7342592593</c:v>
                </c:pt>
                <c:pt idx="763">
                  <c:v>41579.8455092592</c:v>
                </c:pt>
                <c:pt idx="764">
                  <c:v>41579.8479976852</c:v>
                </c:pt>
                <c:pt idx="765">
                  <c:v>41583.0839814815</c:v>
                </c:pt>
                <c:pt idx="766">
                  <c:v>41583.1354050926</c:v>
                </c:pt>
                <c:pt idx="767">
                  <c:v>41586.4751736111</c:v>
                </c:pt>
                <c:pt idx="768">
                  <c:v>41589.6768865741</c:v>
                </c:pt>
                <c:pt idx="769">
                  <c:v>41590.2558680556</c:v>
                </c:pt>
                <c:pt idx="770">
                  <c:v>41591.737974537</c:v>
                </c:pt>
                <c:pt idx="771">
                  <c:v>41591.964537037</c:v>
                </c:pt>
                <c:pt idx="772">
                  <c:v>41593.0820023148</c:v>
                </c:pt>
                <c:pt idx="773">
                  <c:v>41594.2070601852</c:v>
                </c:pt>
                <c:pt idx="774">
                  <c:v>41596.9134375</c:v>
                </c:pt>
                <c:pt idx="775">
                  <c:v>41597.7888888889</c:v>
                </c:pt>
                <c:pt idx="776">
                  <c:v>41598.1759722222</c:v>
                </c:pt>
                <c:pt idx="777">
                  <c:v>41598.4200462963</c:v>
                </c:pt>
                <c:pt idx="778">
                  <c:v>41599.8556828703</c:v>
                </c:pt>
                <c:pt idx="779">
                  <c:v>41600.5386574074</c:v>
                </c:pt>
                <c:pt idx="780">
                  <c:v>41603.3336689815</c:v>
                </c:pt>
                <c:pt idx="781">
                  <c:v>41604.0224189815</c:v>
                </c:pt>
                <c:pt idx="782">
                  <c:v>41604.9964583333</c:v>
                </c:pt>
                <c:pt idx="783">
                  <c:v>41605.1676967593</c:v>
                </c:pt>
                <c:pt idx="784">
                  <c:v>41605.8684490741</c:v>
                </c:pt>
                <c:pt idx="785">
                  <c:v>41607.8308564815</c:v>
                </c:pt>
                <c:pt idx="786">
                  <c:v>41610.7944212963</c:v>
                </c:pt>
                <c:pt idx="787">
                  <c:v>41611.9176736111</c:v>
                </c:pt>
                <c:pt idx="788">
                  <c:v>41612.1002430556</c:v>
                </c:pt>
                <c:pt idx="789">
                  <c:v>41612.9121875</c:v>
                </c:pt>
                <c:pt idx="790">
                  <c:v>41613.172974537</c:v>
                </c:pt>
                <c:pt idx="791">
                  <c:v>41614.5631944444</c:v>
                </c:pt>
                <c:pt idx="792">
                  <c:v>41614.6514930556</c:v>
                </c:pt>
                <c:pt idx="793">
                  <c:v>41616.0277546296</c:v>
                </c:pt>
                <c:pt idx="794">
                  <c:v>41617.912662037</c:v>
                </c:pt>
                <c:pt idx="795">
                  <c:v>41619.9983101852</c:v>
                </c:pt>
                <c:pt idx="796">
                  <c:v>41620.8766782407</c:v>
                </c:pt>
                <c:pt idx="797">
                  <c:v>41620.900474537</c:v>
                </c:pt>
                <c:pt idx="798">
                  <c:v>41620.931412037</c:v>
                </c:pt>
                <c:pt idx="799">
                  <c:v>41626.7610532407</c:v>
                </c:pt>
                <c:pt idx="800">
                  <c:v>41626.9162847222</c:v>
                </c:pt>
                <c:pt idx="801">
                  <c:v>41628.8336805556</c:v>
                </c:pt>
                <c:pt idx="802">
                  <c:v>41631.9027662037</c:v>
                </c:pt>
                <c:pt idx="803">
                  <c:v>41634.7151736111</c:v>
                </c:pt>
                <c:pt idx="804">
                  <c:v>41634.7970138889</c:v>
                </c:pt>
                <c:pt idx="805">
                  <c:v>41638.3429050926</c:v>
                </c:pt>
                <c:pt idx="806">
                  <c:v>41642.0051504629</c:v>
                </c:pt>
                <c:pt idx="807">
                  <c:v>41642.7514583333</c:v>
                </c:pt>
                <c:pt idx="808">
                  <c:v>41643.4871759259</c:v>
                </c:pt>
                <c:pt idx="809">
                  <c:v>41645.8321412037</c:v>
                </c:pt>
                <c:pt idx="810">
                  <c:v>41645.8672800926</c:v>
                </c:pt>
                <c:pt idx="811">
                  <c:v>41646.6280324074</c:v>
                </c:pt>
                <c:pt idx="812">
                  <c:v>41646.7922222222</c:v>
                </c:pt>
                <c:pt idx="813">
                  <c:v>41647.6322569444</c:v>
                </c:pt>
                <c:pt idx="814">
                  <c:v>41648.3961921296</c:v>
                </c:pt>
                <c:pt idx="815">
                  <c:v>41650.0150578704</c:v>
                </c:pt>
                <c:pt idx="816">
                  <c:v>41652.7424884259</c:v>
                </c:pt>
                <c:pt idx="817">
                  <c:v>41654.9467592593</c:v>
                </c:pt>
                <c:pt idx="818">
                  <c:v>41655.7093055556</c:v>
                </c:pt>
                <c:pt idx="819">
                  <c:v>41656.7626388889</c:v>
                </c:pt>
                <c:pt idx="820">
                  <c:v>41657.9238078704</c:v>
                </c:pt>
                <c:pt idx="821">
                  <c:v>41657.9850810185</c:v>
                </c:pt>
                <c:pt idx="822">
                  <c:v>41660.7085300926</c:v>
                </c:pt>
                <c:pt idx="823">
                  <c:v>41660.7925578704</c:v>
                </c:pt>
                <c:pt idx="824">
                  <c:v>41661.3810416667</c:v>
                </c:pt>
                <c:pt idx="825">
                  <c:v>41662.0475</c:v>
                </c:pt>
                <c:pt idx="826">
                  <c:v>41662.8549884259</c:v>
                </c:pt>
                <c:pt idx="827">
                  <c:v>41663.5006597222</c:v>
                </c:pt>
                <c:pt idx="828">
                  <c:v>41663.5693402778</c:v>
                </c:pt>
                <c:pt idx="829">
                  <c:v>41663.7803009259</c:v>
                </c:pt>
                <c:pt idx="830">
                  <c:v>41664.6841087962</c:v>
                </c:pt>
                <c:pt idx="831">
                  <c:v>41666.8428240741</c:v>
                </c:pt>
                <c:pt idx="832">
                  <c:v>41666.9247106481</c:v>
                </c:pt>
                <c:pt idx="833">
                  <c:v>41667.2753125</c:v>
                </c:pt>
                <c:pt idx="834">
                  <c:v>41667.823287037</c:v>
                </c:pt>
                <c:pt idx="835">
                  <c:v>41668.6064699074</c:v>
                </c:pt>
                <c:pt idx="836">
                  <c:v>41671.9368634259</c:v>
                </c:pt>
                <c:pt idx="837">
                  <c:v>41674.0630787037</c:v>
                </c:pt>
                <c:pt idx="838">
                  <c:v>41674.0849421296</c:v>
                </c:pt>
                <c:pt idx="839">
                  <c:v>41675.149525463</c:v>
                </c:pt>
                <c:pt idx="840">
                  <c:v>41680.3599768519</c:v>
                </c:pt>
                <c:pt idx="841">
                  <c:v>41680.5834027778</c:v>
                </c:pt>
                <c:pt idx="842">
                  <c:v>41681.1896990741</c:v>
                </c:pt>
                <c:pt idx="843">
                  <c:v>41682.0705787037</c:v>
                </c:pt>
                <c:pt idx="844">
                  <c:v>41682.0991898148</c:v>
                </c:pt>
                <c:pt idx="845">
                  <c:v>41682.2364699074</c:v>
                </c:pt>
                <c:pt idx="846">
                  <c:v>41682.8059027778</c:v>
                </c:pt>
                <c:pt idx="847">
                  <c:v>41683.8322800926</c:v>
                </c:pt>
                <c:pt idx="848">
                  <c:v>41686.7052083333</c:v>
                </c:pt>
                <c:pt idx="849">
                  <c:v>41689.1500115741</c:v>
                </c:pt>
                <c:pt idx="850">
                  <c:v>41689.917962963</c:v>
                </c:pt>
                <c:pt idx="851">
                  <c:v>41692.0841435185</c:v>
                </c:pt>
                <c:pt idx="852">
                  <c:v>41692.1357291667</c:v>
                </c:pt>
                <c:pt idx="853">
                  <c:v>41694.3918402778</c:v>
                </c:pt>
                <c:pt idx="854">
                  <c:v>41694.8406597222</c:v>
                </c:pt>
                <c:pt idx="855">
                  <c:v>41695.0167824074</c:v>
                </c:pt>
                <c:pt idx="856">
                  <c:v>41696.8171296296</c:v>
                </c:pt>
                <c:pt idx="857">
                  <c:v>41701.9018171296</c:v>
                </c:pt>
                <c:pt idx="858">
                  <c:v>41703.7219791667</c:v>
                </c:pt>
                <c:pt idx="859">
                  <c:v>41704.1664236111</c:v>
                </c:pt>
                <c:pt idx="860">
                  <c:v>41704.7359375</c:v>
                </c:pt>
                <c:pt idx="861">
                  <c:v>41709.4635185185</c:v>
                </c:pt>
                <c:pt idx="862">
                  <c:v>41710.5942824074</c:v>
                </c:pt>
                <c:pt idx="863">
                  <c:v>41711.1690856482</c:v>
                </c:pt>
                <c:pt idx="864">
                  <c:v>41712.7626736111</c:v>
                </c:pt>
                <c:pt idx="865">
                  <c:v>41715.8747800926</c:v>
                </c:pt>
                <c:pt idx="866">
                  <c:v>41716.6328472222</c:v>
                </c:pt>
                <c:pt idx="867">
                  <c:v>41716.7178472222</c:v>
                </c:pt>
                <c:pt idx="868">
                  <c:v>41716.7850115741</c:v>
                </c:pt>
                <c:pt idx="869">
                  <c:v>41718.0430324074</c:v>
                </c:pt>
                <c:pt idx="870">
                  <c:v>41718.5237037037</c:v>
                </c:pt>
                <c:pt idx="871">
                  <c:v>41718.8781828704</c:v>
                </c:pt>
                <c:pt idx="872">
                  <c:v>41719.5491319444</c:v>
                </c:pt>
                <c:pt idx="873">
                  <c:v>41719.6679861111</c:v>
                </c:pt>
                <c:pt idx="874">
                  <c:v>41719.8879282407</c:v>
                </c:pt>
                <c:pt idx="875">
                  <c:v>41722.6663541667</c:v>
                </c:pt>
                <c:pt idx="876">
                  <c:v>41722.7924074074</c:v>
                </c:pt>
                <c:pt idx="877">
                  <c:v>41723.7993865741</c:v>
                </c:pt>
                <c:pt idx="878">
                  <c:v>41723.9533912037</c:v>
                </c:pt>
                <c:pt idx="879">
                  <c:v>41724.7765393518</c:v>
                </c:pt>
                <c:pt idx="880">
                  <c:v>41724.881099537</c:v>
                </c:pt>
                <c:pt idx="881">
                  <c:v>41725.0823842593</c:v>
                </c:pt>
                <c:pt idx="882">
                  <c:v>41726.7127546296</c:v>
                </c:pt>
                <c:pt idx="883">
                  <c:v>41729.7023148148</c:v>
                </c:pt>
                <c:pt idx="884">
                  <c:v>41730.2767476852</c:v>
                </c:pt>
                <c:pt idx="885">
                  <c:v>41730.584375</c:v>
                </c:pt>
                <c:pt idx="886">
                  <c:v>41730.6635300926</c:v>
                </c:pt>
                <c:pt idx="887">
                  <c:v>41730.7084722222</c:v>
                </c:pt>
                <c:pt idx="888">
                  <c:v>41730.9984027778</c:v>
                </c:pt>
                <c:pt idx="889">
                  <c:v>41731.5209490741</c:v>
                </c:pt>
                <c:pt idx="890">
                  <c:v>41731.833125</c:v>
                </c:pt>
                <c:pt idx="891">
                  <c:v>41732.4796759259</c:v>
                </c:pt>
                <c:pt idx="892">
                  <c:v>41733.7164351852</c:v>
                </c:pt>
                <c:pt idx="893">
                  <c:v>41733.7370833333</c:v>
                </c:pt>
                <c:pt idx="894">
                  <c:v>41736.0045023148</c:v>
                </c:pt>
                <c:pt idx="895">
                  <c:v>41736.5497916667</c:v>
                </c:pt>
                <c:pt idx="896">
                  <c:v>41736.8996527778</c:v>
                </c:pt>
                <c:pt idx="897">
                  <c:v>41737.0975</c:v>
                </c:pt>
                <c:pt idx="898">
                  <c:v>41737.6846643519</c:v>
                </c:pt>
                <c:pt idx="899">
                  <c:v>41738.8648032407</c:v>
                </c:pt>
                <c:pt idx="900">
                  <c:v>41739.5253009259</c:v>
                </c:pt>
                <c:pt idx="901">
                  <c:v>41740.1381134259</c:v>
                </c:pt>
                <c:pt idx="902">
                  <c:v>41740.4936574074</c:v>
                </c:pt>
                <c:pt idx="903">
                  <c:v>41742.7805092593</c:v>
                </c:pt>
                <c:pt idx="904">
                  <c:v>41744.2908680556</c:v>
                </c:pt>
                <c:pt idx="905">
                  <c:v>41744.5906828704</c:v>
                </c:pt>
                <c:pt idx="906">
                  <c:v>41744.7452083333</c:v>
                </c:pt>
                <c:pt idx="907">
                  <c:v>41745.6359606481</c:v>
                </c:pt>
                <c:pt idx="908">
                  <c:v>41745.8262731481</c:v>
                </c:pt>
                <c:pt idx="909">
                  <c:v>41745.8454282407</c:v>
                </c:pt>
                <c:pt idx="910">
                  <c:v>41745.8913194444</c:v>
                </c:pt>
                <c:pt idx="911">
                  <c:v>41746.1894097222</c:v>
                </c:pt>
                <c:pt idx="912">
                  <c:v>41747.4715046296</c:v>
                </c:pt>
                <c:pt idx="913">
                  <c:v>41747.8698611111</c:v>
                </c:pt>
                <c:pt idx="914">
                  <c:v>41747.8870601852</c:v>
                </c:pt>
                <c:pt idx="915">
                  <c:v>41752.8345717593</c:v>
                </c:pt>
                <c:pt idx="916">
                  <c:v>41753.5158564815</c:v>
                </c:pt>
                <c:pt idx="917">
                  <c:v>41753.593275463</c:v>
                </c:pt>
                <c:pt idx="918">
                  <c:v>41753.635775463</c:v>
                </c:pt>
                <c:pt idx="919">
                  <c:v>41753.7580439815</c:v>
                </c:pt>
                <c:pt idx="920">
                  <c:v>41754.0470833333</c:v>
                </c:pt>
                <c:pt idx="921">
                  <c:v>41754.5643287037</c:v>
                </c:pt>
                <c:pt idx="922">
                  <c:v>41754.7452430556</c:v>
                </c:pt>
                <c:pt idx="923">
                  <c:v>41755.1175810185</c:v>
                </c:pt>
                <c:pt idx="924">
                  <c:v>41755.476724537</c:v>
                </c:pt>
                <c:pt idx="925">
                  <c:v>41757.9750115741</c:v>
                </c:pt>
                <c:pt idx="926">
                  <c:v>41758.8335648148</c:v>
                </c:pt>
                <c:pt idx="927">
                  <c:v>41758.8396759259</c:v>
                </c:pt>
                <c:pt idx="928">
                  <c:v>41759.1396296296</c:v>
                </c:pt>
                <c:pt idx="929">
                  <c:v>41759.5425347222</c:v>
                </c:pt>
                <c:pt idx="930">
                  <c:v>41759.6709375</c:v>
                </c:pt>
                <c:pt idx="931">
                  <c:v>41759.9231018518</c:v>
                </c:pt>
                <c:pt idx="932">
                  <c:v>41760.1097453704</c:v>
                </c:pt>
                <c:pt idx="933">
                  <c:v>41760.7964236111</c:v>
                </c:pt>
                <c:pt idx="934">
                  <c:v>41760.8200462963</c:v>
                </c:pt>
                <c:pt idx="935">
                  <c:v>41760.9090393518</c:v>
                </c:pt>
                <c:pt idx="936">
                  <c:v>41760.9357060185</c:v>
                </c:pt>
                <c:pt idx="937">
                  <c:v>41761.5094097222</c:v>
                </c:pt>
                <c:pt idx="938">
                  <c:v>41761.810150463</c:v>
                </c:pt>
                <c:pt idx="939">
                  <c:v>41761.9425810185</c:v>
                </c:pt>
                <c:pt idx="940">
                  <c:v>41764.4466319444</c:v>
                </c:pt>
                <c:pt idx="941">
                  <c:v>41765.6107986111</c:v>
                </c:pt>
                <c:pt idx="942">
                  <c:v>41765.9246527778</c:v>
                </c:pt>
                <c:pt idx="943">
                  <c:v>41765.9386574074</c:v>
                </c:pt>
                <c:pt idx="944">
                  <c:v>41766.0725</c:v>
                </c:pt>
                <c:pt idx="945">
                  <c:v>41766.6172916667</c:v>
                </c:pt>
                <c:pt idx="946">
                  <c:v>41766.692037037</c:v>
                </c:pt>
                <c:pt idx="947">
                  <c:v>41766.7180092593</c:v>
                </c:pt>
                <c:pt idx="948">
                  <c:v>41766.8057291667</c:v>
                </c:pt>
                <c:pt idx="949">
                  <c:v>41766.9706481481</c:v>
                </c:pt>
                <c:pt idx="950">
                  <c:v>41767.5870949074</c:v>
                </c:pt>
                <c:pt idx="951">
                  <c:v>41767.6503472222</c:v>
                </c:pt>
                <c:pt idx="952">
                  <c:v>41767.6568634259</c:v>
                </c:pt>
                <c:pt idx="953">
                  <c:v>41768.8419212963</c:v>
                </c:pt>
                <c:pt idx="954">
                  <c:v>41771.4099652778</c:v>
                </c:pt>
                <c:pt idx="955">
                  <c:v>41771.5722569444</c:v>
                </c:pt>
                <c:pt idx="956">
                  <c:v>41771.6519328704</c:v>
                </c:pt>
                <c:pt idx="957">
                  <c:v>41771.8147916667</c:v>
                </c:pt>
                <c:pt idx="958">
                  <c:v>41772.1059375</c:v>
                </c:pt>
                <c:pt idx="959">
                  <c:v>41772.6576851852</c:v>
                </c:pt>
                <c:pt idx="960">
                  <c:v>41772.6853935185</c:v>
                </c:pt>
                <c:pt idx="961">
                  <c:v>41772.7278935185</c:v>
                </c:pt>
                <c:pt idx="962">
                  <c:v>41772.7972800926</c:v>
                </c:pt>
                <c:pt idx="963">
                  <c:v>41773.0087384259</c:v>
                </c:pt>
                <c:pt idx="964">
                  <c:v>41773.2945601852</c:v>
                </c:pt>
                <c:pt idx="965">
                  <c:v>41773.9325347222</c:v>
                </c:pt>
                <c:pt idx="966">
                  <c:v>41774.5999305556</c:v>
                </c:pt>
                <c:pt idx="967">
                  <c:v>41774.6512037037</c:v>
                </c:pt>
                <c:pt idx="968">
                  <c:v>41774.7370601852</c:v>
                </c:pt>
                <c:pt idx="969">
                  <c:v>41775.6361574074</c:v>
                </c:pt>
                <c:pt idx="970">
                  <c:v>41775.7139699074</c:v>
                </c:pt>
                <c:pt idx="971">
                  <c:v>41775.7537615741</c:v>
                </c:pt>
                <c:pt idx="972">
                  <c:v>41775.8585648148</c:v>
                </c:pt>
                <c:pt idx="973">
                  <c:v>41776.0631365741</c:v>
                </c:pt>
                <c:pt idx="974">
                  <c:v>41776.2847800926</c:v>
                </c:pt>
                <c:pt idx="975">
                  <c:v>41778.1936226852</c:v>
                </c:pt>
                <c:pt idx="976">
                  <c:v>41778.5480555556</c:v>
                </c:pt>
                <c:pt idx="977">
                  <c:v>41778.6372453704</c:v>
                </c:pt>
                <c:pt idx="978">
                  <c:v>41778.766724537</c:v>
                </c:pt>
                <c:pt idx="979">
                  <c:v>41778.9154166667</c:v>
                </c:pt>
                <c:pt idx="980">
                  <c:v>41779.0459375</c:v>
                </c:pt>
                <c:pt idx="981">
                  <c:v>41779.3100347222</c:v>
                </c:pt>
                <c:pt idx="982">
                  <c:v>41779.6485069444</c:v>
                </c:pt>
                <c:pt idx="983">
                  <c:v>41779.6493171296</c:v>
                </c:pt>
                <c:pt idx="984">
                  <c:v>41779.6578703704</c:v>
                </c:pt>
                <c:pt idx="985">
                  <c:v>41779.6950925926</c:v>
                </c:pt>
                <c:pt idx="986">
                  <c:v>41779.724224537</c:v>
                </c:pt>
                <c:pt idx="987">
                  <c:v>41780.0500925926</c:v>
                </c:pt>
                <c:pt idx="988">
                  <c:v>41780.0680439815</c:v>
                </c:pt>
                <c:pt idx="989">
                  <c:v>41780.4126041667</c:v>
                </c:pt>
                <c:pt idx="990">
                  <c:v>41780.5259375</c:v>
                </c:pt>
                <c:pt idx="991">
                  <c:v>41780.7128935185</c:v>
                </c:pt>
                <c:pt idx="992">
                  <c:v>41780.7452546296</c:v>
                </c:pt>
                <c:pt idx="993">
                  <c:v>41780.7857291667</c:v>
                </c:pt>
                <c:pt idx="994">
                  <c:v>41780.8596296296</c:v>
                </c:pt>
                <c:pt idx="995">
                  <c:v>41781.0451736111</c:v>
                </c:pt>
                <c:pt idx="996">
                  <c:v>41781.0962037037</c:v>
                </c:pt>
                <c:pt idx="997">
                  <c:v>41781.6667708333</c:v>
                </c:pt>
                <c:pt idx="998">
                  <c:v>41781.7172685185</c:v>
                </c:pt>
                <c:pt idx="999">
                  <c:v>41781.806875</c:v>
                </c:pt>
                <c:pt idx="1000">
                  <c:v>41781.8550925926</c:v>
                </c:pt>
                <c:pt idx="1001">
                  <c:v>41782.7417013889</c:v>
                </c:pt>
                <c:pt idx="1002">
                  <c:v>41783.6429398148</c:v>
                </c:pt>
                <c:pt idx="1003">
                  <c:v>41784.7896875</c:v>
                </c:pt>
                <c:pt idx="1004">
                  <c:v>41784.9524884259</c:v>
                </c:pt>
                <c:pt idx="1005">
                  <c:v>41785.4525347222</c:v>
                </c:pt>
                <c:pt idx="1006">
                  <c:v>41785.7077083333</c:v>
                </c:pt>
                <c:pt idx="1007">
                  <c:v>41785.7272916666</c:v>
                </c:pt>
                <c:pt idx="1008">
                  <c:v>41786.555162037</c:v>
                </c:pt>
                <c:pt idx="1009">
                  <c:v>41786.6143634259</c:v>
                </c:pt>
                <c:pt idx="1010">
                  <c:v>41786.6405439815</c:v>
                </c:pt>
                <c:pt idx="1011">
                  <c:v>41786.6589236111</c:v>
                </c:pt>
                <c:pt idx="1012">
                  <c:v>41786.7613541667</c:v>
                </c:pt>
                <c:pt idx="1013">
                  <c:v>41786.9597453704</c:v>
                </c:pt>
                <c:pt idx="1014">
                  <c:v>41787.2182291667</c:v>
                </c:pt>
                <c:pt idx="1015">
                  <c:v>41787.6815277778</c:v>
                </c:pt>
                <c:pt idx="1016">
                  <c:v>41787.8982407407</c:v>
                </c:pt>
                <c:pt idx="1017">
                  <c:v>41788.1671875</c:v>
                </c:pt>
                <c:pt idx="1018">
                  <c:v>41788.3819097222</c:v>
                </c:pt>
                <c:pt idx="1019">
                  <c:v>41788.5870833333</c:v>
                </c:pt>
                <c:pt idx="1020">
                  <c:v>41788.5899768519</c:v>
                </c:pt>
                <c:pt idx="1021">
                  <c:v>41788.9197222222</c:v>
                </c:pt>
                <c:pt idx="1022">
                  <c:v>41789.0803703704</c:v>
                </c:pt>
                <c:pt idx="1023">
                  <c:v>41789.2139814815</c:v>
                </c:pt>
                <c:pt idx="1024">
                  <c:v>41789.3303125</c:v>
                </c:pt>
                <c:pt idx="1025">
                  <c:v>41789.7269791667</c:v>
                </c:pt>
                <c:pt idx="1026">
                  <c:v>41789.893599537</c:v>
                </c:pt>
                <c:pt idx="1027">
                  <c:v>41789.8968055556</c:v>
                </c:pt>
                <c:pt idx="1028">
                  <c:v>41791.0573148148</c:v>
                </c:pt>
                <c:pt idx="1029">
                  <c:v>41791.4927777778</c:v>
                </c:pt>
                <c:pt idx="1030">
                  <c:v>41791.7132523148</c:v>
                </c:pt>
                <c:pt idx="1031">
                  <c:v>41791.9934143518</c:v>
                </c:pt>
                <c:pt idx="1032">
                  <c:v>41792.2144675926</c:v>
                </c:pt>
                <c:pt idx="1033">
                  <c:v>41792.5429861111</c:v>
                </c:pt>
                <c:pt idx="1034">
                  <c:v>41792.6452777778</c:v>
                </c:pt>
                <c:pt idx="1035">
                  <c:v>41792.6673611111</c:v>
                </c:pt>
                <c:pt idx="1036">
                  <c:v>41792.6874421296</c:v>
                </c:pt>
                <c:pt idx="1037">
                  <c:v>41793.0294328704</c:v>
                </c:pt>
                <c:pt idx="1038">
                  <c:v>41793.1721990741</c:v>
                </c:pt>
                <c:pt idx="1039">
                  <c:v>41793.191875</c:v>
                </c:pt>
                <c:pt idx="1040">
                  <c:v>41793.659525463</c:v>
                </c:pt>
                <c:pt idx="1041">
                  <c:v>41793.6687615741</c:v>
                </c:pt>
                <c:pt idx="1042">
                  <c:v>41793.7102314815</c:v>
                </c:pt>
                <c:pt idx="1043">
                  <c:v>41793.8142592592</c:v>
                </c:pt>
                <c:pt idx="1044">
                  <c:v>41794.072337963</c:v>
                </c:pt>
                <c:pt idx="1045">
                  <c:v>41794.1249537037</c:v>
                </c:pt>
                <c:pt idx="1046">
                  <c:v>41794.8175231482</c:v>
                </c:pt>
                <c:pt idx="1047">
                  <c:v>41794.9811226852</c:v>
                </c:pt>
                <c:pt idx="1048">
                  <c:v>41795.5281018519</c:v>
                </c:pt>
                <c:pt idx="1049">
                  <c:v>41795.5989236111</c:v>
                </c:pt>
                <c:pt idx="1050">
                  <c:v>41795.9633333333</c:v>
                </c:pt>
                <c:pt idx="1051">
                  <c:v>41796.4223263889</c:v>
                </c:pt>
                <c:pt idx="1052">
                  <c:v>41796.5317013889</c:v>
                </c:pt>
                <c:pt idx="1053">
                  <c:v>41796.7715972222</c:v>
                </c:pt>
                <c:pt idx="1054">
                  <c:v>41798.9402777778</c:v>
                </c:pt>
                <c:pt idx="1055">
                  <c:v>41799.2590393518</c:v>
                </c:pt>
                <c:pt idx="1056">
                  <c:v>41799.5242592593</c:v>
                </c:pt>
                <c:pt idx="1057">
                  <c:v>41799.6859027778</c:v>
                </c:pt>
                <c:pt idx="1058">
                  <c:v>41799.7252893519</c:v>
                </c:pt>
                <c:pt idx="1059">
                  <c:v>41799.8143402778</c:v>
                </c:pt>
                <c:pt idx="1060">
                  <c:v>41799.8306134259</c:v>
                </c:pt>
                <c:pt idx="1061">
                  <c:v>41800.3804282407</c:v>
                </c:pt>
                <c:pt idx="1062">
                  <c:v>41800.4230439815</c:v>
                </c:pt>
                <c:pt idx="1063">
                  <c:v>41800.5267013889</c:v>
                </c:pt>
                <c:pt idx="1064">
                  <c:v>41800.6048958333</c:v>
                </c:pt>
                <c:pt idx="1065">
                  <c:v>41800.8195717593</c:v>
                </c:pt>
                <c:pt idx="1066">
                  <c:v>41800.9594907407</c:v>
                </c:pt>
                <c:pt idx="1067">
                  <c:v>41801.1200694444</c:v>
                </c:pt>
                <c:pt idx="1068">
                  <c:v>41801.7115509259</c:v>
                </c:pt>
                <c:pt idx="1069">
                  <c:v>41802.5742824074</c:v>
                </c:pt>
                <c:pt idx="1070">
                  <c:v>41802.6209027778</c:v>
                </c:pt>
                <c:pt idx="1071">
                  <c:v>41802.7577199074</c:v>
                </c:pt>
                <c:pt idx="1072">
                  <c:v>41802.7903472222</c:v>
                </c:pt>
                <c:pt idx="1073">
                  <c:v>41802.9436342593</c:v>
                </c:pt>
                <c:pt idx="1074">
                  <c:v>41803.1160532407</c:v>
                </c:pt>
                <c:pt idx="1075">
                  <c:v>41803.4573263889</c:v>
                </c:pt>
                <c:pt idx="1076">
                  <c:v>41803.6927893519</c:v>
                </c:pt>
                <c:pt idx="1077">
                  <c:v>41803.8806597222</c:v>
                </c:pt>
                <c:pt idx="1078">
                  <c:v>41804.9370833333</c:v>
                </c:pt>
                <c:pt idx="1079">
                  <c:v>41805.8952546296</c:v>
                </c:pt>
                <c:pt idx="1080">
                  <c:v>41806.1067708333</c:v>
                </c:pt>
                <c:pt idx="1081">
                  <c:v>41806.3954282407</c:v>
                </c:pt>
                <c:pt idx="1082">
                  <c:v>41806.6050347222</c:v>
                </c:pt>
                <c:pt idx="1083">
                  <c:v>41806.637337963</c:v>
                </c:pt>
                <c:pt idx="1084">
                  <c:v>41806.6693171296</c:v>
                </c:pt>
                <c:pt idx="1085">
                  <c:v>41806.7940740741</c:v>
                </c:pt>
                <c:pt idx="1086">
                  <c:v>41807.1184953704</c:v>
                </c:pt>
                <c:pt idx="1087">
                  <c:v>41807.5718402778</c:v>
                </c:pt>
                <c:pt idx="1088">
                  <c:v>41807.624375</c:v>
                </c:pt>
                <c:pt idx="1089">
                  <c:v>41807.6900810185</c:v>
                </c:pt>
                <c:pt idx="1090">
                  <c:v>41807.7019212963</c:v>
                </c:pt>
                <c:pt idx="1091">
                  <c:v>41808.0264814815</c:v>
                </c:pt>
                <c:pt idx="1092">
                  <c:v>41808.1985185185</c:v>
                </c:pt>
                <c:pt idx="1093">
                  <c:v>41808.6495833333</c:v>
                </c:pt>
                <c:pt idx="1094">
                  <c:v>41808.6695717593</c:v>
                </c:pt>
                <c:pt idx="1095">
                  <c:v>41808.8812152778</c:v>
                </c:pt>
                <c:pt idx="1096">
                  <c:v>41808.9919444444</c:v>
                </c:pt>
                <c:pt idx="1097">
                  <c:v>41809.1230092593</c:v>
                </c:pt>
                <c:pt idx="1098">
                  <c:v>41809.1551388889</c:v>
                </c:pt>
                <c:pt idx="1099">
                  <c:v>41809.385162037</c:v>
                </c:pt>
                <c:pt idx="1100">
                  <c:v>41809.3899305556</c:v>
                </c:pt>
                <c:pt idx="1101">
                  <c:v>41809.473275463</c:v>
                </c:pt>
                <c:pt idx="1102">
                  <c:v>41809.7540162037</c:v>
                </c:pt>
                <c:pt idx="1103">
                  <c:v>41809.8603009259</c:v>
                </c:pt>
                <c:pt idx="1104">
                  <c:v>41810.1421990741</c:v>
                </c:pt>
                <c:pt idx="1105">
                  <c:v>41811.5361805556</c:v>
                </c:pt>
                <c:pt idx="1106">
                  <c:v>41811.555462963</c:v>
                </c:pt>
                <c:pt idx="1107">
                  <c:v>41812.6732407407</c:v>
                </c:pt>
                <c:pt idx="1108">
                  <c:v>41812.7744328704</c:v>
                </c:pt>
                <c:pt idx="1109">
                  <c:v>41813.662962963</c:v>
                </c:pt>
                <c:pt idx="1110">
                  <c:v>41813.766099537</c:v>
                </c:pt>
                <c:pt idx="1111">
                  <c:v>41813.8613888889</c:v>
                </c:pt>
                <c:pt idx="1112">
                  <c:v>41813.9387152778</c:v>
                </c:pt>
                <c:pt idx="1113">
                  <c:v>41814.3678009259</c:v>
                </c:pt>
                <c:pt idx="1114">
                  <c:v>41814.7859259259</c:v>
                </c:pt>
                <c:pt idx="1115">
                  <c:v>41815.569212963</c:v>
                </c:pt>
                <c:pt idx="1116">
                  <c:v>41815.7748263889</c:v>
                </c:pt>
                <c:pt idx="1117">
                  <c:v>41815.8150462963</c:v>
                </c:pt>
                <c:pt idx="1118">
                  <c:v>41815.9271064815</c:v>
                </c:pt>
                <c:pt idx="1119">
                  <c:v>41816.8120949074</c:v>
                </c:pt>
                <c:pt idx="1120">
                  <c:v>41816.9503703704</c:v>
                </c:pt>
                <c:pt idx="1121">
                  <c:v>41817.5954282407</c:v>
                </c:pt>
                <c:pt idx="1122">
                  <c:v>41817.855</c:v>
                </c:pt>
                <c:pt idx="1123">
                  <c:v>41817.8664351852</c:v>
                </c:pt>
                <c:pt idx="1124">
                  <c:v>41818.703275463</c:v>
                </c:pt>
                <c:pt idx="1125">
                  <c:v>41820.6280902777</c:v>
                </c:pt>
                <c:pt idx="1126">
                  <c:v>41820.6391898148</c:v>
                </c:pt>
                <c:pt idx="1127">
                  <c:v>41820.7522685185</c:v>
                </c:pt>
                <c:pt idx="1128">
                  <c:v>41820.776412037</c:v>
                </c:pt>
                <c:pt idx="1129">
                  <c:v>41820.8708217593</c:v>
                </c:pt>
                <c:pt idx="1130">
                  <c:v>41820.9146412037</c:v>
                </c:pt>
                <c:pt idx="1131">
                  <c:v>41820.9456134259</c:v>
                </c:pt>
                <c:pt idx="1132">
                  <c:v>41821.0206018519</c:v>
                </c:pt>
                <c:pt idx="1133">
                  <c:v>41821.2056365741</c:v>
                </c:pt>
                <c:pt idx="1134">
                  <c:v>41821.4071875</c:v>
                </c:pt>
                <c:pt idx="1135">
                  <c:v>41821.698599537</c:v>
                </c:pt>
                <c:pt idx="1136">
                  <c:v>41822.0404976852</c:v>
                </c:pt>
                <c:pt idx="1137">
                  <c:v>41822.4179398148</c:v>
                </c:pt>
                <c:pt idx="1138">
                  <c:v>41822.5750347222</c:v>
                </c:pt>
                <c:pt idx="1139">
                  <c:v>41822.9048842593</c:v>
                </c:pt>
                <c:pt idx="1140">
                  <c:v>41824.6583796296</c:v>
                </c:pt>
                <c:pt idx="1141">
                  <c:v>41825.0552314815</c:v>
                </c:pt>
                <c:pt idx="1142">
                  <c:v>41825.4858680556</c:v>
                </c:pt>
                <c:pt idx="1143">
                  <c:v>41825.7912268519</c:v>
                </c:pt>
                <c:pt idx="1144">
                  <c:v>41826.6195486111</c:v>
                </c:pt>
                <c:pt idx="1145">
                  <c:v>41826.8712384259</c:v>
                </c:pt>
                <c:pt idx="1146">
                  <c:v>41827.6050578704</c:v>
                </c:pt>
                <c:pt idx="1147">
                  <c:v>41827.6741435185</c:v>
                </c:pt>
                <c:pt idx="1148">
                  <c:v>41827.9066898148</c:v>
                </c:pt>
                <c:pt idx="1149">
                  <c:v>41827.9099421296</c:v>
                </c:pt>
                <c:pt idx="1150">
                  <c:v>41827.9191666667</c:v>
                </c:pt>
                <c:pt idx="1151">
                  <c:v>41827.9898611111</c:v>
                </c:pt>
                <c:pt idx="1152">
                  <c:v>41828.2294907407</c:v>
                </c:pt>
                <c:pt idx="1153">
                  <c:v>41828.5151273148</c:v>
                </c:pt>
                <c:pt idx="1154">
                  <c:v>41828.5155555556</c:v>
                </c:pt>
                <c:pt idx="1155">
                  <c:v>41828.6463194444</c:v>
                </c:pt>
                <c:pt idx="1156">
                  <c:v>41828.6495023148</c:v>
                </c:pt>
                <c:pt idx="1157">
                  <c:v>41828.6644560185</c:v>
                </c:pt>
                <c:pt idx="1158">
                  <c:v>41828.7369212963</c:v>
                </c:pt>
                <c:pt idx="1159">
                  <c:v>41828.7899421296</c:v>
                </c:pt>
                <c:pt idx="1160">
                  <c:v>41828.9229050925</c:v>
                </c:pt>
                <c:pt idx="1161">
                  <c:v>41828.9679166667</c:v>
                </c:pt>
                <c:pt idx="1162">
                  <c:v>41829.3254976852</c:v>
                </c:pt>
                <c:pt idx="1163">
                  <c:v>41829.502650463</c:v>
                </c:pt>
                <c:pt idx="1164">
                  <c:v>41829.5920023148</c:v>
                </c:pt>
                <c:pt idx="1165">
                  <c:v>41829.5997916667</c:v>
                </c:pt>
                <c:pt idx="1166">
                  <c:v>41829.7342592593</c:v>
                </c:pt>
                <c:pt idx="1167">
                  <c:v>41829.7371527778</c:v>
                </c:pt>
                <c:pt idx="1168">
                  <c:v>41829.7870833333</c:v>
                </c:pt>
                <c:pt idx="1169">
                  <c:v>41829.7882523148</c:v>
                </c:pt>
                <c:pt idx="1170">
                  <c:v>41829.7957291667</c:v>
                </c:pt>
                <c:pt idx="1171">
                  <c:v>41829.8890277778</c:v>
                </c:pt>
                <c:pt idx="1172">
                  <c:v>41829.8965625</c:v>
                </c:pt>
                <c:pt idx="1173">
                  <c:v>41829.9120833333</c:v>
                </c:pt>
                <c:pt idx="1174">
                  <c:v>41829.9357175926</c:v>
                </c:pt>
                <c:pt idx="1175">
                  <c:v>41829.9655324074</c:v>
                </c:pt>
                <c:pt idx="1176">
                  <c:v>41829.9773263889</c:v>
                </c:pt>
                <c:pt idx="1177">
                  <c:v>41830.0339583333</c:v>
                </c:pt>
                <c:pt idx="1178">
                  <c:v>41830.2341666667</c:v>
                </c:pt>
                <c:pt idx="1179">
                  <c:v>41830.2674074074</c:v>
                </c:pt>
                <c:pt idx="1180">
                  <c:v>41830.5456944444</c:v>
                </c:pt>
                <c:pt idx="1181">
                  <c:v>41830.6139699074</c:v>
                </c:pt>
                <c:pt idx="1182">
                  <c:v>41830.7236111111</c:v>
                </c:pt>
                <c:pt idx="1183">
                  <c:v>41830.8205671296</c:v>
                </c:pt>
                <c:pt idx="1184">
                  <c:v>41830.8583449074</c:v>
                </c:pt>
                <c:pt idx="1185">
                  <c:v>41830.9470138889</c:v>
                </c:pt>
                <c:pt idx="1186">
                  <c:v>41831.0600925926</c:v>
                </c:pt>
                <c:pt idx="1187">
                  <c:v>41831.6750347222</c:v>
                </c:pt>
                <c:pt idx="1188">
                  <c:v>41831.6979398148</c:v>
                </c:pt>
                <c:pt idx="1189">
                  <c:v>41831.7055555556</c:v>
                </c:pt>
                <c:pt idx="1190">
                  <c:v>41831.716875</c:v>
                </c:pt>
                <c:pt idx="1191">
                  <c:v>41831.7227777778</c:v>
                </c:pt>
                <c:pt idx="1192">
                  <c:v>41831.742962963</c:v>
                </c:pt>
                <c:pt idx="1193">
                  <c:v>41831.8468287037</c:v>
                </c:pt>
                <c:pt idx="1194">
                  <c:v>41831.8518402778</c:v>
                </c:pt>
                <c:pt idx="1195">
                  <c:v>41831.8841087963</c:v>
                </c:pt>
                <c:pt idx="1196">
                  <c:v>41832.0863773148</c:v>
                </c:pt>
                <c:pt idx="1197">
                  <c:v>41832.6726851852</c:v>
                </c:pt>
                <c:pt idx="1198">
                  <c:v>41832.8526273148</c:v>
                </c:pt>
                <c:pt idx="1199">
                  <c:v>41833.0897569444</c:v>
                </c:pt>
                <c:pt idx="1200">
                  <c:v>41833.4502662037</c:v>
                </c:pt>
                <c:pt idx="1201">
                  <c:v>41833.6609953704</c:v>
                </c:pt>
                <c:pt idx="1202">
                  <c:v>41833.9515162037</c:v>
                </c:pt>
                <c:pt idx="1203">
                  <c:v>41834.1353703704</c:v>
                </c:pt>
                <c:pt idx="1204">
                  <c:v>41834.1384953704</c:v>
                </c:pt>
                <c:pt idx="1205">
                  <c:v>41834.5865740741</c:v>
                </c:pt>
                <c:pt idx="1206">
                  <c:v>41834.6952777778</c:v>
                </c:pt>
                <c:pt idx="1207">
                  <c:v>41834.7841203704</c:v>
                </c:pt>
                <c:pt idx="1208">
                  <c:v>41834.9538657407</c:v>
                </c:pt>
                <c:pt idx="1209">
                  <c:v>41834.980462963</c:v>
                </c:pt>
                <c:pt idx="1210">
                  <c:v>41835.1268055556</c:v>
                </c:pt>
                <c:pt idx="1211">
                  <c:v>41835.5404861111</c:v>
                </c:pt>
                <c:pt idx="1212">
                  <c:v>41835.5810185185</c:v>
                </c:pt>
                <c:pt idx="1213">
                  <c:v>41835.6391550926</c:v>
                </c:pt>
                <c:pt idx="1214">
                  <c:v>41835.6663541667</c:v>
                </c:pt>
                <c:pt idx="1215">
                  <c:v>41835.7639814815</c:v>
                </c:pt>
                <c:pt idx="1216">
                  <c:v>41835.8212268519</c:v>
                </c:pt>
                <c:pt idx="1217">
                  <c:v>41835.9517824074</c:v>
                </c:pt>
                <c:pt idx="1218">
                  <c:v>41835.9770833333</c:v>
                </c:pt>
                <c:pt idx="1219">
                  <c:v>41836.1909375</c:v>
                </c:pt>
                <c:pt idx="1220">
                  <c:v>41836.4711805556</c:v>
                </c:pt>
                <c:pt idx="1221">
                  <c:v>41836.5955208333</c:v>
                </c:pt>
                <c:pt idx="1222">
                  <c:v>41836.6252546296</c:v>
                </c:pt>
                <c:pt idx="1223">
                  <c:v>41836.8476157407</c:v>
                </c:pt>
                <c:pt idx="1224">
                  <c:v>41837.2105439815</c:v>
                </c:pt>
                <c:pt idx="1225">
                  <c:v>41837.3230092593</c:v>
                </c:pt>
                <c:pt idx="1226">
                  <c:v>41837.7675</c:v>
                </c:pt>
                <c:pt idx="1227">
                  <c:v>41837.8298958333</c:v>
                </c:pt>
                <c:pt idx="1228">
                  <c:v>41837.9056944444</c:v>
                </c:pt>
                <c:pt idx="1229">
                  <c:v>41837.9849768519</c:v>
                </c:pt>
                <c:pt idx="1230">
                  <c:v>41838.3778935185</c:v>
                </c:pt>
                <c:pt idx="1231">
                  <c:v>41838.4752199074</c:v>
                </c:pt>
                <c:pt idx="1232">
                  <c:v>41838.5367824074</c:v>
                </c:pt>
                <c:pt idx="1233">
                  <c:v>41838.8321527778</c:v>
                </c:pt>
                <c:pt idx="1234">
                  <c:v>41838.840474537</c:v>
                </c:pt>
                <c:pt idx="1235">
                  <c:v>41839.0056712963</c:v>
                </c:pt>
                <c:pt idx="1236">
                  <c:v>41839.1757060185</c:v>
                </c:pt>
                <c:pt idx="1237">
                  <c:v>41839.2129513889</c:v>
                </c:pt>
                <c:pt idx="1238">
                  <c:v>41839.7309375</c:v>
                </c:pt>
                <c:pt idx="1239">
                  <c:v>41840.9835416667</c:v>
                </c:pt>
                <c:pt idx="1240">
                  <c:v>41841.2648958333</c:v>
                </c:pt>
                <c:pt idx="1241">
                  <c:v>41841.3217708333</c:v>
                </c:pt>
                <c:pt idx="1242">
                  <c:v>41841.5638194444</c:v>
                </c:pt>
                <c:pt idx="1243">
                  <c:v>41841.6515972222</c:v>
                </c:pt>
                <c:pt idx="1244">
                  <c:v>41841.6823148148</c:v>
                </c:pt>
                <c:pt idx="1245">
                  <c:v>41841.7627430556</c:v>
                </c:pt>
                <c:pt idx="1246">
                  <c:v>41841.8204861111</c:v>
                </c:pt>
                <c:pt idx="1247">
                  <c:v>41841.8500347222</c:v>
                </c:pt>
                <c:pt idx="1248">
                  <c:v>41842.0315972222</c:v>
                </c:pt>
                <c:pt idx="1249">
                  <c:v>41842.2012615741</c:v>
                </c:pt>
                <c:pt idx="1250">
                  <c:v>41842.2929976852</c:v>
                </c:pt>
                <c:pt idx="1251">
                  <c:v>41842.6075925926</c:v>
                </c:pt>
                <c:pt idx="1252">
                  <c:v>41842.8286805556</c:v>
                </c:pt>
                <c:pt idx="1253">
                  <c:v>41842.9171296296</c:v>
                </c:pt>
                <c:pt idx="1254">
                  <c:v>41842.9808796296</c:v>
                </c:pt>
                <c:pt idx="1255">
                  <c:v>41843.1557291667</c:v>
                </c:pt>
                <c:pt idx="1256">
                  <c:v>41843.6325231481</c:v>
                </c:pt>
                <c:pt idx="1257">
                  <c:v>41843.6427199074</c:v>
                </c:pt>
                <c:pt idx="1258">
                  <c:v>41843.6646180556</c:v>
                </c:pt>
                <c:pt idx="1259">
                  <c:v>41843.7727893519</c:v>
                </c:pt>
                <c:pt idx="1260">
                  <c:v>41843.7750115741</c:v>
                </c:pt>
                <c:pt idx="1261">
                  <c:v>41844.1251157407</c:v>
                </c:pt>
                <c:pt idx="1262">
                  <c:v>41844.7717939815</c:v>
                </c:pt>
                <c:pt idx="1263">
                  <c:v>41844.8744212963</c:v>
                </c:pt>
                <c:pt idx="1264">
                  <c:v>41844.922662037</c:v>
                </c:pt>
                <c:pt idx="1265">
                  <c:v>41845.8091666667</c:v>
                </c:pt>
                <c:pt idx="1266">
                  <c:v>41845.8667939815</c:v>
                </c:pt>
                <c:pt idx="1267">
                  <c:v>41845.9681597222</c:v>
                </c:pt>
                <c:pt idx="1268">
                  <c:v>41846.3457986111</c:v>
                </c:pt>
                <c:pt idx="1269">
                  <c:v>41846.6673263889</c:v>
                </c:pt>
                <c:pt idx="1270">
                  <c:v>41846.9780787037</c:v>
                </c:pt>
                <c:pt idx="1271">
                  <c:v>41847.9306944444</c:v>
                </c:pt>
                <c:pt idx="1272">
                  <c:v>41848.0217708333</c:v>
                </c:pt>
                <c:pt idx="1273">
                  <c:v>41848.6798032407</c:v>
                </c:pt>
                <c:pt idx="1274">
                  <c:v>41848.7729282407</c:v>
                </c:pt>
                <c:pt idx="1275">
                  <c:v>41848.8400231482</c:v>
                </c:pt>
                <c:pt idx="1276">
                  <c:v>41848.8661574074</c:v>
                </c:pt>
                <c:pt idx="1277">
                  <c:v>41849.0353703703</c:v>
                </c:pt>
                <c:pt idx="1278">
                  <c:v>41849.5606944444</c:v>
                </c:pt>
                <c:pt idx="1279">
                  <c:v>41849.887037037</c:v>
                </c:pt>
                <c:pt idx="1280">
                  <c:v>41850.0141782407</c:v>
                </c:pt>
                <c:pt idx="1281">
                  <c:v>41850.4009375</c:v>
                </c:pt>
                <c:pt idx="1282">
                  <c:v>41850.7813773148</c:v>
                </c:pt>
                <c:pt idx="1283">
                  <c:v>41850.8632523148</c:v>
                </c:pt>
                <c:pt idx="1284">
                  <c:v>41851.200150463</c:v>
                </c:pt>
                <c:pt idx="1285">
                  <c:v>41851.5415856481</c:v>
                </c:pt>
                <c:pt idx="1286">
                  <c:v>41851.6363888889</c:v>
                </c:pt>
                <c:pt idx="1287">
                  <c:v>41851.6961574074</c:v>
                </c:pt>
                <c:pt idx="1288">
                  <c:v>41851.7009259259</c:v>
                </c:pt>
                <c:pt idx="1289">
                  <c:v>41851.7713541667</c:v>
                </c:pt>
                <c:pt idx="1290">
                  <c:v>41851.9629166667</c:v>
                </c:pt>
                <c:pt idx="1291">
                  <c:v>41852.5272222222</c:v>
                </c:pt>
                <c:pt idx="1292">
                  <c:v>41852.6462268519</c:v>
                </c:pt>
                <c:pt idx="1293">
                  <c:v>41852.6583101851</c:v>
                </c:pt>
                <c:pt idx="1294">
                  <c:v>41852.6657986111</c:v>
                </c:pt>
                <c:pt idx="1295">
                  <c:v>41852.7302199074</c:v>
                </c:pt>
                <c:pt idx="1296">
                  <c:v>41853.2402083333</c:v>
                </c:pt>
                <c:pt idx="1297">
                  <c:v>41853.5634027778</c:v>
                </c:pt>
                <c:pt idx="1298">
                  <c:v>41854.3897800926</c:v>
                </c:pt>
                <c:pt idx="1299">
                  <c:v>41854.602650463</c:v>
                </c:pt>
                <c:pt idx="1300">
                  <c:v>41854.7475925926</c:v>
                </c:pt>
                <c:pt idx="1301">
                  <c:v>41855.5481018518</c:v>
                </c:pt>
                <c:pt idx="1302">
                  <c:v>41855.7779050926</c:v>
                </c:pt>
                <c:pt idx="1303">
                  <c:v>41855.7836458333</c:v>
                </c:pt>
                <c:pt idx="1304">
                  <c:v>41855.7843055556</c:v>
                </c:pt>
                <c:pt idx="1305">
                  <c:v>41855.8598148148</c:v>
                </c:pt>
                <c:pt idx="1306">
                  <c:v>41856.0100694444</c:v>
                </c:pt>
                <c:pt idx="1307">
                  <c:v>41856.6721527778</c:v>
                </c:pt>
                <c:pt idx="1308">
                  <c:v>41856.7150694444</c:v>
                </c:pt>
                <c:pt idx="1309">
                  <c:v>41856.8657175926</c:v>
                </c:pt>
                <c:pt idx="1310">
                  <c:v>41857.1830439815</c:v>
                </c:pt>
                <c:pt idx="1311">
                  <c:v>41857.8541898148</c:v>
                </c:pt>
                <c:pt idx="1312">
                  <c:v>41858.0070717593</c:v>
                </c:pt>
                <c:pt idx="1313">
                  <c:v>41858.2146296296</c:v>
                </c:pt>
                <c:pt idx="1314">
                  <c:v>41858.3553935185</c:v>
                </c:pt>
                <c:pt idx="1315">
                  <c:v>41858.7617824074</c:v>
                </c:pt>
                <c:pt idx="1316">
                  <c:v>41858.8254398148</c:v>
                </c:pt>
                <c:pt idx="1317">
                  <c:v>41859.9258564815</c:v>
                </c:pt>
                <c:pt idx="1318">
                  <c:v>41860.9100231481</c:v>
                </c:pt>
                <c:pt idx="1319">
                  <c:v>41861.0705671296</c:v>
                </c:pt>
                <c:pt idx="1320">
                  <c:v>41861.524837963</c:v>
                </c:pt>
                <c:pt idx="1321">
                  <c:v>41861.7670949074</c:v>
                </c:pt>
                <c:pt idx="1322">
                  <c:v>41862.761724537</c:v>
                </c:pt>
                <c:pt idx="1323">
                  <c:v>41862.8030787037</c:v>
                </c:pt>
                <c:pt idx="1324">
                  <c:v>41862.8399768519</c:v>
                </c:pt>
                <c:pt idx="1325">
                  <c:v>41862.8646759259</c:v>
                </c:pt>
                <c:pt idx="1326">
                  <c:v>41863.2603819444</c:v>
                </c:pt>
                <c:pt idx="1327">
                  <c:v>41863.3592824074</c:v>
                </c:pt>
                <c:pt idx="1328">
                  <c:v>41863.4297916667</c:v>
                </c:pt>
                <c:pt idx="1329">
                  <c:v>41863.4334953704</c:v>
                </c:pt>
                <c:pt idx="1330">
                  <c:v>41863.5273263889</c:v>
                </c:pt>
                <c:pt idx="1331">
                  <c:v>41863.5841203704</c:v>
                </c:pt>
                <c:pt idx="1332">
                  <c:v>41863.6360069444</c:v>
                </c:pt>
                <c:pt idx="1333">
                  <c:v>41863.7348958333</c:v>
                </c:pt>
                <c:pt idx="1334">
                  <c:v>41863.7572106481</c:v>
                </c:pt>
                <c:pt idx="1335">
                  <c:v>41864.0488657407</c:v>
                </c:pt>
                <c:pt idx="1336">
                  <c:v>41864.5015162037</c:v>
                </c:pt>
                <c:pt idx="1337">
                  <c:v>41864.7686689815</c:v>
                </c:pt>
                <c:pt idx="1338">
                  <c:v>41865.5832754629</c:v>
                </c:pt>
                <c:pt idx="1339">
                  <c:v>41865.6597800926</c:v>
                </c:pt>
                <c:pt idx="1340">
                  <c:v>41865.8786574074</c:v>
                </c:pt>
                <c:pt idx="1341">
                  <c:v>41865.8829282407</c:v>
                </c:pt>
                <c:pt idx="1342">
                  <c:v>41866.0253472222</c:v>
                </c:pt>
                <c:pt idx="1343">
                  <c:v>41866.6406481481</c:v>
                </c:pt>
                <c:pt idx="1344">
                  <c:v>41866.7988657407</c:v>
                </c:pt>
                <c:pt idx="1345">
                  <c:v>41866.9310763889</c:v>
                </c:pt>
                <c:pt idx="1346">
                  <c:v>41867.0833680556</c:v>
                </c:pt>
                <c:pt idx="1347">
                  <c:v>41867.6522800926</c:v>
                </c:pt>
                <c:pt idx="1348">
                  <c:v>41868.9240509259</c:v>
                </c:pt>
                <c:pt idx="1349">
                  <c:v>41869.5346180556</c:v>
                </c:pt>
                <c:pt idx="1350">
                  <c:v>41869.5423148148</c:v>
                </c:pt>
                <c:pt idx="1351">
                  <c:v>41869.6981365741</c:v>
                </c:pt>
                <c:pt idx="1352">
                  <c:v>41869.7141666667</c:v>
                </c:pt>
                <c:pt idx="1353">
                  <c:v>41869.7406712963</c:v>
                </c:pt>
                <c:pt idx="1354">
                  <c:v>41869.7987268519</c:v>
                </c:pt>
                <c:pt idx="1355">
                  <c:v>41869.8726851852</c:v>
                </c:pt>
                <c:pt idx="1356">
                  <c:v>41870.865462963</c:v>
                </c:pt>
                <c:pt idx="1357">
                  <c:v>41870.8746759259</c:v>
                </c:pt>
                <c:pt idx="1358">
                  <c:v>41871.6531597222</c:v>
                </c:pt>
                <c:pt idx="1359">
                  <c:v>41871.7556944444</c:v>
                </c:pt>
                <c:pt idx="1360">
                  <c:v>41871.8456018519</c:v>
                </c:pt>
                <c:pt idx="1361">
                  <c:v>41871.972025463</c:v>
                </c:pt>
                <c:pt idx="1362">
                  <c:v>41872.2912384259</c:v>
                </c:pt>
                <c:pt idx="1363">
                  <c:v>41872.5257175926</c:v>
                </c:pt>
                <c:pt idx="1364">
                  <c:v>41872.8029282407</c:v>
                </c:pt>
                <c:pt idx="1365">
                  <c:v>41872.8076967593</c:v>
                </c:pt>
                <c:pt idx="1366">
                  <c:v>41873.7918402778</c:v>
                </c:pt>
                <c:pt idx="1367">
                  <c:v>41874.0988078704</c:v>
                </c:pt>
                <c:pt idx="1368">
                  <c:v>41875.0775462963</c:v>
                </c:pt>
                <c:pt idx="1369">
                  <c:v>41875.9228587963</c:v>
                </c:pt>
                <c:pt idx="1370">
                  <c:v>41876.1861805556</c:v>
                </c:pt>
                <c:pt idx="1371">
                  <c:v>41876.4336805556</c:v>
                </c:pt>
                <c:pt idx="1372">
                  <c:v>41876.6836111111</c:v>
                </c:pt>
                <c:pt idx="1373">
                  <c:v>41876.7189351852</c:v>
                </c:pt>
                <c:pt idx="1374">
                  <c:v>41876.815787037</c:v>
                </c:pt>
                <c:pt idx="1375">
                  <c:v>41877.2218865741</c:v>
                </c:pt>
                <c:pt idx="1376">
                  <c:v>41877.6382986111</c:v>
                </c:pt>
                <c:pt idx="1377">
                  <c:v>41877.8866203704</c:v>
                </c:pt>
                <c:pt idx="1378">
                  <c:v>41877.9049884259</c:v>
                </c:pt>
                <c:pt idx="1379">
                  <c:v>41877.9121875</c:v>
                </c:pt>
                <c:pt idx="1380">
                  <c:v>41878.1404976852</c:v>
                </c:pt>
                <c:pt idx="1381">
                  <c:v>41878.5300115741</c:v>
                </c:pt>
                <c:pt idx="1382">
                  <c:v>41878.6271875</c:v>
                </c:pt>
                <c:pt idx="1383">
                  <c:v>41878.8783796296</c:v>
                </c:pt>
                <c:pt idx="1384">
                  <c:v>41878.9115509259</c:v>
                </c:pt>
                <c:pt idx="1385">
                  <c:v>41878.9465740741</c:v>
                </c:pt>
                <c:pt idx="1386">
                  <c:v>41879.0435300926</c:v>
                </c:pt>
                <c:pt idx="1387">
                  <c:v>41879.1308680556</c:v>
                </c:pt>
                <c:pt idx="1388">
                  <c:v>41879.9007523148</c:v>
                </c:pt>
                <c:pt idx="1389">
                  <c:v>41879.913761574</c:v>
                </c:pt>
                <c:pt idx="1390">
                  <c:v>41879.9590509259</c:v>
                </c:pt>
                <c:pt idx="1391">
                  <c:v>41880.0610069444</c:v>
                </c:pt>
                <c:pt idx="1392">
                  <c:v>41880.0684375</c:v>
                </c:pt>
                <c:pt idx="1393">
                  <c:v>41880.7534375</c:v>
                </c:pt>
                <c:pt idx="1394">
                  <c:v>41880.7635763889</c:v>
                </c:pt>
                <c:pt idx="1395">
                  <c:v>41880.7888425926</c:v>
                </c:pt>
                <c:pt idx="1396">
                  <c:v>41880.8271180556</c:v>
                </c:pt>
                <c:pt idx="1397">
                  <c:v>41881.3613425926</c:v>
                </c:pt>
                <c:pt idx="1398">
                  <c:v>41881.453587963</c:v>
                </c:pt>
                <c:pt idx="1399">
                  <c:v>41882.5856481481</c:v>
                </c:pt>
                <c:pt idx="1400">
                  <c:v>41882.5901273148</c:v>
                </c:pt>
                <c:pt idx="1401">
                  <c:v>41882.9373032407</c:v>
                </c:pt>
                <c:pt idx="1402">
                  <c:v>41883.9166782407</c:v>
                </c:pt>
                <c:pt idx="1403">
                  <c:v>41884.0567476851</c:v>
                </c:pt>
                <c:pt idx="1404">
                  <c:v>41884.599849537</c:v>
                </c:pt>
                <c:pt idx="1405">
                  <c:v>41884.6173148148</c:v>
                </c:pt>
                <c:pt idx="1406">
                  <c:v>41884.8743287037</c:v>
                </c:pt>
                <c:pt idx="1407">
                  <c:v>41885.2215509259</c:v>
                </c:pt>
                <c:pt idx="1408">
                  <c:v>41885.4788425926</c:v>
                </c:pt>
                <c:pt idx="1409">
                  <c:v>41885.5179861111</c:v>
                </c:pt>
                <c:pt idx="1410">
                  <c:v>41885.5951388889</c:v>
                </c:pt>
                <c:pt idx="1411">
                  <c:v>41887.1113541667</c:v>
                </c:pt>
                <c:pt idx="1412">
                  <c:v>41887.2921875</c:v>
                </c:pt>
                <c:pt idx="1413">
                  <c:v>41887.3833564815</c:v>
                </c:pt>
                <c:pt idx="1414">
                  <c:v>41887.568912037</c:v>
                </c:pt>
                <c:pt idx="1415">
                  <c:v>41887.7840625</c:v>
                </c:pt>
                <c:pt idx="1416">
                  <c:v>41887.8010648148</c:v>
                </c:pt>
                <c:pt idx="1417">
                  <c:v>41887.8011689815</c:v>
                </c:pt>
                <c:pt idx="1418">
                  <c:v>41888.6748263889</c:v>
                </c:pt>
                <c:pt idx="1419">
                  <c:v>41889.0043171296</c:v>
                </c:pt>
                <c:pt idx="1420">
                  <c:v>41889.7682291667</c:v>
                </c:pt>
                <c:pt idx="1421">
                  <c:v>41890.0868055556</c:v>
                </c:pt>
                <c:pt idx="1422">
                  <c:v>41890.1626967593</c:v>
                </c:pt>
                <c:pt idx="1423">
                  <c:v>41890.1674537037</c:v>
                </c:pt>
                <c:pt idx="1424">
                  <c:v>41890.5113194444</c:v>
                </c:pt>
                <c:pt idx="1425">
                  <c:v>41891.6653240741</c:v>
                </c:pt>
                <c:pt idx="1426">
                  <c:v>41891.6933796296</c:v>
                </c:pt>
                <c:pt idx="1427">
                  <c:v>41891.7800231482</c:v>
                </c:pt>
                <c:pt idx="1428">
                  <c:v>41891.9650347222</c:v>
                </c:pt>
                <c:pt idx="1429">
                  <c:v>41891.9763888889</c:v>
                </c:pt>
                <c:pt idx="1430">
                  <c:v>41892.68875</c:v>
                </c:pt>
                <c:pt idx="1431">
                  <c:v>41892.9748032407</c:v>
                </c:pt>
                <c:pt idx="1432">
                  <c:v>41893.0288773148</c:v>
                </c:pt>
                <c:pt idx="1433">
                  <c:v>41893.3248842593</c:v>
                </c:pt>
                <c:pt idx="1434">
                  <c:v>41893.7835532407</c:v>
                </c:pt>
                <c:pt idx="1435">
                  <c:v>41894.6323611111</c:v>
                </c:pt>
                <c:pt idx="1436">
                  <c:v>41894.8796064815</c:v>
                </c:pt>
                <c:pt idx="1437">
                  <c:v>41894.91375</c:v>
                </c:pt>
                <c:pt idx="1438">
                  <c:v>41897.1348958333</c:v>
                </c:pt>
                <c:pt idx="1439">
                  <c:v>41897.5361342593</c:v>
                </c:pt>
                <c:pt idx="1440">
                  <c:v>41897.602037037</c:v>
                </c:pt>
                <c:pt idx="1441">
                  <c:v>41897.6608333333</c:v>
                </c:pt>
                <c:pt idx="1442">
                  <c:v>41897.7021990741</c:v>
                </c:pt>
                <c:pt idx="1443">
                  <c:v>41898.168125</c:v>
                </c:pt>
                <c:pt idx="1444">
                  <c:v>41898.6659606481</c:v>
                </c:pt>
                <c:pt idx="1445">
                  <c:v>41899.2949421296</c:v>
                </c:pt>
                <c:pt idx="1446">
                  <c:v>41899.6270717593</c:v>
                </c:pt>
                <c:pt idx="1447">
                  <c:v>41899.6453009259</c:v>
                </c:pt>
                <c:pt idx="1448">
                  <c:v>41899.792037037</c:v>
                </c:pt>
                <c:pt idx="1449">
                  <c:v>41899.8303125</c:v>
                </c:pt>
                <c:pt idx="1450">
                  <c:v>41900.2431597222</c:v>
                </c:pt>
                <c:pt idx="1451">
                  <c:v>41900.5053125</c:v>
                </c:pt>
                <c:pt idx="1452">
                  <c:v>41901.282025463</c:v>
                </c:pt>
                <c:pt idx="1453">
                  <c:v>41901.5426388889</c:v>
                </c:pt>
                <c:pt idx="1454">
                  <c:v>41901.6848611111</c:v>
                </c:pt>
                <c:pt idx="1455">
                  <c:v>41902.0724074074</c:v>
                </c:pt>
                <c:pt idx="1456">
                  <c:v>41902.3337268519</c:v>
                </c:pt>
                <c:pt idx="1457">
                  <c:v>41902.6223958333</c:v>
                </c:pt>
                <c:pt idx="1458">
                  <c:v>41902.8744328704</c:v>
                </c:pt>
                <c:pt idx="1459">
                  <c:v>41903.8829513889</c:v>
                </c:pt>
                <c:pt idx="1460">
                  <c:v>41904.076712963</c:v>
                </c:pt>
                <c:pt idx="1461">
                  <c:v>41904.4078125</c:v>
                </c:pt>
                <c:pt idx="1462">
                  <c:v>41904.6505787037</c:v>
                </c:pt>
                <c:pt idx="1463">
                  <c:v>41904.7819907407</c:v>
                </c:pt>
                <c:pt idx="1464">
                  <c:v>41904.851875</c:v>
                </c:pt>
                <c:pt idx="1465">
                  <c:v>41905.0341087963</c:v>
                </c:pt>
                <c:pt idx="1466">
                  <c:v>41905.4291550926</c:v>
                </c:pt>
                <c:pt idx="1467">
                  <c:v>41905.6364699074</c:v>
                </c:pt>
                <c:pt idx="1468">
                  <c:v>41905.6846296296</c:v>
                </c:pt>
                <c:pt idx="1469">
                  <c:v>41905.7957060185</c:v>
                </c:pt>
                <c:pt idx="1470">
                  <c:v>41905.8125810185</c:v>
                </c:pt>
                <c:pt idx="1471">
                  <c:v>41905.9568402778</c:v>
                </c:pt>
                <c:pt idx="1472">
                  <c:v>41905.9796296296</c:v>
                </c:pt>
                <c:pt idx="1473">
                  <c:v>41906.8195138889</c:v>
                </c:pt>
                <c:pt idx="1474">
                  <c:v>41908.6503472222</c:v>
                </c:pt>
                <c:pt idx="1475">
                  <c:v>41908.9965277778</c:v>
                </c:pt>
                <c:pt idx="1476">
                  <c:v>41909.8924537037</c:v>
                </c:pt>
                <c:pt idx="1477">
                  <c:v>41909.9693865741</c:v>
                </c:pt>
                <c:pt idx="1478">
                  <c:v>41911.6574305556</c:v>
                </c:pt>
                <c:pt idx="1479">
                  <c:v>41911.9347916667</c:v>
                </c:pt>
                <c:pt idx="1480">
                  <c:v>41912.5416550926</c:v>
                </c:pt>
                <c:pt idx="1481">
                  <c:v>41912.6507291667</c:v>
                </c:pt>
                <c:pt idx="1482">
                  <c:v>41912.8589467593</c:v>
                </c:pt>
                <c:pt idx="1483">
                  <c:v>41912.9324305556</c:v>
                </c:pt>
                <c:pt idx="1484">
                  <c:v>41913.3283564815</c:v>
                </c:pt>
                <c:pt idx="1485">
                  <c:v>41913.5210648148</c:v>
                </c:pt>
                <c:pt idx="1486">
                  <c:v>41913.7902893518</c:v>
                </c:pt>
                <c:pt idx="1487">
                  <c:v>41913.9484027777</c:v>
                </c:pt>
                <c:pt idx="1488">
                  <c:v>41914.0921527778</c:v>
                </c:pt>
                <c:pt idx="1489">
                  <c:v>41914.1002893519</c:v>
                </c:pt>
                <c:pt idx="1490">
                  <c:v>41914.2951041667</c:v>
                </c:pt>
                <c:pt idx="1491">
                  <c:v>41914.5900115741</c:v>
                </c:pt>
                <c:pt idx="1492">
                  <c:v>41914.9178587963</c:v>
                </c:pt>
                <c:pt idx="1493">
                  <c:v>41915.003275463</c:v>
                </c:pt>
                <c:pt idx="1494">
                  <c:v>41915.4002199074</c:v>
                </c:pt>
                <c:pt idx="1495">
                  <c:v>41915.4372106481</c:v>
                </c:pt>
                <c:pt idx="1496">
                  <c:v>41915.7473148148</c:v>
                </c:pt>
                <c:pt idx="1497">
                  <c:v>41915.7628356482</c:v>
                </c:pt>
                <c:pt idx="1498">
                  <c:v>41915.8969675926</c:v>
                </c:pt>
                <c:pt idx="1499">
                  <c:v>41916.5976388889</c:v>
                </c:pt>
                <c:pt idx="1500">
                  <c:v>41917.7317361111</c:v>
                </c:pt>
                <c:pt idx="1501">
                  <c:v>41918.6282407407</c:v>
                </c:pt>
                <c:pt idx="1502">
                  <c:v>41918.6701157407</c:v>
                </c:pt>
                <c:pt idx="1503">
                  <c:v>41918.7421759259</c:v>
                </c:pt>
                <c:pt idx="1504">
                  <c:v>41918.8184606481</c:v>
                </c:pt>
                <c:pt idx="1505">
                  <c:v>41918.8808333333</c:v>
                </c:pt>
                <c:pt idx="1506">
                  <c:v>41919.1407060185</c:v>
                </c:pt>
                <c:pt idx="1507">
                  <c:v>41919.7617824074</c:v>
                </c:pt>
                <c:pt idx="1508">
                  <c:v>41920.1236111111</c:v>
                </c:pt>
                <c:pt idx="1509">
                  <c:v>41920.7875347222</c:v>
                </c:pt>
                <c:pt idx="1510">
                  <c:v>41920.9634722222</c:v>
                </c:pt>
                <c:pt idx="1511">
                  <c:v>41921.2630787037</c:v>
                </c:pt>
                <c:pt idx="1512">
                  <c:v>41921.2799768519</c:v>
                </c:pt>
                <c:pt idx="1513">
                  <c:v>41921.3755324074</c:v>
                </c:pt>
                <c:pt idx="1514">
                  <c:v>41921.7704398148</c:v>
                </c:pt>
                <c:pt idx="1515">
                  <c:v>41921.8426273148</c:v>
                </c:pt>
                <c:pt idx="1516">
                  <c:v>41922.5351851852</c:v>
                </c:pt>
                <c:pt idx="1517">
                  <c:v>41922.6405902778</c:v>
                </c:pt>
                <c:pt idx="1518">
                  <c:v>41922.7416550926</c:v>
                </c:pt>
                <c:pt idx="1519">
                  <c:v>41922.7832291667</c:v>
                </c:pt>
                <c:pt idx="1520">
                  <c:v>41923.3543518518</c:v>
                </c:pt>
                <c:pt idx="1521">
                  <c:v>41923.7835763889</c:v>
                </c:pt>
                <c:pt idx="1522">
                  <c:v>41923.8377314815</c:v>
                </c:pt>
                <c:pt idx="1523">
                  <c:v>41923.8386921296</c:v>
                </c:pt>
                <c:pt idx="1524">
                  <c:v>41923.8575115741</c:v>
                </c:pt>
                <c:pt idx="1525">
                  <c:v>41923.9216435185</c:v>
                </c:pt>
                <c:pt idx="1526">
                  <c:v>41924.996099537</c:v>
                </c:pt>
                <c:pt idx="1527">
                  <c:v>41925.9066898148</c:v>
                </c:pt>
                <c:pt idx="1528">
                  <c:v>41926.2996527778</c:v>
                </c:pt>
                <c:pt idx="1529">
                  <c:v>41926.4827314815</c:v>
                </c:pt>
                <c:pt idx="1530">
                  <c:v>41926.5423032407</c:v>
                </c:pt>
                <c:pt idx="1531">
                  <c:v>41926.585162037</c:v>
                </c:pt>
                <c:pt idx="1532">
                  <c:v>41926.6808796296</c:v>
                </c:pt>
                <c:pt idx="1533">
                  <c:v>41926.7377893518</c:v>
                </c:pt>
                <c:pt idx="1534">
                  <c:v>41926.8541666667</c:v>
                </c:pt>
                <c:pt idx="1535">
                  <c:v>41926.9426851852</c:v>
                </c:pt>
                <c:pt idx="1536">
                  <c:v>41927.0676273148</c:v>
                </c:pt>
                <c:pt idx="1537">
                  <c:v>41927.1248842593</c:v>
                </c:pt>
                <c:pt idx="1538">
                  <c:v>41927.2356365741</c:v>
                </c:pt>
                <c:pt idx="1539">
                  <c:v>41927.2956944444</c:v>
                </c:pt>
                <c:pt idx="1540">
                  <c:v>41927.7198032407</c:v>
                </c:pt>
                <c:pt idx="1541">
                  <c:v>41927.8489004629</c:v>
                </c:pt>
                <c:pt idx="1542">
                  <c:v>41927.8737847222</c:v>
                </c:pt>
                <c:pt idx="1543">
                  <c:v>41927.9361574074</c:v>
                </c:pt>
                <c:pt idx="1544">
                  <c:v>41928.0154398148</c:v>
                </c:pt>
                <c:pt idx="1545">
                  <c:v>41928.1704976852</c:v>
                </c:pt>
                <c:pt idx="1546">
                  <c:v>41928.6901388889</c:v>
                </c:pt>
                <c:pt idx="1547">
                  <c:v>41928.8810648148</c:v>
                </c:pt>
                <c:pt idx="1548">
                  <c:v>41928.9041898148</c:v>
                </c:pt>
                <c:pt idx="1549">
                  <c:v>41929.1647337963</c:v>
                </c:pt>
                <c:pt idx="1550">
                  <c:v>41929.1744560185</c:v>
                </c:pt>
                <c:pt idx="1551">
                  <c:v>41929.2662152778</c:v>
                </c:pt>
                <c:pt idx="1552">
                  <c:v>41930.2186574074</c:v>
                </c:pt>
                <c:pt idx="1553">
                  <c:v>41930.9756018519</c:v>
                </c:pt>
                <c:pt idx="1554">
                  <c:v>41931.6829398148</c:v>
                </c:pt>
                <c:pt idx="1555">
                  <c:v>41931.9590162037</c:v>
                </c:pt>
                <c:pt idx="1556">
                  <c:v>41932.0368518519</c:v>
                </c:pt>
                <c:pt idx="1557">
                  <c:v>41932.311099537</c:v>
                </c:pt>
                <c:pt idx="1558">
                  <c:v>41932.7088773148</c:v>
                </c:pt>
                <c:pt idx="1559">
                  <c:v>41932.7450462963</c:v>
                </c:pt>
                <c:pt idx="1560">
                  <c:v>41932.819525463</c:v>
                </c:pt>
                <c:pt idx="1561">
                  <c:v>41932.8719907407</c:v>
                </c:pt>
                <c:pt idx="1562">
                  <c:v>41933.2916435185</c:v>
                </c:pt>
                <c:pt idx="1563">
                  <c:v>41933.5861574074</c:v>
                </c:pt>
                <c:pt idx="1564">
                  <c:v>41933.8381712963</c:v>
                </c:pt>
                <c:pt idx="1565">
                  <c:v>41934.5845023148</c:v>
                </c:pt>
                <c:pt idx="1566">
                  <c:v>41934.7105671296</c:v>
                </c:pt>
                <c:pt idx="1567">
                  <c:v>41934.8426851852</c:v>
                </c:pt>
                <c:pt idx="1568">
                  <c:v>41934.9149189815</c:v>
                </c:pt>
                <c:pt idx="1569">
                  <c:v>41934.9597569444</c:v>
                </c:pt>
                <c:pt idx="1570">
                  <c:v>41935.0704861111</c:v>
                </c:pt>
                <c:pt idx="1571">
                  <c:v>41935.2215856481</c:v>
                </c:pt>
                <c:pt idx="1572">
                  <c:v>41935.5096527778</c:v>
                </c:pt>
                <c:pt idx="1573">
                  <c:v>41936.0012268518</c:v>
                </c:pt>
                <c:pt idx="1574">
                  <c:v>41936.0207523148</c:v>
                </c:pt>
                <c:pt idx="1575">
                  <c:v>41936.6471643519</c:v>
                </c:pt>
                <c:pt idx="1576">
                  <c:v>41937.9534490741</c:v>
                </c:pt>
                <c:pt idx="1577">
                  <c:v>41938.7094212963</c:v>
                </c:pt>
                <c:pt idx="1578">
                  <c:v>41938.7172569444</c:v>
                </c:pt>
                <c:pt idx="1579">
                  <c:v>41938.8047106481</c:v>
                </c:pt>
                <c:pt idx="1580">
                  <c:v>41938.8932638889</c:v>
                </c:pt>
                <c:pt idx="1581">
                  <c:v>41939.0071296296</c:v>
                </c:pt>
                <c:pt idx="1582">
                  <c:v>41939.5699074074</c:v>
                </c:pt>
                <c:pt idx="1583">
                  <c:v>41939.8103009259</c:v>
                </c:pt>
                <c:pt idx="1584">
                  <c:v>41939.8122337963</c:v>
                </c:pt>
                <c:pt idx="1585">
                  <c:v>41940.028287037</c:v>
                </c:pt>
                <c:pt idx="1586">
                  <c:v>41940.5872337963</c:v>
                </c:pt>
                <c:pt idx="1587">
                  <c:v>41940.5981828704</c:v>
                </c:pt>
                <c:pt idx="1588">
                  <c:v>41940.6586458333</c:v>
                </c:pt>
                <c:pt idx="1589">
                  <c:v>41940.6915856482</c:v>
                </c:pt>
                <c:pt idx="1590">
                  <c:v>41940.8916666667</c:v>
                </c:pt>
                <c:pt idx="1591">
                  <c:v>41940.9679513889</c:v>
                </c:pt>
                <c:pt idx="1592">
                  <c:v>41941.102974537</c:v>
                </c:pt>
                <c:pt idx="1593">
                  <c:v>41941.4301967593</c:v>
                </c:pt>
                <c:pt idx="1594">
                  <c:v>41941.5005208333</c:v>
                </c:pt>
                <c:pt idx="1595">
                  <c:v>41941.5852314815</c:v>
                </c:pt>
                <c:pt idx="1596">
                  <c:v>41941.6805671296</c:v>
                </c:pt>
                <c:pt idx="1597">
                  <c:v>41941.6838657407</c:v>
                </c:pt>
                <c:pt idx="1598">
                  <c:v>41941.752037037</c:v>
                </c:pt>
                <c:pt idx="1599">
                  <c:v>41941.8023842593</c:v>
                </c:pt>
                <c:pt idx="1600">
                  <c:v>41942.6533796296</c:v>
                </c:pt>
                <c:pt idx="1601">
                  <c:v>41942.8471064815</c:v>
                </c:pt>
                <c:pt idx="1602">
                  <c:v>41943.1425347222</c:v>
                </c:pt>
                <c:pt idx="1603">
                  <c:v>41943.293912037</c:v>
                </c:pt>
                <c:pt idx="1604">
                  <c:v>41943.6040972222</c:v>
                </c:pt>
                <c:pt idx="1605">
                  <c:v>41943.7530324074</c:v>
                </c:pt>
                <c:pt idx="1606">
                  <c:v>41943.7910300926</c:v>
                </c:pt>
                <c:pt idx="1607">
                  <c:v>41944.5276273148</c:v>
                </c:pt>
                <c:pt idx="1608">
                  <c:v>41944.8389814815</c:v>
                </c:pt>
                <c:pt idx="1609">
                  <c:v>41944.9162152778</c:v>
                </c:pt>
                <c:pt idx="1610">
                  <c:v>41945.0377893519</c:v>
                </c:pt>
                <c:pt idx="1611">
                  <c:v>41945.1335069444</c:v>
                </c:pt>
                <c:pt idx="1612">
                  <c:v>41946.0294675926</c:v>
                </c:pt>
                <c:pt idx="1613">
                  <c:v>41946.2321759259</c:v>
                </c:pt>
                <c:pt idx="1614">
                  <c:v>41946.6447453703</c:v>
                </c:pt>
                <c:pt idx="1615">
                  <c:v>41946.6741087963</c:v>
                </c:pt>
                <c:pt idx="1616">
                  <c:v>41946.8980902778</c:v>
                </c:pt>
                <c:pt idx="1617">
                  <c:v>41946.9369097222</c:v>
                </c:pt>
                <c:pt idx="1618">
                  <c:v>41947.0636458333</c:v>
                </c:pt>
                <c:pt idx="1619">
                  <c:v>41947.4575694444</c:v>
                </c:pt>
                <c:pt idx="1620">
                  <c:v>41947.7625925926</c:v>
                </c:pt>
                <c:pt idx="1621">
                  <c:v>41947.9407407407</c:v>
                </c:pt>
                <c:pt idx="1622">
                  <c:v>41948.0020949074</c:v>
                </c:pt>
                <c:pt idx="1623">
                  <c:v>41948.0411921296</c:v>
                </c:pt>
                <c:pt idx="1624">
                  <c:v>41948.5528472222</c:v>
                </c:pt>
                <c:pt idx="1625">
                  <c:v>41948.5665856482</c:v>
                </c:pt>
                <c:pt idx="1626">
                  <c:v>41948.7272569444</c:v>
                </c:pt>
                <c:pt idx="1627">
                  <c:v>41948.7711689815</c:v>
                </c:pt>
                <c:pt idx="1628">
                  <c:v>41948.9574652778</c:v>
                </c:pt>
                <c:pt idx="1629">
                  <c:v>41949.697962963</c:v>
                </c:pt>
                <c:pt idx="1630">
                  <c:v>41950.1141087963</c:v>
                </c:pt>
                <c:pt idx="1631">
                  <c:v>41950.2669444444</c:v>
                </c:pt>
                <c:pt idx="1632">
                  <c:v>41950.294837963</c:v>
                </c:pt>
                <c:pt idx="1633">
                  <c:v>41950.8595601852</c:v>
                </c:pt>
                <c:pt idx="1634">
                  <c:v>41950.9235763889</c:v>
                </c:pt>
                <c:pt idx="1635">
                  <c:v>41951.6956712963</c:v>
                </c:pt>
                <c:pt idx="1636">
                  <c:v>41951.7888078704</c:v>
                </c:pt>
                <c:pt idx="1637">
                  <c:v>41951.9732291667</c:v>
                </c:pt>
                <c:pt idx="1638">
                  <c:v>41952.0917592593</c:v>
                </c:pt>
                <c:pt idx="1639">
                  <c:v>41953.0911342593</c:v>
                </c:pt>
                <c:pt idx="1640">
                  <c:v>41953.1588541667</c:v>
                </c:pt>
                <c:pt idx="1641">
                  <c:v>41953.7730902778</c:v>
                </c:pt>
                <c:pt idx="1642">
                  <c:v>41953.8675</c:v>
                </c:pt>
                <c:pt idx="1643">
                  <c:v>41953.9582175926</c:v>
                </c:pt>
                <c:pt idx="1644">
                  <c:v>41953.9660532407</c:v>
                </c:pt>
                <c:pt idx="1645">
                  <c:v>41954.2280324074</c:v>
                </c:pt>
                <c:pt idx="1646">
                  <c:v>41954.5450810185</c:v>
                </c:pt>
                <c:pt idx="1647">
                  <c:v>41954.6883101852</c:v>
                </c:pt>
                <c:pt idx="1648">
                  <c:v>41954.7229166667</c:v>
                </c:pt>
                <c:pt idx="1649">
                  <c:v>41954.8382407407</c:v>
                </c:pt>
                <c:pt idx="1650">
                  <c:v>41954.8508680556</c:v>
                </c:pt>
                <c:pt idx="1651">
                  <c:v>41955.0024884259</c:v>
                </c:pt>
                <c:pt idx="1652">
                  <c:v>41955.8577893519</c:v>
                </c:pt>
                <c:pt idx="1653">
                  <c:v>41955.86375</c:v>
                </c:pt>
                <c:pt idx="1654">
                  <c:v>41956.0174884259</c:v>
                </c:pt>
                <c:pt idx="1655">
                  <c:v>41956.2500347222</c:v>
                </c:pt>
                <c:pt idx="1656">
                  <c:v>41956.8530787037</c:v>
                </c:pt>
                <c:pt idx="1657">
                  <c:v>41956.9509837963</c:v>
                </c:pt>
                <c:pt idx="1658">
                  <c:v>41957.7568402778</c:v>
                </c:pt>
                <c:pt idx="1659">
                  <c:v>41957.8337268519</c:v>
                </c:pt>
                <c:pt idx="1660">
                  <c:v>41958.2850462963</c:v>
                </c:pt>
                <c:pt idx="1661">
                  <c:v>41958.5506597222</c:v>
                </c:pt>
                <c:pt idx="1662">
                  <c:v>41959.3699884259</c:v>
                </c:pt>
                <c:pt idx="1663">
                  <c:v>41960.1190856481</c:v>
                </c:pt>
                <c:pt idx="1664">
                  <c:v>41960.7229513889</c:v>
                </c:pt>
                <c:pt idx="1665">
                  <c:v>41960.7713541667</c:v>
                </c:pt>
                <c:pt idx="1666">
                  <c:v>41961.1891319444</c:v>
                </c:pt>
                <c:pt idx="1667">
                  <c:v>41961.4924884259</c:v>
                </c:pt>
                <c:pt idx="1668">
                  <c:v>41961.8073726852</c:v>
                </c:pt>
                <c:pt idx="1669">
                  <c:v>41961.8135185185</c:v>
                </c:pt>
                <c:pt idx="1670">
                  <c:v>41962.0623263889</c:v>
                </c:pt>
                <c:pt idx="1671">
                  <c:v>41962.1005324074</c:v>
                </c:pt>
                <c:pt idx="1672">
                  <c:v>41962.5965740741</c:v>
                </c:pt>
                <c:pt idx="1673">
                  <c:v>41962.7490277778</c:v>
                </c:pt>
                <c:pt idx="1674">
                  <c:v>41963.0501273148</c:v>
                </c:pt>
                <c:pt idx="1675">
                  <c:v>41963.5061689815</c:v>
                </c:pt>
                <c:pt idx="1676">
                  <c:v>41963.7593865741</c:v>
                </c:pt>
                <c:pt idx="1677">
                  <c:v>41963.8723611111</c:v>
                </c:pt>
                <c:pt idx="1678">
                  <c:v>41964.3155324074</c:v>
                </c:pt>
                <c:pt idx="1679">
                  <c:v>41964.3627430556</c:v>
                </c:pt>
                <c:pt idx="1680">
                  <c:v>41964.7163194444</c:v>
                </c:pt>
                <c:pt idx="1681">
                  <c:v>41964.7513425926</c:v>
                </c:pt>
                <c:pt idx="1682">
                  <c:v>41964.8444444444</c:v>
                </c:pt>
                <c:pt idx="1683">
                  <c:v>41965.6166550926</c:v>
                </c:pt>
                <c:pt idx="1684">
                  <c:v>41968.1721064815</c:v>
                </c:pt>
                <c:pt idx="1685">
                  <c:v>41968.2623148148</c:v>
                </c:pt>
                <c:pt idx="1686">
                  <c:v>41968.6774652778</c:v>
                </c:pt>
                <c:pt idx="1687">
                  <c:v>41968.8298263889</c:v>
                </c:pt>
                <c:pt idx="1688">
                  <c:v>41968.8521180556</c:v>
                </c:pt>
                <c:pt idx="1689">
                  <c:v>41968.9389930556</c:v>
                </c:pt>
                <c:pt idx="1690">
                  <c:v>41969.1997569444</c:v>
                </c:pt>
                <c:pt idx="1691">
                  <c:v>41969.7678240741</c:v>
                </c:pt>
                <c:pt idx="1692">
                  <c:v>41969.8580902778</c:v>
                </c:pt>
                <c:pt idx="1693">
                  <c:v>41970.0850462963</c:v>
                </c:pt>
                <c:pt idx="1694">
                  <c:v>41970.6406134259</c:v>
                </c:pt>
                <c:pt idx="1695">
                  <c:v>41971.0021527778</c:v>
                </c:pt>
                <c:pt idx="1696">
                  <c:v>41971.6391898148</c:v>
                </c:pt>
                <c:pt idx="1697">
                  <c:v>41971.8665740741</c:v>
                </c:pt>
                <c:pt idx="1698">
                  <c:v>41971.8768634259</c:v>
                </c:pt>
                <c:pt idx="1699">
                  <c:v>41971.8810763889</c:v>
                </c:pt>
                <c:pt idx="1700">
                  <c:v>41973.7403356482</c:v>
                </c:pt>
                <c:pt idx="1701">
                  <c:v>41973.847962963</c:v>
                </c:pt>
                <c:pt idx="1702">
                  <c:v>41974.2194907407</c:v>
                </c:pt>
                <c:pt idx="1703">
                  <c:v>41974.7047453704</c:v>
                </c:pt>
                <c:pt idx="1704">
                  <c:v>41974.7122453704</c:v>
                </c:pt>
                <c:pt idx="1705">
                  <c:v>41974.7385763889</c:v>
                </c:pt>
                <c:pt idx="1706">
                  <c:v>41974.7431481481</c:v>
                </c:pt>
                <c:pt idx="1707">
                  <c:v>41974.7919907407</c:v>
                </c:pt>
                <c:pt idx="1708">
                  <c:v>41974.898599537</c:v>
                </c:pt>
                <c:pt idx="1709">
                  <c:v>41974.911087963</c:v>
                </c:pt>
                <c:pt idx="1710">
                  <c:v>41975.1243402778</c:v>
                </c:pt>
                <c:pt idx="1711">
                  <c:v>41975.3293171296</c:v>
                </c:pt>
                <c:pt idx="1712">
                  <c:v>41975.3475231481</c:v>
                </c:pt>
                <c:pt idx="1713">
                  <c:v>41975.642974537</c:v>
                </c:pt>
                <c:pt idx="1714">
                  <c:v>41975.6761111111</c:v>
                </c:pt>
                <c:pt idx="1715">
                  <c:v>41975.7006365741</c:v>
                </c:pt>
                <c:pt idx="1716">
                  <c:v>41975.8425231482</c:v>
                </c:pt>
                <c:pt idx="1717">
                  <c:v>41975.9011805555</c:v>
                </c:pt>
                <c:pt idx="1718">
                  <c:v>41975.9306018519</c:v>
                </c:pt>
                <c:pt idx="1719">
                  <c:v>41976.3319791667</c:v>
                </c:pt>
                <c:pt idx="1720">
                  <c:v>41976.8849074074</c:v>
                </c:pt>
                <c:pt idx="1721">
                  <c:v>41977.0049768519</c:v>
                </c:pt>
                <c:pt idx="1722">
                  <c:v>41977.0401851852</c:v>
                </c:pt>
                <c:pt idx="1723">
                  <c:v>41977.7801041667</c:v>
                </c:pt>
                <c:pt idx="1724">
                  <c:v>41977.9022222222</c:v>
                </c:pt>
                <c:pt idx="1725">
                  <c:v>41978.1971990741</c:v>
                </c:pt>
                <c:pt idx="1726">
                  <c:v>41978.7603935185</c:v>
                </c:pt>
                <c:pt idx="1727">
                  <c:v>41978.9309722222</c:v>
                </c:pt>
                <c:pt idx="1728">
                  <c:v>41980.7817939815</c:v>
                </c:pt>
                <c:pt idx="1729">
                  <c:v>41981.0675231481</c:v>
                </c:pt>
                <c:pt idx="1730">
                  <c:v>41981.5723032407</c:v>
                </c:pt>
                <c:pt idx="1731">
                  <c:v>41981.7820601852</c:v>
                </c:pt>
                <c:pt idx="1732">
                  <c:v>41982.1431712963</c:v>
                </c:pt>
                <c:pt idx="1733">
                  <c:v>41982.6886111111</c:v>
                </c:pt>
                <c:pt idx="1734">
                  <c:v>41982.7370717593</c:v>
                </c:pt>
                <c:pt idx="1735">
                  <c:v>41982.7733564815</c:v>
                </c:pt>
                <c:pt idx="1736">
                  <c:v>41982.8736458333</c:v>
                </c:pt>
                <c:pt idx="1737">
                  <c:v>41982.8872800926</c:v>
                </c:pt>
                <c:pt idx="1738">
                  <c:v>41982.9043865741</c:v>
                </c:pt>
                <c:pt idx="1739">
                  <c:v>41983.1109953704</c:v>
                </c:pt>
                <c:pt idx="1740">
                  <c:v>41983.7528472222</c:v>
                </c:pt>
                <c:pt idx="1741">
                  <c:v>41984.6927314815</c:v>
                </c:pt>
                <c:pt idx="1742">
                  <c:v>41985.0436574074</c:v>
                </c:pt>
                <c:pt idx="1743">
                  <c:v>41985.4273611111</c:v>
                </c:pt>
                <c:pt idx="1744">
                  <c:v>41986.1087268518</c:v>
                </c:pt>
                <c:pt idx="1745">
                  <c:v>41987.8189699074</c:v>
                </c:pt>
                <c:pt idx="1746">
                  <c:v>41988.5488310185</c:v>
                </c:pt>
                <c:pt idx="1747">
                  <c:v>41988.6170833333</c:v>
                </c:pt>
                <c:pt idx="1748">
                  <c:v>41988.8299421296</c:v>
                </c:pt>
                <c:pt idx="1749">
                  <c:v>41988.9640625</c:v>
                </c:pt>
                <c:pt idx="1750">
                  <c:v>41989.2475462963</c:v>
                </c:pt>
                <c:pt idx="1751">
                  <c:v>41989.6644097222</c:v>
                </c:pt>
                <c:pt idx="1752">
                  <c:v>41989.819212963</c:v>
                </c:pt>
                <c:pt idx="1753">
                  <c:v>41989.8536921296</c:v>
                </c:pt>
                <c:pt idx="1754">
                  <c:v>41989.9113425926</c:v>
                </c:pt>
                <c:pt idx="1755">
                  <c:v>41989.9131365741</c:v>
                </c:pt>
                <c:pt idx="1756">
                  <c:v>41990.4380439815</c:v>
                </c:pt>
                <c:pt idx="1757">
                  <c:v>41990.5063773148</c:v>
                </c:pt>
                <c:pt idx="1758">
                  <c:v>41990.5841087963</c:v>
                </c:pt>
                <c:pt idx="1759">
                  <c:v>41990.5854861111</c:v>
                </c:pt>
                <c:pt idx="1760">
                  <c:v>41990.6125462963</c:v>
                </c:pt>
                <c:pt idx="1761">
                  <c:v>41990.9986342593</c:v>
                </c:pt>
                <c:pt idx="1762">
                  <c:v>41991.0224884259</c:v>
                </c:pt>
                <c:pt idx="1763">
                  <c:v>41991.5266550926</c:v>
                </c:pt>
                <c:pt idx="1764">
                  <c:v>41991.7134606481</c:v>
                </c:pt>
                <c:pt idx="1765">
                  <c:v>41993.1743634259</c:v>
                </c:pt>
                <c:pt idx="1766">
                  <c:v>41993.7382986111</c:v>
                </c:pt>
                <c:pt idx="1767">
                  <c:v>41993.8243402778</c:v>
                </c:pt>
                <c:pt idx="1768">
                  <c:v>41995.0840740741</c:v>
                </c:pt>
                <c:pt idx="1769">
                  <c:v>41995.7529861111</c:v>
                </c:pt>
                <c:pt idx="1770">
                  <c:v>41995.8704861111</c:v>
                </c:pt>
                <c:pt idx="1771">
                  <c:v>41996.8323958333</c:v>
                </c:pt>
                <c:pt idx="1772">
                  <c:v>41997.5079050926</c:v>
                </c:pt>
                <c:pt idx="1773">
                  <c:v>41999.1643402778</c:v>
                </c:pt>
                <c:pt idx="1774">
                  <c:v>41999.8610648148</c:v>
                </c:pt>
                <c:pt idx="1775">
                  <c:v>42000.3002430556</c:v>
                </c:pt>
                <c:pt idx="1776">
                  <c:v>42002.5448842593</c:v>
                </c:pt>
                <c:pt idx="1777">
                  <c:v>42002.8174884259</c:v>
                </c:pt>
                <c:pt idx="1778">
                  <c:v>42002.9269907407</c:v>
                </c:pt>
                <c:pt idx="1779">
                  <c:v>42003.6555555556</c:v>
                </c:pt>
                <c:pt idx="1780">
                  <c:v>42003.9484259259</c:v>
                </c:pt>
                <c:pt idx="1781">
                  <c:v>42004.7038657407</c:v>
                </c:pt>
                <c:pt idx="1782">
                  <c:v>42005.2499884259</c:v>
                </c:pt>
                <c:pt idx="1783">
                  <c:v>42006.0220717593</c:v>
                </c:pt>
                <c:pt idx="1784">
                  <c:v>42006.9086921296</c:v>
                </c:pt>
                <c:pt idx="1785">
                  <c:v>42007.0164583333</c:v>
                </c:pt>
                <c:pt idx="1786">
                  <c:v>42007.7886805556</c:v>
                </c:pt>
                <c:pt idx="1787">
                  <c:v>42009.4932638889</c:v>
                </c:pt>
                <c:pt idx="1788">
                  <c:v>42009.6406134259</c:v>
                </c:pt>
                <c:pt idx="1789">
                  <c:v>42009.8171990741</c:v>
                </c:pt>
                <c:pt idx="1790">
                  <c:v>42009.9739467593</c:v>
                </c:pt>
                <c:pt idx="1791">
                  <c:v>42010.6745138889</c:v>
                </c:pt>
                <c:pt idx="1792">
                  <c:v>42010.8222337963</c:v>
                </c:pt>
                <c:pt idx="1793">
                  <c:v>42010.9682407407</c:v>
                </c:pt>
                <c:pt idx="1794">
                  <c:v>42011.2025810185</c:v>
                </c:pt>
                <c:pt idx="1795">
                  <c:v>42011.5511805556</c:v>
                </c:pt>
                <c:pt idx="1796">
                  <c:v>42011.6281365741</c:v>
                </c:pt>
                <c:pt idx="1797">
                  <c:v>42011.9259375</c:v>
                </c:pt>
                <c:pt idx="1798">
                  <c:v>42012.7682986111</c:v>
                </c:pt>
                <c:pt idx="1799">
                  <c:v>42013.0590277778</c:v>
                </c:pt>
                <c:pt idx="1800">
                  <c:v>42013.1525347222</c:v>
                </c:pt>
                <c:pt idx="1801">
                  <c:v>42013.4245023148</c:v>
                </c:pt>
                <c:pt idx="1802">
                  <c:v>42013.9156134259</c:v>
                </c:pt>
                <c:pt idx="1803">
                  <c:v>42014.8323263889</c:v>
                </c:pt>
                <c:pt idx="1804">
                  <c:v>42016.0504513889</c:v>
                </c:pt>
                <c:pt idx="1805">
                  <c:v>42016.1206134259</c:v>
                </c:pt>
                <c:pt idx="1806">
                  <c:v>42016.6414351852</c:v>
                </c:pt>
                <c:pt idx="1807">
                  <c:v>42016.7066782407</c:v>
                </c:pt>
                <c:pt idx="1808">
                  <c:v>42016.8002083333</c:v>
                </c:pt>
                <c:pt idx="1809">
                  <c:v>42016.8324652778</c:v>
                </c:pt>
                <c:pt idx="1810">
                  <c:v>42016.9386921296</c:v>
                </c:pt>
                <c:pt idx="1811">
                  <c:v>42016.9815740741</c:v>
                </c:pt>
                <c:pt idx="1812">
                  <c:v>42017.5942361111</c:v>
                </c:pt>
                <c:pt idx="1813">
                  <c:v>42017.843287037</c:v>
                </c:pt>
                <c:pt idx="1814">
                  <c:v>42017.8804513888</c:v>
                </c:pt>
                <c:pt idx="1815">
                  <c:v>42017.907337963</c:v>
                </c:pt>
                <c:pt idx="1816">
                  <c:v>42017.9274189815</c:v>
                </c:pt>
                <c:pt idx="1817">
                  <c:v>42017.9674421296</c:v>
                </c:pt>
                <c:pt idx="1818">
                  <c:v>42018.0715509259</c:v>
                </c:pt>
                <c:pt idx="1819">
                  <c:v>42018.6768981481</c:v>
                </c:pt>
                <c:pt idx="1820">
                  <c:v>42018.9404976852</c:v>
                </c:pt>
                <c:pt idx="1821">
                  <c:v>42018.9415972222</c:v>
                </c:pt>
                <c:pt idx="1822">
                  <c:v>42018.9986342593</c:v>
                </c:pt>
                <c:pt idx="1823">
                  <c:v>42019.5901736111</c:v>
                </c:pt>
                <c:pt idx="1824">
                  <c:v>42019.6837615741</c:v>
                </c:pt>
                <c:pt idx="1825">
                  <c:v>42019.7377662037</c:v>
                </c:pt>
                <c:pt idx="1826">
                  <c:v>42019.7694444444</c:v>
                </c:pt>
                <c:pt idx="1827">
                  <c:v>42019.959837963</c:v>
                </c:pt>
                <c:pt idx="1828">
                  <c:v>42020.587349537</c:v>
                </c:pt>
                <c:pt idx="1829">
                  <c:v>42020.7005671296</c:v>
                </c:pt>
                <c:pt idx="1830">
                  <c:v>42020.7686342593</c:v>
                </c:pt>
                <c:pt idx="1831">
                  <c:v>42020.8067013889</c:v>
                </c:pt>
                <c:pt idx="1832">
                  <c:v>42020.8466666667</c:v>
                </c:pt>
                <c:pt idx="1833">
                  <c:v>42020.8542476852</c:v>
                </c:pt>
                <c:pt idx="1834">
                  <c:v>42021.1397337963</c:v>
                </c:pt>
                <c:pt idx="1835">
                  <c:v>42021.3011921296</c:v>
                </c:pt>
                <c:pt idx="1836">
                  <c:v>42021.7833680556</c:v>
                </c:pt>
                <c:pt idx="1837">
                  <c:v>42021.8322800926</c:v>
                </c:pt>
                <c:pt idx="1838">
                  <c:v>42022.006099537</c:v>
                </c:pt>
                <c:pt idx="1839">
                  <c:v>42022.0699884259</c:v>
                </c:pt>
                <c:pt idx="1840">
                  <c:v>42022.6615277778</c:v>
                </c:pt>
                <c:pt idx="1841">
                  <c:v>42023.1434143518</c:v>
                </c:pt>
                <c:pt idx="1842">
                  <c:v>42023.6349768519</c:v>
                </c:pt>
                <c:pt idx="1843">
                  <c:v>42023.8186226852</c:v>
                </c:pt>
                <c:pt idx="1844">
                  <c:v>42024.7028935185</c:v>
                </c:pt>
                <c:pt idx="1845">
                  <c:v>42024.8651388889</c:v>
                </c:pt>
                <c:pt idx="1846">
                  <c:v>42024.8886921296</c:v>
                </c:pt>
                <c:pt idx="1847">
                  <c:v>42025.1647800926</c:v>
                </c:pt>
                <c:pt idx="1848">
                  <c:v>42025.3570949074</c:v>
                </c:pt>
                <c:pt idx="1849">
                  <c:v>42025.6379398148</c:v>
                </c:pt>
                <c:pt idx="1850">
                  <c:v>42026.1761805556</c:v>
                </c:pt>
                <c:pt idx="1851">
                  <c:v>42026.3707175926</c:v>
                </c:pt>
                <c:pt idx="1852">
                  <c:v>42026.6050578704</c:v>
                </c:pt>
                <c:pt idx="1853">
                  <c:v>42026.6874537037</c:v>
                </c:pt>
                <c:pt idx="1854">
                  <c:v>42026.8811805555</c:v>
                </c:pt>
                <c:pt idx="1855">
                  <c:v>42026.9204282407</c:v>
                </c:pt>
                <c:pt idx="1856">
                  <c:v>42026.9249768518</c:v>
                </c:pt>
                <c:pt idx="1857">
                  <c:v>42027.0567939815</c:v>
                </c:pt>
                <c:pt idx="1858">
                  <c:v>42027.1381712963</c:v>
                </c:pt>
                <c:pt idx="1859">
                  <c:v>42027.3537384259</c:v>
                </c:pt>
                <c:pt idx="1860">
                  <c:v>42027.8328009259</c:v>
                </c:pt>
                <c:pt idx="1861">
                  <c:v>42027.8397337963</c:v>
                </c:pt>
                <c:pt idx="1862">
                  <c:v>42027.8569907407</c:v>
                </c:pt>
                <c:pt idx="1863">
                  <c:v>42028.1188657407</c:v>
                </c:pt>
                <c:pt idx="1864">
                  <c:v>42028.4965625</c:v>
                </c:pt>
                <c:pt idx="1865">
                  <c:v>42029.0713194444</c:v>
                </c:pt>
                <c:pt idx="1866">
                  <c:v>42029.1358796296</c:v>
                </c:pt>
                <c:pt idx="1867">
                  <c:v>42029.9078587963</c:v>
                </c:pt>
                <c:pt idx="1868">
                  <c:v>42031.01125</c:v>
                </c:pt>
                <c:pt idx="1869">
                  <c:v>42031.1388310185</c:v>
                </c:pt>
                <c:pt idx="1870">
                  <c:v>42031.3621875</c:v>
                </c:pt>
                <c:pt idx="1871">
                  <c:v>42031.4716666667</c:v>
                </c:pt>
                <c:pt idx="1872">
                  <c:v>42031.631724537</c:v>
                </c:pt>
                <c:pt idx="1873">
                  <c:v>42031.6668981481</c:v>
                </c:pt>
                <c:pt idx="1874">
                  <c:v>42031.7698842593</c:v>
                </c:pt>
                <c:pt idx="1875">
                  <c:v>42031.833587963</c:v>
                </c:pt>
                <c:pt idx="1876">
                  <c:v>42031.8375462963</c:v>
                </c:pt>
                <c:pt idx="1877">
                  <c:v>42031.8846527778</c:v>
                </c:pt>
                <c:pt idx="1878">
                  <c:v>42031.9285763889</c:v>
                </c:pt>
                <c:pt idx="1879">
                  <c:v>42031.9651388889</c:v>
                </c:pt>
                <c:pt idx="1880">
                  <c:v>42032.1685300926</c:v>
                </c:pt>
                <c:pt idx="1881">
                  <c:v>42032.2502083333</c:v>
                </c:pt>
                <c:pt idx="1882">
                  <c:v>42032.5102430556</c:v>
                </c:pt>
                <c:pt idx="1883">
                  <c:v>42032.6930439815</c:v>
                </c:pt>
                <c:pt idx="1884">
                  <c:v>42032.7161458333</c:v>
                </c:pt>
                <c:pt idx="1885">
                  <c:v>42032.8257638888</c:v>
                </c:pt>
                <c:pt idx="1886">
                  <c:v>42033.001087963</c:v>
                </c:pt>
                <c:pt idx="1887">
                  <c:v>42033.3140740741</c:v>
                </c:pt>
                <c:pt idx="1888">
                  <c:v>42033.5168981481</c:v>
                </c:pt>
                <c:pt idx="1889">
                  <c:v>42033.5730092593</c:v>
                </c:pt>
                <c:pt idx="1890">
                  <c:v>42033.5840162037</c:v>
                </c:pt>
                <c:pt idx="1891">
                  <c:v>42033.8455439815</c:v>
                </c:pt>
                <c:pt idx="1892">
                  <c:v>42034.3393634259</c:v>
                </c:pt>
                <c:pt idx="1893">
                  <c:v>42034.6397685185</c:v>
                </c:pt>
                <c:pt idx="1894">
                  <c:v>42034.7550925926</c:v>
                </c:pt>
                <c:pt idx="1895">
                  <c:v>42034.8568171296</c:v>
                </c:pt>
                <c:pt idx="1896">
                  <c:v>42034.9282523148</c:v>
                </c:pt>
                <c:pt idx="1897">
                  <c:v>42034.9601273148</c:v>
                </c:pt>
                <c:pt idx="1898">
                  <c:v>42035.029224537</c:v>
                </c:pt>
                <c:pt idx="1899">
                  <c:v>42036.2442824074</c:v>
                </c:pt>
                <c:pt idx="1900">
                  <c:v>42036.704525463</c:v>
                </c:pt>
                <c:pt idx="1901">
                  <c:v>42036.9955902778</c:v>
                </c:pt>
                <c:pt idx="1902">
                  <c:v>42037.0835648148</c:v>
                </c:pt>
                <c:pt idx="1903">
                  <c:v>42037.5989583333</c:v>
                </c:pt>
                <c:pt idx="1904">
                  <c:v>42037.7898958333</c:v>
                </c:pt>
                <c:pt idx="1905">
                  <c:v>42037.7912384259</c:v>
                </c:pt>
                <c:pt idx="1906">
                  <c:v>42037.9382060185</c:v>
                </c:pt>
                <c:pt idx="1907">
                  <c:v>42037.9509375</c:v>
                </c:pt>
                <c:pt idx="1908">
                  <c:v>42037.9862847222</c:v>
                </c:pt>
                <c:pt idx="1909">
                  <c:v>42038.7204513889</c:v>
                </c:pt>
                <c:pt idx="1910">
                  <c:v>42038.8249884259</c:v>
                </c:pt>
                <c:pt idx="1911">
                  <c:v>42039.1949884259</c:v>
                </c:pt>
                <c:pt idx="1912">
                  <c:v>42039.3845717592</c:v>
                </c:pt>
                <c:pt idx="1913">
                  <c:v>42039.8783796296</c:v>
                </c:pt>
                <c:pt idx="1914">
                  <c:v>42039.951087963</c:v>
                </c:pt>
                <c:pt idx="1915">
                  <c:v>42040.6380208333</c:v>
                </c:pt>
                <c:pt idx="1916">
                  <c:v>42040.8298726852</c:v>
                </c:pt>
                <c:pt idx="1917">
                  <c:v>42040.8316782407</c:v>
                </c:pt>
                <c:pt idx="1918">
                  <c:v>42041.205</c:v>
                </c:pt>
                <c:pt idx="1919">
                  <c:v>42041.2187152778</c:v>
                </c:pt>
                <c:pt idx="1920">
                  <c:v>42041.5813078704</c:v>
                </c:pt>
                <c:pt idx="1921">
                  <c:v>42041.7141782407</c:v>
                </c:pt>
                <c:pt idx="1922">
                  <c:v>42041.7430902778</c:v>
                </c:pt>
                <c:pt idx="1923">
                  <c:v>42042.1978240741</c:v>
                </c:pt>
                <c:pt idx="1924">
                  <c:v>42042.6156134259</c:v>
                </c:pt>
                <c:pt idx="1925">
                  <c:v>42042.6762268519</c:v>
                </c:pt>
                <c:pt idx="1926">
                  <c:v>42043.152650463</c:v>
                </c:pt>
                <c:pt idx="1927">
                  <c:v>42043.6055787037</c:v>
                </c:pt>
                <c:pt idx="1928">
                  <c:v>42044.1849884259</c:v>
                </c:pt>
                <c:pt idx="1929">
                  <c:v>42044.2728472222</c:v>
                </c:pt>
                <c:pt idx="1930">
                  <c:v>42044.7118865741</c:v>
                </c:pt>
                <c:pt idx="1931">
                  <c:v>42044.7249537037</c:v>
                </c:pt>
                <c:pt idx="1932">
                  <c:v>42044.7659606481</c:v>
                </c:pt>
                <c:pt idx="1933">
                  <c:v>42044.927974537</c:v>
                </c:pt>
                <c:pt idx="1934">
                  <c:v>42045.0318518518</c:v>
                </c:pt>
                <c:pt idx="1935">
                  <c:v>42045.5053587963</c:v>
                </c:pt>
                <c:pt idx="1936">
                  <c:v>42045.7841550926</c:v>
                </c:pt>
                <c:pt idx="1937">
                  <c:v>42045.8423842593</c:v>
                </c:pt>
                <c:pt idx="1938">
                  <c:v>42045.8633680555</c:v>
                </c:pt>
                <c:pt idx="1939">
                  <c:v>42045.9573148148</c:v>
                </c:pt>
                <c:pt idx="1940">
                  <c:v>42046.0727430556</c:v>
                </c:pt>
                <c:pt idx="1941">
                  <c:v>42046.79</c:v>
                </c:pt>
                <c:pt idx="1942">
                  <c:v>42047.0557407407</c:v>
                </c:pt>
                <c:pt idx="1943">
                  <c:v>42047.076400463</c:v>
                </c:pt>
                <c:pt idx="1944">
                  <c:v>42047.1285648148</c:v>
                </c:pt>
                <c:pt idx="1945">
                  <c:v>42047.3949421296</c:v>
                </c:pt>
                <c:pt idx="1946">
                  <c:v>42047.7244444444</c:v>
                </c:pt>
                <c:pt idx="1947">
                  <c:v>42047.7624074074</c:v>
                </c:pt>
                <c:pt idx="1948">
                  <c:v>42047.8125231482</c:v>
                </c:pt>
                <c:pt idx="1949">
                  <c:v>42047.9009606481</c:v>
                </c:pt>
                <c:pt idx="1950">
                  <c:v>42048.1819212963</c:v>
                </c:pt>
                <c:pt idx="1951">
                  <c:v>42048.711724537</c:v>
                </c:pt>
                <c:pt idx="1952">
                  <c:v>42048.8138773148</c:v>
                </c:pt>
                <c:pt idx="1953">
                  <c:v>42049.7166203704</c:v>
                </c:pt>
                <c:pt idx="1954">
                  <c:v>42049.7332407407</c:v>
                </c:pt>
                <c:pt idx="1955">
                  <c:v>42049.8337615741</c:v>
                </c:pt>
                <c:pt idx="1956">
                  <c:v>42050.0083680556</c:v>
                </c:pt>
                <c:pt idx="1957">
                  <c:v>42050.0196412037</c:v>
                </c:pt>
                <c:pt idx="1958">
                  <c:v>42050.9831828704</c:v>
                </c:pt>
                <c:pt idx="1959">
                  <c:v>42051.1488888889</c:v>
                </c:pt>
                <c:pt idx="1960">
                  <c:v>42052.6287037037</c:v>
                </c:pt>
                <c:pt idx="1961">
                  <c:v>42052.6669907407</c:v>
                </c:pt>
                <c:pt idx="1962">
                  <c:v>42052.7815162037</c:v>
                </c:pt>
                <c:pt idx="1963">
                  <c:v>42052.8024305556</c:v>
                </c:pt>
                <c:pt idx="1964">
                  <c:v>42052.8353009259</c:v>
                </c:pt>
                <c:pt idx="1965">
                  <c:v>42052.9385069444</c:v>
                </c:pt>
                <c:pt idx="1966">
                  <c:v>42052.9498148148</c:v>
                </c:pt>
                <c:pt idx="1967">
                  <c:v>42053.049375</c:v>
                </c:pt>
                <c:pt idx="1968">
                  <c:v>42053.0512037037</c:v>
                </c:pt>
                <c:pt idx="1969">
                  <c:v>42053.1061111111</c:v>
                </c:pt>
                <c:pt idx="1970">
                  <c:v>42053.198287037</c:v>
                </c:pt>
                <c:pt idx="1971">
                  <c:v>42053.6716666667</c:v>
                </c:pt>
                <c:pt idx="1972">
                  <c:v>42053.6728240741</c:v>
                </c:pt>
                <c:pt idx="1973">
                  <c:v>42053.7042939815</c:v>
                </c:pt>
                <c:pt idx="1974">
                  <c:v>42053.7220601852</c:v>
                </c:pt>
                <c:pt idx="1975">
                  <c:v>42053.7326273148</c:v>
                </c:pt>
                <c:pt idx="1976">
                  <c:v>42053.7330787037</c:v>
                </c:pt>
                <c:pt idx="1977">
                  <c:v>42053.9169212963</c:v>
                </c:pt>
                <c:pt idx="1978">
                  <c:v>42054.0244212963</c:v>
                </c:pt>
                <c:pt idx="1979">
                  <c:v>42054.7441898148</c:v>
                </c:pt>
                <c:pt idx="1980">
                  <c:v>42054.8490509259</c:v>
                </c:pt>
                <c:pt idx="1981">
                  <c:v>42055.2771990741</c:v>
                </c:pt>
                <c:pt idx="1982">
                  <c:v>42055.6009953704</c:v>
                </c:pt>
                <c:pt idx="1983">
                  <c:v>42055.7133680556</c:v>
                </c:pt>
                <c:pt idx="1984">
                  <c:v>42055.7398032407</c:v>
                </c:pt>
                <c:pt idx="1985">
                  <c:v>42055.9728240741</c:v>
                </c:pt>
                <c:pt idx="1986">
                  <c:v>42056.013125</c:v>
                </c:pt>
                <c:pt idx="1987">
                  <c:v>42056.0916319444</c:v>
                </c:pt>
                <c:pt idx="1988">
                  <c:v>42056.1324537037</c:v>
                </c:pt>
                <c:pt idx="1989">
                  <c:v>42056.6514351852</c:v>
                </c:pt>
                <c:pt idx="1990">
                  <c:v>42057.1909606481</c:v>
                </c:pt>
                <c:pt idx="1991">
                  <c:v>42057.2778587962</c:v>
                </c:pt>
                <c:pt idx="1992">
                  <c:v>42057.5369444444</c:v>
                </c:pt>
                <c:pt idx="1993">
                  <c:v>42057.8831597222</c:v>
                </c:pt>
                <c:pt idx="1994">
                  <c:v>42058.2352893519</c:v>
                </c:pt>
                <c:pt idx="1995">
                  <c:v>42058.3340277778</c:v>
                </c:pt>
                <c:pt idx="1996">
                  <c:v>42058.6038773148</c:v>
                </c:pt>
                <c:pt idx="1997">
                  <c:v>42058.7196412037</c:v>
                </c:pt>
                <c:pt idx="1998">
                  <c:v>42058.7924768519</c:v>
                </c:pt>
                <c:pt idx="1999">
                  <c:v>42058.8095949074</c:v>
                </c:pt>
                <c:pt idx="2000">
                  <c:v>42058.9040740741</c:v>
                </c:pt>
                <c:pt idx="2001">
                  <c:v>42058.9417361111</c:v>
                </c:pt>
                <c:pt idx="2002">
                  <c:v>42059.0857523148</c:v>
                </c:pt>
                <c:pt idx="2003">
                  <c:v>42059.2700231481</c:v>
                </c:pt>
                <c:pt idx="2004">
                  <c:v>42059.4539236111</c:v>
                </c:pt>
                <c:pt idx="2005">
                  <c:v>42059.7013194444</c:v>
                </c:pt>
                <c:pt idx="2006">
                  <c:v>42059.9707291667</c:v>
                </c:pt>
                <c:pt idx="2007">
                  <c:v>42060.0018055556</c:v>
                </c:pt>
                <c:pt idx="2008">
                  <c:v>42060.0098032407</c:v>
                </c:pt>
                <c:pt idx="2009">
                  <c:v>42060.0356365741</c:v>
                </c:pt>
                <c:pt idx="2010">
                  <c:v>42060.0455092593</c:v>
                </c:pt>
                <c:pt idx="2011">
                  <c:v>42060.6839351852</c:v>
                </c:pt>
                <c:pt idx="2012">
                  <c:v>42060.9138773148</c:v>
                </c:pt>
                <c:pt idx="2013">
                  <c:v>42061.1158333333</c:v>
                </c:pt>
                <c:pt idx="2014">
                  <c:v>42061.1549305556</c:v>
                </c:pt>
                <c:pt idx="2015">
                  <c:v>42061.2124884259</c:v>
                </c:pt>
                <c:pt idx="2016">
                  <c:v>42061.6959490741</c:v>
                </c:pt>
                <c:pt idx="2017">
                  <c:v>42061.9632638889</c:v>
                </c:pt>
                <c:pt idx="2018">
                  <c:v>42062.0221180556</c:v>
                </c:pt>
                <c:pt idx="2019">
                  <c:v>42062.296412037</c:v>
                </c:pt>
                <c:pt idx="2020">
                  <c:v>42062.6804861111</c:v>
                </c:pt>
                <c:pt idx="2021">
                  <c:v>42062.8344444444</c:v>
                </c:pt>
                <c:pt idx="2022">
                  <c:v>42063.7218171296</c:v>
                </c:pt>
                <c:pt idx="2023">
                  <c:v>42063.8697916667</c:v>
                </c:pt>
                <c:pt idx="2024">
                  <c:v>42064.2174189814</c:v>
                </c:pt>
                <c:pt idx="2025">
                  <c:v>42064.2200694444</c:v>
                </c:pt>
                <c:pt idx="2026">
                  <c:v>42064.6526736111</c:v>
                </c:pt>
                <c:pt idx="2027">
                  <c:v>42064.7856134259</c:v>
                </c:pt>
                <c:pt idx="2028">
                  <c:v>42064.7944907407</c:v>
                </c:pt>
                <c:pt idx="2029">
                  <c:v>42065.0533680556</c:v>
                </c:pt>
                <c:pt idx="2030">
                  <c:v>42065.084375</c:v>
                </c:pt>
                <c:pt idx="2031">
                  <c:v>42065.1906944444</c:v>
                </c:pt>
                <c:pt idx="2032">
                  <c:v>42065.7503009259</c:v>
                </c:pt>
                <c:pt idx="2033">
                  <c:v>42065.7915740741</c:v>
                </c:pt>
                <c:pt idx="2034">
                  <c:v>42065.8188078704</c:v>
                </c:pt>
                <c:pt idx="2035">
                  <c:v>42065.8873611111</c:v>
                </c:pt>
                <c:pt idx="2036">
                  <c:v>42065.8977199074</c:v>
                </c:pt>
                <c:pt idx="2037">
                  <c:v>42065.9109837963</c:v>
                </c:pt>
                <c:pt idx="2038">
                  <c:v>42066.733587963</c:v>
                </c:pt>
                <c:pt idx="2039">
                  <c:v>42066.9587615741</c:v>
                </c:pt>
                <c:pt idx="2040">
                  <c:v>42067.0116435185</c:v>
                </c:pt>
                <c:pt idx="2041">
                  <c:v>42067.234375</c:v>
                </c:pt>
                <c:pt idx="2042">
                  <c:v>42067.6243171296</c:v>
                </c:pt>
                <c:pt idx="2043">
                  <c:v>42067.7223726852</c:v>
                </c:pt>
                <c:pt idx="2044">
                  <c:v>42067.8767708333</c:v>
                </c:pt>
                <c:pt idx="2045">
                  <c:v>42067.9236689815</c:v>
                </c:pt>
                <c:pt idx="2046">
                  <c:v>42067.947337963</c:v>
                </c:pt>
                <c:pt idx="2047">
                  <c:v>42067.9912384259</c:v>
                </c:pt>
                <c:pt idx="2048">
                  <c:v>42068.2090972222</c:v>
                </c:pt>
                <c:pt idx="2049">
                  <c:v>42068.3070023148</c:v>
                </c:pt>
                <c:pt idx="2050">
                  <c:v>42068.6555208333</c:v>
                </c:pt>
                <c:pt idx="2051">
                  <c:v>42068.7990393519</c:v>
                </c:pt>
                <c:pt idx="2052">
                  <c:v>42068.8290393519</c:v>
                </c:pt>
                <c:pt idx="2053">
                  <c:v>42068.8883912037</c:v>
                </c:pt>
                <c:pt idx="2054">
                  <c:v>42069.1044212963</c:v>
                </c:pt>
                <c:pt idx="2055">
                  <c:v>42069.3914467593</c:v>
                </c:pt>
                <c:pt idx="2056">
                  <c:v>42069.9034375</c:v>
                </c:pt>
                <c:pt idx="2057">
                  <c:v>42070.0477546296</c:v>
                </c:pt>
                <c:pt idx="2058">
                  <c:v>42070.6776041667</c:v>
                </c:pt>
                <c:pt idx="2059">
                  <c:v>42072.3703819444</c:v>
                </c:pt>
                <c:pt idx="2060">
                  <c:v>42072.4881828704</c:v>
                </c:pt>
                <c:pt idx="2061">
                  <c:v>42072.57625</c:v>
                </c:pt>
                <c:pt idx="2062">
                  <c:v>42072.7380671296</c:v>
                </c:pt>
                <c:pt idx="2063">
                  <c:v>42072.7589814815</c:v>
                </c:pt>
                <c:pt idx="2064">
                  <c:v>42072.7908217592</c:v>
                </c:pt>
                <c:pt idx="2065">
                  <c:v>42073.6606944444</c:v>
                </c:pt>
                <c:pt idx="2066">
                  <c:v>42073.7981712963</c:v>
                </c:pt>
                <c:pt idx="2067">
                  <c:v>42073.9575694444</c:v>
                </c:pt>
                <c:pt idx="2068">
                  <c:v>42074.0606712963</c:v>
                </c:pt>
                <c:pt idx="2069">
                  <c:v>42074.2196990741</c:v>
                </c:pt>
                <c:pt idx="2070">
                  <c:v>42074.9357407407</c:v>
                </c:pt>
                <c:pt idx="2071">
                  <c:v>42075.1712037037</c:v>
                </c:pt>
                <c:pt idx="2072">
                  <c:v>42075.8073958333</c:v>
                </c:pt>
                <c:pt idx="2073">
                  <c:v>42075.9426273148</c:v>
                </c:pt>
                <c:pt idx="2074">
                  <c:v>42075.9799884259</c:v>
                </c:pt>
                <c:pt idx="2075">
                  <c:v>42076.0921527778</c:v>
                </c:pt>
                <c:pt idx="2076">
                  <c:v>42076.1300115741</c:v>
                </c:pt>
                <c:pt idx="2077">
                  <c:v>42077.1194097222</c:v>
                </c:pt>
                <c:pt idx="2078">
                  <c:v>42077.1293981481</c:v>
                </c:pt>
                <c:pt idx="2079">
                  <c:v>42077.6663773148</c:v>
                </c:pt>
                <c:pt idx="2080">
                  <c:v>42078.2221875</c:v>
                </c:pt>
                <c:pt idx="2081">
                  <c:v>42078.3452083333</c:v>
                </c:pt>
                <c:pt idx="2082">
                  <c:v>42078.7920486111</c:v>
                </c:pt>
                <c:pt idx="2083">
                  <c:v>42078.793125</c:v>
                </c:pt>
                <c:pt idx="2084">
                  <c:v>42078.9973611111</c:v>
                </c:pt>
                <c:pt idx="2085">
                  <c:v>42079.6283449074</c:v>
                </c:pt>
                <c:pt idx="2086">
                  <c:v>42079.7455787037</c:v>
                </c:pt>
                <c:pt idx="2087">
                  <c:v>42079.857974537</c:v>
                </c:pt>
                <c:pt idx="2088">
                  <c:v>42079.9131134259</c:v>
                </c:pt>
                <c:pt idx="2089">
                  <c:v>42080.7573263889</c:v>
                </c:pt>
                <c:pt idx="2090">
                  <c:v>42081.5153356481</c:v>
                </c:pt>
                <c:pt idx="2091">
                  <c:v>42081.7312731482</c:v>
                </c:pt>
                <c:pt idx="2092">
                  <c:v>42081.7714351852</c:v>
                </c:pt>
                <c:pt idx="2093">
                  <c:v>42081.8646412037</c:v>
                </c:pt>
                <c:pt idx="2094">
                  <c:v>42081.9035879629</c:v>
                </c:pt>
                <c:pt idx="2095">
                  <c:v>42082.0695601852</c:v>
                </c:pt>
                <c:pt idx="2096">
                  <c:v>42082.5755555556</c:v>
                </c:pt>
                <c:pt idx="2097">
                  <c:v>42082.5800925926</c:v>
                </c:pt>
                <c:pt idx="2098">
                  <c:v>42082.7028009259</c:v>
                </c:pt>
                <c:pt idx="2099">
                  <c:v>42082.8028125</c:v>
                </c:pt>
                <c:pt idx="2100">
                  <c:v>42083.0698842592</c:v>
                </c:pt>
                <c:pt idx="2101">
                  <c:v>42083.0705902778</c:v>
                </c:pt>
                <c:pt idx="2102">
                  <c:v>42083.8955324074</c:v>
                </c:pt>
                <c:pt idx="2103">
                  <c:v>42084.8815393519</c:v>
                </c:pt>
                <c:pt idx="2104">
                  <c:v>42086.6149421296</c:v>
                </c:pt>
                <c:pt idx="2105">
                  <c:v>42086.811400463</c:v>
                </c:pt>
                <c:pt idx="2106">
                  <c:v>42086.8308564815</c:v>
                </c:pt>
                <c:pt idx="2107">
                  <c:v>42087.3430902778</c:v>
                </c:pt>
                <c:pt idx="2108">
                  <c:v>42087.6680324074</c:v>
                </c:pt>
                <c:pt idx="2109">
                  <c:v>42087.7680555556</c:v>
                </c:pt>
                <c:pt idx="2110">
                  <c:v>42087.7923032407</c:v>
                </c:pt>
                <c:pt idx="2111">
                  <c:v>42087.8033101852</c:v>
                </c:pt>
                <c:pt idx="2112">
                  <c:v>42087.878912037</c:v>
                </c:pt>
                <c:pt idx="2113">
                  <c:v>42088.0691087963</c:v>
                </c:pt>
                <c:pt idx="2114">
                  <c:v>42088.7236921296</c:v>
                </c:pt>
                <c:pt idx="2115">
                  <c:v>42088.9113541667</c:v>
                </c:pt>
                <c:pt idx="2116">
                  <c:v>42089.4125578704</c:v>
                </c:pt>
                <c:pt idx="2117">
                  <c:v>42089.4775</c:v>
                </c:pt>
                <c:pt idx="2118">
                  <c:v>42089.7240393519</c:v>
                </c:pt>
                <c:pt idx="2119">
                  <c:v>42089.7280208333</c:v>
                </c:pt>
                <c:pt idx="2120">
                  <c:v>42089.8328935185</c:v>
                </c:pt>
                <c:pt idx="2121">
                  <c:v>42089.8452083333</c:v>
                </c:pt>
                <c:pt idx="2122">
                  <c:v>42089.9015740741</c:v>
                </c:pt>
                <c:pt idx="2123">
                  <c:v>42090.1618287037</c:v>
                </c:pt>
                <c:pt idx="2124">
                  <c:v>42090.8312731481</c:v>
                </c:pt>
                <c:pt idx="2125">
                  <c:v>42090.9090162037</c:v>
                </c:pt>
                <c:pt idx="2126">
                  <c:v>42090.9125</c:v>
                </c:pt>
                <c:pt idx="2127">
                  <c:v>42091.7787037037</c:v>
                </c:pt>
                <c:pt idx="2128">
                  <c:v>42093.1314699074</c:v>
                </c:pt>
                <c:pt idx="2129">
                  <c:v>42093.1819444444</c:v>
                </c:pt>
                <c:pt idx="2130">
                  <c:v>42093.5882638889</c:v>
                </c:pt>
                <c:pt idx="2131">
                  <c:v>42093.7600462963</c:v>
                </c:pt>
                <c:pt idx="2132">
                  <c:v>42093.7868402778</c:v>
                </c:pt>
                <c:pt idx="2133">
                  <c:v>42093.8600231482</c:v>
                </c:pt>
                <c:pt idx="2134">
                  <c:v>42093.9220486111</c:v>
                </c:pt>
                <c:pt idx="2135">
                  <c:v>42094.1011458333</c:v>
                </c:pt>
                <c:pt idx="2136">
                  <c:v>42094.2364814815</c:v>
                </c:pt>
                <c:pt idx="2137">
                  <c:v>42094.6672569444</c:v>
                </c:pt>
                <c:pt idx="2138">
                  <c:v>42094.8081828704</c:v>
                </c:pt>
                <c:pt idx="2139">
                  <c:v>42095.2291666667</c:v>
                </c:pt>
                <c:pt idx="2140">
                  <c:v>42095.2407060185</c:v>
                </c:pt>
                <c:pt idx="2141">
                  <c:v>42095.3746759259</c:v>
                </c:pt>
                <c:pt idx="2142">
                  <c:v>42095.9185300926</c:v>
                </c:pt>
                <c:pt idx="2143">
                  <c:v>42096.4101157407</c:v>
                </c:pt>
                <c:pt idx="2144">
                  <c:v>42096.5445486111</c:v>
                </c:pt>
                <c:pt idx="2145">
                  <c:v>42096.6332060185</c:v>
                </c:pt>
                <c:pt idx="2146">
                  <c:v>42096.686400463</c:v>
                </c:pt>
                <c:pt idx="2147">
                  <c:v>42096.7049768518</c:v>
                </c:pt>
                <c:pt idx="2148">
                  <c:v>42096.9182407407</c:v>
                </c:pt>
                <c:pt idx="2149">
                  <c:v>42097.649224537</c:v>
                </c:pt>
                <c:pt idx="2150">
                  <c:v>42097.7324189815</c:v>
                </c:pt>
                <c:pt idx="2151">
                  <c:v>42097.7789467593</c:v>
                </c:pt>
                <c:pt idx="2152">
                  <c:v>42097.7864930556</c:v>
                </c:pt>
                <c:pt idx="2153">
                  <c:v>42097.8741550926</c:v>
                </c:pt>
                <c:pt idx="2154">
                  <c:v>42098.2162384259</c:v>
                </c:pt>
                <c:pt idx="2155">
                  <c:v>42098.2918287037</c:v>
                </c:pt>
                <c:pt idx="2156">
                  <c:v>42100.0861458333</c:v>
                </c:pt>
                <c:pt idx="2157">
                  <c:v>42100.6420717593</c:v>
                </c:pt>
                <c:pt idx="2158">
                  <c:v>42100.7237384259</c:v>
                </c:pt>
                <c:pt idx="2159">
                  <c:v>42100.7359375</c:v>
                </c:pt>
                <c:pt idx="2160">
                  <c:v>42100.9278587963</c:v>
                </c:pt>
                <c:pt idx="2161">
                  <c:v>42101.4235416667</c:v>
                </c:pt>
                <c:pt idx="2162">
                  <c:v>42101.5840740741</c:v>
                </c:pt>
                <c:pt idx="2163">
                  <c:v>42101.6337037037</c:v>
                </c:pt>
                <c:pt idx="2164">
                  <c:v>42101.6823726852</c:v>
                </c:pt>
                <c:pt idx="2165">
                  <c:v>42101.7374421296</c:v>
                </c:pt>
                <c:pt idx="2166">
                  <c:v>42101.758587963</c:v>
                </c:pt>
                <c:pt idx="2167">
                  <c:v>42101.8288194444</c:v>
                </c:pt>
                <c:pt idx="2168">
                  <c:v>42102.0365277778</c:v>
                </c:pt>
                <c:pt idx="2169">
                  <c:v>42102.1645833333</c:v>
                </c:pt>
                <c:pt idx="2170">
                  <c:v>42102.6505671296</c:v>
                </c:pt>
                <c:pt idx="2171">
                  <c:v>42102.7437731481</c:v>
                </c:pt>
                <c:pt idx="2172">
                  <c:v>42102.8663078704</c:v>
                </c:pt>
                <c:pt idx="2173">
                  <c:v>42103.0165856481</c:v>
                </c:pt>
                <c:pt idx="2174">
                  <c:v>42103.0243981481</c:v>
                </c:pt>
                <c:pt idx="2175">
                  <c:v>42103.0425462963</c:v>
                </c:pt>
                <c:pt idx="2176">
                  <c:v>42103.1605787037</c:v>
                </c:pt>
                <c:pt idx="2177">
                  <c:v>42103.3994791667</c:v>
                </c:pt>
                <c:pt idx="2178">
                  <c:v>42103.5352546296</c:v>
                </c:pt>
                <c:pt idx="2179">
                  <c:v>42103.5568287037</c:v>
                </c:pt>
                <c:pt idx="2180">
                  <c:v>42103.6761805556</c:v>
                </c:pt>
                <c:pt idx="2181">
                  <c:v>42103.8849305556</c:v>
                </c:pt>
                <c:pt idx="2182">
                  <c:v>42104.7815972222</c:v>
                </c:pt>
                <c:pt idx="2183">
                  <c:v>42104.8403356481</c:v>
                </c:pt>
                <c:pt idx="2184">
                  <c:v>42105.072962963</c:v>
                </c:pt>
                <c:pt idx="2185">
                  <c:v>42105.2674884259</c:v>
                </c:pt>
                <c:pt idx="2186">
                  <c:v>42106.6660185185</c:v>
                </c:pt>
                <c:pt idx="2187">
                  <c:v>42107.0675578704</c:v>
                </c:pt>
                <c:pt idx="2188">
                  <c:v>42107.1563194444</c:v>
                </c:pt>
                <c:pt idx="2189">
                  <c:v>42107.6210185185</c:v>
                </c:pt>
                <c:pt idx="2190">
                  <c:v>42107.6797569444</c:v>
                </c:pt>
                <c:pt idx="2191">
                  <c:v>42107.7038773148</c:v>
                </c:pt>
                <c:pt idx="2192">
                  <c:v>42107.8364351852</c:v>
                </c:pt>
                <c:pt idx="2193">
                  <c:v>42107.8412847222</c:v>
                </c:pt>
                <c:pt idx="2194">
                  <c:v>42107.8647222222</c:v>
                </c:pt>
                <c:pt idx="2195">
                  <c:v>42108.0532291666</c:v>
                </c:pt>
                <c:pt idx="2196">
                  <c:v>42108.5384490741</c:v>
                </c:pt>
                <c:pt idx="2197">
                  <c:v>42108.6920601852</c:v>
                </c:pt>
                <c:pt idx="2198">
                  <c:v>42108.988900463</c:v>
                </c:pt>
                <c:pt idx="2199">
                  <c:v>42109.7096296296</c:v>
                </c:pt>
                <c:pt idx="2200">
                  <c:v>42109.75125</c:v>
                </c:pt>
                <c:pt idx="2201">
                  <c:v>42109.801712963</c:v>
                </c:pt>
                <c:pt idx="2202">
                  <c:v>42109.8261458333</c:v>
                </c:pt>
                <c:pt idx="2203">
                  <c:v>42109.8949421296</c:v>
                </c:pt>
                <c:pt idx="2204">
                  <c:v>42110.1530439815</c:v>
                </c:pt>
                <c:pt idx="2205">
                  <c:v>42110.3264236111</c:v>
                </c:pt>
                <c:pt idx="2206">
                  <c:v>42111.646724537</c:v>
                </c:pt>
                <c:pt idx="2207">
                  <c:v>42111.6840277778</c:v>
                </c:pt>
                <c:pt idx="2208">
                  <c:v>42111.7090277778</c:v>
                </c:pt>
                <c:pt idx="2209">
                  <c:v>42111.7166550926</c:v>
                </c:pt>
                <c:pt idx="2210">
                  <c:v>42111.899537037</c:v>
                </c:pt>
                <c:pt idx="2211">
                  <c:v>42111.9040972222</c:v>
                </c:pt>
                <c:pt idx="2212">
                  <c:v>42111.9709953704</c:v>
                </c:pt>
                <c:pt idx="2213">
                  <c:v>42112.036712963</c:v>
                </c:pt>
                <c:pt idx="2214">
                  <c:v>42113.1050462963</c:v>
                </c:pt>
                <c:pt idx="2215">
                  <c:v>42113.5508217593</c:v>
                </c:pt>
                <c:pt idx="2216">
                  <c:v>42113.8755671296</c:v>
                </c:pt>
                <c:pt idx="2217">
                  <c:v>42113.9814467593</c:v>
                </c:pt>
                <c:pt idx="2218">
                  <c:v>42114.2529513889</c:v>
                </c:pt>
                <c:pt idx="2219">
                  <c:v>42114.7261342592</c:v>
                </c:pt>
                <c:pt idx="2220">
                  <c:v>42114.8189351852</c:v>
                </c:pt>
                <c:pt idx="2221">
                  <c:v>42114.8255324074</c:v>
                </c:pt>
                <c:pt idx="2222">
                  <c:v>42114.9287268519</c:v>
                </c:pt>
                <c:pt idx="2223">
                  <c:v>42114.9443287037</c:v>
                </c:pt>
                <c:pt idx="2224">
                  <c:v>42115.0715046296</c:v>
                </c:pt>
                <c:pt idx="2225">
                  <c:v>42115.1161805556</c:v>
                </c:pt>
                <c:pt idx="2226">
                  <c:v>42115.1436342593</c:v>
                </c:pt>
                <c:pt idx="2227">
                  <c:v>42115.5473958333</c:v>
                </c:pt>
                <c:pt idx="2228">
                  <c:v>42115.6565393519</c:v>
                </c:pt>
                <c:pt idx="2229">
                  <c:v>42115.7475462963</c:v>
                </c:pt>
                <c:pt idx="2230">
                  <c:v>42115.8538888889</c:v>
                </c:pt>
                <c:pt idx="2231">
                  <c:v>42115.8896527778</c:v>
                </c:pt>
                <c:pt idx="2232">
                  <c:v>42115.9365509259</c:v>
                </c:pt>
                <c:pt idx="2233">
                  <c:v>42115.9499768519</c:v>
                </c:pt>
                <c:pt idx="2234">
                  <c:v>42116.5431597222</c:v>
                </c:pt>
                <c:pt idx="2235">
                  <c:v>42116.7107523148</c:v>
                </c:pt>
                <c:pt idx="2236">
                  <c:v>42117.8914236111</c:v>
                </c:pt>
                <c:pt idx="2237">
                  <c:v>42118.1395833333</c:v>
                </c:pt>
                <c:pt idx="2238">
                  <c:v>42118.3464351852</c:v>
                </c:pt>
                <c:pt idx="2239">
                  <c:v>42118.5563310185</c:v>
                </c:pt>
                <c:pt idx="2240">
                  <c:v>42119.8224768519</c:v>
                </c:pt>
                <c:pt idx="2241">
                  <c:v>42120.5312268518</c:v>
                </c:pt>
                <c:pt idx="2242">
                  <c:v>42120.6281365741</c:v>
                </c:pt>
                <c:pt idx="2243">
                  <c:v>42121.2498148148</c:v>
                </c:pt>
                <c:pt idx="2244">
                  <c:v>42121.3670023148</c:v>
                </c:pt>
                <c:pt idx="2245">
                  <c:v>42121.6757638889</c:v>
                </c:pt>
                <c:pt idx="2246">
                  <c:v>42121.7569212963</c:v>
                </c:pt>
                <c:pt idx="2247">
                  <c:v>42121.824525463</c:v>
                </c:pt>
                <c:pt idx="2248">
                  <c:v>42122.009224537</c:v>
                </c:pt>
                <c:pt idx="2249">
                  <c:v>42122.6295023148</c:v>
                </c:pt>
                <c:pt idx="2250">
                  <c:v>42122.6700694444</c:v>
                </c:pt>
                <c:pt idx="2251">
                  <c:v>42122.6931597222</c:v>
                </c:pt>
                <c:pt idx="2252">
                  <c:v>42122.7325</c:v>
                </c:pt>
                <c:pt idx="2253">
                  <c:v>42123.1857986111</c:v>
                </c:pt>
                <c:pt idx="2254">
                  <c:v>42123.6488310185</c:v>
                </c:pt>
                <c:pt idx="2255">
                  <c:v>42123.6786458333</c:v>
                </c:pt>
                <c:pt idx="2256">
                  <c:v>42123.8633680555</c:v>
                </c:pt>
                <c:pt idx="2257">
                  <c:v>42124.6238773148</c:v>
                </c:pt>
                <c:pt idx="2258">
                  <c:v>42124.8411111111</c:v>
                </c:pt>
                <c:pt idx="2259">
                  <c:v>42124.8484143519</c:v>
                </c:pt>
                <c:pt idx="2260">
                  <c:v>42124.8931828704</c:v>
                </c:pt>
                <c:pt idx="2261">
                  <c:v>42125.078275463</c:v>
                </c:pt>
                <c:pt idx="2262">
                  <c:v>42125.3331828704</c:v>
                </c:pt>
                <c:pt idx="2263">
                  <c:v>42125.6148958333</c:v>
                </c:pt>
                <c:pt idx="2264">
                  <c:v>42125.6444675926</c:v>
                </c:pt>
                <c:pt idx="2265">
                  <c:v>42125.6475347222</c:v>
                </c:pt>
                <c:pt idx="2266">
                  <c:v>42125.7728125</c:v>
                </c:pt>
                <c:pt idx="2267">
                  <c:v>42125.9138078704</c:v>
                </c:pt>
                <c:pt idx="2268">
                  <c:v>42126.8750115741</c:v>
                </c:pt>
                <c:pt idx="2269">
                  <c:v>42126.9212384259</c:v>
                </c:pt>
                <c:pt idx="2270">
                  <c:v>42127.0695486111</c:v>
                </c:pt>
                <c:pt idx="2271">
                  <c:v>42128.4310648148</c:v>
                </c:pt>
                <c:pt idx="2272">
                  <c:v>42128.6156828704</c:v>
                </c:pt>
                <c:pt idx="2273">
                  <c:v>42128.6278935185</c:v>
                </c:pt>
                <c:pt idx="2274">
                  <c:v>42128.6281134259</c:v>
                </c:pt>
                <c:pt idx="2275">
                  <c:v>42128.7366087963</c:v>
                </c:pt>
                <c:pt idx="2276">
                  <c:v>42128.8142476852</c:v>
                </c:pt>
                <c:pt idx="2277">
                  <c:v>42128.8202314815</c:v>
                </c:pt>
                <c:pt idx="2278">
                  <c:v>42128.8240740741</c:v>
                </c:pt>
                <c:pt idx="2279">
                  <c:v>42129.2263888889</c:v>
                </c:pt>
                <c:pt idx="2280">
                  <c:v>42129.5415856481</c:v>
                </c:pt>
                <c:pt idx="2281">
                  <c:v>42129.7772106481</c:v>
                </c:pt>
                <c:pt idx="2282">
                  <c:v>42129.8254050926</c:v>
                </c:pt>
                <c:pt idx="2283">
                  <c:v>42130.3353587963</c:v>
                </c:pt>
                <c:pt idx="2284">
                  <c:v>42130.4916203704</c:v>
                </c:pt>
                <c:pt idx="2285">
                  <c:v>42130.7836111111</c:v>
                </c:pt>
                <c:pt idx="2286">
                  <c:v>42130.7959837963</c:v>
                </c:pt>
                <c:pt idx="2287">
                  <c:v>42130.865150463</c:v>
                </c:pt>
                <c:pt idx="2288">
                  <c:v>42131.4554398148</c:v>
                </c:pt>
                <c:pt idx="2289">
                  <c:v>42132.0361689815</c:v>
                </c:pt>
                <c:pt idx="2290">
                  <c:v>42132.5804861111</c:v>
                </c:pt>
                <c:pt idx="2291">
                  <c:v>42132.8099537037</c:v>
                </c:pt>
                <c:pt idx="2292">
                  <c:v>42132.9143287037</c:v>
                </c:pt>
                <c:pt idx="2293">
                  <c:v>42132.9418055556</c:v>
                </c:pt>
                <c:pt idx="2294">
                  <c:v>42134.1720717593</c:v>
                </c:pt>
                <c:pt idx="2295">
                  <c:v>42135.2352546296</c:v>
                </c:pt>
                <c:pt idx="2296">
                  <c:v>42135.5895486111</c:v>
                </c:pt>
                <c:pt idx="2297">
                  <c:v>42135.6002083333</c:v>
                </c:pt>
                <c:pt idx="2298">
                  <c:v>42135.6705092593</c:v>
                </c:pt>
                <c:pt idx="2299">
                  <c:v>42135.8106944444</c:v>
                </c:pt>
                <c:pt idx="2300">
                  <c:v>42136.0354050926</c:v>
                </c:pt>
                <c:pt idx="2301">
                  <c:v>42136.0924884259</c:v>
                </c:pt>
                <c:pt idx="2302">
                  <c:v>42136.1845601852</c:v>
                </c:pt>
                <c:pt idx="2303">
                  <c:v>42136.2096759259</c:v>
                </c:pt>
                <c:pt idx="2304">
                  <c:v>42136.270787037</c:v>
                </c:pt>
                <c:pt idx="2305">
                  <c:v>42136.2971759259</c:v>
                </c:pt>
                <c:pt idx="2306">
                  <c:v>42136.4207523148</c:v>
                </c:pt>
                <c:pt idx="2307">
                  <c:v>42136.5361342593</c:v>
                </c:pt>
                <c:pt idx="2308">
                  <c:v>42136.6751967593</c:v>
                </c:pt>
                <c:pt idx="2309">
                  <c:v>42136.7510069444</c:v>
                </c:pt>
                <c:pt idx="2310">
                  <c:v>42136.7671759259</c:v>
                </c:pt>
                <c:pt idx="2311">
                  <c:v>42137.3957986111</c:v>
                </c:pt>
                <c:pt idx="2312">
                  <c:v>42138.5063773148</c:v>
                </c:pt>
                <c:pt idx="2313">
                  <c:v>42138.6841898148</c:v>
                </c:pt>
                <c:pt idx="2314">
                  <c:v>42138.6926273148</c:v>
                </c:pt>
                <c:pt idx="2315">
                  <c:v>42138.7988194444</c:v>
                </c:pt>
                <c:pt idx="2316">
                  <c:v>42138.9306712963</c:v>
                </c:pt>
                <c:pt idx="2317">
                  <c:v>42139.014525463</c:v>
                </c:pt>
                <c:pt idx="2318">
                  <c:v>42139.5255671296</c:v>
                </c:pt>
                <c:pt idx="2319">
                  <c:v>42139.5423032407</c:v>
                </c:pt>
                <c:pt idx="2320">
                  <c:v>42139.7816782407</c:v>
                </c:pt>
                <c:pt idx="2321">
                  <c:v>42139.8168402778</c:v>
                </c:pt>
                <c:pt idx="2322">
                  <c:v>42140.1732523148</c:v>
                </c:pt>
                <c:pt idx="2323">
                  <c:v>42140.4213194444</c:v>
                </c:pt>
                <c:pt idx="2324">
                  <c:v>42140.7123148148</c:v>
                </c:pt>
                <c:pt idx="2325">
                  <c:v>42140.8792592593</c:v>
                </c:pt>
                <c:pt idx="2326">
                  <c:v>42140.9210648148</c:v>
                </c:pt>
                <c:pt idx="2327">
                  <c:v>42141.5411342593</c:v>
                </c:pt>
                <c:pt idx="2328">
                  <c:v>42141.7413078704</c:v>
                </c:pt>
                <c:pt idx="2329">
                  <c:v>42141.7628009259</c:v>
                </c:pt>
                <c:pt idx="2330">
                  <c:v>42141.9571180555</c:v>
                </c:pt>
                <c:pt idx="2331">
                  <c:v>42142.5140162037</c:v>
                </c:pt>
                <c:pt idx="2332">
                  <c:v>42142.7671064815</c:v>
                </c:pt>
                <c:pt idx="2333">
                  <c:v>42142.7688194444</c:v>
                </c:pt>
                <c:pt idx="2334">
                  <c:v>42143.4452199074</c:v>
                </c:pt>
                <c:pt idx="2335">
                  <c:v>42143.4611226852</c:v>
                </c:pt>
                <c:pt idx="2336">
                  <c:v>42143.7141782407</c:v>
                </c:pt>
                <c:pt idx="2337">
                  <c:v>42143.7941550926</c:v>
                </c:pt>
                <c:pt idx="2338">
                  <c:v>42143.9177430556</c:v>
                </c:pt>
                <c:pt idx="2339">
                  <c:v>42144.0418518518</c:v>
                </c:pt>
                <c:pt idx="2340">
                  <c:v>42144.2315277778</c:v>
                </c:pt>
                <c:pt idx="2341">
                  <c:v>42144.4155324074</c:v>
                </c:pt>
                <c:pt idx="2342">
                  <c:v>42144.5738078704</c:v>
                </c:pt>
                <c:pt idx="2343">
                  <c:v>42144.7694791667</c:v>
                </c:pt>
                <c:pt idx="2344">
                  <c:v>42145.7466898148</c:v>
                </c:pt>
                <c:pt idx="2345">
                  <c:v>42145.9196875</c:v>
                </c:pt>
                <c:pt idx="2346">
                  <c:v>42146.1909027778</c:v>
                </c:pt>
                <c:pt idx="2347">
                  <c:v>42146.5703935185</c:v>
                </c:pt>
                <c:pt idx="2348">
                  <c:v>42146.731087963</c:v>
                </c:pt>
                <c:pt idx="2349">
                  <c:v>42146.8362152778</c:v>
                </c:pt>
                <c:pt idx="2350">
                  <c:v>42147.7299305556</c:v>
                </c:pt>
                <c:pt idx="2351">
                  <c:v>42147.7418402778</c:v>
                </c:pt>
                <c:pt idx="2352">
                  <c:v>42147.8268402778</c:v>
                </c:pt>
                <c:pt idx="2353">
                  <c:v>42148.6768518519</c:v>
                </c:pt>
                <c:pt idx="2354">
                  <c:v>42149.5488888889</c:v>
                </c:pt>
                <c:pt idx="2355">
                  <c:v>42149.9404166667</c:v>
                </c:pt>
                <c:pt idx="2356">
                  <c:v>42150.4620833333</c:v>
                </c:pt>
                <c:pt idx="2357">
                  <c:v>42150.4854398148</c:v>
                </c:pt>
                <c:pt idx="2358">
                  <c:v>42150.7105671296</c:v>
                </c:pt>
                <c:pt idx="2359">
                  <c:v>42150.7553125</c:v>
                </c:pt>
                <c:pt idx="2360">
                  <c:v>42150.7777314815</c:v>
                </c:pt>
                <c:pt idx="2361">
                  <c:v>42151.0696064815</c:v>
                </c:pt>
                <c:pt idx="2362">
                  <c:v>42151.189525463</c:v>
                </c:pt>
                <c:pt idx="2363">
                  <c:v>42151.2376851852</c:v>
                </c:pt>
                <c:pt idx="2364">
                  <c:v>42151.667337963</c:v>
                </c:pt>
                <c:pt idx="2365">
                  <c:v>42151.9057175926</c:v>
                </c:pt>
                <c:pt idx="2366">
                  <c:v>42152.2888194444</c:v>
                </c:pt>
                <c:pt idx="2367">
                  <c:v>42152.5034953704</c:v>
                </c:pt>
                <c:pt idx="2368">
                  <c:v>42152.6408333333</c:v>
                </c:pt>
                <c:pt idx="2369">
                  <c:v>42152.7657175926</c:v>
                </c:pt>
                <c:pt idx="2370">
                  <c:v>42152.9068518518</c:v>
                </c:pt>
                <c:pt idx="2371">
                  <c:v>42153.6315972222</c:v>
                </c:pt>
                <c:pt idx="2372">
                  <c:v>42154.6402546296</c:v>
                </c:pt>
                <c:pt idx="2373">
                  <c:v>42154.7264467593</c:v>
                </c:pt>
                <c:pt idx="2374">
                  <c:v>42154.8188194444</c:v>
                </c:pt>
                <c:pt idx="2375">
                  <c:v>42154.873125</c:v>
                </c:pt>
                <c:pt idx="2376">
                  <c:v>42155.1296527778</c:v>
                </c:pt>
                <c:pt idx="2377">
                  <c:v>42155.1394791667</c:v>
                </c:pt>
                <c:pt idx="2378">
                  <c:v>42155.1426388889</c:v>
                </c:pt>
                <c:pt idx="2379">
                  <c:v>42155.6967939815</c:v>
                </c:pt>
                <c:pt idx="2380">
                  <c:v>42155.9202199074</c:v>
                </c:pt>
                <c:pt idx="2381">
                  <c:v>42156.5103935185</c:v>
                </c:pt>
                <c:pt idx="2382">
                  <c:v>42157.2518287037</c:v>
                </c:pt>
                <c:pt idx="2383">
                  <c:v>42157.4701851852</c:v>
                </c:pt>
                <c:pt idx="2384">
                  <c:v>42157.5910648148</c:v>
                </c:pt>
                <c:pt idx="2385">
                  <c:v>42157.5980902778</c:v>
                </c:pt>
                <c:pt idx="2386">
                  <c:v>42157.6525115741</c:v>
                </c:pt>
                <c:pt idx="2387">
                  <c:v>42157.9164814815</c:v>
                </c:pt>
                <c:pt idx="2388">
                  <c:v>42158.0283101852</c:v>
                </c:pt>
                <c:pt idx="2389">
                  <c:v>42158.0656944444</c:v>
                </c:pt>
                <c:pt idx="2390">
                  <c:v>42159.2244328704</c:v>
                </c:pt>
                <c:pt idx="2391">
                  <c:v>42159.4725694444</c:v>
                </c:pt>
                <c:pt idx="2392">
                  <c:v>42159.6495833333</c:v>
                </c:pt>
                <c:pt idx="2393">
                  <c:v>42160.5830439815</c:v>
                </c:pt>
                <c:pt idx="2394">
                  <c:v>42160.6518171296</c:v>
                </c:pt>
                <c:pt idx="2395">
                  <c:v>42160.7085300926</c:v>
                </c:pt>
                <c:pt idx="2396">
                  <c:v>42160.7352083333</c:v>
                </c:pt>
                <c:pt idx="2397">
                  <c:v>42160.9274884259</c:v>
                </c:pt>
                <c:pt idx="2398">
                  <c:v>42161.7708333333</c:v>
                </c:pt>
                <c:pt idx="2399">
                  <c:v>42162.1467824074</c:v>
                </c:pt>
                <c:pt idx="2400">
                  <c:v>42162.7295486111</c:v>
                </c:pt>
                <c:pt idx="2401">
                  <c:v>42163.2983333333</c:v>
                </c:pt>
                <c:pt idx="2402">
                  <c:v>42163.583599537</c:v>
                </c:pt>
                <c:pt idx="2403">
                  <c:v>42163.625787037</c:v>
                </c:pt>
                <c:pt idx="2404">
                  <c:v>42163.6368287037</c:v>
                </c:pt>
                <c:pt idx="2405">
                  <c:v>42163.8979166667</c:v>
                </c:pt>
                <c:pt idx="2406">
                  <c:v>42163.9573263889</c:v>
                </c:pt>
                <c:pt idx="2407">
                  <c:v>42164.1700462963</c:v>
                </c:pt>
                <c:pt idx="2408">
                  <c:v>42164.2997222222</c:v>
                </c:pt>
                <c:pt idx="2409">
                  <c:v>42164.6158564814</c:v>
                </c:pt>
                <c:pt idx="2410">
                  <c:v>42164.6996527778</c:v>
                </c:pt>
                <c:pt idx="2411">
                  <c:v>42164.8939930556</c:v>
                </c:pt>
                <c:pt idx="2412">
                  <c:v>42164.9085300926</c:v>
                </c:pt>
                <c:pt idx="2413">
                  <c:v>42165.0375810185</c:v>
                </c:pt>
                <c:pt idx="2414">
                  <c:v>42165.4626273148</c:v>
                </c:pt>
                <c:pt idx="2415">
                  <c:v>42165.7852893519</c:v>
                </c:pt>
                <c:pt idx="2416">
                  <c:v>42165.7983333333</c:v>
                </c:pt>
                <c:pt idx="2417">
                  <c:v>42165.9228587963</c:v>
                </c:pt>
                <c:pt idx="2418">
                  <c:v>42165.993125</c:v>
                </c:pt>
                <c:pt idx="2419">
                  <c:v>42166.2197337963</c:v>
                </c:pt>
                <c:pt idx="2420">
                  <c:v>42167.0232060185</c:v>
                </c:pt>
                <c:pt idx="2421">
                  <c:v>42167.2070717593</c:v>
                </c:pt>
                <c:pt idx="2422">
                  <c:v>42167.4341666667</c:v>
                </c:pt>
                <c:pt idx="2423">
                  <c:v>42167.5331597222</c:v>
                </c:pt>
                <c:pt idx="2424">
                  <c:v>42167.5347916667</c:v>
                </c:pt>
                <c:pt idx="2425">
                  <c:v>42167.8137037037</c:v>
                </c:pt>
                <c:pt idx="2426">
                  <c:v>42167.8933564815</c:v>
                </c:pt>
                <c:pt idx="2427">
                  <c:v>42168.3164814815</c:v>
                </c:pt>
                <c:pt idx="2428">
                  <c:v>42168.5594328704</c:v>
                </c:pt>
                <c:pt idx="2429">
                  <c:v>42169.8143402778</c:v>
                </c:pt>
                <c:pt idx="2430">
                  <c:v>42169.9585069444</c:v>
                </c:pt>
                <c:pt idx="2431">
                  <c:v>42170.4470138889</c:v>
                </c:pt>
                <c:pt idx="2432">
                  <c:v>42170.7284606481</c:v>
                </c:pt>
                <c:pt idx="2433">
                  <c:v>42170.8464467593</c:v>
                </c:pt>
                <c:pt idx="2434">
                  <c:v>42170.9102314815</c:v>
                </c:pt>
                <c:pt idx="2435">
                  <c:v>42170.9965277778</c:v>
                </c:pt>
                <c:pt idx="2436">
                  <c:v>42171.0348611111</c:v>
                </c:pt>
                <c:pt idx="2437">
                  <c:v>42171.3174421296</c:v>
                </c:pt>
                <c:pt idx="2438">
                  <c:v>42171.3835300926</c:v>
                </c:pt>
                <c:pt idx="2439">
                  <c:v>42171.7254166667</c:v>
                </c:pt>
                <c:pt idx="2440">
                  <c:v>42171.7439699074</c:v>
                </c:pt>
                <c:pt idx="2441">
                  <c:v>42171.7586111111</c:v>
                </c:pt>
                <c:pt idx="2442">
                  <c:v>42171.7634143519</c:v>
                </c:pt>
                <c:pt idx="2443">
                  <c:v>42171.8173842593</c:v>
                </c:pt>
                <c:pt idx="2444">
                  <c:v>42171.8248842593</c:v>
                </c:pt>
                <c:pt idx="2445">
                  <c:v>42171.8276041667</c:v>
                </c:pt>
                <c:pt idx="2446">
                  <c:v>42171.9130902778</c:v>
                </c:pt>
                <c:pt idx="2447">
                  <c:v>42172.4395717593</c:v>
                </c:pt>
                <c:pt idx="2448">
                  <c:v>42172.6135069444</c:v>
                </c:pt>
                <c:pt idx="2449">
                  <c:v>42172.6690277778</c:v>
                </c:pt>
                <c:pt idx="2450">
                  <c:v>42172.686099537</c:v>
                </c:pt>
                <c:pt idx="2451">
                  <c:v>42172.7576388889</c:v>
                </c:pt>
                <c:pt idx="2452">
                  <c:v>42172.8164236111</c:v>
                </c:pt>
                <c:pt idx="2453">
                  <c:v>42172.9066782407</c:v>
                </c:pt>
                <c:pt idx="2454">
                  <c:v>42172.958912037</c:v>
                </c:pt>
                <c:pt idx="2455">
                  <c:v>42173.2757407407</c:v>
                </c:pt>
                <c:pt idx="2456">
                  <c:v>42173.4668634259</c:v>
                </c:pt>
                <c:pt idx="2457">
                  <c:v>42173.6708217593</c:v>
                </c:pt>
                <c:pt idx="2458">
                  <c:v>42173.7463425926</c:v>
                </c:pt>
                <c:pt idx="2459">
                  <c:v>42173.8032175926</c:v>
                </c:pt>
                <c:pt idx="2460">
                  <c:v>42173.8432407407</c:v>
                </c:pt>
                <c:pt idx="2461">
                  <c:v>42173.9701273148</c:v>
                </c:pt>
                <c:pt idx="2462">
                  <c:v>42174.7808217592</c:v>
                </c:pt>
                <c:pt idx="2463">
                  <c:v>42175.7804166667</c:v>
                </c:pt>
                <c:pt idx="2464">
                  <c:v>42175.8163657407</c:v>
                </c:pt>
                <c:pt idx="2465">
                  <c:v>42175.9489814815</c:v>
                </c:pt>
                <c:pt idx="2466">
                  <c:v>42176.4190393519</c:v>
                </c:pt>
                <c:pt idx="2467">
                  <c:v>42177.0070717593</c:v>
                </c:pt>
                <c:pt idx="2468">
                  <c:v>42177.4913888889</c:v>
                </c:pt>
                <c:pt idx="2469">
                  <c:v>42177.5431712963</c:v>
                </c:pt>
                <c:pt idx="2470">
                  <c:v>42177.7617824074</c:v>
                </c:pt>
                <c:pt idx="2471">
                  <c:v>42177.7919097222</c:v>
                </c:pt>
                <c:pt idx="2472">
                  <c:v>42177.9642013889</c:v>
                </c:pt>
                <c:pt idx="2473">
                  <c:v>42178.2823726852</c:v>
                </c:pt>
                <c:pt idx="2474">
                  <c:v>42178.6145717593</c:v>
                </c:pt>
                <c:pt idx="2475">
                  <c:v>42178.8158912037</c:v>
                </c:pt>
                <c:pt idx="2476">
                  <c:v>42179.1607523148</c:v>
                </c:pt>
                <c:pt idx="2477">
                  <c:v>42179.3063888889</c:v>
                </c:pt>
                <c:pt idx="2478">
                  <c:v>42179.3449884259</c:v>
                </c:pt>
                <c:pt idx="2479">
                  <c:v>42179.6533796296</c:v>
                </c:pt>
                <c:pt idx="2480">
                  <c:v>42179.8546296296</c:v>
                </c:pt>
                <c:pt idx="2481">
                  <c:v>42179.8984722222</c:v>
                </c:pt>
                <c:pt idx="2482">
                  <c:v>42180.145787037</c:v>
                </c:pt>
                <c:pt idx="2483">
                  <c:v>42180.1860416666</c:v>
                </c:pt>
                <c:pt idx="2484">
                  <c:v>42180.3902777778</c:v>
                </c:pt>
                <c:pt idx="2485">
                  <c:v>42181.902037037</c:v>
                </c:pt>
                <c:pt idx="2486">
                  <c:v>42182.0084027778</c:v>
                </c:pt>
                <c:pt idx="2487">
                  <c:v>42182.0624768518</c:v>
                </c:pt>
                <c:pt idx="2488">
                  <c:v>42182.1082523148</c:v>
                </c:pt>
                <c:pt idx="2489">
                  <c:v>42182.2344560185</c:v>
                </c:pt>
                <c:pt idx="2490">
                  <c:v>42183.2310069444</c:v>
                </c:pt>
                <c:pt idx="2491">
                  <c:v>42184.1858449074</c:v>
                </c:pt>
                <c:pt idx="2492">
                  <c:v>42184.209537037</c:v>
                </c:pt>
                <c:pt idx="2493">
                  <c:v>42184.5728819444</c:v>
                </c:pt>
                <c:pt idx="2494">
                  <c:v>42184.62625</c:v>
                </c:pt>
                <c:pt idx="2495">
                  <c:v>42184.6468634259</c:v>
                </c:pt>
                <c:pt idx="2496">
                  <c:v>42184.8165393519</c:v>
                </c:pt>
                <c:pt idx="2497">
                  <c:v>42184.8746759259</c:v>
                </c:pt>
                <c:pt idx="2498">
                  <c:v>42185.0589930556</c:v>
                </c:pt>
                <c:pt idx="2499">
                  <c:v>42185.2672453704</c:v>
                </c:pt>
                <c:pt idx="2500">
                  <c:v>42185.3976736111</c:v>
                </c:pt>
                <c:pt idx="2501">
                  <c:v>42185.521087963</c:v>
                </c:pt>
                <c:pt idx="2502">
                  <c:v>42185.5561574074</c:v>
                </c:pt>
                <c:pt idx="2503">
                  <c:v>42186.0111689815</c:v>
                </c:pt>
                <c:pt idx="2504">
                  <c:v>42186.2574189815</c:v>
                </c:pt>
                <c:pt idx="2505">
                  <c:v>42186.8558796296</c:v>
                </c:pt>
                <c:pt idx="2506">
                  <c:v>42187.125625</c:v>
                </c:pt>
                <c:pt idx="2507">
                  <c:v>42187.2816782407</c:v>
                </c:pt>
                <c:pt idx="2508">
                  <c:v>42187.9209722222</c:v>
                </c:pt>
                <c:pt idx="2509">
                  <c:v>42187.9400810185</c:v>
                </c:pt>
                <c:pt idx="2510">
                  <c:v>42188.0127777778</c:v>
                </c:pt>
                <c:pt idx="2511">
                  <c:v>42188.2521990741</c:v>
                </c:pt>
                <c:pt idx="2512">
                  <c:v>42188.4675</c:v>
                </c:pt>
                <c:pt idx="2513">
                  <c:v>42188.8036226852</c:v>
                </c:pt>
                <c:pt idx="2514">
                  <c:v>42188.8329398148</c:v>
                </c:pt>
                <c:pt idx="2515">
                  <c:v>42189.0310416667</c:v>
                </c:pt>
                <c:pt idx="2516">
                  <c:v>42189.6732638889</c:v>
                </c:pt>
                <c:pt idx="2517">
                  <c:v>42191.0235300926</c:v>
                </c:pt>
                <c:pt idx="2518">
                  <c:v>42191.3635069444</c:v>
                </c:pt>
                <c:pt idx="2519">
                  <c:v>42191.7017592593</c:v>
                </c:pt>
                <c:pt idx="2520">
                  <c:v>42191.8240625</c:v>
                </c:pt>
                <c:pt idx="2521">
                  <c:v>42192.4620486111</c:v>
                </c:pt>
                <c:pt idx="2522">
                  <c:v>42192.5919444444</c:v>
                </c:pt>
                <c:pt idx="2523">
                  <c:v>42192.6470717593</c:v>
                </c:pt>
                <c:pt idx="2524">
                  <c:v>42192.6758217593</c:v>
                </c:pt>
                <c:pt idx="2525">
                  <c:v>42192.8162384259</c:v>
                </c:pt>
                <c:pt idx="2526">
                  <c:v>42192.9056944444</c:v>
                </c:pt>
                <c:pt idx="2527">
                  <c:v>42192.9339583333</c:v>
                </c:pt>
                <c:pt idx="2528">
                  <c:v>42193.4822916667</c:v>
                </c:pt>
                <c:pt idx="2529">
                  <c:v>42193.6506712963</c:v>
                </c:pt>
                <c:pt idx="2530">
                  <c:v>42193.723912037</c:v>
                </c:pt>
                <c:pt idx="2531">
                  <c:v>42193.7714814815</c:v>
                </c:pt>
                <c:pt idx="2532">
                  <c:v>42193.8135300925</c:v>
                </c:pt>
                <c:pt idx="2533">
                  <c:v>42193.9417592593</c:v>
                </c:pt>
                <c:pt idx="2534">
                  <c:v>42194.0961574074</c:v>
                </c:pt>
                <c:pt idx="2535">
                  <c:v>42194.3577314815</c:v>
                </c:pt>
                <c:pt idx="2536">
                  <c:v>42194.6483449074</c:v>
                </c:pt>
                <c:pt idx="2537">
                  <c:v>42194.7516782407</c:v>
                </c:pt>
                <c:pt idx="2538">
                  <c:v>42194.8337847222</c:v>
                </c:pt>
                <c:pt idx="2539">
                  <c:v>42195.1875347222</c:v>
                </c:pt>
                <c:pt idx="2540">
                  <c:v>42195.6438657407</c:v>
                </c:pt>
                <c:pt idx="2541">
                  <c:v>42195.7497453704</c:v>
                </c:pt>
                <c:pt idx="2542">
                  <c:v>42196.0287037037</c:v>
                </c:pt>
                <c:pt idx="2543">
                  <c:v>42196.166875</c:v>
                </c:pt>
                <c:pt idx="2544">
                  <c:v>42196.9286689815</c:v>
                </c:pt>
                <c:pt idx="2545">
                  <c:v>42197.7719907407</c:v>
                </c:pt>
                <c:pt idx="2546">
                  <c:v>42198.5594791667</c:v>
                </c:pt>
                <c:pt idx="2547">
                  <c:v>42198.6766550926</c:v>
                </c:pt>
                <c:pt idx="2548">
                  <c:v>42198.6951388889</c:v>
                </c:pt>
                <c:pt idx="2549">
                  <c:v>42198.7502546296</c:v>
                </c:pt>
                <c:pt idx="2550">
                  <c:v>42198.7658449074</c:v>
                </c:pt>
                <c:pt idx="2551">
                  <c:v>42198.775787037</c:v>
                </c:pt>
                <c:pt idx="2552">
                  <c:v>42199.3270717593</c:v>
                </c:pt>
                <c:pt idx="2553">
                  <c:v>42199.3658449074</c:v>
                </c:pt>
                <c:pt idx="2554">
                  <c:v>42199.57</c:v>
                </c:pt>
                <c:pt idx="2555">
                  <c:v>42199.6185185185</c:v>
                </c:pt>
                <c:pt idx="2556">
                  <c:v>42199.648912037</c:v>
                </c:pt>
                <c:pt idx="2557">
                  <c:v>42199.6513194444</c:v>
                </c:pt>
                <c:pt idx="2558">
                  <c:v>42199.8734027778</c:v>
                </c:pt>
                <c:pt idx="2559">
                  <c:v>42200.2617939815</c:v>
                </c:pt>
                <c:pt idx="2560">
                  <c:v>42200.5422685185</c:v>
                </c:pt>
                <c:pt idx="2561">
                  <c:v>42200.5783101852</c:v>
                </c:pt>
                <c:pt idx="2562">
                  <c:v>42200.6258333333</c:v>
                </c:pt>
                <c:pt idx="2563">
                  <c:v>42200.6662615741</c:v>
                </c:pt>
                <c:pt idx="2564">
                  <c:v>42200.6765972222</c:v>
                </c:pt>
                <c:pt idx="2565">
                  <c:v>42200.7582407407</c:v>
                </c:pt>
                <c:pt idx="2566">
                  <c:v>42201.4362268519</c:v>
                </c:pt>
                <c:pt idx="2567">
                  <c:v>42201.6750115741</c:v>
                </c:pt>
                <c:pt idx="2568">
                  <c:v>42202.2781944444</c:v>
                </c:pt>
                <c:pt idx="2569">
                  <c:v>42202.5942939815</c:v>
                </c:pt>
                <c:pt idx="2570">
                  <c:v>42203.4321296296</c:v>
                </c:pt>
                <c:pt idx="2571">
                  <c:v>42203.6777662037</c:v>
                </c:pt>
                <c:pt idx="2572">
                  <c:v>42203.6803009259</c:v>
                </c:pt>
                <c:pt idx="2573">
                  <c:v>42204.8758680556</c:v>
                </c:pt>
                <c:pt idx="2574">
                  <c:v>42205.1710185185</c:v>
                </c:pt>
                <c:pt idx="2575">
                  <c:v>42205.7108796296</c:v>
                </c:pt>
                <c:pt idx="2576">
                  <c:v>42205.7188888889</c:v>
                </c:pt>
                <c:pt idx="2577">
                  <c:v>42206.7632175926</c:v>
                </c:pt>
                <c:pt idx="2578">
                  <c:v>42206.8353703704</c:v>
                </c:pt>
                <c:pt idx="2579">
                  <c:v>42207.2599189815</c:v>
                </c:pt>
                <c:pt idx="2580">
                  <c:v>42207.5869907407</c:v>
                </c:pt>
                <c:pt idx="2581">
                  <c:v>42207.7466782407</c:v>
                </c:pt>
                <c:pt idx="2582">
                  <c:v>42207.795787037</c:v>
                </c:pt>
                <c:pt idx="2583">
                  <c:v>42208.6286921296</c:v>
                </c:pt>
                <c:pt idx="2584">
                  <c:v>42208.6800231481</c:v>
                </c:pt>
                <c:pt idx="2585">
                  <c:v>42208.8464699074</c:v>
                </c:pt>
                <c:pt idx="2586">
                  <c:v>42209.5678240741</c:v>
                </c:pt>
                <c:pt idx="2587">
                  <c:v>42209.5936921296</c:v>
                </c:pt>
                <c:pt idx="2588">
                  <c:v>42209.6728819444</c:v>
                </c:pt>
                <c:pt idx="2589">
                  <c:v>42210.4397685185</c:v>
                </c:pt>
                <c:pt idx="2590">
                  <c:v>42211.6286111111</c:v>
                </c:pt>
                <c:pt idx="2591">
                  <c:v>42211.7324305556</c:v>
                </c:pt>
                <c:pt idx="2592">
                  <c:v>42211.9512847222</c:v>
                </c:pt>
                <c:pt idx="2593">
                  <c:v>42211.9945486111</c:v>
                </c:pt>
                <c:pt idx="2594">
                  <c:v>42212.6241898148</c:v>
                </c:pt>
                <c:pt idx="2595">
                  <c:v>42213.0130787037</c:v>
                </c:pt>
                <c:pt idx="2596">
                  <c:v>42213.505474537</c:v>
                </c:pt>
                <c:pt idx="2597">
                  <c:v>42213.6629050926</c:v>
                </c:pt>
                <c:pt idx="2598">
                  <c:v>42213.8021990741</c:v>
                </c:pt>
                <c:pt idx="2599">
                  <c:v>42214.6956712963</c:v>
                </c:pt>
                <c:pt idx="2600">
                  <c:v>42215.6623148148</c:v>
                </c:pt>
                <c:pt idx="2601">
                  <c:v>42216.9778125</c:v>
                </c:pt>
                <c:pt idx="2602">
                  <c:v>42217.6701041667</c:v>
                </c:pt>
                <c:pt idx="2603">
                  <c:v>42217.834525463</c:v>
                </c:pt>
                <c:pt idx="2604">
                  <c:v>42218.1692939815</c:v>
                </c:pt>
                <c:pt idx="2605">
                  <c:v>42218.8729861111</c:v>
                </c:pt>
                <c:pt idx="2606">
                  <c:v>42219.0197337963</c:v>
                </c:pt>
                <c:pt idx="2607">
                  <c:v>42219.1803935185</c:v>
                </c:pt>
                <c:pt idx="2608">
                  <c:v>42219.2829513889</c:v>
                </c:pt>
                <c:pt idx="2609">
                  <c:v>42219.6651736111</c:v>
                </c:pt>
                <c:pt idx="2610">
                  <c:v>42219.9158564815</c:v>
                </c:pt>
                <c:pt idx="2611">
                  <c:v>42219.9507291667</c:v>
                </c:pt>
                <c:pt idx="2612">
                  <c:v>42220.7948726852</c:v>
                </c:pt>
                <c:pt idx="2613">
                  <c:v>42221.6567824074</c:v>
                </c:pt>
                <c:pt idx="2614">
                  <c:v>42221.6743287037</c:v>
                </c:pt>
                <c:pt idx="2615">
                  <c:v>42221.7917824074</c:v>
                </c:pt>
                <c:pt idx="2616">
                  <c:v>42221.9099305556</c:v>
                </c:pt>
                <c:pt idx="2617">
                  <c:v>42222.6227662037</c:v>
                </c:pt>
                <c:pt idx="2618">
                  <c:v>42222.7300347222</c:v>
                </c:pt>
                <c:pt idx="2619">
                  <c:v>42223.1088657407</c:v>
                </c:pt>
                <c:pt idx="2620">
                  <c:v>42223.3943634259</c:v>
                </c:pt>
                <c:pt idx="2621">
                  <c:v>42223.6160185185</c:v>
                </c:pt>
                <c:pt idx="2622">
                  <c:v>42223.6194560185</c:v>
                </c:pt>
                <c:pt idx="2623">
                  <c:v>42224.1025810185</c:v>
                </c:pt>
                <c:pt idx="2624">
                  <c:v>42224.408275463</c:v>
                </c:pt>
                <c:pt idx="2625">
                  <c:v>42224.7569097222</c:v>
                </c:pt>
                <c:pt idx="2626">
                  <c:v>42225.5138888889</c:v>
                </c:pt>
                <c:pt idx="2627">
                  <c:v>42225.5596759259</c:v>
                </c:pt>
                <c:pt idx="2628">
                  <c:v>42226.3132986111</c:v>
                </c:pt>
                <c:pt idx="2629">
                  <c:v>42226.6518865741</c:v>
                </c:pt>
                <c:pt idx="2630">
                  <c:v>42226.6947800926</c:v>
                </c:pt>
                <c:pt idx="2631">
                  <c:v>42226.9384143519</c:v>
                </c:pt>
                <c:pt idx="2632">
                  <c:v>42227.1731597222</c:v>
                </c:pt>
                <c:pt idx="2633">
                  <c:v>42227.824212963</c:v>
                </c:pt>
                <c:pt idx="2634">
                  <c:v>42227.9361574074</c:v>
                </c:pt>
                <c:pt idx="2635">
                  <c:v>42228.0446643519</c:v>
                </c:pt>
                <c:pt idx="2636">
                  <c:v>42228.1517013889</c:v>
                </c:pt>
                <c:pt idx="2637">
                  <c:v>42228.6298842593</c:v>
                </c:pt>
                <c:pt idx="2638">
                  <c:v>42228.6343287037</c:v>
                </c:pt>
                <c:pt idx="2639">
                  <c:v>42229.8201736111</c:v>
                </c:pt>
                <c:pt idx="2640">
                  <c:v>42230.0811689815</c:v>
                </c:pt>
                <c:pt idx="2641">
                  <c:v>42230.2358333333</c:v>
                </c:pt>
                <c:pt idx="2642">
                  <c:v>42230.4722222222</c:v>
                </c:pt>
                <c:pt idx="2643">
                  <c:v>42230.5786226852</c:v>
                </c:pt>
                <c:pt idx="2644">
                  <c:v>42230.6627314814</c:v>
                </c:pt>
                <c:pt idx="2645">
                  <c:v>42231.7971875</c:v>
                </c:pt>
                <c:pt idx="2646">
                  <c:v>42232.150162037</c:v>
                </c:pt>
                <c:pt idx="2647">
                  <c:v>42232.7025462963</c:v>
                </c:pt>
                <c:pt idx="2648">
                  <c:v>42233.3623148148</c:v>
                </c:pt>
                <c:pt idx="2649">
                  <c:v>42233.6717476852</c:v>
                </c:pt>
                <c:pt idx="2650">
                  <c:v>42233.7385648148</c:v>
                </c:pt>
                <c:pt idx="2651">
                  <c:v>42233.747349537</c:v>
                </c:pt>
                <c:pt idx="2652">
                  <c:v>42233.7638310185</c:v>
                </c:pt>
                <c:pt idx="2653">
                  <c:v>42234.105462963</c:v>
                </c:pt>
                <c:pt idx="2654">
                  <c:v>42234.5976851852</c:v>
                </c:pt>
                <c:pt idx="2655">
                  <c:v>42234.6248958333</c:v>
                </c:pt>
                <c:pt idx="2656">
                  <c:v>42234.7898842593</c:v>
                </c:pt>
                <c:pt idx="2657">
                  <c:v>42235.1174768519</c:v>
                </c:pt>
                <c:pt idx="2658">
                  <c:v>42235.7643402778</c:v>
                </c:pt>
                <c:pt idx="2659">
                  <c:v>42236.1599189815</c:v>
                </c:pt>
                <c:pt idx="2660">
                  <c:v>42236.2760532407</c:v>
                </c:pt>
                <c:pt idx="2661">
                  <c:v>42236.6232523148</c:v>
                </c:pt>
                <c:pt idx="2662">
                  <c:v>42237.0163888889</c:v>
                </c:pt>
                <c:pt idx="2663">
                  <c:v>42237.1816087963</c:v>
                </c:pt>
                <c:pt idx="2664">
                  <c:v>42238.0229050926</c:v>
                </c:pt>
                <c:pt idx="2665">
                  <c:v>42238.1328240741</c:v>
                </c:pt>
                <c:pt idx="2666">
                  <c:v>42238.7266319444</c:v>
                </c:pt>
                <c:pt idx="2667">
                  <c:v>42239.441412037</c:v>
                </c:pt>
                <c:pt idx="2668">
                  <c:v>42239.5739930556</c:v>
                </c:pt>
                <c:pt idx="2669">
                  <c:v>42239.957962963</c:v>
                </c:pt>
                <c:pt idx="2670">
                  <c:v>42240.8402893519</c:v>
                </c:pt>
                <c:pt idx="2671">
                  <c:v>42240.8525347222</c:v>
                </c:pt>
                <c:pt idx="2672">
                  <c:v>42240.8572222222</c:v>
                </c:pt>
                <c:pt idx="2673">
                  <c:v>42241.4291203704</c:v>
                </c:pt>
                <c:pt idx="2674">
                  <c:v>42241.6137962962</c:v>
                </c:pt>
                <c:pt idx="2675">
                  <c:v>42241.7982060185</c:v>
                </c:pt>
                <c:pt idx="2676">
                  <c:v>42241.8597453704</c:v>
                </c:pt>
                <c:pt idx="2677">
                  <c:v>42242.1222106481</c:v>
                </c:pt>
                <c:pt idx="2678">
                  <c:v>42242.9886805556</c:v>
                </c:pt>
                <c:pt idx="2679">
                  <c:v>42243.1900578704</c:v>
                </c:pt>
                <c:pt idx="2680">
                  <c:v>42243.6252662037</c:v>
                </c:pt>
                <c:pt idx="2681">
                  <c:v>42243.7903935185</c:v>
                </c:pt>
                <c:pt idx="2682">
                  <c:v>42243.9612731481</c:v>
                </c:pt>
                <c:pt idx="2683">
                  <c:v>42244.7766666667</c:v>
                </c:pt>
                <c:pt idx="2684">
                  <c:v>42245.0167361111</c:v>
                </c:pt>
                <c:pt idx="2685">
                  <c:v>42245.2343402778</c:v>
                </c:pt>
                <c:pt idx="2686">
                  <c:v>42245.2746990741</c:v>
                </c:pt>
                <c:pt idx="2687">
                  <c:v>42246.7899652778</c:v>
                </c:pt>
                <c:pt idx="2688">
                  <c:v>42246.8837847222</c:v>
                </c:pt>
                <c:pt idx="2689">
                  <c:v>42247.4967592593</c:v>
                </c:pt>
                <c:pt idx="2690">
                  <c:v>42247.616400463</c:v>
                </c:pt>
                <c:pt idx="2691">
                  <c:v>42247.803912037</c:v>
                </c:pt>
                <c:pt idx="2692">
                  <c:v>42248.535787037</c:v>
                </c:pt>
                <c:pt idx="2693">
                  <c:v>42248.6270138889</c:v>
                </c:pt>
                <c:pt idx="2694">
                  <c:v>42248.6321990741</c:v>
                </c:pt>
                <c:pt idx="2695">
                  <c:v>42248.640162037</c:v>
                </c:pt>
                <c:pt idx="2696">
                  <c:v>42248.6977546296</c:v>
                </c:pt>
                <c:pt idx="2697">
                  <c:v>42248.7237384259</c:v>
                </c:pt>
                <c:pt idx="2698">
                  <c:v>42248.7933101852</c:v>
                </c:pt>
                <c:pt idx="2699">
                  <c:v>42248.9004282407</c:v>
                </c:pt>
                <c:pt idx="2700">
                  <c:v>42248.9346759259</c:v>
                </c:pt>
                <c:pt idx="2701">
                  <c:v>42249.0647222222</c:v>
                </c:pt>
                <c:pt idx="2702">
                  <c:v>42249.6679976852</c:v>
                </c:pt>
                <c:pt idx="2703">
                  <c:v>42250.5982175926</c:v>
                </c:pt>
                <c:pt idx="2704">
                  <c:v>42250.6857060185</c:v>
                </c:pt>
                <c:pt idx="2705">
                  <c:v>42251.1671527777</c:v>
                </c:pt>
                <c:pt idx="2706">
                  <c:v>42252.2776157407</c:v>
                </c:pt>
                <c:pt idx="2707">
                  <c:v>42252.4743518519</c:v>
                </c:pt>
                <c:pt idx="2708">
                  <c:v>42252.788900463</c:v>
                </c:pt>
                <c:pt idx="2709">
                  <c:v>42253.6331597222</c:v>
                </c:pt>
                <c:pt idx="2710">
                  <c:v>42253.6880439815</c:v>
                </c:pt>
                <c:pt idx="2711">
                  <c:v>42253.9285300926</c:v>
                </c:pt>
                <c:pt idx="2712">
                  <c:v>42254.2646875</c:v>
                </c:pt>
                <c:pt idx="2713">
                  <c:v>42255.3332523148</c:v>
                </c:pt>
                <c:pt idx="2714">
                  <c:v>42255.6193518519</c:v>
                </c:pt>
                <c:pt idx="2715">
                  <c:v>42255.6960069444</c:v>
                </c:pt>
                <c:pt idx="2716">
                  <c:v>42255.7919097222</c:v>
                </c:pt>
                <c:pt idx="2717">
                  <c:v>42255.9278240741</c:v>
                </c:pt>
                <c:pt idx="2718">
                  <c:v>42256.391875</c:v>
                </c:pt>
                <c:pt idx="2719">
                  <c:v>42256.764212963</c:v>
                </c:pt>
                <c:pt idx="2720">
                  <c:v>42256.9847916667</c:v>
                </c:pt>
                <c:pt idx="2721">
                  <c:v>42257.0149652778</c:v>
                </c:pt>
                <c:pt idx="2722">
                  <c:v>42257.5908333333</c:v>
                </c:pt>
                <c:pt idx="2723">
                  <c:v>42257.8827314815</c:v>
                </c:pt>
                <c:pt idx="2724">
                  <c:v>42258.2970949074</c:v>
                </c:pt>
                <c:pt idx="2725">
                  <c:v>42258.6465046296</c:v>
                </c:pt>
                <c:pt idx="2726">
                  <c:v>42258.7803240741</c:v>
                </c:pt>
                <c:pt idx="2727">
                  <c:v>42259.5428009259</c:v>
                </c:pt>
                <c:pt idx="2728">
                  <c:v>42260.5288078704</c:v>
                </c:pt>
                <c:pt idx="2729">
                  <c:v>42261.5002430556</c:v>
                </c:pt>
                <c:pt idx="2730">
                  <c:v>42261.6329166667</c:v>
                </c:pt>
                <c:pt idx="2731">
                  <c:v>42261.9173958333</c:v>
                </c:pt>
                <c:pt idx="2732">
                  <c:v>42262.0967824074</c:v>
                </c:pt>
                <c:pt idx="2733">
                  <c:v>42262.1047800926</c:v>
                </c:pt>
                <c:pt idx="2734">
                  <c:v>42262.4166435185</c:v>
                </c:pt>
                <c:pt idx="2735">
                  <c:v>42262.8490509259</c:v>
                </c:pt>
                <c:pt idx="2736">
                  <c:v>42263.6802893518</c:v>
                </c:pt>
                <c:pt idx="2737">
                  <c:v>42263.6915740741</c:v>
                </c:pt>
                <c:pt idx="2738">
                  <c:v>42263.952662037</c:v>
                </c:pt>
                <c:pt idx="2739">
                  <c:v>42264.2917824074</c:v>
                </c:pt>
                <c:pt idx="2740">
                  <c:v>42264.6201157407</c:v>
                </c:pt>
                <c:pt idx="2741">
                  <c:v>42264.9631597222</c:v>
                </c:pt>
                <c:pt idx="2742">
                  <c:v>42265.0228240741</c:v>
                </c:pt>
                <c:pt idx="2743">
                  <c:v>42265.6831828704</c:v>
                </c:pt>
                <c:pt idx="2744">
                  <c:v>42265.8170023148</c:v>
                </c:pt>
                <c:pt idx="2745">
                  <c:v>42265.8186226852</c:v>
                </c:pt>
                <c:pt idx="2746">
                  <c:v>42267.7467824074</c:v>
                </c:pt>
                <c:pt idx="2747">
                  <c:v>42268.009224537</c:v>
                </c:pt>
                <c:pt idx="2748">
                  <c:v>42268.1276967593</c:v>
                </c:pt>
                <c:pt idx="2749">
                  <c:v>42268.5316319444</c:v>
                </c:pt>
                <c:pt idx="2750">
                  <c:v>42268.6258564815</c:v>
                </c:pt>
                <c:pt idx="2751">
                  <c:v>42268.6587152778</c:v>
                </c:pt>
                <c:pt idx="2752">
                  <c:v>42269.1262268518</c:v>
                </c:pt>
                <c:pt idx="2753">
                  <c:v>42269.9678356481</c:v>
                </c:pt>
                <c:pt idx="2754">
                  <c:v>42270.5821412037</c:v>
                </c:pt>
                <c:pt idx="2755">
                  <c:v>42270.7269212963</c:v>
                </c:pt>
                <c:pt idx="2756">
                  <c:v>42270.8109953704</c:v>
                </c:pt>
                <c:pt idx="2757">
                  <c:v>42270.8757060185</c:v>
                </c:pt>
                <c:pt idx="2758">
                  <c:v>42271.1764467593</c:v>
                </c:pt>
                <c:pt idx="2759">
                  <c:v>42271.2519791667</c:v>
                </c:pt>
                <c:pt idx="2760">
                  <c:v>42272.0877662037</c:v>
                </c:pt>
                <c:pt idx="2761">
                  <c:v>42272.5305092593</c:v>
                </c:pt>
                <c:pt idx="2762">
                  <c:v>42272.7131712963</c:v>
                </c:pt>
                <c:pt idx="2763">
                  <c:v>42272.9394907407</c:v>
                </c:pt>
                <c:pt idx="2764">
                  <c:v>42273.0907407407</c:v>
                </c:pt>
                <c:pt idx="2765">
                  <c:v>42273.8843055556</c:v>
                </c:pt>
                <c:pt idx="2766">
                  <c:v>42275.5887152778</c:v>
                </c:pt>
                <c:pt idx="2767">
                  <c:v>42275.7202199074</c:v>
                </c:pt>
                <c:pt idx="2768">
                  <c:v>42275.7316666667</c:v>
                </c:pt>
                <c:pt idx="2769">
                  <c:v>42275.7673032407</c:v>
                </c:pt>
                <c:pt idx="2770">
                  <c:v>42275.8611574074</c:v>
                </c:pt>
                <c:pt idx="2771">
                  <c:v>42276.0466898148</c:v>
                </c:pt>
                <c:pt idx="2772">
                  <c:v>42276.1206365741</c:v>
                </c:pt>
                <c:pt idx="2773">
                  <c:v>42276.6248032407</c:v>
                </c:pt>
                <c:pt idx="2774">
                  <c:v>42276.9033333333</c:v>
                </c:pt>
                <c:pt idx="2775">
                  <c:v>42277.5834722222</c:v>
                </c:pt>
                <c:pt idx="2776">
                  <c:v>42278.0890393518</c:v>
                </c:pt>
                <c:pt idx="2777">
                  <c:v>42278.4536689815</c:v>
                </c:pt>
                <c:pt idx="2778">
                  <c:v>42278.4982407407</c:v>
                </c:pt>
                <c:pt idx="2779">
                  <c:v>42278.6297106482</c:v>
                </c:pt>
                <c:pt idx="2780">
                  <c:v>42278.662037037</c:v>
                </c:pt>
                <c:pt idx="2781">
                  <c:v>42278.6649652778</c:v>
                </c:pt>
                <c:pt idx="2782">
                  <c:v>42278.9466203704</c:v>
                </c:pt>
                <c:pt idx="2783">
                  <c:v>42279.6697685185</c:v>
                </c:pt>
                <c:pt idx="2784">
                  <c:v>42279.7785648148</c:v>
                </c:pt>
                <c:pt idx="2785">
                  <c:v>42279.7923726852</c:v>
                </c:pt>
                <c:pt idx="2786">
                  <c:v>42281.136099537</c:v>
                </c:pt>
                <c:pt idx="2787">
                  <c:v>42282.1689930556</c:v>
                </c:pt>
                <c:pt idx="2788">
                  <c:v>42282.6555439815</c:v>
                </c:pt>
                <c:pt idx="2789">
                  <c:v>42282.678287037</c:v>
                </c:pt>
                <c:pt idx="2790">
                  <c:v>42282.7162962963</c:v>
                </c:pt>
                <c:pt idx="2791">
                  <c:v>42282.7684143518</c:v>
                </c:pt>
                <c:pt idx="2792">
                  <c:v>42282.7702314815</c:v>
                </c:pt>
                <c:pt idx="2793">
                  <c:v>42283.3909375</c:v>
                </c:pt>
                <c:pt idx="2794">
                  <c:v>42283.5529513889</c:v>
                </c:pt>
                <c:pt idx="2795">
                  <c:v>42283.5924652778</c:v>
                </c:pt>
                <c:pt idx="2796">
                  <c:v>42283.8643518519</c:v>
                </c:pt>
                <c:pt idx="2797">
                  <c:v>42284.5001041667</c:v>
                </c:pt>
                <c:pt idx="2798">
                  <c:v>42284.5160648148</c:v>
                </c:pt>
                <c:pt idx="2799">
                  <c:v>42284.6969444444</c:v>
                </c:pt>
                <c:pt idx="2800">
                  <c:v>42285.1439699074</c:v>
                </c:pt>
                <c:pt idx="2801">
                  <c:v>42285.9090277778</c:v>
                </c:pt>
                <c:pt idx="2802">
                  <c:v>42285.9150694444</c:v>
                </c:pt>
                <c:pt idx="2803">
                  <c:v>42286.6608912037</c:v>
                </c:pt>
                <c:pt idx="2804">
                  <c:v>42286.7497800926</c:v>
                </c:pt>
                <c:pt idx="2805">
                  <c:v>42286.8614930556</c:v>
                </c:pt>
                <c:pt idx="2806">
                  <c:v>42286.8821759259</c:v>
                </c:pt>
                <c:pt idx="2807">
                  <c:v>42289.6751736111</c:v>
                </c:pt>
                <c:pt idx="2808">
                  <c:v>42289.7611921296</c:v>
                </c:pt>
                <c:pt idx="2809">
                  <c:v>42289.8963425926</c:v>
                </c:pt>
                <c:pt idx="2810">
                  <c:v>42289.9404976852</c:v>
                </c:pt>
                <c:pt idx="2811">
                  <c:v>42289.9571759259</c:v>
                </c:pt>
                <c:pt idx="2812">
                  <c:v>42290.0595949074</c:v>
                </c:pt>
                <c:pt idx="2813">
                  <c:v>42290.4600231481</c:v>
                </c:pt>
                <c:pt idx="2814">
                  <c:v>42290.6185532407</c:v>
                </c:pt>
                <c:pt idx="2815">
                  <c:v>42291.4667476852</c:v>
                </c:pt>
                <c:pt idx="2816">
                  <c:v>42291.5560763889</c:v>
                </c:pt>
                <c:pt idx="2817">
                  <c:v>42291.5813773148</c:v>
                </c:pt>
                <c:pt idx="2818">
                  <c:v>42291.5962731481</c:v>
                </c:pt>
                <c:pt idx="2819">
                  <c:v>42291.7395486111</c:v>
                </c:pt>
                <c:pt idx="2820">
                  <c:v>42291.833287037</c:v>
                </c:pt>
                <c:pt idx="2821">
                  <c:v>42291.8721759259</c:v>
                </c:pt>
                <c:pt idx="2822">
                  <c:v>42292.0028935185</c:v>
                </c:pt>
                <c:pt idx="2823">
                  <c:v>42292.0875925926</c:v>
                </c:pt>
                <c:pt idx="2824">
                  <c:v>42292.250787037</c:v>
                </c:pt>
                <c:pt idx="2825">
                  <c:v>42292.4355324074</c:v>
                </c:pt>
                <c:pt idx="2826">
                  <c:v>42292.495474537</c:v>
                </c:pt>
                <c:pt idx="2827">
                  <c:v>42292.5138888889</c:v>
                </c:pt>
                <c:pt idx="2828">
                  <c:v>42292.5395486111</c:v>
                </c:pt>
                <c:pt idx="2829">
                  <c:v>42292.7010532407</c:v>
                </c:pt>
                <c:pt idx="2830">
                  <c:v>42293.809212963</c:v>
                </c:pt>
                <c:pt idx="2831">
                  <c:v>42293.8535416667</c:v>
                </c:pt>
                <c:pt idx="2832">
                  <c:v>42293.9229861111</c:v>
                </c:pt>
                <c:pt idx="2833">
                  <c:v>42294.4296412037</c:v>
                </c:pt>
                <c:pt idx="2834">
                  <c:v>42294.6284490741</c:v>
                </c:pt>
                <c:pt idx="2835">
                  <c:v>42294.808125</c:v>
                </c:pt>
                <c:pt idx="2836">
                  <c:v>42295.7533912037</c:v>
                </c:pt>
                <c:pt idx="2837">
                  <c:v>42295.8918287037</c:v>
                </c:pt>
                <c:pt idx="2838">
                  <c:v>42296.1541319444</c:v>
                </c:pt>
                <c:pt idx="2839">
                  <c:v>42296.261087963</c:v>
                </c:pt>
                <c:pt idx="2840">
                  <c:v>42296.5833796296</c:v>
                </c:pt>
                <c:pt idx="2841">
                  <c:v>42296.6313310185</c:v>
                </c:pt>
                <c:pt idx="2842">
                  <c:v>42297.1103009259</c:v>
                </c:pt>
                <c:pt idx="2843">
                  <c:v>42297.4329513889</c:v>
                </c:pt>
                <c:pt idx="2844">
                  <c:v>42297.6910069444</c:v>
                </c:pt>
                <c:pt idx="2845">
                  <c:v>42297.7480671296</c:v>
                </c:pt>
                <c:pt idx="2846">
                  <c:v>42297.7487384259</c:v>
                </c:pt>
                <c:pt idx="2847">
                  <c:v>42297.7918865741</c:v>
                </c:pt>
                <c:pt idx="2848">
                  <c:v>42297.8162847222</c:v>
                </c:pt>
                <c:pt idx="2849">
                  <c:v>42297.8231134259</c:v>
                </c:pt>
                <c:pt idx="2850">
                  <c:v>42298.3478356482</c:v>
                </c:pt>
                <c:pt idx="2851">
                  <c:v>42299.130162037</c:v>
                </c:pt>
                <c:pt idx="2852">
                  <c:v>42299.7767708333</c:v>
                </c:pt>
                <c:pt idx="2853">
                  <c:v>42299.9261458333</c:v>
                </c:pt>
                <c:pt idx="2854">
                  <c:v>42300.5858912037</c:v>
                </c:pt>
                <c:pt idx="2855">
                  <c:v>42300.8256481482</c:v>
                </c:pt>
                <c:pt idx="2856">
                  <c:v>42302.7015162037</c:v>
                </c:pt>
                <c:pt idx="2857">
                  <c:v>42303.6174884259</c:v>
                </c:pt>
                <c:pt idx="2858">
                  <c:v>42303.6593171296</c:v>
                </c:pt>
                <c:pt idx="2859">
                  <c:v>42303.672662037</c:v>
                </c:pt>
                <c:pt idx="2860">
                  <c:v>42303.8784143519</c:v>
                </c:pt>
                <c:pt idx="2861">
                  <c:v>42304.2108333333</c:v>
                </c:pt>
                <c:pt idx="2862">
                  <c:v>42304.8294097222</c:v>
                </c:pt>
                <c:pt idx="2863">
                  <c:v>42304.9409606481</c:v>
                </c:pt>
                <c:pt idx="2864">
                  <c:v>42304.9553819444</c:v>
                </c:pt>
                <c:pt idx="2865">
                  <c:v>42305.6709143519</c:v>
                </c:pt>
                <c:pt idx="2866">
                  <c:v>42306.8488541667</c:v>
                </c:pt>
                <c:pt idx="2867">
                  <c:v>42307.0340740741</c:v>
                </c:pt>
                <c:pt idx="2868">
                  <c:v>42307.1892708333</c:v>
                </c:pt>
                <c:pt idx="2869">
                  <c:v>42307.5393981481</c:v>
                </c:pt>
                <c:pt idx="2870">
                  <c:v>42307.9083796296</c:v>
                </c:pt>
                <c:pt idx="2871">
                  <c:v>42308.2112152778</c:v>
                </c:pt>
                <c:pt idx="2872">
                  <c:v>42309.1913078704</c:v>
                </c:pt>
                <c:pt idx="2873">
                  <c:v>42309.7566203704</c:v>
                </c:pt>
                <c:pt idx="2874">
                  <c:v>42310.9685185185</c:v>
                </c:pt>
                <c:pt idx="2875">
                  <c:v>42311.2168981482</c:v>
                </c:pt>
                <c:pt idx="2876">
                  <c:v>42311.6214583333</c:v>
                </c:pt>
                <c:pt idx="2877">
                  <c:v>42311.6250810185</c:v>
                </c:pt>
                <c:pt idx="2878">
                  <c:v>42311.7119791667</c:v>
                </c:pt>
                <c:pt idx="2879">
                  <c:v>42311.7503240741</c:v>
                </c:pt>
                <c:pt idx="2880">
                  <c:v>42312.2048148148</c:v>
                </c:pt>
                <c:pt idx="2881">
                  <c:v>42312.792662037</c:v>
                </c:pt>
                <c:pt idx="2882">
                  <c:v>42312.8745949074</c:v>
                </c:pt>
                <c:pt idx="2883">
                  <c:v>42313.0254282407</c:v>
                </c:pt>
                <c:pt idx="2884">
                  <c:v>42313.703900463</c:v>
                </c:pt>
                <c:pt idx="2885">
                  <c:v>42313.9363657407</c:v>
                </c:pt>
                <c:pt idx="2886">
                  <c:v>42315.6994907407</c:v>
                </c:pt>
                <c:pt idx="2887">
                  <c:v>42317.3325810185</c:v>
                </c:pt>
                <c:pt idx="2888">
                  <c:v>42317.8102199074</c:v>
                </c:pt>
                <c:pt idx="2889">
                  <c:v>42317.8263773148</c:v>
                </c:pt>
                <c:pt idx="2890">
                  <c:v>42317.9545717593</c:v>
                </c:pt>
                <c:pt idx="2891">
                  <c:v>42318.0250115741</c:v>
                </c:pt>
                <c:pt idx="2892">
                  <c:v>42318.0982175926</c:v>
                </c:pt>
                <c:pt idx="2893">
                  <c:v>42318.5937037037</c:v>
                </c:pt>
                <c:pt idx="2894">
                  <c:v>42318.6168518519</c:v>
                </c:pt>
                <c:pt idx="2895">
                  <c:v>42318.7020949074</c:v>
                </c:pt>
                <c:pt idx="2896">
                  <c:v>42318.9255324074</c:v>
                </c:pt>
                <c:pt idx="2897">
                  <c:v>42318.9501736111</c:v>
                </c:pt>
                <c:pt idx="2898">
                  <c:v>42319.0358333333</c:v>
                </c:pt>
                <c:pt idx="2899">
                  <c:v>42319.4613773148</c:v>
                </c:pt>
                <c:pt idx="2900">
                  <c:v>42319.8513888889</c:v>
                </c:pt>
                <c:pt idx="2901">
                  <c:v>42321.0844791666</c:v>
                </c:pt>
                <c:pt idx="2902">
                  <c:v>42321.1017592593</c:v>
                </c:pt>
                <c:pt idx="2903">
                  <c:v>42321.2831018518</c:v>
                </c:pt>
                <c:pt idx="2904">
                  <c:v>42321.6262962963</c:v>
                </c:pt>
                <c:pt idx="2905">
                  <c:v>42321.6605092593</c:v>
                </c:pt>
                <c:pt idx="2906">
                  <c:v>42322.0115740741</c:v>
                </c:pt>
                <c:pt idx="2907">
                  <c:v>42322.0251157407</c:v>
                </c:pt>
                <c:pt idx="2908">
                  <c:v>42322.65375</c:v>
                </c:pt>
                <c:pt idx="2909">
                  <c:v>42323.1746064815</c:v>
                </c:pt>
                <c:pt idx="2910">
                  <c:v>42323.5622222222</c:v>
                </c:pt>
                <c:pt idx="2911">
                  <c:v>42323.7093055555</c:v>
                </c:pt>
                <c:pt idx="2912">
                  <c:v>42323.8001388889</c:v>
                </c:pt>
                <c:pt idx="2913">
                  <c:v>42323.9649768519</c:v>
                </c:pt>
                <c:pt idx="2914">
                  <c:v>42324.7640046296</c:v>
                </c:pt>
                <c:pt idx="2915">
                  <c:v>42324.7673611111</c:v>
                </c:pt>
                <c:pt idx="2916">
                  <c:v>42324.9639351852</c:v>
                </c:pt>
                <c:pt idx="2917">
                  <c:v>42325.193587963</c:v>
                </c:pt>
                <c:pt idx="2918">
                  <c:v>42325.4489583333</c:v>
                </c:pt>
                <c:pt idx="2919">
                  <c:v>42325.6838078703</c:v>
                </c:pt>
                <c:pt idx="2920">
                  <c:v>42325.6841898148</c:v>
                </c:pt>
                <c:pt idx="2921">
                  <c:v>42325.9207175926</c:v>
                </c:pt>
                <c:pt idx="2922">
                  <c:v>42326.6854282407</c:v>
                </c:pt>
                <c:pt idx="2923">
                  <c:v>42326.8187384259</c:v>
                </c:pt>
                <c:pt idx="2924">
                  <c:v>42327.4907523148</c:v>
                </c:pt>
                <c:pt idx="2925">
                  <c:v>42327.6716319444</c:v>
                </c:pt>
                <c:pt idx="2926">
                  <c:v>42327.8056597222</c:v>
                </c:pt>
                <c:pt idx="2927">
                  <c:v>42327.8252893519</c:v>
                </c:pt>
                <c:pt idx="2928">
                  <c:v>42327.8342476852</c:v>
                </c:pt>
                <c:pt idx="2929">
                  <c:v>42328.5606134259</c:v>
                </c:pt>
                <c:pt idx="2930">
                  <c:v>42328.7271412037</c:v>
                </c:pt>
                <c:pt idx="2931">
                  <c:v>42328.779224537</c:v>
                </c:pt>
                <c:pt idx="2932">
                  <c:v>42329.5883912037</c:v>
                </c:pt>
                <c:pt idx="2933">
                  <c:v>42329.8381597222</c:v>
                </c:pt>
                <c:pt idx="2934">
                  <c:v>42331.3789236111</c:v>
                </c:pt>
                <c:pt idx="2935">
                  <c:v>42331.5513078704</c:v>
                </c:pt>
                <c:pt idx="2936">
                  <c:v>42331.7080324074</c:v>
                </c:pt>
                <c:pt idx="2937">
                  <c:v>42331.8457407407</c:v>
                </c:pt>
                <c:pt idx="2938">
                  <c:v>42332.8998032407</c:v>
                </c:pt>
                <c:pt idx="2939">
                  <c:v>42332.9081944444</c:v>
                </c:pt>
                <c:pt idx="2940">
                  <c:v>42333.3302777778</c:v>
                </c:pt>
                <c:pt idx="2941">
                  <c:v>42333.5985300926</c:v>
                </c:pt>
                <c:pt idx="2942">
                  <c:v>42333.5999305555</c:v>
                </c:pt>
                <c:pt idx="2943">
                  <c:v>42333.6190509259</c:v>
                </c:pt>
                <c:pt idx="2944">
                  <c:v>42333.6958217593</c:v>
                </c:pt>
                <c:pt idx="2945">
                  <c:v>42333.7132060185</c:v>
                </c:pt>
                <c:pt idx="2946">
                  <c:v>42334.013125</c:v>
                </c:pt>
                <c:pt idx="2947">
                  <c:v>42334.4689351852</c:v>
                </c:pt>
                <c:pt idx="2948">
                  <c:v>42334.8039236111</c:v>
                </c:pt>
                <c:pt idx="2949">
                  <c:v>42337.0203935185</c:v>
                </c:pt>
                <c:pt idx="2950">
                  <c:v>42337.7925115741</c:v>
                </c:pt>
                <c:pt idx="2951">
                  <c:v>42338.6153935185</c:v>
                </c:pt>
                <c:pt idx="2952">
                  <c:v>42338.6753819444</c:v>
                </c:pt>
                <c:pt idx="2953">
                  <c:v>42338.7091087963</c:v>
                </c:pt>
                <c:pt idx="2954">
                  <c:v>42338.84375</c:v>
                </c:pt>
                <c:pt idx="2955">
                  <c:v>42338.963912037</c:v>
                </c:pt>
                <c:pt idx="2956">
                  <c:v>42339.2760069444</c:v>
                </c:pt>
                <c:pt idx="2957">
                  <c:v>42339.8339814815</c:v>
                </c:pt>
                <c:pt idx="2958">
                  <c:v>42339.9677083333</c:v>
                </c:pt>
                <c:pt idx="2959">
                  <c:v>42340.1720601852</c:v>
                </c:pt>
                <c:pt idx="2960">
                  <c:v>42340.3603125</c:v>
                </c:pt>
                <c:pt idx="2961">
                  <c:v>42340.7015046296</c:v>
                </c:pt>
                <c:pt idx="2962">
                  <c:v>42340.8473611111</c:v>
                </c:pt>
                <c:pt idx="2963">
                  <c:v>42340.9721180556</c:v>
                </c:pt>
                <c:pt idx="2964">
                  <c:v>42341.1806365741</c:v>
                </c:pt>
                <c:pt idx="2965">
                  <c:v>42341.5743055555</c:v>
                </c:pt>
                <c:pt idx="2966">
                  <c:v>42341.5912962963</c:v>
                </c:pt>
                <c:pt idx="2967">
                  <c:v>42341.8183796296</c:v>
                </c:pt>
                <c:pt idx="2968">
                  <c:v>42341.9589236111</c:v>
                </c:pt>
                <c:pt idx="2969">
                  <c:v>42341.9970023148</c:v>
                </c:pt>
                <c:pt idx="2970">
                  <c:v>42342.0394328704</c:v>
                </c:pt>
                <c:pt idx="2971">
                  <c:v>42342.0802893519</c:v>
                </c:pt>
                <c:pt idx="2972">
                  <c:v>42342.8455555556</c:v>
                </c:pt>
                <c:pt idx="2973">
                  <c:v>42343.9980439815</c:v>
                </c:pt>
                <c:pt idx="2974">
                  <c:v>42344.3267708333</c:v>
                </c:pt>
                <c:pt idx="2975">
                  <c:v>42344.8245023148</c:v>
                </c:pt>
                <c:pt idx="2976">
                  <c:v>42344.8841435185</c:v>
                </c:pt>
                <c:pt idx="2977">
                  <c:v>42345.860150463</c:v>
                </c:pt>
                <c:pt idx="2978">
                  <c:v>42345.9515393519</c:v>
                </c:pt>
                <c:pt idx="2979">
                  <c:v>42346.2068518518</c:v>
                </c:pt>
                <c:pt idx="2980">
                  <c:v>42346.736400463</c:v>
                </c:pt>
                <c:pt idx="2981">
                  <c:v>42347.203587963</c:v>
                </c:pt>
                <c:pt idx="2982">
                  <c:v>42347.3584837963</c:v>
                </c:pt>
                <c:pt idx="2983">
                  <c:v>42348.9215625</c:v>
                </c:pt>
                <c:pt idx="2984">
                  <c:v>42349.8240972222</c:v>
                </c:pt>
                <c:pt idx="2985">
                  <c:v>42351.6588425926</c:v>
                </c:pt>
                <c:pt idx="2986">
                  <c:v>42353.1667939815</c:v>
                </c:pt>
                <c:pt idx="2987">
                  <c:v>42353.7617592593</c:v>
                </c:pt>
                <c:pt idx="2988">
                  <c:v>42354.1316435185</c:v>
                </c:pt>
                <c:pt idx="2989">
                  <c:v>42356.7507060185</c:v>
                </c:pt>
                <c:pt idx="2990">
                  <c:v>42358.5731828704</c:v>
                </c:pt>
                <c:pt idx="2991">
                  <c:v>42358.6848726852</c:v>
                </c:pt>
                <c:pt idx="2992">
                  <c:v>42359.7252430556</c:v>
                </c:pt>
                <c:pt idx="2993">
                  <c:v>42359.7922337963</c:v>
                </c:pt>
                <c:pt idx="2994">
                  <c:v>42359.8686111111</c:v>
                </c:pt>
                <c:pt idx="2995">
                  <c:v>42360.212025463</c:v>
                </c:pt>
                <c:pt idx="2996">
                  <c:v>42360.4371527778</c:v>
                </c:pt>
                <c:pt idx="2997">
                  <c:v>42360.4872106481</c:v>
                </c:pt>
                <c:pt idx="2998">
                  <c:v>42360.8878356481</c:v>
                </c:pt>
                <c:pt idx="2999">
                  <c:v>42360.9321527778</c:v>
                </c:pt>
                <c:pt idx="3000">
                  <c:v>42361.0437037037</c:v>
                </c:pt>
                <c:pt idx="3001">
                  <c:v>42361.6024768519</c:v>
                </c:pt>
                <c:pt idx="3002">
                  <c:v>42362.3651851852</c:v>
                </c:pt>
                <c:pt idx="3003">
                  <c:v>42366.192974537</c:v>
                </c:pt>
                <c:pt idx="3004">
                  <c:v>42366.9826273148</c:v>
                </c:pt>
                <c:pt idx="3005">
                  <c:v>42367.7198148148</c:v>
                </c:pt>
                <c:pt idx="3006">
                  <c:v>42368.3336689815</c:v>
                </c:pt>
                <c:pt idx="3007">
                  <c:v>42370.0077662037</c:v>
                </c:pt>
                <c:pt idx="3008">
                  <c:v>42370.5718518519</c:v>
                </c:pt>
                <c:pt idx="3009">
                  <c:v>42370.5805902778</c:v>
                </c:pt>
                <c:pt idx="3010">
                  <c:v>42370.9032060185</c:v>
                </c:pt>
                <c:pt idx="3011">
                  <c:v>42371.3557291667</c:v>
                </c:pt>
                <c:pt idx="3012">
                  <c:v>42371.4469097222</c:v>
                </c:pt>
                <c:pt idx="3013">
                  <c:v>42371.6171643518</c:v>
                </c:pt>
                <c:pt idx="3014">
                  <c:v>42371.9355902778</c:v>
                </c:pt>
                <c:pt idx="3015">
                  <c:v>42372.6241666667</c:v>
                </c:pt>
                <c:pt idx="3016">
                  <c:v>42372.6930555556</c:v>
                </c:pt>
                <c:pt idx="3017">
                  <c:v>42373.2522800926</c:v>
                </c:pt>
                <c:pt idx="3018">
                  <c:v>42373.7124189815</c:v>
                </c:pt>
                <c:pt idx="3019">
                  <c:v>42373.9834490741</c:v>
                </c:pt>
                <c:pt idx="3020">
                  <c:v>42374.6515046296</c:v>
                </c:pt>
                <c:pt idx="3021">
                  <c:v>42374.6550810185</c:v>
                </c:pt>
                <c:pt idx="3022">
                  <c:v>42374.8228703704</c:v>
                </c:pt>
                <c:pt idx="3023">
                  <c:v>42374.9112268519</c:v>
                </c:pt>
                <c:pt idx="3024">
                  <c:v>42375.0839467593</c:v>
                </c:pt>
                <c:pt idx="3025">
                  <c:v>42375.1149884259</c:v>
                </c:pt>
                <c:pt idx="3026">
                  <c:v>42375.2301157407</c:v>
                </c:pt>
                <c:pt idx="3027">
                  <c:v>42375.9968865741</c:v>
                </c:pt>
                <c:pt idx="3028">
                  <c:v>42376.7920601852</c:v>
                </c:pt>
                <c:pt idx="3029">
                  <c:v>42377.5547569444</c:v>
                </c:pt>
                <c:pt idx="3030">
                  <c:v>42377.5771875</c:v>
                </c:pt>
                <c:pt idx="3031">
                  <c:v>42377.7069444444</c:v>
                </c:pt>
                <c:pt idx="3032">
                  <c:v>42378.4783449074</c:v>
                </c:pt>
                <c:pt idx="3033">
                  <c:v>42379.7441898148</c:v>
                </c:pt>
                <c:pt idx="3034">
                  <c:v>42380.5811805556</c:v>
                </c:pt>
                <c:pt idx="3035">
                  <c:v>42380.6902893518</c:v>
                </c:pt>
                <c:pt idx="3036">
                  <c:v>42380.6963425925</c:v>
                </c:pt>
                <c:pt idx="3037">
                  <c:v>42380.8126273148</c:v>
                </c:pt>
                <c:pt idx="3038">
                  <c:v>42380.8848726851</c:v>
                </c:pt>
                <c:pt idx="3039">
                  <c:v>42380.9261111111</c:v>
                </c:pt>
                <c:pt idx="3040">
                  <c:v>42381.4789814815</c:v>
                </c:pt>
                <c:pt idx="3041">
                  <c:v>42381.6718402778</c:v>
                </c:pt>
                <c:pt idx="3042">
                  <c:v>42381.6868402778</c:v>
                </c:pt>
                <c:pt idx="3043">
                  <c:v>42381.7988657407</c:v>
                </c:pt>
                <c:pt idx="3044">
                  <c:v>42381.8662847222</c:v>
                </c:pt>
                <c:pt idx="3045">
                  <c:v>42382.1308333333</c:v>
                </c:pt>
                <c:pt idx="3046">
                  <c:v>42382.1897106481</c:v>
                </c:pt>
                <c:pt idx="3047">
                  <c:v>42382.2444097222</c:v>
                </c:pt>
                <c:pt idx="3048">
                  <c:v>42382.4310763889</c:v>
                </c:pt>
                <c:pt idx="3049">
                  <c:v>42382.7400925926</c:v>
                </c:pt>
                <c:pt idx="3050">
                  <c:v>42382.843287037</c:v>
                </c:pt>
                <c:pt idx="3051">
                  <c:v>42382.9065277778</c:v>
                </c:pt>
                <c:pt idx="3052">
                  <c:v>42383.793125</c:v>
                </c:pt>
                <c:pt idx="3053">
                  <c:v>42383.8994560185</c:v>
                </c:pt>
                <c:pt idx="3054">
                  <c:v>42383.9339930556</c:v>
                </c:pt>
                <c:pt idx="3055">
                  <c:v>42384.110775463</c:v>
                </c:pt>
                <c:pt idx="3056">
                  <c:v>42384.3068402778</c:v>
                </c:pt>
                <c:pt idx="3057">
                  <c:v>42384.6809259259</c:v>
                </c:pt>
                <c:pt idx="3058">
                  <c:v>42387.3984722222</c:v>
                </c:pt>
                <c:pt idx="3059">
                  <c:v>42387.5032291667</c:v>
                </c:pt>
                <c:pt idx="3060">
                  <c:v>42387.7268287037</c:v>
                </c:pt>
                <c:pt idx="3061">
                  <c:v>42388.5230208333</c:v>
                </c:pt>
                <c:pt idx="3062">
                  <c:v>42388.5751041667</c:v>
                </c:pt>
                <c:pt idx="3063">
                  <c:v>42388.5890856481</c:v>
                </c:pt>
                <c:pt idx="3064">
                  <c:v>42388.7086458333</c:v>
                </c:pt>
                <c:pt idx="3065">
                  <c:v>42388.7982523148</c:v>
                </c:pt>
                <c:pt idx="3066">
                  <c:v>42390.002650463</c:v>
                </c:pt>
                <c:pt idx="3067">
                  <c:v>42390.1712615741</c:v>
                </c:pt>
                <c:pt idx="3068">
                  <c:v>42390.8387384259</c:v>
                </c:pt>
                <c:pt idx="3069">
                  <c:v>42391.3501967593</c:v>
                </c:pt>
                <c:pt idx="3070">
                  <c:v>42391.4752893519</c:v>
                </c:pt>
                <c:pt idx="3071">
                  <c:v>42391.7729976852</c:v>
                </c:pt>
                <c:pt idx="3072">
                  <c:v>42391.9420949074</c:v>
                </c:pt>
                <c:pt idx="3073">
                  <c:v>42393.9619097222</c:v>
                </c:pt>
                <c:pt idx="3074">
                  <c:v>42394.5807407407</c:v>
                </c:pt>
                <c:pt idx="3075">
                  <c:v>42394.900462963</c:v>
                </c:pt>
                <c:pt idx="3076">
                  <c:v>42395.3090393519</c:v>
                </c:pt>
                <c:pt idx="3077">
                  <c:v>42395.456412037</c:v>
                </c:pt>
                <c:pt idx="3078">
                  <c:v>42395.7064351852</c:v>
                </c:pt>
                <c:pt idx="3079">
                  <c:v>42396.4945833333</c:v>
                </c:pt>
                <c:pt idx="3080">
                  <c:v>42396.8440625</c:v>
                </c:pt>
                <c:pt idx="3081">
                  <c:v>42396.911712963</c:v>
                </c:pt>
                <c:pt idx="3082">
                  <c:v>42396.9738078704</c:v>
                </c:pt>
                <c:pt idx="3083">
                  <c:v>42397.2816666667</c:v>
                </c:pt>
                <c:pt idx="3084">
                  <c:v>42397.6795138889</c:v>
                </c:pt>
                <c:pt idx="3085">
                  <c:v>42397.8998032407</c:v>
                </c:pt>
                <c:pt idx="3086">
                  <c:v>42398.1959722222</c:v>
                </c:pt>
                <c:pt idx="3087">
                  <c:v>42398.8492592593</c:v>
                </c:pt>
                <c:pt idx="3088">
                  <c:v>42399.7074074074</c:v>
                </c:pt>
                <c:pt idx="3089">
                  <c:v>42399.8826157407</c:v>
                </c:pt>
                <c:pt idx="3090">
                  <c:v>42400.1763773148</c:v>
                </c:pt>
                <c:pt idx="3091">
                  <c:v>42400.704537037</c:v>
                </c:pt>
                <c:pt idx="3092">
                  <c:v>42400.7119675925</c:v>
                </c:pt>
                <c:pt idx="3093">
                  <c:v>42400.9465972222</c:v>
                </c:pt>
                <c:pt idx="3094">
                  <c:v>42401.1549305556</c:v>
                </c:pt>
                <c:pt idx="3095">
                  <c:v>42401.6109837963</c:v>
                </c:pt>
                <c:pt idx="3096">
                  <c:v>42401.6723726852</c:v>
                </c:pt>
                <c:pt idx="3097">
                  <c:v>42401.8065625</c:v>
                </c:pt>
                <c:pt idx="3098">
                  <c:v>42401.9452199074</c:v>
                </c:pt>
                <c:pt idx="3099">
                  <c:v>42402.7096527778</c:v>
                </c:pt>
                <c:pt idx="3100">
                  <c:v>42402.8890277778</c:v>
                </c:pt>
                <c:pt idx="3101">
                  <c:v>42402.9470023148</c:v>
                </c:pt>
                <c:pt idx="3102">
                  <c:v>42403.0355671296</c:v>
                </c:pt>
                <c:pt idx="3103">
                  <c:v>42403.0804976852</c:v>
                </c:pt>
                <c:pt idx="3104">
                  <c:v>42403.9718518518</c:v>
                </c:pt>
                <c:pt idx="3105">
                  <c:v>42403.9982175926</c:v>
                </c:pt>
                <c:pt idx="3106">
                  <c:v>42404.0330902778</c:v>
                </c:pt>
                <c:pt idx="3107">
                  <c:v>42405.0903009259</c:v>
                </c:pt>
                <c:pt idx="3108">
                  <c:v>42405.6726041666</c:v>
                </c:pt>
                <c:pt idx="3109">
                  <c:v>42405.702349537</c:v>
                </c:pt>
                <c:pt idx="3110">
                  <c:v>42406.9924189815</c:v>
                </c:pt>
                <c:pt idx="3111">
                  <c:v>42407.6375578704</c:v>
                </c:pt>
                <c:pt idx="3112">
                  <c:v>42408.7148148148</c:v>
                </c:pt>
                <c:pt idx="3113">
                  <c:v>42408.9995717592</c:v>
                </c:pt>
                <c:pt idx="3114">
                  <c:v>42409.0243055556</c:v>
                </c:pt>
                <c:pt idx="3115">
                  <c:v>42409.0402314815</c:v>
                </c:pt>
                <c:pt idx="3116">
                  <c:v>42409.2417476852</c:v>
                </c:pt>
                <c:pt idx="3117">
                  <c:v>42409.5712847222</c:v>
                </c:pt>
                <c:pt idx="3118">
                  <c:v>42409.7760763889</c:v>
                </c:pt>
                <c:pt idx="3119">
                  <c:v>42410.0171990741</c:v>
                </c:pt>
                <c:pt idx="3120">
                  <c:v>42410.7741550926</c:v>
                </c:pt>
                <c:pt idx="3121">
                  <c:v>42410.9310532407</c:v>
                </c:pt>
                <c:pt idx="3122">
                  <c:v>42410.9820023148</c:v>
                </c:pt>
                <c:pt idx="3123">
                  <c:v>42411.828287037</c:v>
                </c:pt>
                <c:pt idx="3124">
                  <c:v>42411.9422916667</c:v>
                </c:pt>
                <c:pt idx="3125">
                  <c:v>42411.9429976852</c:v>
                </c:pt>
                <c:pt idx="3126">
                  <c:v>42412.3186689815</c:v>
                </c:pt>
                <c:pt idx="3127">
                  <c:v>42412.934212963</c:v>
                </c:pt>
                <c:pt idx="3128">
                  <c:v>42413.4338310185</c:v>
                </c:pt>
                <c:pt idx="3129">
                  <c:v>42413.6496412037</c:v>
                </c:pt>
                <c:pt idx="3130">
                  <c:v>42413.6710069444</c:v>
                </c:pt>
                <c:pt idx="3131">
                  <c:v>42414.2358796296</c:v>
                </c:pt>
                <c:pt idx="3132">
                  <c:v>42414.4433217593</c:v>
                </c:pt>
                <c:pt idx="3133">
                  <c:v>42415.1685648148</c:v>
                </c:pt>
                <c:pt idx="3134">
                  <c:v>42415.2534375</c:v>
                </c:pt>
                <c:pt idx="3135">
                  <c:v>42415.3980324074</c:v>
                </c:pt>
                <c:pt idx="3136">
                  <c:v>42415.8031597222</c:v>
                </c:pt>
                <c:pt idx="3137">
                  <c:v>42415.8834259259</c:v>
                </c:pt>
                <c:pt idx="3138">
                  <c:v>42416.4071296296</c:v>
                </c:pt>
                <c:pt idx="3139">
                  <c:v>42416.6916550926</c:v>
                </c:pt>
                <c:pt idx="3140">
                  <c:v>42416.7679282407</c:v>
                </c:pt>
                <c:pt idx="3141">
                  <c:v>42416.8810185185</c:v>
                </c:pt>
                <c:pt idx="3142">
                  <c:v>42417.5855324074</c:v>
                </c:pt>
                <c:pt idx="3143">
                  <c:v>42417.6250462963</c:v>
                </c:pt>
                <c:pt idx="3144">
                  <c:v>42417.6758796296</c:v>
                </c:pt>
                <c:pt idx="3145">
                  <c:v>42417.8046180556</c:v>
                </c:pt>
                <c:pt idx="3146">
                  <c:v>42417.8180787037</c:v>
                </c:pt>
                <c:pt idx="3147">
                  <c:v>42418.0311805556</c:v>
                </c:pt>
                <c:pt idx="3148">
                  <c:v>42418.2317476852</c:v>
                </c:pt>
                <c:pt idx="3149">
                  <c:v>42418.4259837963</c:v>
                </c:pt>
                <c:pt idx="3150">
                  <c:v>42419.2461689815</c:v>
                </c:pt>
                <c:pt idx="3151">
                  <c:v>42419.6037037037</c:v>
                </c:pt>
                <c:pt idx="3152">
                  <c:v>42419.9194212963</c:v>
                </c:pt>
                <c:pt idx="3153">
                  <c:v>42420.0190972222</c:v>
                </c:pt>
                <c:pt idx="3154">
                  <c:v>42420.1402777778</c:v>
                </c:pt>
                <c:pt idx="3155">
                  <c:v>42420.7496296296</c:v>
                </c:pt>
                <c:pt idx="3156">
                  <c:v>42421.1414699074</c:v>
                </c:pt>
                <c:pt idx="3157">
                  <c:v>42422.1071296296</c:v>
                </c:pt>
                <c:pt idx="3158">
                  <c:v>42422.2543287037</c:v>
                </c:pt>
                <c:pt idx="3159">
                  <c:v>42422.5361921296</c:v>
                </c:pt>
                <c:pt idx="3160">
                  <c:v>42422.9774189815</c:v>
                </c:pt>
                <c:pt idx="3161">
                  <c:v>42423.0506134259</c:v>
                </c:pt>
                <c:pt idx="3162">
                  <c:v>42423.3830787037</c:v>
                </c:pt>
                <c:pt idx="3163">
                  <c:v>42423.5423842593</c:v>
                </c:pt>
                <c:pt idx="3164">
                  <c:v>42423.6025</c:v>
                </c:pt>
                <c:pt idx="3165">
                  <c:v>42423.7090740741</c:v>
                </c:pt>
                <c:pt idx="3166">
                  <c:v>42423.9855671296</c:v>
                </c:pt>
                <c:pt idx="3167">
                  <c:v>42424.1618981481</c:v>
                </c:pt>
                <c:pt idx="3168">
                  <c:v>42424.7494907407</c:v>
                </c:pt>
                <c:pt idx="3169">
                  <c:v>42425.5768981482</c:v>
                </c:pt>
                <c:pt idx="3170">
                  <c:v>42425.7306712963</c:v>
                </c:pt>
                <c:pt idx="3171">
                  <c:v>42425.7354166667</c:v>
                </c:pt>
                <c:pt idx="3172">
                  <c:v>42425.7579861111</c:v>
                </c:pt>
                <c:pt idx="3173">
                  <c:v>42425.9609837963</c:v>
                </c:pt>
                <c:pt idx="3174">
                  <c:v>42425.9700925926</c:v>
                </c:pt>
                <c:pt idx="3175">
                  <c:v>42426.4075925926</c:v>
                </c:pt>
                <c:pt idx="3176">
                  <c:v>42426.5425925926</c:v>
                </c:pt>
                <c:pt idx="3177">
                  <c:v>42426.9499884259</c:v>
                </c:pt>
                <c:pt idx="3178">
                  <c:v>42427.0180787037</c:v>
                </c:pt>
                <c:pt idx="3179">
                  <c:v>42427.7210069444</c:v>
                </c:pt>
                <c:pt idx="3180">
                  <c:v>42427.9647453704</c:v>
                </c:pt>
                <c:pt idx="3181">
                  <c:v>42429.3266782407</c:v>
                </c:pt>
                <c:pt idx="3182">
                  <c:v>42429.6955439815</c:v>
                </c:pt>
                <c:pt idx="3183">
                  <c:v>42429.8495601852</c:v>
                </c:pt>
                <c:pt idx="3184">
                  <c:v>42429.991724537</c:v>
                </c:pt>
                <c:pt idx="3185">
                  <c:v>42430.0407986111</c:v>
                </c:pt>
                <c:pt idx="3186">
                  <c:v>42430.4302430556</c:v>
                </c:pt>
                <c:pt idx="3187">
                  <c:v>42430.5668981481</c:v>
                </c:pt>
                <c:pt idx="3188">
                  <c:v>42430.7022106481</c:v>
                </c:pt>
                <c:pt idx="3189">
                  <c:v>42430.7204513889</c:v>
                </c:pt>
                <c:pt idx="3190">
                  <c:v>42430.7475115741</c:v>
                </c:pt>
                <c:pt idx="3191">
                  <c:v>42430.7622222222</c:v>
                </c:pt>
                <c:pt idx="3192">
                  <c:v>42430.8393981481</c:v>
                </c:pt>
                <c:pt idx="3193">
                  <c:v>42431.1025347222</c:v>
                </c:pt>
                <c:pt idx="3194">
                  <c:v>42431.3020023148</c:v>
                </c:pt>
                <c:pt idx="3195">
                  <c:v>42431.5000694444</c:v>
                </c:pt>
                <c:pt idx="3196">
                  <c:v>42432.276712963</c:v>
                </c:pt>
                <c:pt idx="3197">
                  <c:v>42432.3798263889</c:v>
                </c:pt>
                <c:pt idx="3198">
                  <c:v>42432.701724537</c:v>
                </c:pt>
                <c:pt idx="3199">
                  <c:v>42433.33875</c:v>
                </c:pt>
                <c:pt idx="3200">
                  <c:v>42433.6505902778</c:v>
                </c:pt>
                <c:pt idx="3201">
                  <c:v>42433.688900463</c:v>
                </c:pt>
                <c:pt idx="3202">
                  <c:v>42433.7261689815</c:v>
                </c:pt>
                <c:pt idx="3203">
                  <c:v>42433.7374537037</c:v>
                </c:pt>
                <c:pt idx="3204">
                  <c:v>42433.7618865741</c:v>
                </c:pt>
                <c:pt idx="3205">
                  <c:v>42433.8257175926</c:v>
                </c:pt>
                <c:pt idx="3206">
                  <c:v>42435.874212963</c:v>
                </c:pt>
                <c:pt idx="3207">
                  <c:v>42435.9420833333</c:v>
                </c:pt>
                <c:pt idx="3208">
                  <c:v>42436.2117013889</c:v>
                </c:pt>
                <c:pt idx="3209">
                  <c:v>42436.5091087963</c:v>
                </c:pt>
                <c:pt idx="3210">
                  <c:v>42437.0944907407</c:v>
                </c:pt>
                <c:pt idx="3211">
                  <c:v>42437.3986805556</c:v>
                </c:pt>
                <c:pt idx="3212">
                  <c:v>42437.6364699074</c:v>
                </c:pt>
                <c:pt idx="3213">
                  <c:v>42437.6453472222</c:v>
                </c:pt>
                <c:pt idx="3214">
                  <c:v>42437.9249884259</c:v>
                </c:pt>
                <c:pt idx="3215">
                  <c:v>42438.5390740741</c:v>
                </c:pt>
                <c:pt idx="3216">
                  <c:v>42438.6670717593</c:v>
                </c:pt>
                <c:pt idx="3217">
                  <c:v>42438.7791319444</c:v>
                </c:pt>
                <c:pt idx="3218">
                  <c:v>42438.8134490741</c:v>
                </c:pt>
                <c:pt idx="3219">
                  <c:v>42438.8277893519</c:v>
                </c:pt>
                <c:pt idx="3220">
                  <c:v>42438.9612731481</c:v>
                </c:pt>
                <c:pt idx="3221">
                  <c:v>42439.7023148148</c:v>
                </c:pt>
                <c:pt idx="3222">
                  <c:v>42440.3711111111</c:v>
                </c:pt>
                <c:pt idx="3223">
                  <c:v>42440.4165046296</c:v>
                </c:pt>
                <c:pt idx="3224">
                  <c:v>42440.6503356481</c:v>
                </c:pt>
                <c:pt idx="3225">
                  <c:v>42440.8202777778</c:v>
                </c:pt>
                <c:pt idx="3226">
                  <c:v>42442.6233449074</c:v>
                </c:pt>
                <c:pt idx="3227">
                  <c:v>42443.0020486111</c:v>
                </c:pt>
                <c:pt idx="3228">
                  <c:v>42443.8023611111</c:v>
                </c:pt>
                <c:pt idx="3229">
                  <c:v>42443.9890509259</c:v>
                </c:pt>
                <c:pt idx="3230">
                  <c:v>42444.2681018518</c:v>
                </c:pt>
                <c:pt idx="3231">
                  <c:v>42444.583912037</c:v>
                </c:pt>
                <c:pt idx="3232">
                  <c:v>42444.8777430555</c:v>
                </c:pt>
                <c:pt idx="3233">
                  <c:v>42445.1943055556</c:v>
                </c:pt>
                <c:pt idx="3234">
                  <c:v>42445.5981365741</c:v>
                </c:pt>
                <c:pt idx="3235">
                  <c:v>42445.7127546296</c:v>
                </c:pt>
                <c:pt idx="3236">
                  <c:v>42445.8230555555</c:v>
                </c:pt>
                <c:pt idx="3237">
                  <c:v>42445.8669791667</c:v>
                </c:pt>
                <c:pt idx="3238">
                  <c:v>42446.0606944444</c:v>
                </c:pt>
                <c:pt idx="3239">
                  <c:v>42446.780162037</c:v>
                </c:pt>
                <c:pt idx="3240">
                  <c:v>42446.8455439815</c:v>
                </c:pt>
                <c:pt idx="3241">
                  <c:v>42446.9438310185</c:v>
                </c:pt>
                <c:pt idx="3242">
                  <c:v>42447.1035185185</c:v>
                </c:pt>
                <c:pt idx="3243">
                  <c:v>42447.8635532407</c:v>
                </c:pt>
                <c:pt idx="3244">
                  <c:v>42447.8944328704</c:v>
                </c:pt>
                <c:pt idx="3245">
                  <c:v>42447.8966666667</c:v>
                </c:pt>
                <c:pt idx="3246">
                  <c:v>42447.896875</c:v>
                </c:pt>
                <c:pt idx="3247">
                  <c:v>42448.8215856481</c:v>
                </c:pt>
                <c:pt idx="3248">
                  <c:v>42449.3416782407</c:v>
                </c:pt>
                <c:pt idx="3249">
                  <c:v>42450.5891435185</c:v>
                </c:pt>
                <c:pt idx="3250">
                  <c:v>42450.8828240741</c:v>
                </c:pt>
                <c:pt idx="3251">
                  <c:v>42451.0958564815</c:v>
                </c:pt>
                <c:pt idx="3252">
                  <c:v>42451.4968171296</c:v>
                </c:pt>
                <c:pt idx="3253">
                  <c:v>42451.6984490741</c:v>
                </c:pt>
                <c:pt idx="3254">
                  <c:v>42451.8669675926</c:v>
                </c:pt>
                <c:pt idx="3255">
                  <c:v>42452.2728240741</c:v>
                </c:pt>
                <c:pt idx="3256">
                  <c:v>42452.5799884259</c:v>
                </c:pt>
                <c:pt idx="3257">
                  <c:v>42452.6667708333</c:v>
                </c:pt>
                <c:pt idx="3258">
                  <c:v>42452.7818287037</c:v>
                </c:pt>
                <c:pt idx="3259">
                  <c:v>42452.8156597222</c:v>
                </c:pt>
                <c:pt idx="3260">
                  <c:v>42452.8257407407</c:v>
                </c:pt>
                <c:pt idx="3261">
                  <c:v>42452.8277430556</c:v>
                </c:pt>
                <c:pt idx="3262">
                  <c:v>42452.8769097222</c:v>
                </c:pt>
                <c:pt idx="3263">
                  <c:v>42452.9164814815</c:v>
                </c:pt>
                <c:pt idx="3264">
                  <c:v>42453.4282407407</c:v>
                </c:pt>
                <c:pt idx="3265">
                  <c:v>42453.4972685185</c:v>
                </c:pt>
                <c:pt idx="3266">
                  <c:v>42453.8063078704</c:v>
                </c:pt>
                <c:pt idx="3267">
                  <c:v>42453.8196875</c:v>
                </c:pt>
                <c:pt idx="3268">
                  <c:v>42454.8368518519</c:v>
                </c:pt>
                <c:pt idx="3269">
                  <c:v>42457.6239236111</c:v>
                </c:pt>
                <c:pt idx="3270">
                  <c:v>42457.8715162037</c:v>
                </c:pt>
                <c:pt idx="3271">
                  <c:v>42457.932025463</c:v>
                </c:pt>
                <c:pt idx="3272">
                  <c:v>42458.1271759259</c:v>
                </c:pt>
                <c:pt idx="3273">
                  <c:v>42458.641724537</c:v>
                </c:pt>
                <c:pt idx="3274">
                  <c:v>42458.6809259259</c:v>
                </c:pt>
                <c:pt idx="3275">
                  <c:v>42459.1586111111</c:v>
                </c:pt>
                <c:pt idx="3276">
                  <c:v>42459.6938657407</c:v>
                </c:pt>
                <c:pt idx="3277">
                  <c:v>42459.7808449074</c:v>
                </c:pt>
                <c:pt idx="3278">
                  <c:v>42460.3206134259</c:v>
                </c:pt>
                <c:pt idx="3279">
                  <c:v>42460.3353125</c:v>
                </c:pt>
                <c:pt idx="3280">
                  <c:v>42460.3743055556</c:v>
                </c:pt>
                <c:pt idx="3281">
                  <c:v>42460.5736111111</c:v>
                </c:pt>
                <c:pt idx="3282">
                  <c:v>42460.6105208333</c:v>
                </c:pt>
                <c:pt idx="3283">
                  <c:v>42460.7335300926</c:v>
                </c:pt>
                <c:pt idx="3284">
                  <c:v>42460.7417476852</c:v>
                </c:pt>
                <c:pt idx="3285">
                  <c:v>42460.9422222222</c:v>
                </c:pt>
                <c:pt idx="3286">
                  <c:v>42460.9819212963</c:v>
                </c:pt>
                <c:pt idx="3287">
                  <c:v>42461.447662037</c:v>
                </c:pt>
                <c:pt idx="3288">
                  <c:v>42461.5962731481</c:v>
                </c:pt>
                <c:pt idx="3289">
                  <c:v>42461.6275115741</c:v>
                </c:pt>
                <c:pt idx="3290">
                  <c:v>42461.6897453704</c:v>
                </c:pt>
                <c:pt idx="3291">
                  <c:v>42461.7471990741</c:v>
                </c:pt>
                <c:pt idx="3292">
                  <c:v>42461.8851388889</c:v>
                </c:pt>
                <c:pt idx="3293">
                  <c:v>42462.1408680556</c:v>
                </c:pt>
                <c:pt idx="3294">
                  <c:v>42462.8934953704</c:v>
                </c:pt>
                <c:pt idx="3295">
                  <c:v>42463.8138541667</c:v>
                </c:pt>
                <c:pt idx="3296">
                  <c:v>42463.8666666667</c:v>
                </c:pt>
                <c:pt idx="3297">
                  <c:v>42464.958912037</c:v>
                </c:pt>
                <c:pt idx="3298">
                  <c:v>42465.1283912037</c:v>
                </c:pt>
                <c:pt idx="3299">
                  <c:v>42465.1685185185</c:v>
                </c:pt>
                <c:pt idx="3300">
                  <c:v>42465.4914351852</c:v>
                </c:pt>
                <c:pt idx="3301">
                  <c:v>42465.5429050926</c:v>
                </c:pt>
                <c:pt idx="3302">
                  <c:v>42465.5965856481</c:v>
                </c:pt>
                <c:pt idx="3303">
                  <c:v>42466.3037152778</c:v>
                </c:pt>
                <c:pt idx="3304">
                  <c:v>42466.5587962963</c:v>
                </c:pt>
                <c:pt idx="3305">
                  <c:v>42466.6083101852</c:v>
                </c:pt>
                <c:pt idx="3306">
                  <c:v>42466.8261805556</c:v>
                </c:pt>
                <c:pt idx="3307">
                  <c:v>42466.8588888889</c:v>
                </c:pt>
                <c:pt idx="3308">
                  <c:v>42467.1441666667</c:v>
                </c:pt>
                <c:pt idx="3309">
                  <c:v>42467.5485416667</c:v>
                </c:pt>
                <c:pt idx="3310">
                  <c:v>42467.5813888889</c:v>
                </c:pt>
                <c:pt idx="3311">
                  <c:v>42467.7881944444</c:v>
                </c:pt>
                <c:pt idx="3312">
                  <c:v>42467.9519791667</c:v>
                </c:pt>
                <c:pt idx="3313">
                  <c:v>42468.3746064815</c:v>
                </c:pt>
                <c:pt idx="3314">
                  <c:v>42468.8417476852</c:v>
                </c:pt>
                <c:pt idx="3315">
                  <c:v>42468.9445833333</c:v>
                </c:pt>
                <c:pt idx="3316">
                  <c:v>42469.6841435185</c:v>
                </c:pt>
                <c:pt idx="3317">
                  <c:v>42469.8749074074</c:v>
                </c:pt>
                <c:pt idx="3318">
                  <c:v>42469.9512847222</c:v>
                </c:pt>
                <c:pt idx="3319">
                  <c:v>42471.0521527778</c:v>
                </c:pt>
                <c:pt idx="3320">
                  <c:v>42472.4494675926</c:v>
                </c:pt>
                <c:pt idx="3321">
                  <c:v>42472.732650463</c:v>
                </c:pt>
                <c:pt idx="3322">
                  <c:v>42473.007037037</c:v>
                </c:pt>
                <c:pt idx="3323">
                  <c:v>42473.57</c:v>
                </c:pt>
                <c:pt idx="3324">
                  <c:v>42473.6042708333</c:v>
                </c:pt>
                <c:pt idx="3325">
                  <c:v>42473.7947106481</c:v>
                </c:pt>
                <c:pt idx="3326">
                  <c:v>42474.6378240741</c:v>
                </c:pt>
                <c:pt idx="3327">
                  <c:v>42474.8648263888</c:v>
                </c:pt>
                <c:pt idx="3328">
                  <c:v>42475.0571643518</c:v>
                </c:pt>
                <c:pt idx="3329">
                  <c:v>42475.8480671296</c:v>
                </c:pt>
                <c:pt idx="3330">
                  <c:v>42477.7297800926</c:v>
                </c:pt>
                <c:pt idx="3331">
                  <c:v>42479.039212963</c:v>
                </c:pt>
                <c:pt idx="3332">
                  <c:v>42479.2221064815</c:v>
                </c:pt>
                <c:pt idx="3333">
                  <c:v>42479.3185185185</c:v>
                </c:pt>
                <c:pt idx="3334">
                  <c:v>42479.4322916667</c:v>
                </c:pt>
                <c:pt idx="3335">
                  <c:v>42479.4658333333</c:v>
                </c:pt>
                <c:pt idx="3336">
                  <c:v>42479.5663888889</c:v>
                </c:pt>
                <c:pt idx="3337">
                  <c:v>42479.626875</c:v>
                </c:pt>
                <c:pt idx="3338">
                  <c:v>42480.0787152778</c:v>
                </c:pt>
                <c:pt idx="3339">
                  <c:v>42480.4798611111</c:v>
                </c:pt>
                <c:pt idx="3340">
                  <c:v>42480.6536111111</c:v>
                </c:pt>
                <c:pt idx="3341">
                  <c:v>42480.8006481481</c:v>
                </c:pt>
                <c:pt idx="3342">
                  <c:v>42481.3765972222</c:v>
                </c:pt>
                <c:pt idx="3343">
                  <c:v>42482.0480324074</c:v>
                </c:pt>
                <c:pt idx="3344">
                  <c:v>42482.4347800926</c:v>
                </c:pt>
                <c:pt idx="3345">
                  <c:v>42482.624699074</c:v>
                </c:pt>
                <c:pt idx="3346">
                  <c:v>42483.0156944444</c:v>
                </c:pt>
                <c:pt idx="3347">
                  <c:v>42483.6752083333</c:v>
                </c:pt>
                <c:pt idx="3348">
                  <c:v>42483.7973958333</c:v>
                </c:pt>
                <c:pt idx="3349">
                  <c:v>42484.5515509259</c:v>
                </c:pt>
                <c:pt idx="3350">
                  <c:v>42484.8290625</c:v>
                </c:pt>
                <c:pt idx="3351">
                  <c:v>42485.6453472222</c:v>
                </c:pt>
                <c:pt idx="3352">
                  <c:v>42485.7247685185</c:v>
                </c:pt>
                <c:pt idx="3353">
                  <c:v>42485.754525463</c:v>
                </c:pt>
                <c:pt idx="3354">
                  <c:v>42486.7484143519</c:v>
                </c:pt>
                <c:pt idx="3355">
                  <c:v>42487.0379050926</c:v>
                </c:pt>
                <c:pt idx="3356">
                  <c:v>42487.6270023148</c:v>
                </c:pt>
                <c:pt idx="3357">
                  <c:v>42487.8257523148</c:v>
                </c:pt>
                <c:pt idx="3358">
                  <c:v>42488.8487847222</c:v>
                </c:pt>
                <c:pt idx="3359">
                  <c:v>42489.0996875</c:v>
                </c:pt>
                <c:pt idx="3360">
                  <c:v>42489.619525463</c:v>
                </c:pt>
                <c:pt idx="3361">
                  <c:v>42489.6965856481</c:v>
                </c:pt>
                <c:pt idx="3362">
                  <c:v>42489.7723263889</c:v>
                </c:pt>
                <c:pt idx="3363">
                  <c:v>42490.1338773148</c:v>
                </c:pt>
                <c:pt idx="3364">
                  <c:v>42491.7813194444</c:v>
                </c:pt>
                <c:pt idx="3365">
                  <c:v>42491.8076851852</c:v>
                </c:pt>
                <c:pt idx="3366">
                  <c:v>42491.9228819444</c:v>
                </c:pt>
                <c:pt idx="3367">
                  <c:v>42492.7172337963</c:v>
                </c:pt>
                <c:pt idx="3368">
                  <c:v>42492.7378472222</c:v>
                </c:pt>
                <c:pt idx="3369">
                  <c:v>42492.9850578704</c:v>
                </c:pt>
                <c:pt idx="3370">
                  <c:v>42493.1677199074</c:v>
                </c:pt>
                <c:pt idx="3371">
                  <c:v>42493.2192361111</c:v>
                </c:pt>
                <c:pt idx="3372">
                  <c:v>42493.5468518518</c:v>
                </c:pt>
                <c:pt idx="3373">
                  <c:v>42493.5970138889</c:v>
                </c:pt>
                <c:pt idx="3374">
                  <c:v>42493.6008101852</c:v>
                </c:pt>
                <c:pt idx="3375">
                  <c:v>42493.8570833333</c:v>
                </c:pt>
                <c:pt idx="3376">
                  <c:v>42494.0617939815</c:v>
                </c:pt>
                <c:pt idx="3377">
                  <c:v>42494.4716666667</c:v>
                </c:pt>
                <c:pt idx="3378">
                  <c:v>42494.5634490741</c:v>
                </c:pt>
                <c:pt idx="3379">
                  <c:v>42494.6836342593</c:v>
                </c:pt>
                <c:pt idx="3380">
                  <c:v>42495.4342361111</c:v>
                </c:pt>
                <c:pt idx="3381">
                  <c:v>42495.7221875</c:v>
                </c:pt>
                <c:pt idx="3382">
                  <c:v>42495.8717361111</c:v>
                </c:pt>
                <c:pt idx="3383">
                  <c:v>42495.9566319444</c:v>
                </c:pt>
                <c:pt idx="3384">
                  <c:v>42495.9928009259</c:v>
                </c:pt>
                <c:pt idx="3385">
                  <c:v>42496.2649652778</c:v>
                </c:pt>
                <c:pt idx="3386">
                  <c:v>42496.4470717592</c:v>
                </c:pt>
                <c:pt idx="3387">
                  <c:v>42496.5293055556</c:v>
                </c:pt>
                <c:pt idx="3388">
                  <c:v>42496.582337963</c:v>
                </c:pt>
                <c:pt idx="3389">
                  <c:v>42496.9689351852</c:v>
                </c:pt>
                <c:pt idx="3390">
                  <c:v>42496.9815972222</c:v>
                </c:pt>
                <c:pt idx="3391">
                  <c:v>42497.070775463</c:v>
                </c:pt>
                <c:pt idx="3392">
                  <c:v>42497.2757060185</c:v>
                </c:pt>
                <c:pt idx="3393">
                  <c:v>42498.0083912037</c:v>
                </c:pt>
                <c:pt idx="3394">
                  <c:v>42498.3411226852</c:v>
                </c:pt>
                <c:pt idx="3395">
                  <c:v>42498.8993981481</c:v>
                </c:pt>
                <c:pt idx="3396">
                  <c:v>42499.0396296296</c:v>
                </c:pt>
                <c:pt idx="3397">
                  <c:v>42499.629849537</c:v>
                </c:pt>
                <c:pt idx="3398">
                  <c:v>42499.7317013889</c:v>
                </c:pt>
                <c:pt idx="3399">
                  <c:v>42499.842962963</c:v>
                </c:pt>
                <c:pt idx="3400">
                  <c:v>42499.9608101852</c:v>
                </c:pt>
                <c:pt idx="3401">
                  <c:v>42500.0415509259</c:v>
                </c:pt>
                <c:pt idx="3402">
                  <c:v>42502.250775463</c:v>
                </c:pt>
                <c:pt idx="3403">
                  <c:v>42502.5691203704</c:v>
                </c:pt>
                <c:pt idx="3404">
                  <c:v>42502.8076273148</c:v>
                </c:pt>
                <c:pt idx="3405">
                  <c:v>42502.8687615741</c:v>
                </c:pt>
                <c:pt idx="3406">
                  <c:v>42502.913761574</c:v>
                </c:pt>
                <c:pt idx="3407">
                  <c:v>42503.3535069444</c:v>
                </c:pt>
                <c:pt idx="3408">
                  <c:v>42503.5399768519</c:v>
                </c:pt>
                <c:pt idx="3409">
                  <c:v>42503.5594675926</c:v>
                </c:pt>
                <c:pt idx="3410">
                  <c:v>42503.6647453704</c:v>
                </c:pt>
                <c:pt idx="3411">
                  <c:v>42503.7408680556</c:v>
                </c:pt>
                <c:pt idx="3412">
                  <c:v>42504.4038773148</c:v>
                </c:pt>
                <c:pt idx="3413">
                  <c:v>42504.8013888889</c:v>
                </c:pt>
                <c:pt idx="3414">
                  <c:v>42505.7380324074</c:v>
                </c:pt>
                <c:pt idx="3415">
                  <c:v>42505.7744791667</c:v>
                </c:pt>
                <c:pt idx="3416">
                  <c:v>42505.9366782407</c:v>
                </c:pt>
                <c:pt idx="3417">
                  <c:v>42505.9559259259</c:v>
                </c:pt>
                <c:pt idx="3418">
                  <c:v>42506.4169907407</c:v>
                </c:pt>
                <c:pt idx="3419">
                  <c:v>42506.709375</c:v>
                </c:pt>
                <c:pt idx="3420">
                  <c:v>42506.7097222222</c:v>
                </c:pt>
                <c:pt idx="3421">
                  <c:v>42506.7604050926</c:v>
                </c:pt>
                <c:pt idx="3422">
                  <c:v>42507.2646990741</c:v>
                </c:pt>
                <c:pt idx="3423">
                  <c:v>42507.2993287037</c:v>
                </c:pt>
                <c:pt idx="3424">
                  <c:v>42507.581412037</c:v>
                </c:pt>
                <c:pt idx="3425">
                  <c:v>42507.7102546296</c:v>
                </c:pt>
                <c:pt idx="3426">
                  <c:v>42507.8601967593</c:v>
                </c:pt>
                <c:pt idx="3427">
                  <c:v>42508.1799652778</c:v>
                </c:pt>
                <c:pt idx="3428">
                  <c:v>42508.5415509259</c:v>
                </c:pt>
                <c:pt idx="3429">
                  <c:v>42508.6771875</c:v>
                </c:pt>
                <c:pt idx="3430">
                  <c:v>42509.374537037</c:v>
                </c:pt>
                <c:pt idx="3431">
                  <c:v>42509.7243287037</c:v>
                </c:pt>
                <c:pt idx="3432">
                  <c:v>42509.8141087963</c:v>
                </c:pt>
                <c:pt idx="3433">
                  <c:v>42510.3416319444</c:v>
                </c:pt>
                <c:pt idx="3434">
                  <c:v>42510.6046990741</c:v>
                </c:pt>
                <c:pt idx="3435">
                  <c:v>42510.7988541667</c:v>
                </c:pt>
                <c:pt idx="3436">
                  <c:v>42510.938900463</c:v>
                </c:pt>
                <c:pt idx="3437">
                  <c:v>42511.3620486111</c:v>
                </c:pt>
                <c:pt idx="3438">
                  <c:v>42511.6981018518</c:v>
                </c:pt>
                <c:pt idx="3439">
                  <c:v>42511.7419444444</c:v>
                </c:pt>
                <c:pt idx="3440">
                  <c:v>42512.5832175926</c:v>
                </c:pt>
                <c:pt idx="3441">
                  <c:v>42512.6267476852</c:v>
                </c:pt>
                <c:pt idx="3442">
                  <c:v>42512.6982175926</c:v>
                </c:pt>
                <c:pt idx="3443">
                  <c:v>42513.0457986111</c:v>
                </c:pt>
                <c:pt idx="3444">
                  <c:v>42513.110787037</c:v>
                </c:pt>
                <c:pt idx="3445">
                  <c:v>42513.9763194444</c:v>
                </c:pt>
                <c:pt idx="3446">
                  <c:v>42514.4345486111</c:v>
                </c:pt>
                <c:pt idx="3447">
                  <c:v>42514.6669560185</c:v>
                </c:pt>
                <c:pt idx="3448">
                  <c:v>42514.671099537</c:v>
                </c:pt>
                <c:pt idx="3449">
                  <c:v>42515.0618055556</c:v>
                </c:pt>
                <c:pt idx="3450">
                  <c:v>42515.0782175926</c:v>
                </c:pt>
                <c:pt idx="3451">
                  <c:v>42515.4394212963</c:v>
                </c:pt>
                <c:pt idx="3452">
                  <c:v>42515.7177546296</c:v>
                </c:pt>
                <c:pt idx="3453">
                  <c:v>42515.727650463</c:v>
                </c:pt>
                <c:pt idx="3454">
                  <c:v>42515.8664467593</c:v>
                </c:pt>
                <c:pt idx="3455">
                  <c:v>42516.0470717593</c:v>
                </c:pt>
                <c:pt idx="3456">
                  <c:v>42517.0033680556</c:v>
                </c:pt>
                <c:pt idx="3457">
                  <c:v>42519.6565162037</c:v>
                </c:pt>
                <c:pt idx="3458">
                  <c:v>42520.2354861111</c:v>
                </c:pt>
                <c:pt idx="3459">
                  <c:v>42520.8473842593</c:v>
                </c:pt>
                <c:pt idx="3460">
                  <c:v>42521.0103703704</c:v>
                </c:pt>
                <c:pt idx="3461">
                  <c:v>42521.2915046296</c:v>
                </c:pt>
                <c:pt idx="3462">
                  <c:v>42521.6543287037</c:v>
                </c:pt>
                <c:pt idx="3463">
                  <c:v>42522.276724537</c:v>
                </c:pt>
                <c:pt idx="3464">
                  <c:v>42522.3478125</c:v>
                </c:pt>
                <c:pt idx="3465">
                  <c:v>42522.7898032407</c:v>
                </c:pt>
                <c:pt idx="3466">
                  <c:v>42522.8802430556</c:v>
                </c:pt>
                <c:pt idx="3467">
                  <c:v>42523.0252314815</c:v>
                </c:pt>
                <c:pt idx="3468">
                  <c:v>42523.2487152778</c:v>
                </c:pt>
                <c:pt idx="3469">
                  <c:v>42523.3333101852</c:v>
                </c:pt>
                <c:pt idx="3470">
                  <c:v>42523.739212963</c:v>
                </c:pt>
                <c:pt idx="3471">
                  <c:v>42524.105462963</c:v>
                </c:pt>
                <c:pt idx="3472">
                  <c:v>42524.3187037037</c:v>
                </c:pt>
                <c:pt idx="3473">
                  <c:v>42524.3665046296</c:v>
                </c:pt>
                <c:pt idx="3474">
                  <c:v>42524.5380092593</c:v>
                </c:pt>
                <c:pt idx="3475">
                  <c:v>42524.667662037</c:v>
                </c:pt>
                <c:pt idx="3476">
                  <c:v>42524.7826388889</c:v>
                </c:pt>
                <c:pt idx="3477">
                  <c:v>42525.1530555556</c:v>
                </c:pt>
                <c:pt idx="3478">
                  <c:v>42525.6569444444</c:v>
                </c:pt>
                <c:pt idx="3479">
                  <c:v>42526.8713310185</c:v>
                </c:pt>
                <c:pt idx="3480">
                  <c:v>42526.8742361111</c:v>
                </c:pt>
                <c:pt idx="3481">
                  <c:v>42527.0073263889</c:v>
                </c:pt>
                <c:pt idx="3482">
                  <c:v>42527.009537037</c:v>
                </c:pt>
                <c:pt idx="3483">
                  <c:v>42527.6256712963</c:v>
                </c:pt>
                <c:pt idx="3484">
                  <c:v>42527.6509953704</c:v>
                </c:pt>
                <c:pt idx="3485">
                  <c:v>42528.5426273148</c:v>
                </c:pt>
                <c:pt idx="3486">
                  <c:v>42528.6266203704</c:v>
                </c:pt>
                <c:pt idx="3487">
                  <c:v>42528.8993981481</c:v>
                </c:pt>
                <c:pt idx="3488">
                  <c:v>42528.9876967593</c:v>
                </c:pt>
                <c:pt idx="3489">
                  <c:v>42529.0220138889</c:v>
                </c:pt>
                <c:pt idx="3490">
                  <c:v>42529.6327546296</c:v>
                </c:pt>
                <c:pt idx="3491">
                  <c:v>42529.7307175926</c:v>
                </c:pt>
                <c:pt idx="3492">
                  <c:v>42529.9691319444</c:v>
                </c:pt>
                <c:pt idx="3493">
                  <c:v>42529.9791087963</c:v>
                </c:pt>
                <c:pt idx="3494">
                  <c:v>42530.9930324074</c:v>
                </c:pt>
                <c:pt idx="3495">
                  <c:v>42531.1952777778</c:v>
                </c:pt>
                <c:pt idx="3496">
                  <c:v>42531.2284375</c:v>
                </c:pt>
                <c:pt idx="3497">
                  <c:v>42531.9806944444</c:v>
                </c:pt>
                <c:pt idx="3498">
                  <c:v>42532.0525231481</c:v>
                </c:pt>
                <c:pt idx="3499">
                  <c:v>42532.7747453704</c:v>
                </c:pt>
                <c:pt idx="3500">
                  <c:v>42534.1807175925</c:v>
                </c:pt>
                <c:pt idx="3501">
                  <c:v>42534.2847106481</c:v>
                </c:pt>
                <c:pt idx="3502">
                  <c:v>42534.6314814814</c:v>
                </c:pt>
                <c:pt idx="3503">
                  <c:v>42534.6495717593</c:v>
                </c:pt>
                <c:pt idx="3504">
                  <c:v>42534.866875</c:v>
                </c:pt>
                <c:pt idx="3505">
                  <c:v>42534.895625</c:v>
                </c:pt>
                <c:pt idx="3506">
                  <c:v>42534.9333217593</c:v>
                </c:pt>
                <c:pt idx="3507">
                  <c:v>42535.049849537</c:v>
                </c:pt>
                <c:pt idx="3508">
                  <c:v>42535.3274768518</c:v>
                </c:pt>
                <c:pt idx="3509">
                  <c:v>42535.4922800926</c:v>
                </c:pt>
                <c:pt idx="3510">
                  <c:v>42535.6844097222</c:v>
                </c:pt>
                <c:pt idx="3511">
                  <c:v>42535.8094907407</c:v>
                </c:pt>
                <c:pt idx="3512">
                  <c:v>42535.9786574074</c:v>
                </c:pt>
                <c:pt idx="3513">
                  <c:v>42536.2466203704</c:v>
                </c:pt>
                <c:pt idx="3514">
                  <c:v>42536.6070138888</c:v>
                </c:pt>
                <c:pt idx="3515">
                  <c:v>42536.8156481481</c:v>
                </c:pt>
                <c:pt idx="3516">
                  <c:v>42536.8628009259</c:v>
                </c:pt>
                <c:pt idx="3517">
                  <c:v>42538.7358333333</c:v>
                </c:pt>
                <c:pt idx="3518">
                  <c:v>42538.7428935185</c:v>
                </c:pt>
                <c:pt idx="3519">
                  <c:v>42538.7554282407</c:v>
                </c:pt>
                <c:pt idx="3520">
                  <c:v>42538.7568055556</c:v>
                </c:pt>
                <c:pt idx="3521">
                  <c:v>42538.7724305556</c:v>
                </c:pt>
                <c:pt idx="3522">
                  <c:v>42538.9683101852</c:v>
                </c:pt>
                <c:pt idx="3523">
                  <c:v>42539.8497685185</c:v>
                </c:pt>
                <c:pt idx="3524">
                  <c:v>42540.5935300926</c:v>
                </c:pt>
                <c:pt idx="3525">
                  <c:v>42541.5015162037</c:v>
                </c:pt>
                <c:pt idx="3526">
                  <c:v>42541.8375115741</c:v>
                </c:pt>
                <c:pt idx="3527">
                  <c:v>42542.5264236111</c:v>
                </c:pt>
                <c:pt idx="3528">
                  <c:v>42543.6656018519</c:v>
                </c:pt>
                <c:pt idx="3529">
                  <c:v>42543.7885648148</c:v>
                </c:pt>
                <c:pt idx="3530">
                  <c:v>42543.8627777778</c:v>
                </c:pt>
                <c:pt idx="3531">
                  <c:v>42544.8143287037</c:v>
                </c:pt>
                <c:pt idx="3532">
                  <c:v>42545.1251967593</c:v>
                </c:pt>
                <c:pt idx="3533">
                  <c:v>42545.4783333333</c:v>
                </c:pt>
                <c:pt idx="3534">
                  <c:v>42545.7052662037</c:v>
                </c:pt>
                <c:pt idx="3535">
                  <c:v>42545.7741898148</c:v>
                </c:pt>
                <c:pt idx="3536">
                  <c:v>42546.8622337963</c:v>
                </c:pt>
                <c:pt idx="3537">
                  <c:v>42548.1929976852</c:v>
                </c:pt>
                <c:pt idx="3538">
                  <c:v>42548.2698611111</c:v>
                </c:pt>
                <c:pt idx="3539">
                  <c:v>42548.4498611111</c:v>
                </c:pt>
                <c:pt idx="3540">
                  <c:v>42548.6385300926</c:v>
                </c:pt>
                <c:pt idx="3541">
                  <c:v>42548.8761921296</c:v>
                </c:pt>
                <c:pt idx="3542">
                  <c:v>42549.0761574074</c:v>
                </c:pt>
                <c:pt idx="3543">
                  <c:v>42549.6657175926</c:v>
                </c:pt>
                <c:pt idx="3544">
                  <c:v>42549.722962963</c:v>
                </c:pt>
                <c:pt idx="3545">
                  <c:v>42549.916712963</c:v>
                </c:pt>
                <c:pt idx="3546">
                  <c:v>42550.0484490741</c:v>
                </c:pt>
                <c:pt idx="3547">
                  <c:v>42550.7018865741</c:v>
                </c:pt>
                <c:pt idx="3548">
                  <c:v>42551.1023148148</c:v>
                </c:pt>
                <c:pt idx="3549">
                  <c:v>42551.8841898148</c:v>
                </c:pt>
                <c:pt idx="3550">
                  <c:v>42551.9288541667</c:v>
                </c:pt>
                <c:pt idx="3551">
                  <c:v>42551.9616898148</c:v>
                </c:pt>
                <c:pt idx="3552">
                  <c:v>42552.0483564815</c:v>
                </c:pt>
                <c:pt idx="3553">
                  <c:v>42552.3151273148</c:v>
                </c:pt>
                <c:pt idx="3554">
                  <c:v>42552.6539930556</c:v>
                </c:pt>
                <c:pt idx="3555">
                  <c:v>42553.5441435185</c:v>
                </c:pt>
                <c:pt idx="3556">
                  <c:v>42553.5834259259</c:v>
                </c:pt>
                <c:pt idx="3557">
                  <c:v>42553.6819791667</c:v>
                </c:pt>
                <c:pt idx="3558">
                  <c:v>42553.9265277778</c:v>
                </c:pt>
                <c:pt idx="3559">
                  <c:v>42554.9174884259</c:v>
                </c:pt>
                <c:pt idx="3560">
                  <c:v>42555.166712963</c:v>
                </c:pt>
                <c:pt idx="3561">
                  <c:v>42555.3404861111</c:v>
                </c:pt>
                <c:pt idx="3562">
                  <c:v>42555.6719444444</c:v>
                </c:pt>
                <c:pt idx="3563">
                  <c:v>42555.6987384259</c:v>
                </c:pt>
                <c:pt idx="3564">
                  <c:v>42556.5044907407</c:v>
                </c:pt>
                <c:pt idx="3565">
                  <c:v>42556.5833680556</c:v>
                </c:pt>
                <c:pt idx="3566">
                  <c:v>42556.6672453704</c:v>
                </c:pt>
                <c:pt idx="3567">
                  <c:v>42556.6907060185</c:v>
                </c:pt>
                <c:pt idx="3568">
                  <c:v>42556.6957060185</c:v>
                </c:pt>
                <c:pt idx="3569">
                  <c:v>42556.8071875</c:v>
                </c:pt>
                <c:pt idx="3570">
                  <c:v>42556.8730208333</c:v>
                </c:pt>
                <c:pt idx="3571">
                  <c:v>42557.7924537037</c:v>
                </c:pt>
                <c:pt idx="3572">
                  <c:v>42558.1894328704</c:v>
                </c:pt>
                <c:pt idx="3573">
                  <c:v>42558.9895138889</c:v>
                </c:pt>
                <c:pt idx="3574">
                  <c:v>42559.0641435185</c:v>
                </c:pt>
                <c:pt idx="3575">
                  <c:v>42559.4312037037</c:v>
                </c:pt>
                <c:pt idx="3576">
                  <c:v>42559.4740046296</c:v>
                </c:pt>
                <c:pt idx="3577">
                  <c:v>42559.7556712963</c:v>
                </c:pt>
                <c:pt idx="3578">
                  <c:v>42559.776724537</c:v>
                </c:pt>
                <c:pt idx="3579">
                  <c:v>42559.8141782407</c:v>
                </c:pt>
                <c:pt idx="3580">
                  <c:v>42561.1546643519</c:v>
                </c:pt>
                <c:pt idx="3581">
                  <c:v>42561.7838773148</c:v>
                </c:pt>
                <c:pt idx="3582">
                  <c:v>42561.8294212963</c:v>
                </c:pt>
                <c:pt idx="3583">
                  <c:v>42563.9329513889</c:v>
                </c:pt>
                <c:pt idx="3584">
                  <c:v>42564.0263194444</c:v>
                </c:pt>
                <c:pt idx="3585">
                  <c:v>42564.8810763889</c:v>
                </c:pt>
                <c:pt idx="3586">
                  <c:v>42564.9538078704</c:v>
                </c:pt>
                <c:pt idx="3587">
                  <c:v>42565.0090972222</c:v>
                </c:pt>
                <c:pt idx="3588">
                  <c:v>42565.4809837962</c:v>
                </c:pt>
                <c:pt idx="3589">
                  <c:v>42566.4412037037</c:v>
                </c:pt>
                <c:pt idx="3590">
                  <c:v>42566.6048263889</c:v>
                </c:pt>
                <c:pt idx="3591">
                  <c:v>42566.9484143518</c:v>
                </c:pt>
                <c:pt idx="3592">
                  <c:v>42567.0044328704</c:v>
                </c:pt>
                <c:pt idx="3593">
                  <c:v>42567.2641782407</c:v>
                </c:pt>
                <c:pt idx="3594">
                  <c:v>42567.5311574074</c:v>
                </c:pt>
                <c:pt idx="3595">
                  <c:v>42567.8400694444</c:v>
                </c:pt>
                <c:pt idx="3596">
                  <c:v>42568.759375</c:v>
                </c:pt>
                <c:pt idx="3597">
                  <c:v>42569.5040972222</c:v>
                </c:pt>
                <c:pt idx="3598">
                  <c:v>42569.6053935185</c:v>
                </c:pt>
                <c:pt idx="3599">
                  <c:v>42570.1102430556</c:v>
                </c:pt>
                <c:pt idx="3600">
                  <c:v>42570.7029861111</c:v>
                </c:pt>
                <c:pt idx="3601">
                  <c:v>42570.8503819444</c:v>
                </c:pt>
                <c:pt idx="3602">
                  <c:v>42570.9113310185</c:v>
                </c:pt>
                <c:pt idx="3603">
                  <c:v>42570.9964236111</c:v>
                </c:pt>
                <c:pt idx="3604">
                  <c:v>42571.1674652778</c:v>
                </c:pt>
                <c:pt idx="3605">
                  <c:v>42571.4206018519</c:v>
                </c:pt>
                <c:pt idx="3606">
                  <c:v>42571.6261921296</c:v>
                </c:pt>
                <c:pt idx="3607">
                  <c:v>42572.6168171296</c:v>
                </c:pt>
                <c:pt idx="3608">
                  <c:v>42572.7784953704</c:v>
                </c:pt>
                <c:pt idx="3609">
                  <c:v>42573.3279861111</c:v>
                </c:pt>
                <c:pt idx="3610">
                  <c:v>42573.6566203704</c:v>
                </c:pt>
                <c:pt idx="3611">
                  <c:v>42574.667650463</c:v>
                </c:pt>
                <c:pt idx="3612">
                  <c:v>42575.1300578704</c:v>
                </c:pt>
                <c:pt idx="3613">
                  <c:v>42576.2787152778</c:v>
                </c:pt>
                <c:pt idx="3614">
                  <c:v>42576.4527314815</c:v>
                </c:pt>
                <c:pt idx="3615">
                  <c:v>42576.6975694444</c:v>
                </c:pt>
                <c:pt idx="3616">
                  <c:v>42577.6073611111</c:v>
                </c:pt>
                <c:pt idx="3617">
                  <c:v>42578.2059722222</c:v>
                </c:pt>
                <c:pt idx="3618">
                  <c:v>42579.6347337963</c:v>
                </c:pt>
                <c:pt idx="3619">
                  <c:v>42579.7084375</c:v>
                </c:pt>
                <c:pt idx="3620">
                  <c:v>42581.3975462963</c:v>
                </c:pt>
                <c:pt idx="3621">
                  <c:v>42583.0308101852</c:v>
                </c:pt>
                <c:pt idx="3622">
                  <c:v>42583.6150810185</c:v>
                </c:pt>
                <c:pt idx="3623">
                  <c:v>42584.1238657407</c:v>
                </c:pt>
                <c:pt idx="3624">
                  <c:v>42584.6665972222</c:v>
                </c:pt>
                <c:pt idx="3625">
                  <c:v>42584.8468287037</c:v>
                </c:pt>
                <c:pt idx="3626">
                  <c:v>42585.0317824074</c:v>
                </c:pt>
                <c:pt idx="3627">
                  <c:v>42585.5238425926</c:v>
                </c:pt>
                <c:pt idx="3628">
                  <c:v>42585.6918981481</c:v>
                </c:pt>
                <c:pt idx="3629">
                  <c:v>42585.7106712963</c:v>
                </c:pt>
                <c:pt idx="3630">
                  <c:v>42586.0660763889</c:v>
                </c:pt>
                <c:pt idx="3631">
                  <c:v>42586.2951388889</c:v>
                </c:pt>
                <c:pt idx="3632">
                  <c:v>42586.9256365741</c:v>
                </c:pt>
                <c:pt idx="3633">
                  <c:v>42590.4726851852</c:v>
                </c:pt>
                <c:pt idx="3634">
                  <c:v>42590.6771527778</c:v>
                </c:pt>
                <c:pt idx="3635">
                  <c:v>42590.9042592593</c:v>
                </c:pt>
                <c:pt idx="3636">
                  <c:v>42591.318587963</c:v>
                </c:pt>
                <c:pt idx="3637">
                  <c:v>42591.8999884259</c:v>
                </c:pt>
                <c:pt idx="3638">
                  <c:v>42592.0669212962</c:v>
                </c:pt>
                <c:pt idx="3639">
                  <c:v>42592.7505555556</c:v>
                </c:pt>
                <c:pt idx="3640">
                  <c:v>42592.8360763889</c:v>
                </c:pt>
                <c:pt idx="3641">
                  <c:v>42593.0117824074</c:v>
                </c:pt>
                <c:pt idx="3642">
                  <c:v>42593.4317939815</c:v>
                </c:pt>
                <c:pt idx="3643">
                  <c:v>42593.8654050926</c:v>
                </c:pt>
                <c:pt idx="3644">
                  <c:v>42594.5247569444</c:v>
                </c:pt>
                <c:pt idx="3645">
                  <c:v>42595.5853587963</c:v>
                </c:pt>
                <c:pt idx="3646">
                  <c:v>42596.0350694444</c:v>
                </c:pt>
                <c:pt idx="3647">
                  <c:v>42596.6446990741</c:v>
                </c:pt>
                <c:pt idx="3648">
                  <c:v>42597.6174189815</c:v>
                </c:pt>
                <c:pt idx="3649">
                  <c:v>42597.8824884259</c:v>
                </c:pt>
                <c:pt idx="3650">
                  <c:v>42598.0531134259</c:v>
                </c:pt>
                <c:pt idx="3651">
                  <c:v>42598.7491550926</c:v>
                </c:pt>
                <c:pt idx="3652">
                  <c:v>42599.9653240741</c:v>
                </c:pt>
                <c:pt idx="3653">
                  <c:v>42600.27875</c:v>
                </c:pt>
                <c:pt idx="3654">
                  <c:v>42600.7560416667</c:v>
                </c:pt>
                <c:pt idx="3655">
                  <c:v>42601.8271412037</c:v>
                </c:pt>
                <c:pt idx="3656">
                  <c:v>42601.8516782407</c:v>
                </c:pt>
                <c:pt idx="3657">
                  <c:v>42601.8546990741</c:v>
                </c:pt>
                <c:pt idx="3658">
                  <c:v>42602.576712963</c:v>
                </c:pt>
                <c:pt idx="3659">
                  <c:v>42603.3541319444</c:v>
                </c:pt>
                <c:pt idx="3660">
                  <c:v>42603.8705208333</c:v>
                </c:pt>
                <c:pt idx="3661">
                  <c:v>42604.2396296296</c:v>
                </c:pt>
                <c:pt idx="3662">
                  <c:v>42604.6696759259</c:v>
                </c:pt>
                <c:pt idx="3663">
                  <c:v>42604.7305671296</c:v>
                </c:pt>
                <c:pt idx="3664">
                  <c:v>42605.0539930556</c:v>
                </c:pt>
                <c:pt idx="3665">
                  <c:v>42605.7085763888</c:v>
                </c:pt>
                <c:pt idx="3666">
                  <c:v>42605.7653819444</c:v>
                </c:pt>
                <c:pt idx="3667">
                  <c:v>42605.9081828704</c:v>
                </c:pt>
                <c:pt idx="3668">
                  <c:v>42606.0568634259</c:v>
                </c:pt>
                <c:pt idx="3669">
                  <c:v>42606.3472337963</c:v>
                </c:pt>
                <c:pt idx="3670">
                  <c:v>42607.2267013889</c:v>
                </c:pt>
                <c:pt idx="3671">
                  <c:v>42607.3161226852</c:v>
                </c:pt>
                <c:pt idx="3672">
                  <c:v>42608.3658333333</c:v>
                </c:pt>
                <c:pt idx="3673">
                  <c:v>42609.3119907407</c:v>
                </c:pt>
                <c:pt idx="3674">
                  <c:v>42609.4424652778</c:v>
                </c:pt>
                <c:pt idx="3675">
                  <c:v>42611.2610648148</c:v>
                </c:pt>
                <c:pt idx="3676">
                  <c:v>42611.4832060185</c:v>
                </c:pt>
                <c:pt idx="3677">
                  <c:v>42611.6135648148</c:v>
                </c:pt>
                <c:pt idx="3678">
                  <c:v>42611.801412037</c:v>
                </c:pt>
                <c:pt idx="3679">
                  <c:v>42611.9339699074</c:v>
                </c:pt>
                <c:pt idx="3680">
                  <c:v>42612.1497800926</c:v>
                </c:pt>
                <c:pt idx="3681">
                  <c:v>42612.6005208333</c:v>
                </c:pt>
                <c:pt idx="3682">
                  <c:v>42612.6240393519</c:v>
                </c:pt>
                <c:pt idx="3683">
                  <c:v>42612.6427546296</c:v>
                </c:pt>
                <c:pt idx="3684">
                  <c:v>42612.6564930556</c:v>
                </c:pt>
                <c:pt idx="3685">
                  <c:v>42612.911712963</c:v>
                </c:pt>
                <c:pt idx="3686">
                  <c:v>42612.9188078704</c:v>
                </c:pt>
                <c:pt idx="3687">
                  <c:v>42613.8412615741</c:v>
                </c:pt>
                <c:pt idx="3688">
                  <c:v>42614.2687962963</c:v>
                </c:pt>
                <c:pt idx="3689">
                  <c:v>42614.3567708333</c:v>
                </c:pt>
                <c:pt idx="3690">
                  <c:v>42614.675625</c:v>
                </c:pt>
                <c:pt idx="3691">
                  <c:v>42614.7220138889</c:v>
                </c:pt>
                <c:pt idx="3692">
                  <c:v>42614.7609375</c:v>
                </c:pt>
                <c:pt idx="3693">
                  <c:v>42615.1219212963</c:v>
                </c:pt>
                <c:pt idx="3694">
                  <c:v>42615.1428703704</c:v>
                </c:pt>
                <c:pt idx="3695">
                  <c:v>42615.3468171296</c:v>
                </c:pt>
                <c:pt idx="3696">
                  <c:v>42615.7533101852</c:v>
                </c:pt>
                <c:pt idx="3697">
                  <c:v>42615.7989699074</c:v>
                </c:pt>
                <c:pt idx="3698">
                  <c:v>42616.049849537</c:v>
                </c:pt>
                <c:pt idx="3699">
                  <c:v>42618.6254282407</c:v>
                </c:pt>
                <c:pt idx="3700">
                  <c:v>42618.8270138889</c:v>
                </c:pt>
                <c:pt idx="3701">
                  <c:v>42619.4663425926</c:v>
                </c:pt>
                <c:pt idx="3702">
                  <c:v>42619.635787037</c:v>
                </c:pt>
                <c:pt idx="3703">
                  <c:v>42619.8024884259</c:v>
                </c:pt>
                <c:pt idx="3704">
                  <c:v>42619.9356944444</c:v>
                </c:pt>
                <c:pt idx="3705">
                  <c:v>42620.1435648148</c:v>
                </c:pt>
                <c:pt idx="3706">
                  <c:v>42620.9109722222</c:v>
                </c:pt>
                <c:pt idx="3707">
                  <c:v>42621.3893402778</c:v>
                </c:pt>
                <c:pt idx="3708">
                  <c:v>42622.436412037</c:v>
                </c:pt>
                <c:pt idx="3709">
                  <c:v>42622.4562384259</c:v>
                </c:pt>
                <c:pt idx="3710">
                  <c:v>42622.7674768518</c:v>
                </c:pt>
                <c:pt idx="3711">
                  <c:v>42623.6061342593</c:v>
                </c:pt>
                <c:pt idx="3712">
                  <c:v>42625.6356365741</c:v>
                </c:pt>
                <c:pt idx="3713">
                  <c:v>42626.6337037037</c:v>
                </c:pt>
                <c:pt idx="3714">
                  <c:v>42626.6688888889</c:v>
                </c:pt>
                <c:pt idx="3715">
                  <c:v>42626.7503125</c:v>
                </c:pt>
                <c:pt idx="3716">
                  <c:v>42627.2532638889</c:v>
                </c:pt>
                <c:pt idx="3717">
                  <c:v>42627.3073032407</c:v>
                </c:pt>
                <c:pt idx="3718">
                  <c:v>42627.4540972222</c:v>
                </c:pt>
                <c:pt idx="3719">
                  <c:v>42627.9551041667</c:v>
                </c:pt>
                <c:pt idx="3720">
                  <c:v>42628.2279282407</c:v>
                </c:pt>
                <c:pt idx="3721">
                  <c:v>42628.2886689815</c:v>
                </c:pt>
                <c:pt idx="3722">
                  <c:v>42628.6502083333</c:v>
                </c:pt>
                <c:pt idx="3723">
                  <c:v>42628.6902662037</c:v>
                </c:pt>
                <c:pt idx="3724">
                  <c:v>42628.8491203704</c:v>
                </c:pt>
                <c:pt idx="3725">
                  <c:v>42629.5034837963</c:v>
                </c:pt>
                <c:pt idx="3726">
                  <c:v>42629.6550462963</c:v>
                </c:pt>
                <c:pt idx="3727">
                  <c:v>42630.9228935185</c:v>
                </c:pt>
                <c:pt idx="3728">
                  <c:v>42631.7695138889</c:v>
                </c:pt>
                <c:pt idx="3729">
                  <c:v>42632.3287847222</c:v>
                </c:pt>
                <c:pt idx="3730">
                  <c:v>42632.3483101852</c:v>
                </c:pt>
                <c:pt idx="3731">
                  <c:v>42632.3734143519</c:v>
                </c:pt>
                <c:pt idx="3732">
                  <c:v>42632.4433680556</c:v>
                </c:pt>
                <c:pt idx="3733">
                  <c:v>42633.1168518519</c:v>
                </c:pt>
                <c:pt idx="3734">
                  <c:v>42633.4619560185</c:v>
                </c:pt>
                <c:pt idx="3735">
                  <c:v>42633.5861226852</c:v>
                </c:pt>
                <c:pt idx="3736">
                  <c:v>42633.8416087963</c:v>
                </c:pt>
                <c:pt idx="3737">
                  <c:v>42634.6147800926</c:v>
                </c:pt>
                <c:pt idx="3738">
                  <c:v>42634.9000462963</c:v>
                </c:pt>
                <c:pt idx="3739">
                  <c:v>42636.6147453704</c:v>
                </c:pt>
                <c:pt idx="3740">
                  <c:v>42636.6453587963</c:v>
                </c:pt>
                <c:pt idx="3741">
                  <c:v>42636.8685185185</c:v>
                </c:pt>
                <c:pt idx="3742">
                  <c:v>42637.0167361111</c:v>
                </c:pt>
                <c:pt idx="3743">
                  <c:v>42639.4214930556</c:v>
                </c:pt>
                <c:pt idx="3744">
                  <c:v>42639.4419328704</c:v>
                </c:pt>
                <c:pt idx="3745">
                  <c:v>42639.5494791667</c:v>
                </c:pt>
                <c:pt idx="3746">
                  <c:v>42639.8056018519</c:v>
                </c:pt>
                <c:pt idx="3747">
                  <c:v>42640.2781712963</c:v>
                </c:pt>
                <c:pt idx="3748">
                  <c:v>42640.9179398148</c:v>
                </c:pt>
                <c:pt idx="3749">
                  <c:v>42642.9888194444</c:v>
                </c:pt>
                <c:pt idx="3750">
                  <c:v>42643.6328587963</c:v>
                </c:pt>
                <c:pt idx="3751">
                  <c:v>42643.6428009259</c:v>
                </c:pt>
                <c:pt idx="3752">
                  <c:v>42644.5353587963</c:v>
                </c:pt>
                <c:pt idx="3753">
                  <c:v>42644.6675347222</c:v>
                </c:pt>
                <c:pt idx="3754">
                  <c:v>42645.3674421296</c:v>
                </c:pt>
                <c:pt idx="3755">
                  <c:v>42646.0928125</c:v>
                </c:pt>
                <c:pt idx="3756">
                  <c:v>42646.8968981481</c:v>
                </c:pt>
                <c:pt idx="3757">
                  <c:v>42647.4465972222</c:v>
                </c:pt>
                <c:pt idx="3758">
                  <c:v>42647.7500925926</c:v>
                </c:pt>
                <c:pt idx="3759">
                  <c:v>42647.8188194444</c:v>
                </c:pt>
                <c:pt idx="3760">
                  <c:v>42648.5461111111</c:v>
                </c:pt>
                <c:pt idx="3761">
                  <c:v>42649.5492361111</c:v>
                </c:pt>
                <c:pt idx="3762">
                  <c:v>42649.5621180556</c:v>
                </c:pt>
                <c:pt idx="3763">
                  <c:v>42649.6234606481</c:v>
                </c:pt>
                <c:pt idx="3764">
                  <c:v>42649.7422106482</c:v>
                </c:pt>
                <c:pt idx="3765">
                  <c:v>42649.9249074074</c:v>
                </c:pt>
                <c:pt idx="3766">
                  <c:v>42651.0062731481</c:v>
                </c:pt>
                <c:pt idx="3767">
                  <c:v>42651.4205671296</c:v>
                </c:pt>
                <c:pt idx="3768">
                  <c:v>42652.9649074074</c:v>
                </c:pt>
                <c:pt idx="3769">
                  <c:v>42654.1771875</c:v>
                </c:pt>
                <c:pt idx="3770">
                  <c:v>42654.4698263889</c:v>
                </c:pt>
                <c:pt idx="3771">
                  <c:v>42654.525775463</c:v>
                </c:pt>
                <c:pt idx="3772">
                  <c:v>42654.9737037037</c:v>
                </c:pt>
                <c:pt idx="3773">
                  <c:v>42655.4658912037</c:v>
                </c:pt>
                <c:pt idx="3774">
                  <c:v>42655.7369560185</c:v>
                </c:pt>
                <c:pt idx="3775">
                  <c:v>42656.0051736111</c:v>
                </c:pt>
                <c:pt idx="3776">
                  <c:v>42656.7173032407</c:v>
                </c:pt>
                <c:pt idx="3777">
                  <c:v>42656.8054976852</c:v>
                </c:pt>
                <c:pt idx="3778">
                  <c:v>42656.8613773148</c:v>
                </c:pt>
                <c:pt idx="3779">
                  <c:v>42657.3872685185</c:v>
                </c:pt>
                <c:pt idx="3780">
                  <c:v>42658.6905324074</c:v>
                </c:pt>
                <c:pt idx="3781">
                  <c:v>42658.8102777778</c:v>
                </c:pt>
                <c:pt idx="3782">
                  <c:v>42660.5524652778</c:v>
                </c:pt>
                <c:pt idx="3783">
                  <c:v>42660.6188541667</c:v>
                </c:pt>
                <c:pt idx="3784">
                  <c:v>42661.1322453704</c:v>
                </c:pt>
                <c:pt idx="3785">
                  <c:v>42661.1768171296</c:v>
                </c:pt>
                <c:pt idx="3786">
                  <c:v>42661.3234143518</c:v>
                </c:pt>
                <c:pt idx="3787">
                  <c:v>42661.4420601852</c:v>
                </c:pt>
                <c:pt idx="3788">
                  <c:v>42662.0215393519</c:v>
                </c:pt>
                <c:pt idx="3789">
                  <c:v>42662.6135648148</c:v>
                </c:pt>
                <c:pt idx="3790">
                  <c:v>42662.7521990741</c:v>
                </c:pt>
                <c:pt idx="3791">
                  <c:v>42663.4680787037</c:v>
                </c:pt>
                <c:pt idx="3792">
                  <c:v>42664.4059259259</c:v>
                </c:pt>
                <c:pt idx="3793">
                  <c:v>42664.8095601852</c:v>
                </c:pt>
                <c:pt idx="3794">
                  <c:v>42665.1503472222</c:v>
                </c:pt>
                <c:pt idx="3795">
                  <c:v>42665.4517361111</c:v>
                </c:pt>
                <c:pt idx="3796">
                  <c:v>42665.9703472222</c:v>
                </c:pt>
                <c:pt idx="3797">
                  <c:v>42666.6669328704</c:v>
                </c:pt>
                <c:pt idx="3798">
                  <c:v>42668.1767013889</c:v>
                </c:pt>
                <c:pt idx="3799">
                  <c:v>42668.7267013889</c:v>
                </c:pt>
                <c:pt idx="3800">
                  <c:v>42669.594837963</c:v>
                </c:pt>
                <c:pt idx="3801">
                  <c:v>42669.8023032407</c:v>
                </c:pt>
                <c:pt idx="3802">
                  <c:v>42669.8701736111</c:v>
                </c:pt>
                <c:pt idx="3803">
                  <c:v>42670.6026736111</c:v>
                </c:pt>
                <c:pt idx="3804">
                  <c:v>42670.7640393519</c:v>
                </c:pt>
                <c:pt idx="3805">
                  <c:v>42672.9551388889</c:v>
                </c:pt>
                <c:pt idx="3806">
                  <c:v>42673.5775347222</c:v>
                </c:pt>
                <c:pt idx="3807">
                  <c:v>42673.6258680556</c:v>
                </c:pt>
                <c:pt idx="3808">
                  <c:v>42673.6678819444</c:v>
                </c:pt>
                <c:pt idx="3809">
                  <c:v>42675.0579976852</c:v>
                </c:pt>
                <c:pt idx="3810">
                  <c:v>42675.1710763889</c:v>
                </c:pt>
                <c:pt idx="3811">
                  <c:v>42675.2629629629</c:v>
                </c:pt>
                <c:pt idx="3812">
                  <c:v>42675.4389467593</c:v>
                </c:pt>
                <c:pt idx="3813">
                  <c:v>42675.4872916667</c:v>
                </c:pt>
                <c:pt idx="3814">
                  <c:v>42675.6677893518</c:v>
                </c:pt>
                <c:pt idx="3815">
                  <c:v>42675.6903935185</c:v>
                </c:pt>
                <c:pt idx="3816">
                  <c:v>42675.6942361111</c:v>
                </c:pt>
                <c:pt idx="3817">
                  <c:v>42675.8324652778</c:v>
                </c:pt>
                <c:pt idx="3818">
                  <c:v>42676.065150463</c:v>
                </c:pt>
                <c:pt idx="3819">
                  <c:v>42676.583599537</c:v>
                </c:pt>
                <c:pt idx="3820">
                  <c:v>42676.5869791667</c:v>
                </c:pt>
                <c:pt idx="3821">
                  <c:v>42676.7176157407</c:v>
                </c:pt>
                <c:pt idx="3822">
                  <c:v>42676.9421643519</c:v>
                </c:pt>
                <c:pt idx="3823">
                  <c:v>42676.9951736111</c:v>
                </c:pt>
                <c:pt idx="3824">
                  <c:v>42677.005474537</c:v>
                </c:pt>
                <c:pt idx="3825">
                  <c:v>42677.6690509259</c:v>
                </c:pt>
                <c:pt idx="3826">
                  <c:v>42678.4591203704</c:v>
                </c:pt>
                <c:pt idx="3827">
                  <c:v>42678.5866550926</c:v>
                </c:pt>
                <c:pt idx="3828">
                  <c:v>42678.8713310185</c:v>
                </c:pt>
                <c:pt idx="3829">
                  <c:v>42678.9320833333</c:v>
                </c:pt>
                <c:pt idx="3830">
                  <c:v>42679.9584722222</c:v>
                </c:pt>
                <c:pt idx="3831">
                  <c:v>42680.4755555556</c:v>
                </c:pt>
                <c:pt idx="3832">
                  <c:v>42681.3515740741</c:v>
                </c:pt>
                <c:pt idx="3833">
                  <c:v>42682.4519212963</c:v>
                </c:pt>
                <c:pt idx="3834">
                  <c:v>42682.6169675926</c:v>
                </c:pt>
                <c:pt idx="3835">
                  <c:v>42682.6776851852</c:v>
                </c:pt>
                <c:pt idx="3836">
                  <c:v>42683.1513310185</c:v>
                </c:pt>
                <c:pt idx="3837">
                  <c:v>42683.4203125</c:v>
                </c:pt>
                <c:pt idx="3838">
                  <c:v>42684.0000462963</c:v>
                </c:pt>
                <c:pt idx="3839">
                  <c:v>42685.6806481481</c:v>
                </c:pt>
                <c:pt idx="3840">
                  <c:v>42685.9740046296</c:v>
                </c:pt>
                <c:pt idx="3841">
                  <c:v>42687.875775463</c:v>
                </c:pt>
                <c:pt idx="3842">
                  <c:v>42688.7113541667</c:v>
                </c:pt>
                <c:pt idx="3843">
                  <c:v>42688.7324074074</c:v>
                </c:pt>
                <c:pt idx="3844">
                  <c:v>42688.8759027778</c:v>
                </c:pt>
                <c:pt idx="3845">
                  <c:v>42689.0295833333</c:v>
                </c:pt>
                <c:pt idx="3846">
                  <c:v>42689.1878819444</c:v>
                </c:pt>
                <c:pt idx="3847">
                  <c:v>42689.2149884259</c:v>
                </c:pt>
                <c:pt idx="3848">
                  <c:v>42689.5656712963</c:v>
                </c:pt>
                <c:pt idx="3849">
                  <c:v>42689.5693171296</c:v>
                </c:pt>
                <c:pt idx="3850">
                  <c:v>42689.582349537</c:v>
                </c:pt>
                <c:pt idx="3851">
                  <c:v>42689.7432407407</c:v>
                </c:pt>
                <c:pt idx="3852">
                  <c:v>42689.8530902778</c:v>
                </c:pt>
                <c:pt idx="3853">
                  <c:v>42690.0414351852</c:v>
                </c:pt>
                <c:pt idx="3854">
                  <c:v>42690.2596990741</c:v>
                </c:pt>
                <c:pt idx="3855">
                  <c:v>42690.3343171296</c:v>
                </c:pt>
                <c:pt idx="3856">
                  <c:v>42690.7334375</c:v>
                </c:pt>
                <c:pt idx="3857">
                  <c:v>42690.8584490741</c:v>
                </c:pt>
                <c:pt idx="3858">
                  <c:v>42691.8512037037</c:v>
                </c:pt>
                <c:pt idx="3859">
                  <c:v>42692.1093287037</c:v>
                </c:pt>
                <c:pt idx="3860">
                  <c:v>42692.2565509259</c:v>
                </c:pt>
                <c:pt idx="3861">
                  <c:v>42692.3890625</c:v>
                </c:pt>
                <c:pt idx="3862">
                  <c:v>42692.7714930556</c:v>
                </c:pt>
                <c:pt idx="3863">
                  <c:v>42692.7998726852</c:v>
                </c:pt>
                <c:pt idx="3864">
                  <c:v>42693.0161805556</c:v>
                </c:pt>
                <c:pt idx="3865">
                  <c:v>42693.0318287037</c:v>
                </c:pt>
                <c:pt idx="3866">
                  <c:v>42693.7426041667</c:v>
                </c:pt>
                <c:pt idx="3867">
                  <c:v>42694.1101851852</c:v>
                </c:pt>
                <c:pt idx="3868">
                  <c:v>42694.9812847222</c:v>
                </c:pt>
                <c:pt idx="3869">
                  <c:v>42695.2578703704</c:v>
                </c:pt>
                <c:pt idx="3870">
                  <c:v>42695.6243402778</c:v>
                </c:pt>
                <c:pt idx="3871">
                  <c:v>42695.7105787037</c:v>
                </c:pt>
                <c:pt idx="3872">
                  <c:v>42696.3757291666</c:v>
                </c:pt>
                <c:pt idx="3873">
                  <c:v>42696.6244444444</c:v>
                </c:pt>
                <c:pt idx="3874">
                  <c:v>42696.6635069444</c:v>
                </c:pt>
                <c:pt idx="3875">
                  <c:v>42697.0105208333</c:v>
                </c:pt>
                <c:pt idx="3876">
                  <c:v>42697.0826736111</c:v>
                </c:pt>
                <c:pt idx="3877">
                  <c:v>42697.3213657407</c:v>
                </c:pt>
                <c:pt idx="3878">
                  <c:v>42697.7492708333</c:v>
                </c:pt>
                <c:pt idx="3879">
                  <c:v>42697.8508449074</c:v>
                </c:pt>
                <c:pt idx="3880">
                  <c:v>42700.8047569444</c:v>
                </c:pt>
                <c:pt idx="3881">
                  <c:v>42701.1663657407</c:v>
                </c:pt>
                <c:pt idx="3882">
                  <c:v>42701.9088078704</c:v>
                </c:pt>
                <c:pt idx="3883">
                  <c:v>42702.212337963</c:v>
                </c:pt>
                <c:pt idx="3884">
                  <c:v>42702.7707291667</c:v>
                </c:pt>
                <c:pt idx="3885">
                  <c:v>42702.8048148148</c:v>
                </c:pt>
                <c:pt idx="3886">
                  <c:v>42702.8092013889</c:v>
                </c:pt>
                <c:pt idx="3887">
                  <c:v>42702.9170486111</c:v>
                </c:pt>
                <c:pt idx="3888">
                  <c:v>42703.2144097222</c:v>
                </c:pt>
                <c:pt idx="3889">
                  <c:v>42703.9178240741</c:v>
                </c:pt>
                <c:pt idx="3890">
                  <c:v>42704.0860532407</c:v>
                </c:pt>
                <c:pt idx="3891">
                  <c:v>42704.1871180556</c:v>
                </c:pt>
                <c:pt idx="3892">
                  <c:v>42704.3358101852</c:v>
                </c:pt>
                <c:pt idx="3893">
                  <c:v>42704.8570949074</c:v>
                </c:pt>
                <c:pt idx="3894">
                  <c:v>42704.9517708333</c:v>
                </c:pt>
                <c:pt idx="3895">
                  <c:v>42705.6621180556</c:v>
                </c:pt>
                <c:pt idx="3896">
                  <c:v>42705.6903472222</c:v>
                </c:pt>
                <c:pt idx="3897">
                  <c:v>42705.7645138889</c:v>
                </c:pt>
                <c:pt idx="3898">
                  <c:v>42705.9192013889</c:v>
                </c:pt>
                <c:pt idx="3899">
                  <c:v>42706.1154050926</c:v>
                </c:pt>
                <c:pt idx="3900">
                  <c:v>42707.0749768519</c:v>
                </c:pt>
                <c:pt idx="3901">
                  <c:v>42707.895462963</c:v>
                </c:pt>
                <c:pt idx="3902">
                  <c:v>42707.9260300926</c:v>
                </c:pt>
                <c:pt idx="3903">
                  <c:v>42708.2530902777</c:v>
                </c:pt>
                <c:pt idx="3904">
                  <c:v>42708.6685763889</c:v>
                </c:pt>
                <c:pt idx="3905">
                  <c:v>42708.8422453704</c:v>
                </c:pt>
                <c:pt idx="3906">
                  <c:v>42709.0028819444</c:v>
                </c:pt>
                <c:pt idx="3907">
                  <c:v>42709.1347800926</c:v>
                </c:pt>
                <c:pt idx="3908">
                  <c:v>42709.5460648148</c:v>
                </c:pt>
                <c:pt idx="3909">
                  <c:v>42709.9939814815</c:v>
                </c:pt>
                <c:pt idx="3910">
                  <c:v>42710.8246180556</c:v>
                </c:pt>
                <c:pt idx="3911">
                  <c:v>42710.8769675926</c:v>
                </c:pt>
                <c:pt idx="3912">
                  <c:v>42711.5451967593</c:v>
                </c:pt>
                <c:pt idx="3913">
                  <c:v>42711.7006944444</c:v>
                </c:pt>
                <c:pt idx="3914">
                  <c:v>42711.7506134259</c:v>
                </c:pt>
                <c:pt idx="3915">
                  <c:v>42711.7951388889</c:v>
                </c:pt>
                <c:pt idx="3916">
                  <c:v>42711.9507986111</c:v>
                </c:pt>
                <c:pt idx="3917">
                  <c:v>42712.0119444444</c:v>
                </c:pt>
                <c:pt idx="3918">
                  <c:v>42712.2347453704</c:v>
                </c:pt>
                <c:pt idx="3919">
                  <c:v>42712.3005671296</c:v>
                </c:pt>
                <c:pt idx="3920">
                  <c:v>42713.941099537</c:v>
                </c:pt>
                <c:pt idx="3921">
                  <c:v>42713.9625</c:v>
                </c:pt>
                <c:pt idx="3922">
                  <c:v>42714.0543981481</c:v>
                </c:pt>
                <c:pt idx="3923">
                  <c:v>42714.4404166667</c:v>
                </c:pt>
                <c:pt idx="3924">
                  <c:v>42715.6884375</c:v>
                </c:pt>
                <c:pt idx="3925">
                  <c:v>42716.7424537037</c:v>
                </c:pt>
                <c:pt idx="3926">
                  <c:v>42717.1213773148</c:v>
                </c:pt>
                <c:pt idx="3927">
                  <c:v>42718.963599537</c:v>
                </c:pt>
                <c:pt idx="3928">
                  <c:v>42719.9083449074</c:v>
                </c:pt>
                <c:pt idx="3929">
                  <c:v>42720.0661921296</c:v>
                </c:pt>
                <c:pt idx="3930">
                  <c:v>42720.7200578704</c:v>
                </c:pt>
                <c:pt idx="3931">
                  <c:v>42721.0759490741</c:v>
                </c:pt>
                <c:pt idx="3932">
                  <c:v>42721.1988773148</c:v>
                </c:pt>
                <c:pt idx="3933">
                  <c:v>42721.2205208333</c:v>
                </c:pt>
                <c:pt idx="3934">
                  <c:v>42722.8447453704</c:v>
                </c:pt>
                <c:pt idx="3935">
                  <c:v>42722.8823611111</c:v>
                </c:pt>
                <c:pt idx="3936">
                  <c:v>42723.6365393518</c:v>
                </c:pt>
                <c:pt idx="3937">
                  <c:v>42724.6651736111</c:v>
                </c:pt>
                <c:pt idx="3938">
                  <c:v>42725.0311805556</c:v>
                </c:pt>
                <c:pt idx="3939">
                  <c:v>42725.8693634259</c:v>
                </c:pt>
                <c:pt idx="3940">
                  <c:v>42726.1929166667</c:v>
                </c:pt>
                <c:pt idx="3941">
                  <c:v>42726.4916435185</c:v>
                </c:pt>
                <c:pt idx="3942">
                  <c:v>42726.9200810185</c:v>
                </c:pt>
                <c:pt idx="3943">
                  <c:v>42728.7123032407</c:v>
                </c:pt>
                <c:pt idx="3944">
                  <c:v>42728.8274074074</c:v>
                </c:pt>
                <c:pt idx="3945">
                  <c:v>42730.9037268519</c:v>
                </c:pt>
                <c:pt idx="3946">
                  <c:v>42731.755787037</c:v>
                </c:pt>
                <c:pt idx="3947">
                  <c:v>42732.0068171296</c:v>
                </c:pt>
                <c:pt idx="3948">
                  <c:v>42732.0602777778</c:v>
                </c:pt>
                <c:pt idx="3949">
                  <c:v>42732.7875231481</c:v>
                </c:pt>
                <c:pt idx="3950">
                  <c:v>42732.8729861111</c:v>
                </c:pt>
                <c:pt idx="3951">
                  <c:v>42733.5013657407</c:v>
                </c:pt>
                <c:pt idx="3952">
                  <c:v>42733.827349537</c:v>
                </c:pt>
                <c:pt idx="3953">
                  <c:v>42733.9413194444</c:v>
                </c:pt>
                <c:pt idx="3954">
                  <c:v>42734.7879861111</c:v>
                </c:pt>
                <c:pt idx="3955">
                  <c:v>42734.7894444444</c:v>
                </c:pt>
                <c:pt idx="3956">
                  <c:v>42734.8792361111</c:v>
                </c:pt>
                <c:pt idx="3957">
                  <c:v>42736.7328935185</c:v>
                </c:pt>
                <c:pt idx="3958">
                  <c:v>42736.9066087963</c:v>
                </c:pt>
                <c:pt idx="3959">
                  <c:v>42737.5453587963</c:v>
                </c:pt>
                <c:pt idx="3960">
                  <c:v>42737.6638773148</c:v>
                </c:pt>
                <c:pt idx="3961">
                  <c:v>42737.9101388889</c:v>
                </c:pt>
                <c:pt idx="3962">
                  <c:v>42738.6152893519</c:v>
                </c:pt>
                <c:pt idx="3963">
                  <c:v>42738.6922337963</c:v>
                </c:pt>
                <c:pt idx="3964">
                  <c:v>42740.6936921296</c:v>
                </c:pt>
                <c:pt idx="3965">
                  <c:v>42740.8371527778</c:v>
                </c:pt>
                <c:pt idx="3966">
                  <c:v>42741.5996643519</c:v>
                </c:pt>
                <c:pt idx="3967">
                  <c:v>42741.6844791667</c:v>
                </c:pt>
                <c:pt idx="3968">
                  <c:v>42741.8483796296</c:v>
                </c:pt>
                <c:pt idx="3969">
                  <c:v>42742.2464930556</c:v>
                </c:pt>
                <c:pt idx="3970">
                  <c:v>42742.3033217593</c:v>
                </c:pt>
                <c:pt idx="3971">
                  <c:v>42742.6809027778</c:v>
                </c:pt>
                <c:pt idx="3972">
                  <c:v>42744.4160300926</c:v>
                </c:pt>
                <c:pt idx="3973">
                  <c:v>42744.9031828704</c:v>
                </c:pt>
                <c:pt idx="3974">
                  <c:v>42745.0314699074</c:v>
                </c:pt>
                <c:pt idx="3975">
                  <c:v>42745.365474537</c:v>
                </c:pt>
                <c:pt idx="3976">
                  <c:v>42745.6002430556</c:v>
                </c:pt>
                <c:pt idx="3977">
                  <c:v>42745.7446180556</c:v>
                </c:pt>
                <c:pt idx="3978">
                  <c:v>42746.0196527778</c:v>
                </c:pt>
                <c:pt idx="3979">
                  <c:v>42746.0571064815</c:v>
                </c:pt>
                <c:pt idx="3980">
                  <c:v>42746.0965856481</c:v>
                </c:pt>
                <c:pt idx="3981">
                  <c:v>42746.2617824074</c:v>
                </c:pt>
                <c:pt idx="3982">
                  <c:v>42746.2700578704</c:v>
                </c:pt>
                <c:pt idx="3983">
                  <c:v>42747.1945023148</c:v>
                </c:pt>
                <c:pt idx="3984">
                  <c:v>42747.2195601852</c:v>
                </c:pt>
                <c:pt idx="3985">
                  <c:v>42747.5066898148</c:v>
                </c:pt>
                <c:pt idx="3986">
                  <c:v>42749.0597222222</c:v>
                </c:pt>
                <c:pt idx="3987">
                  <c:v>42750.5303125</c:v>
                </c:pt>
                <c:pt idx="3988">
                  <c:v>42751.5333912037</c:v>
                </c:pt>
                <c:pt idx="3989">
                  <c:v>42752.1449768519</c:v>
                </c:pt>
                <c:pt idx="3990">
                  <c:v>42752.6477777778</c:v>
                </c:pt>
                <c:pt idx="3991">
                  <c:v>42752.8271990741</c:v>
                </c:pt>
                <c:pt idx="3992">
                  <c:v>42752.8454513889</c:v>
                </c:pt>
                <c:pt idx="3993">
                  <c:v>42753.205625</c:v>
                </c:pt>
                <c:pt idx="3994">
                  <c:v>42753.3290393519</c:v>
                </c:pt>
                <c:pt idx="3995">
                  <c:v>42753.6787615741</c:v>
                </c:pt>
                <c:pt idx="3996">
                  <c:v>42754.6938425926</c:v>
                </c:pt>
                <c:pt idx="3997">
                  <c:v>42755.4927546296</c:v>
                </c:pt>
                <c:pt idx="3998">
                  <c:v>42755.6273726852</c:v>
                </c:pt>
                <c:pt idx="3999">
                  <c:v>42756.0185069444</c:v>
                </c:pt>
                <c:pt idx="4000">
                  <c:v>42756.5010416667</c:v>
                </c:pt>
                <c:pt idx="4001">
                  <c:v>42756.690162037</c:v>
                </c:pt>
                <c:pt idx="4002">
                  <c:v>42758.1970138889</c:v>
                </c:pt>
                <c:pt idx="4003">
                  <c:v>42758.3680787037</c:v>
                </c:pt>
                <c:pt idx="4004">
                  <c:v>42758.5596296296</c:v>
                </c:pt>
                <c:pt idx="4005">
                  <c:v>42758.9759375</c:v>
                </c:pt>
                <c:pt idx="4006">
                  <c:v>42759.2441666667</c:v>
                </c:pt>
                <c:pt idx="4007">
                  <c:v>42759.5933101852</c:v>
                </c:pt>
                <c:pt idx="4008">
                  <c:v>42759.628599537</c:v>
                </c:pt>
                <c:pt idx="4009">
                  <c:v>42759.7247685185</c:v>
                </c:pt>
                <c:pt idx="4010">
                  <c:v>42760.244212963</c:v>
                </c:pt>
                <c:pt idx="4011">
                  <c:v>42760.4989351852</c:v>
                </c:pt>
                <c:pt idx="4012">
                  <c:v>42761.3762384259</c:v>
                </c:pt>
                <c:pt idx="4013">
                  <c:v>42761.8461226852</c:v>
                </c:pt>
                <c:pt idx="4014">
                  <c:v>42761.961099537</c:v>
                </c:pt>
                <c:pt idx="4015">
                  <c:v>42762.0409027778</c:v>
                </c:pt>
                <c:pt idx="4016">
                  <c:v>42762.5458101852</c:v>
                </c:pt>
                <c:pt idx="4017">
                  <c:v>42762.9424305556</c:v>
                </c:pt>
                <c:pt idx="4018">
                  <c:v>42762.9620138889</c:v>
                </c:pt>
                <c:pt idx="4019">
                  <c:v>42763.7806712963</c:v>
                </c:pt>
                <c:pt idx="4020">
                  <c:v>42766.6004976852</c:v>
                </c:pt>
                <c:pt idx="4021">
                  <c:v>42766.6267939815</c:v>
                </c:pt>
                <c:pt idx="4022">
                  <c:v>42766.8050347222</c:v>
                </c:pt>
                <c:pt idx="4023">
                  <c:v>42766.8275462963</c:v>
                </c:pt>
                <c:pt idx="4024">
                  <c:v>42766.9569212963</c:v>
                </c:pt>
                <c:pt idx="4025">
                  <c:v>42767.0316782407</c:v>
                </c:pt>
                <c:pt idx="4026">
                  <c:v>42767.5773032407</c:v>
                </c:pt>
                <c:pt idx="4027">
                  <c:v>42767.6885185185</c:v>
                </c:pt>
                <c:pt idx="4028">
                  <c:v>42767.801712963</c:v>
                </c:pt>
                <c:pt idx="4029">
                  <c:v>42767.8128935185</c:v>
                </c:pt>
                <c:pt idx="4030">
                  <c:v>42768.4253703704</c:v>
                </c:pt>
                <c:pt idx="4031">
                  <c:v>42768.8336458333</c:v>
                </c:pt>
                <c:pt idx="4032">
                  <c:v>42768.9708449074</c:v>
                </c:pt>
                <c:pt idx="4033">
                  <c:v>42769.575</c:v>
                </c:pt>
                <c:pt idx="4034">
                  <c:v>42769.8099652778</c:v>
                </c:pt>
                <c:pt idx="4035">
                  <c:v>42770.2014814815</c:v>
                </c:pt>
                <c:pt idx="4036">
                  <c:v>42770.2905902778</c:v>
                </c:pt>
                <c:pt idx="4037">
                  <c:v>42772.6690625</c:v>
                </c:pt>
                <c:pt idx="4038">
                  <c:v>42772.7760763889</c:v>
                </c:pt>
                <c:pt idx="4039">
                  <c:v>42772.8333796296</c:v>
                </c:pt>
                <c:pt idx="4040">
                  <c:v>42773.0052430556</c:v>
                </c:pt>
                <c:pt idx="4041">
                  <c:v>42773.9161805556</c:v>
                </c:pt>
                <c:pt idx="4042">
                  <c:v>42774.1213425926</c:v>
                </c:pt>
                <c:pt idx="4043">
                  <c:v>42774.4477777778</c:v>
                </c:pt>
                <c:pt idx="4044">
                  <c:v>42774.621712963</c:v>
                </c:pt>
                <c:pt idx="4045">
                  <c:v>42774.7920717593</c:v>
                </c:pt>
                <c:pt idx="4046">
                  <c:v>42775.1728240741</c:v>
                </c:pt>
                <c:pt idx="4047">
                  <c:v>42775.3148842593</c:v>
                </c:pt>
                <c:pt idx="4048">
                  <c:v>42775.5149421296</c:v>
                </c:pt>
                <c:pt idx="4049">
                  <c:v>42775.7337152778</c:v>
                </c:pt>
                <c:pt idx="4050">
                  <c:v>42775.964212963</c:v>
                </c:pt>
                <c:pt idx="4051">
                  <c:v>42776.082349537</c:v>
                </c:pt>
                <c:pt idx="4052">
                  <c:v>42776.7044328704</c:v>
                </c:pt>
                <c:pt idx="4053">
                  <c:v>42778.7653009259</c:v>
                </c:pt>
                <c:pt idx="4054">
                  <c:v>42779.2136574074</c:v>
                </c:pt>
                <c:pt idx="4055">
                  <c:v>42779.6102893519</c:v>
                </c:pt>
                <c:pt idx="4056">
                  <c:v>42779.9084490741</c:v>
                </c:pt>
                <c:pt idx="4057">
                  <c:v>42780.6005324074</c:v>
                </c:pt>
                <c:pt idx="4058">
                  <c:v>42780.7090393519</c:v>
                </c:pt>
                <c:pt idx="4059">
                  <c:v>42780.7402777778</c:v>
                </c:pt>
                <c:pt idx="4060">
                  <c:v>42780.8257060185</c:v>
                </c:pt>
                <c:pt idx="4061">
                  <c:v>42780.9424768519</c:v>
                </c:pt>
                <c:pt idx="4062">
                  <c:v>42781.5490972222</c:v>
                </c:pt>
                <c:pt idx="4063">
                  <c:v>42782.426875</c:v>
                </c:pt>
                <c:pt idx="4064">
                  <c:v>42783.4593981481</c:v>
                </c:pt>
                <c:pt idx="4065">
                  <c:v>42783.5131828704</c:v>
                </c:pt>
                <c:pt idx="4066">
                  <c:v>42783.8152893518</c:v>
                </c:pt>
                <c:pt idx="4067">
                  <c:v>42785.2703703704</c:v>
                </c:pt>
                <c:pt idx="4068">
                  <c:v>42786.0000231482</c:v>
                </c:pt>
                <c:pt idx="4069">
                  <c:v>42786.3502314814</c:v>
                </c:pt>
                <c:pt idx="4070">
                  <c:v>42787.8624305556</c:v>
                </c:pt>
                <c:pt idx="4071">
                  <c:v>42788.1512384259</c:v>
                </c:pt>
                <c:pt idx="4072">
                  <c:v>42788.2502662037</c:v>
                </c:pt>
                <c:pt idx="4073">
                  <c:v>42788.5652083333</c:v>
                </c:pt>
                <c:pt idx="4074">
                  <c:v>42789.4624305556</c:v>
                </c:pt>
                <c:pt idx="4075">
                  <c:v>42790.5833680556</c:v>
                </c:pt>
                <c:pt idx="4076">
                  <c:v>42790.8852430556</c:v>
                </c:pt>
                <c:pt idx="4077">
                  <c:v>42790.8955671296</c:v>
                </c:pt>
                <c:pt idx="4078">
                  <c:v>42791.669837963</c:v>
                </c:pt>
                <c:pt idx="4079">
                  <c:v>42792.8439699074</c:v>
                </c:pt>
                <c:pt idx="4080">
                  <c:v>42793.7008217593</c:v>
                </c:pt>
                <c:pt idx="4081">
                  <c:v>42794.022349537</c:v>
                </c:pt>
                <c:pt idx="4082">
                  <c:v>42795.6961458333</c:v>
                </c:pt>
                <c:pt idx="4083">
                  <c:v>42795.7014814815</c:v>
                </c:pt>
                <c:pt idx="4084">
                  <c:v>42796.0695717593</c:v>
                </c:pt>
                <c:pt idx="4085">
                  <c:v>42796.0716435185</c:v>
                </c:pt>
                <c:pt idx="4086">
                  <c:v>42796.2078703704</c:v>
                </c:pt>
                <c:pt idx="4087">
                  <c:v>42796.538275463</c:v>
                </c:pt>
                <c:pt idx="4088">
                  <c:v>42796.6824768518</c:v>
                </c:pt>
                <c:pt idx="4089">
                  <c:v>42799.2604282407</c:v>
                </c:pt>
                <c:pt idx="4090">
                  <c:v>42800.7201273148</c:v>
                </c:pt>
                <c:pt idx="4091">
                  <c:v>42800.7510416667</c:v>
                </c:pt>
                <c:pt idx="4092">
                  <c:v>42800.7533333333</c:v>
                </c:pt>
                <c:pt idx="4093">
                  <c:v>42800.8018171296</c:v>
                </c:pt>
                <c:pt idx="4094">
                  <c:v>42801.031412037</c:v>
                </c:pt>
                <c:pt idx="4095">
                  <c:v>42801.4310416667</c:v>
                </c:pt>
                <c:pt idx="4096">
                  <c:v>42801.7746990741</c:v>
                </c:pt>
                <c:pt idx="4097">
                  <c:v>42802.0468171296</c:v>
                </c:pt>
                <c:pt idx="4098">
                  <c:v>42802.7187847222</c:v>
                </c:pt>
                <c:pt idx="4099">
                  <c:v>42803.579224537</c:v>
                </c:pt>
                <c:pt idx="4100">
                  <c:v>42803.8428125</c:v>
                </c:pt>
                <c:pt idx="4101">
                  <c:v>42803.9202777778</c:v>
                </c:pt>
                <c:pt idx="4102">
                  <c:v>42804.0341203704</c:v>
                </c:pt>
                <c:pt idx="4103">
                  <c:v>42804.5346527778</c:v>
                </c:pt>
                <c:pt idx="4104">
                  <c:v>42804.895474537</c:v>
                </c:pt>
                <c:pt idx="4105">
                  <c:v>42805.032962963</c:v>
                </c:pt>
                <c:pt idx="4106">
                  <c:v>42806.8639467593</c:v>
                </c:pt>
                <c:pt idx="4107">
                  <c:v>42807.1518634259</c:v>
                </c:pt>
                <c:pt idx="4108">
                  <c:v>42807.7551736111</c:v>
                </c:pt>
                <c:pt idx="4109">
                  <c:v>42807.8850578704</c:v>
                </c:pt>
                <c:pt idx="4110">
                  <c:v>42808.358287037</c:v>
                </c:pt>
                <c:pt idx="4111">
                  <c:v>42808.6402314815</c:v>
                </c:pt>
                <c:pt idx="4112">
                  <c:v>42808.7816898148</c:v>
                </c:pt>
                <c:pt idx="4113">
                  <c:v>42809.6459143519</c:v>
                </c:pt>
              </c:strCache>
            </c:strRef>
          </c:cat>
          <c:val>
            <c:numRef>
              <c:f>'Outcomes Based on Launch Date'!$D$6:$D$4120</c:f>
              <c:numCache>
                <c:formatCode>General</c:formatCode>
                <c:ptCount val="4114"/>
                <c:pt idx="4001">
                  <c:v>1</c:v>
                </c:pt>
                <c:pt idx="4015">
                  <c:v>1</c:v>
                </c:pt>
                <c:pt idx="4041">
                  <c:v>1</c:v>
                </c:pt>
                <c:pt idx="4042">
                  <c:v>1</c:v>
                </c:pt>
                <c:pt idx="4054">
                  <c:v>1</c:v>
                </c:pt>
                <c:pt idx="4060">
                  <c:v>1</c:v>
                </c:pt>
                <c:pt idx="4061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6">
                  <c:v>1</c:v>
                </c:pt>
                <c:pt idx="4078">
                  <c:v>1</c:v>
                </c:pt>
                <c:pt idx="4079">
                  <c:v>1</c:v>
                </c:pt>
                <c:pt idx="4081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73-47D8-8059-C9D03C4D0A4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Date'!$A$6:$A$4120</c:f>
              <c:strCache>
                <c:ptCount val="4114"/>
                <c:pt idx="0">
                  <c:v>39950.1633449074</c:v>
                </c:pt>
                <c:pt idx="1">
                  <c:v>40007.7042476852</c:v>
                </c:pt>
                <c:pt idx="2">
                  <c:v>40043.895462963</c:v>
                </c:pt>
                <c:pt idx="3">
                  <c:v>40050.6436805556</c:v>
                </c:pt>
                <c:pt idx="4">
                  <c:v>40068.0569328704</c:v>
                </c:pt>
                <c:pt idx="5">
                  <c:v>40070.2538194444</c:v>
                </c:pt>
                <c:pt idx="6">
                  <c:v>40070.901412037</c:v>
                </c:pt>
                <c:pt idx="7">
                  <c:v>40079.5661574074</c:v>
                </c:pt>
                <c:pt idx="8">
                  <c:v>40079.7251157407</c:v>
                </c:pt>
                <c:pt idx="9">
                  <c:v>40088.1053935185</c:v>
                </c:pt>
                <c:pt idx="10">
                  <c:v>40102.9180555556</c:v>
                </c:pt>
                <c:pt idx="11">
                  <c:v>40122.7516203704</c:v>
                </c:pt>
                <c:pt idx="12">
                  <c:v>40123.8382986111</c:v>
                </c:pt>
                <c:pt idx="13">
                  <c:v>40127.7003703704</c:v>
                </c:pt>
                <c:pt idx="14">
                  <c:v>40192.5422337963</c:v>
                </c:pt>
                <c:pt idx="15">
                  <c:v>40194.9200462963</c:v>
                </c:pt>
                <c:pt idx="16">
                  <c:v>40198.424849537</c:v>
                </c:pt>
                <c:pt idx="17">
                  <c:v>40205.174849537</c:v>
                </c:pt>
                <c:pt idx="18">
                  <c:v>40213.323599537</c:v>
                </c:pt>
                <c:pt idx="19">
                  <c:v>40215.9190509259</c:v>
                </c:pt>
                <c:pt idx="20">
                  <c:v>40235.9003587963</c:v>
                </c:pt>
                <c:pt idx="21">
                  <c:v>40247.8860069444</c:v>
                </c:pt>
                <c:pt idx="22">
                  <c:v>40248.835</c:v>
                </c:pt>
                <c:pt idx="23">
                  <c:v>40250.2421064815</c:v>
                </c:pt>
                <c:pt idx="24">
                  <c:v>40254.4503356482</c:v>
                </c:pt>
                <c:pt idx="25">
                  <c:v>40255.7446296296</c:v>
                </c:pt>
                <c:pt idx="26">
                  <c:v>40266.6627083333</c:v>
                </c:pt>
                <c:pt idx="27">
                  <c:v>40267.2457175926</c:v>
                </c:pt>
                <c:pt idx="28">
                  <c:v>40274.7451273148</c:v>
                </c:pt>
                <c:pt idx="29">
                  <c:v>40291.8115046296</c:v>
                </c:pt>
                <c:pt idx="30">
                  <c:v>40299.2399537037</c:v>
                </c:pt>
                <c:pt idx="31">
                  <c:v>40304.2000347222</c:v>
                </c:pt>
                <c:pt idx="32">
                  <c:v>40310.2876736111</c:v>
                </c:pt>
                <c:pt idx="33">
                  <c:v>40312.9155787037</c:v>
                </c:pt>
                <c:pt idx="34">
                  <c:v>40313.9305439815</c:v>
                </c:pt>
                <c:pt idx="35">
                  <c:v>40322.5393865741</c:v>
                </c:pt>
                <c:pt idx="36">
                  <c:v>40324.6625115741</c:v>
                </c:pt>
                <c:pt idx="37">
                  <c:v>40330.7555439815</c:v>
                </c:pt>
                <c:pt idx="38">
                  <c:v>40332.886712963</c:v>
                </c:pt>
                <c:pt idx="39">
                  <c:v>40332.9238425926</c:v>
                </c:pt>
                <c:pt idx="40">
                  <c:v>40335.7980787037</c:v>
                </c:pt>
                <c:pt idx="41">
                  <c:v>40338.0200231482</c:v>
                </c:pt>
                <c:pt idx="42">
                  <c:v>40340.8015625</c:v>
                </c:pt>
                <c:pt idx="43">
                  <c:v>40343.0844212963</c:v>
                </c:pt>
                <c:pt idx="44">
                  <c:v>40347.1256018519</c:v>
                </c:pt>
                <c:pt idx="45">
                  <c:v>40347.8378009259</c:v>
                </c:pt>
                <c:pt idx="46">
                  <c:v>40354.1155092593</c:v>
                </c:pt>
                <c:pt idx="47">
                  <c:v>40355.0249537037</c:v>
                </c:pt>
                <c:pt idx="48">
                  <c:v>40357.2279398148</c:v>
                </c:pt>
                <c:pt idx="49">
                  <c:v>40378.8932060185</c:v>
                </c:pt>
                <c:pt idx="50">
                  <c:v>40379.2309606482</c:v>
                </c:pt>
                <c:pt idx="51">
                  <c:v>40379.7764351852</c:v>
                </c:pt>
                <c:pt idx="52">
                  <c:v>40395.7147222222</c:v>
                </c:pt>
                <c:pt idx="53">
                  <c:v>40399.0658680556</c:v>
                </c:pt>
                <c:pt idx="54">
                  <c:v>40417.0112962963</c:v>
                </c:pt>
                <c:pt idx="55">
                  <c:v>40429.8364351852</c:v>
                </c:pt>
                <c:pt idx="56">
                  <c:v>40430.6043287037</c:v>
                </c:pt>
                <c:pt idx="57">
                  <c:v>40431.127650463</c:v>
                </c:pt>
                <c:pt idx="58">
                  <c:v>40434.8534027778</c:v>
                </c:pt>
                <c:pt idx="59">
                  <c:v>40436.6840856482</c:v>
                </c:pt>
                <c:pt idx="60">
                  <c:v>40456.9543518518</c:v>
                </c:pt>
                <c:pt idx="61">
                  <c:v>40458.815625</c:v>
                </c:pt>
                <c:pt idx="62">
                  <c:v>40464.0281828704</c:v>
                </c:pt>
                <c:pt idx="63">
                  <c:v>40465.6552662037</c:v>
                </c:pt>
                <c:pt idx="64">
                  <c:v>40469.2252314814</c:v>
                </c:pt>
                <c:pt idx="65">
                  <c:v>40478.2639236111</c:v>
                </c:pt>
                <c:pt idx="66">
                  <c:v>40480.3634837963</c:v>
                </c:pt>
                <c:pt idx="67">
                  <c:v>40487.6213657407</c:v>
                </c:pt>
                <c:pt idx="68">
                  <c:v>40502.8158680556</c:v>
                </c:pt>
                <c:pt idx="69">
                  <c:v>40505.1311689815</c:v>
                </c:pt>
                <c:pt idx="70">
                  <c:v>40505.2329166667</c:v>
                </c:pt>
                <c:pt idx="71">
                  <c:v>40507.2398842593</c:v>
                </c:pt>
                <c:pt idx="72">
                  <c:v>40513.7575694444</c:v>
                </c:pt>
                <c:pt idx="73">
                  <c:v>40514.1076157407</c:v>
                </c:pt>
                <c:pt idx="74">
                  <c:v>40516.0876273148</c:v>
                </c:pt>
                <c:pt idx="75">
                  <c:v>40526.3691782407</c:v>
                </c:pt>
                <c:pt idx="76">
                  <c:v>40531.8868865741</c:v>
                </c:pt>
                <c:pt idx="77">
                  <c:v>40536.1115509259</c:v>
                </c:pt>
                <c:pt idx="78">
                  <c:v>40542.8392824074</c:v>
                </c:pt>
                <c:pt idx="79">
                  <c:v>40555.2480092593</c:v>
                </c:pt>
                <c:pt idx="80">
                  <c:v>40555.322662037</c:v>
                </c:pt>
                <c:pt idx="81">
                  <c:v>40555.3259375</c:v>
                </c:pt>
                <c:pt idx="82">
                  <c:v>40557.4297337963</c:v>
                </c:pt>
                <c:pt idx="83">
                  <c:v>40564.0810300926</c:v>
                </c:pt>
                <c:pt idx="84">
                  <c:v>40564.6494560185</c:v>
                </c:pt>
                <c:pt idx="85">
                  <c:v>40564.994837963</c:v>
                </c:pt>
                <c:pt idx="86">
                  <c:v>40565.0325115741</c:v>
                </c:pt>
                <c:pt idx="87">
                  <c:v>40567.6945601852</c:v>
                </c:pt>
                <c:pt idx="88">
                  <c:v>40567.8255439815</c:v>
                </c:pt>
                <c:pt idx="89">
                  <c:v>40568.9725694444</c:v>
                </c:pt>
                <c:pt idx="90">
                  <c:v>40570.0258101852</c:v>
                </c:pt>
                <c:pt idx="91">
                  <c:v>40576.5396643519</c:v>
                </c:pt>
                <c:pt idx="92">
                  <c:v>40585.7968171296</c:v>
                </c:pt>
                <c:pt idx="93">
                  <c:v>40587.0855324074</c:v>
                </c:pt>
                <c:pt idx="94">
                  <c:v>40587.7567592593</c:v>
                </c:pt>
                <c:pt idx="95">
                  <c:v>40588.526412037</c:v>
                </c:pt>
                <c:pt idx="96">
                  <c:v>40590.7668865741</c:v>
                </c:pt>
                <c:pt idx="97">
                  <c:v>40592.7046527778</c:v>
                </c:pt>
                <c:pt idx="98">
                  <c:v>40595.4971643519</c:v>
                </c:pt>
                <c:pt idx="99">
                  <c:v>40612.6952083333</c:v>
                </c:pt>
                <c:pt idx="100">
                  <c:v>40619.0972106481</c:v>
                </c:pt>
                <c:pt idx="101">
                  <c:v>40619.4023611111</c:v>
                </c:pt>
                <c:pt idx="102">
                  <c:v>40624.181400463</c:v>
                </c:pt>
                <c:pt idx="103">
                  <c:v>40625.9006944444</c:v>
                </c:pt>
                <c:pt idx="104">
                  <c:v>40626.8344444444</c:v>
                </c:pt>
                <c:pt idx="105">
                  <c:v>40626.9599305556</c:v>
                </c:pt>
                <c:pt idx="106">
                  <c:v>40632.9419560185</c:v>
                </c:pt>
                <c:pt idx="107">
                  <c:v>40633.1543634259</c:v>
                </c:pt>
                <c:pt idx="108">
                  <c:v>40635.9824884259</c:v>
                </c:pt>
                <c:pt idx="109">
                  <c:v>40636.673900463</c:v>
                </c:pt>
                <c:pt idx="110">
                  <c:v>40637.8665509259</c:v>
                </c:pt>
                <c:pt idx="111">
                  <c:v>40638.092974537</c:v>
                </c:pt>
                <c:pt idx="112">
                  <c:v>40638.1624652778</c:v>
                </c:pt>
                <c:pt idx="113">
                  <c:v>40638.8280092593</c:v>
                </c:pt>
                <c:pt idx="114">
                  <c:v>40638.8686111111</c:v>
                </c:pt>
                <c:pt idx="115">
                  <c:v>40644.1592592593</c:v>
                </c:pt>
                <c:pt idx="116">
                  <c:v>40646.0144560185</c:v>
                </c:pt>
                <c:pt idx="117">
                  <c:v>40646.0990972222</c:v>
                </c:pt>
                <c:pt idx="118">
                  <c:v>40648.7579398148</c:v>
                </c:pt>
                <c:pt idx="119">
                  <c:v>40658.1898263889</c:v>
                </c:pt>
                <c:pt idx="120">
                  <c:v>40663.0866666666</c:v>
                </c:pt>
                <c:pt idx="121">
                  <c:v>40665.9499768519</c:v>
                </c:pt>
                <c:pt idx="122">
                  <c:v>40666.9735416667</c:v>
                </c:pt>
                <c:pt idx="123">
                  <c:v>40668.8146990741</c:v>
                </c:pt>
                <c:pt idx="124">
                  <c:v>40670.5073263889</c:v>
                </c:pt>
                <c:pt idx="125">
                  <c:v>40671.6375115741</c:v>
                </c:pt>
                <c:pt idx="126">
                  <c:v>40671.8792939815</c:v>
                </c:pt>
                <c:pt idx="127">
                  <c:v>40672.7298726852</c:v>
                </c:pt>
                <c:pt idx="128">
                  <c:v>40675.71</c:v>
                </c:pt>
                <c:pt idx="129">
                  <c:v>40679.7430671296</c:v>
                </c:pt>
                <c:pt idx="130">
                  <c:v>40682.0516898148</c:v>
                </c:pt>
                <c:pt idx="131">
                  <c:v>40682.8847916667</c:v>
                </c:pt>
                <c:pt idx="132">
                  <c:v>40687.0215972222</c:v>
                </c:pt>
                <c:pt idx="133">
                  <c:v>40687.2858449074</c:v>
                </c:pt>
                <c:pt idx="134">
                  <c:v>40688.0246180556</c:v>
                </c:pt>
                <c:pt idx="135">
                  <c:v>40689.5708680556</c:v>
                </c:pt>
                <c:pt idx="136">
                  <c:v>40690.8230555556</c:v>
                </c:pt>
                <c:pt idx="137">
                  <c:v>40691.7880555556</c:v>
                </c:pt>
                <c:pt idx="138">
                  <c:v>40694.6384606481</c:v>
                </c:pt>
                <c:pt idx="139">
                  <c:v>40695.7953703704</c:v>
                </c:pt>
                <c:pt idx="140">
                  <c:v>40696.6487847222</c:v>
                </c:pt>
                <c:pt idx="141">
                  <c:v>40697.4984490741</c:v>
                </c:pt>
                <c:pt idx="142">
                  <c:v>40701.1958449074</c:v>
                </c:pt>
                <c:pt idx="143">
                  <c:v>40703.1970486111</c:v>
                </c:pt>
                <c:pt idx="144">
                  <c:v>40703.2343865741</c:v>
                </c:pt>
                <c:pt idx="145">
                  <c:v>40705.1266319444</c:v>
                </c:pt>
                <c:pt idx="146">
                  <c:v>40706.1352083333</c:v>
                </c:pt>
                <c:pt idx="147">
                  <c:v>40706.2974421296</c:v>
                </c:pt>
                <c:pt idx="148">
                  <c:v>40710.7311805556</c:v>
                </c:pt>
                <c:pt idx="149">
                  <c:v>40711.7822106481</c:v>
                </c:pt>
                <c:pt idx="150">
                  <c:v>40713.6304976852</c:v>
                </c:pt>
                <c:pt idx="151">
                  <c:v>40718.3106597222</c:v>
                </c:pt>
                <c:pt idx="152">
                  <c:v>40718.839537037</c:v>
                </c:pt>
                <c:pt idx="153">
                  <c:v>40723.0536574074</c:v>
                </c:pt>
                <c:pt idx="154">
                  <c:v>40723.0688078704</c:v>
                </c:pt>
                <c:pt idx="155">
                  <c:v>40730.105625</c:v>
                </c:pt>
                <c:pt idx="156">
                  <c:v>40730.878912037</c:v>
                </c:pt>
                <c:pt idx="157">
                  <c:v>40730.8963541667</c:v>
                </c:pt>
                <c:pt idx="158">
                  <c:v>40731.6103703704</c:v>
                </c:pt>
                <c:pt idx="159">
                  <c:v>40731.8374652778</c:v>
                </c:pt>
                <c:pt idx="160">
                  <c:v>40732.8422453704</c:v>
                </c:pt>
                <c:pt idx="161">
                  <c:v>40736.1150115741</c:v>
                </c:pt>
                <c:pt idx="162">
                  <c:v>40736.6680324074</c:v>
                </c:pt>
                <c:pt idx="163">
                  <c:v>40739.0692824074</c:v>
                </c:pt>
                <c:pt idx="164">
                  <c:v>40747.0128819444</c:v>
                </c:pt>
                <c:pt idx="165">
                  <c:v>40750.3409027778</c:v>
                </c:pt>
                <c:pt idx="166">
                  <c:v>40750.7101041667</c:v>
                </c:pt>
                <c:pt idx="167">
                  <c:v>40751.7532986111</c:v>
                </c:pt>
                <c:pt idx="168">
                  <c:v>40751.8144328704</c:v>
                </c:pt>
                <c:pt idx="169">
                  <c:v>40752.7897106481</c:v>
                </c:pt>
                <c:pt idx="170">
                  <c:v>40753.7584259259</c:v>
                </c:pt>
                <c:pt idx="171">
                  <c:v>40754.7292592593</c:v>
                </c:pt>
                <c:pt idx="172">
                  <c:v>40757.8892476852</c:v>
                </c:pt>
                <c:pt idx="173">
                  <c:v>40758.7334837963</c:v>
                </c:pt>
                <c:pt idx="174">
                  <c:v>40759.8605324074</c:v>
                </c:pt>
                <c:pt idx="175">
                  <c:v>40761.6044212963</c:v>
                </c:pt>
                <c:pt idx="176">
                  <c:v>40763.6914236111</c:v>
                </c:pt>
                <c:pt idx="177">
                  <c:v>40763.7075462962</c:v>
                </c:pt>
                <c:pt idx="178">
                  <c:v>40763.7172569444</c:v>
                </c:pt>
                <c:pt idx="179">
                  <c:v>40764.204375</c:v>
                </c:pt>
                <c:pt idx="180">
                  <c:v>40765.8768865741</c:v>
                </c:pt>
                <c:pt idx="181">
                  <c:v>40766.0419212963</c:v>
                </c:pt>
                <c:pt idx="182">
                  <c:v>40767.1923958333</c:v>
                </c:pt>
                <c:pt idx="183">
                  <c:v>40771.9167013889</c:v>
                </c:pt>
                <c:pt idx="184">
                  <c:v>40772.84875</c:v>
                </c:pt>
                <c:pt idx="185">
                  <c:v>40778.7700115741</c:v>
                </c:pt>
                <c:pt idx="186">
                  <c:v>40779.1254282407</c:v>
                </c:pt>
                <c:pt idx="187">
                  <c:v>40782.1655324074</c:v>
                </c:pt>
                <c:pt idx="188">
                  <c:v>40784.0126967593</c:v>
                </c:pt>
                <c:pt idx="189">
                  <c:v>40785.6750115741</c:v>
                </c:pt>
                <c:pt idx="190">
                  <c:v>40786.1877893519</c:v>
                </c:pt>
                <c:pt idx="191">
                  <c:v>40788.297650463</c:v>
                </c:pt>
                <c:pt idx="192">
                  <c:v>40788.7865393519</c:v>
                </c:pt>
                <c:pt idx="193">
                  <c:v>40793.998599537</c:v>
                </c:pt>
                <c:pt idx="194">
                  <c:v>40795.7133449074</c:v>
                </c:pt>
                <c:pt idx="195">
                  <c:v>40795.820150463</c:v>
                </c:pt>
                <c:pt idx="196">
                  <c:v>40796.0012615741</c:v>
                </c:pt>
                <c:pt idx="197">
                  <c:v>40799.8726851852</c:v>
                </c:pt>
                <c:pt idx="198">
                  <c:v>40800.6403587963</c:v>
                </c:pt>
                <c:pt idx="199">
                  <c:v>40802.7331018519</c:v>
                </c:pt>
                <c:pt idx="200">
                  <c:v>40802.9645949074</c:v>
                </c:pt>
                <c:pt idx="201">
                  <c:v>40806.8709490741</c:v>
                </c:pt>
                <c:pt idx="202">
                  <c:v>40809.1525231482</c:v>
                </c:pt>
                <c:pt idx="203">
                  <c:v>40811.1203240741</c:v>
                </c:pt>
                <c:pt idx="204">
                  <c:v>40812.8032291667</c:v>
                </c:pt>
                <c:pt idx="205">
                  <c:v>40818.5848958333</c:v>
                </c:pt>
                <c:pt idx="206">
                  <c:v>40821.1831365741</c:v>
                </c:pt>
                <c:pt idx="207">
                  <c:v>40829.8736574074</c:v>
                </c:pt>
                <c:pt idx="208">
                  <c:v>40833.200474537</c:v>
                </c:pt>
                <c:pt idx="209">
                  <c:v>40833.6331944444</c:v>
                </c:pt>
                <c:pt idx="210">
                  <c:v>40838.0433912037</c:v>
                </c:pt>
                <c:pt idx="211">
                  <c:v>40840.615787037</c:v>
                </c:pt>
                <c:pt idx="212">
                  <c:v>40844.6916435185</c:v>
                </c:pt>
                <c:pt idx="213">
                  <c:v>40845.0508796296</c:v>
                </c:pt>
                <c:pt idx="214">
                  <c:v>40845.1497569444</c:v>
                </c:pt>
                <c:pt idx="215">
                  <c:v>40847.1710185185</c:v>
                </c:pt>
                <c:pt idx="216">
                  <c:v>40848.1983333333</c:v>
                </c:pt>
                <c:pt idx="217">
                  <c:v>40850.1110648148</c:v>
                </c:pt>
                <c:pt idx="218">
                  <c:v>40852.8896990741</c:v>
                </c:pt>
                <c:pt idx="219">
                  <c:v>40854.7452662037</c:v>
                </c:pt>
                <c:pt idx="220">
                  <c:v>40855.7650925926</c:v>
                </c:pt>
                <c:pt idx="221">
                  <c:v>40858.7621412037</c:v>
                </c:pt>
                <c:pt idx="222">
                  <c:v>40860.6705092593</c:v>
                </c:pt>
                <c:pt idx="223">
                  <c:v>40861.2741666666</c:v>
                </c:pt>
                <c:pt idx="224">
                  <c:v>40862.4929398148</c:v>
                </c:pt>
                <c:pt idx="225">
                  <c:v>40863.0133564815</c:v>
                </c:pt>
                <c:pt idx="226">
                  <c:v>40863.0601273148</c:v>
                </c:pt>
                <c:pt idx="227">
                  <c:v>40865.0422569444</c:v>
                </c:pt>
                <c:pt idx="228">
                  <c:v>40865.8671412037</c:v>
                </c:pt>
                <c:pt idx="229">
                  <c:v>40868.2198148148</c:v>
                </c:pt>
                <c:pt idx="230">
                  <c:v>40869.6751736111</c:v>
                </c:pt>
                <c:pt idx="231">
                  <c:v>40870.7744097222</c:v>
                </c:pt>
                <c:pt idx="232">
                  <c:v>40876.1696643519</c:v>
                </c:pt>
                <c:pt idx="233">
                  <c:v>40877.2509953704</c:v>
                </c:pt>
                <c:pt idx="234">
                  <c:v>40878.7582175926</c:v>
                </c:pt>
                <c:pt idx="235">
                  <c:v>40879.7956828704</c:v>
                </c:pt>
                <c:pt idx="236">
                  <c:v>40882.4816666667</c:v>
                </c:pt>
                <c:pt idx="237">
                  <c:v>40883.0241782407</c:v>
                </c:pt>
                <c:pt idx="238">
                  <c:v>40883.9493171296</c:v>
                </c:pt>
                <c:pt idx="239">
                  <c:v>40883.9625810185</c:v>
                </c:pt>
                <c:pt idx="240">
                  <c:v>40884.0666782407</c:v>
                </c:pt>
                <c:pt idx="241">
                  <c:v>40892.1494675925</c:v>
                </c:pt>
                <c:pt idx="242">
                  <c:v>40893.551724537</c:v>
                </c:pt>
                <c:pt idx="243">
                  <c:v>40893.992962963</c:v>
                </c:pt>
                <c:pt idx="244">
                  <c:v>40894.9069560185</c:v>
                </c:pt>
                <c:pt idx="245">
                  <c:v>40895.897974537</c:v>
                </c:pt>
                <c:pt idx="246">
                  <c:v>40896.88375</c:v>
                </c:pt>
                <c:pt idx="247">
                  <c:v>40898.0892361111</c:v>
                </c:pt>
                <c:pt idx="248">
                  <c:v>40904.7381944444</c:v>
                </c:pt>
                <c:pt idx="249">
                  <c:v>40906.7875810185</c:v>
                </c:pt>
                <c:pt idx="250">
                  <c:v>40909.6492013889</c:v>
                </c:pt>
                <c:pt idx="251">
                  <c:v>40911.8098726852</c:v>
                </c:pt>
                <c:pt idx="252">
                  <c:v>40918.7389351852</c:v>
                </c:pt>
                <c:pt idx="253">
                  <c:v>40920.9048958333</c:v>
                </c:pt>
                <c:pt idx="254">
                  <c:v>40921.117662037</c:v>
                </c:pt>
                <c:pt idx="255">
                  <c:v>40921.9193402778</c:v>
                </c:pt>
                <c:pt idx="256">
                  <c:v>40923.7299537037</c:v>
                </c:pt>
                <c:pt idx="257">
                  <c:v>40924.6508680556</c:v>
                </c:pt>
                <c:pt idx="258">
                  <c:v>40925.5996643519</c:v>
                </c:pt>
                <c:pt idx="259">
                  <c:v>40926.0478587963</c:v>
                </c:pt>
                <c:pt idx="260">
                  <c:v>40926.3190625</c:v>
                </c:pt>
                <c:pt idx="261">
                  <c:v>40927.0369791667</c:v>
                </c:pt>
                <c:pt idx="262">
                  <c:v>40927.4734606482</c:v>
                </c:pt>
                <c:pt idx="263">
                  <c:v>40927.7317824074</c:v>
                </c:pt>
                <c:pt idx="264">
                  <c:v>40933.8019097222</c:v>
                </c:pt>
                <c:pt idx="265">
                  <c:v>40933.8569212963</c:v>
                </c:pt>
                <c:pt idx="266">
                  <c:v>40933.8569675926</c:v>
                </c:pt>
                <c:pt idx="267">
                  <c:v>40934.3761458333</c:v>
                </c:pt>
                <c:pt idx="268">
                  <c:v>40935.0051041667</c:v>
                </c:pt>
                <c:pt idx="269">
                  <c:v>40936.6785069444</c:v>
                </c:pt>
                <c:pt idx="270">
                  <c:v>40937.6795601852</c:v>
                </c:pt>
                <c:pt idx="271">
                  <c:v>40938.0624768519</c:v>
                </c:pt>
                <c:pt idx="272">
                  <c:v>40939.0200231482</c:v>
                </c:pt>
                <c:pt idx="273">
                  <c:v>40939.7617824074</c:v>
                </c:pt>
                <c:pt idx="274">
                  <c:v>40939.8376736111</c:v>
                </c:pt>
                <c:pt idx="275">
                  <c:v>40939.9487731481</c:v>
                </c:pt>
                <c:pt idx="276">
                  <c:v>40939.9796180556</c:v>
                </c:pt>
                <c:pt idx="277">
                  <c:v>40941.1998263889</c:v>
                </c:pt>
                <c:pt idx="278">
                  <c:v>40941.6523726852</c:v>
                </c:pt>
                <c:pt idx="279">
                  <c:v>40945.8453125</c:v>
                </c:pt>
                <c:pt idx="280">
                  <c:v>40946.1138310185</c:v>
                </c:pt>
                <c:pt idx="281">
                  <c:v>40946.8822453704</c:v>
                </c:pt>
                <c:pt idx="282">
                  <c:v>40948.0422337963</c:v>
                </c:pt>
                <c:pt idx="283">
                  <c:v>40948.0807291667</c:v>
                </c:pt>
                <c:pt idx="284">
                  <c:v>40948.1681597222</c:v>
                </c:pt>
                <c:pt idx="285">
                  <c:v>40948.6301967593</c:v>
                </c:pt>
                <c:pt idx="286">
                  <c:v>40949.9836458333</c:v>
                </c:pt>
                <c:pt idx="287">
                  <c:v>40952.6369791667</c:v>
                </c:pt>
                <c:pt idx="288">
                  <c:v>40956.066087963</c:v>
                </c:pt>
                <c:pt idx="289">
                  <c:v>40956.5535300926</c:v>
                </c:pt>
                <c:pt idx="290">
                  <c:v>40958.7172685185</c:v>
                </c:pt>
                <c:pt idx="291">
                  <c:v>40959.7343981481</c:v>
                </c:pt>
                <c:pt idx="292">
                  <c:v>40960.8615625</c:v>
                </c:pt>
                <c:pt idx="293">
                  <c:v>40961.057349537</c:v>
                </c:pt>
                <c:pt idx="294">
                  <c:v>40961.2521412037</c:v>
                </c:pt>
                <c:pt idx="295">
                  <c:v>40963.6130324074</c:v>
                </c:pt>
                <c:pt idx="296">
                  <c:v>40967.081875</c:v>
                </c:pt>
                <c:pt idx="297">
                  <c:v>40967.614849537</c:v>
                </c:pt>
                <c:pt idx="298">
                  <c:v>40969.9123726852</c:v>
                </c:pt>
                <c:pt idx="299">
                  <c:v>40970.7500347222</c:v>
                </c:pt>
                <c:pt idx="300">
                  <c:v>40970.8756712963</c:v>
                </c:pt>
                <c:pt idx="301">
                  <c:v>40971.0025694444</c:v>
                </c:pt>
                <c:pt idx="302">
                  <c:v>40973.0385416667</c:v>
                </c:pt>
                <c:pt idx="303">
                  <c:v>40973.7262384259</c:v>
                </c:pt>
                <c:pt idx="304">
                  <c:v>40973.7404513889</c:v>
                </c:pt>
                <c:pt idx="305">
                  <c:v>40973.7731828704</c:v>
                </c:pt>
                <c:pt idx="306">
                  <c:v>40974.7918981481</c:v>
                </c:pt>
                <c:pt idx="307">
                  <c:v>40977.8053009259</c:v>
                </c:pt>
                <c:pt idx="308">
                  <c:v>40977.9480092593</c:v>
                </c:pt>
                <c:pt idx="309">
                  <c:v>40978.1250462963</c:v>
                </c:pt>
                <c:pt idx="310">
                  <c:v>40978.2380671296</c:v>
                </c:pt>
                <c:pt idx="311">
                  <c:v>40981.7102430556</c:v>
                </c:pt>
                <c:pt idx="312">
                  <c:v>40981.8026157407</c:v>
                </c:pt>
                <c:pt idx="313">
                  <c:v>40983.0559490741</c:v>
                </c:pt>
                <c:pt idx="314">
                  <c:v>40985.4598032407</c:v>
                </c:pt>
                <c:pt idx="315">
                  <c:v>40987.6883333333</c:v>
                </c:pt>
                <c:pt idx="316">
                  <c:v>40987.6976388889</c:v>
                </c:pt>
                <c:pt idx="317">
                  <c:v>40987.7737152778</c:v>
                </c:pt>
                <c:pt idx="318">
                  <c:v>40987.7766319444</c:v>
                </c:pt>
                <c:pt idx="319">
                  <c:v>40987.8348842593</c:v>
                </c:pt>
                <c:pt idx="320">
                  <c:v>40987.8907407407</c:v>
                </c:pt>
                <c:pt idx="321">
                  <c:v>40987.9770601852</c:v>
                </c:pt>
                <c:pt idx="322">
                  <c:v>40990.0500694444</c:v>
                </c:pt>
                <c:pt idx="323">
                  <c:v>40990.7093171296</c:v>
                </c:pt>
                <c:pt idx="324">
                  <c:v>40990.9092592593</c:v>
                </c:pt>
                <c:pt idx="325">
                  <c:v>40991.7080555556</c:v>
                </c:pt>
                <c:pt idx="326">
                  <c:v>40995.0243171296</c:v>
                </c:pt>
                <c:pt idx="327">
                  <c:v>40996.6469212963</c:v>
                </c:pt>
                <c:pt idx="328">
                  <c:v>40996.6671990741</c:v>
                </c:pt>
                <c:pt idx="329">
                  <c:v>40996.9940740741</c:v>
                </c:pt>
                <c:pt idx="330">
                  <c:v>40997.1448726852</c:v>
                </c:pt>
                <c:pt idx="331">
                  <c:v>40997.2572222222</c:v>
                </c:pt>
                <c:pt idx="332">
                  <c:v>40997.2714930556</c:v>
                </c:pt>
                <c:pt idx="333">
                  <c:v>40998.0511921296</c:v>
                </c:pt>
                <c:pt idx="334">
                  <c:v>40999.6459259259</c:v>
                </c:pt>
                <c:pt idx="335">
                  <c:v>41002.9586342593</c:v>
                </c:pt>
                <c:pt idx="336">
                  <c:v>41003.6066550926</c:v>
                </c:pt>
                <c:pt idx="337">
                  <c:v>41004.1391087963</c:v>
                </c:pt>
                <c:pt idx="338">
                  <c:v>41004.1568865741</c:v>
                </c:pt>
                <c:pt idx="339">
                  <c:v>41004.7261921296</c:v>
                </c:pt>
                <c:pt idx="340">
                  <c:v>41004.8024652778</c:v>
                </c:pt>
                <c:pt idx="341">
                  <c:v>41005.4578472222</c:v>
                </c:pt>
                <c:pt idx="342">
                  <c:v>41005.9041203704</c:v>
                </c:pt>
                <c:pt idx="343">
                  <c:v>41009.8473148148</c:v>
                </c:pt>
                <c:pt idx="344">
                  <c:v>41010.6203125</c:v>
                </c:pt>
                <c:pt idx="345">
                  <c:v>41013.7875694444</c:v>
                </c:pt>
                <c:pt idx="346">
                  <c:v>41013.8228587963</c:v>
                </c:pt>
                <c:pt idx="347">
                  <c:v>41013.9365625</c:v>
                </c:pt>
                <c:pt idx="348">
                  <c:v>41017.885462963</c:v>
                </c:pt>
                <c:pt idx="349">
                  <c:v>41018.7118634259</c:v>
                </c:pt>
                <c:pt idx="350">
                  <c:v>41019.7930324074</c:v>
                </c:pt>
                <c:pt idx="351">
                  <c:v>41020.2717708333</c:v>
                </c:pt>
                <c:pt idx="352">
                  <c:v>41022.6451851852</c:v>
                </c:pt>
                <c:pt idx="353">
                  <c:v>41023.0747106482</c:v>
                </c:pt>
                <c:pt idx="354">
                  <c:v>41023.2277314815</c:v>
                </c:pt>
                <c:pt idx="355">
                  <c:v>41023.782037037</c:v>
                </c:pt>
                <c:pt idx="356">
                  <c:v>41024.9859722222</c:v>
                </c:pt>
                <c:pt idx="357">
                  <c:v>41025.8742013889</c:v>
                </c:pt>
                <c:pt idx="358">
                  <c:v>41026.0832986111</c:v>
                </c:pt>
                <c:pt idx="359">
                  <c:v>41026.6550115741</c:v>
                </c:pt>
                <c:pt idx="360">
                  <c:v>41026.9530555556</c:v>
                </c:pt>
                <c:pt idx="361">
                  <c:v>41026.9589699074</c:v>
                </c:pt>
                <c:pt idx="362">
                  <c:v>41026.996099537</c:v>
                </c:pt>
                <c:pt idx="363">
                  <c:v>41030.292025463</c:v>
                </c:pt>
                <c:pt idx="364">
                  <c:v>41030.7197569444</c:v>
                </c:pt>
                <c:pt idx="365">
                  <c:v>41031.8216319444</c:v>
                </c:pt>
                <c:pt idx="366">
                  <c:v>41032.0711342593</c:v>
                </c:pt>
                <c:pt idx="367">
                  <c:v>41034.6565972222</c:v>
                </c:pt>
                <c:pt idx="368">
                  <c:v>41034.7221643518</c:v>
                </c:pt>
                <c:pt idx="369">
                  <c:v>41036.9464699074</c:v>
                </c:pt>
                <c:pt idx="370">
                  <c:v>41037.5515856482</c:v>
                </c:pt>
                <c:pt idx="371">
                  <c:v>41037.8299189815</c:v>
                </c:pt>
                <c:pt idx="372">
                  <c:v>41037.8924652778</c:v>
                </c:pt>
                <c:pt idx="373">
                  <c:v>41039.2256018519</c:v>
                </c:pt>
                <c:pt idx="374">
                  <c:v>41039.4094560185</c:v>
                </c:pt>
                <c:pt idx="375">
                  <c:v>41041.1676273148</c:v>
                </c:pt>
                <c:pt idx="376">
                  <c:v>41044.6481134259</c:v>
                </c:pt>
                <c:pt idx="377">
                  <c:v>41044.9880555556</c:v>
                </c:pt>
                <c:pt idx="378">
                  <c:v>41051.168900463</c:v>
                </c:pt>
                <c:pt idx="379">
                  <c:v>41053.2009606481</c:v>
                </c:pt>
                <c:pt idx="380">
                  <c:v>41053.7728587963</c:v>
                </c:pt>
                <c:pt idx="381">
                  <c:v>41053.8084606481</c:v>
                </c:pt>
                <c:pt idx="382">
                  <c:v>41054.8477777778</c:v>
                </c:pt>
                <c:pt idx="383">
                  <c:v>41058.8445717593</c:v>
                </c:pt>
                <c:pt idx="384">
                  <c:v>41059.0068055556</c:v>
                </c:pt>
                <c:pt idx="385">
                  <c:v>41059.1189930556</c:v>
                </c:pt>
                <c:pt idx="386">
                  <c:v>41059.1856828704</c:v>
                </c:pt>
                <c:pt idx="387">
                  <c:v>41065.8580671296</c:v>
                </c:pt>
                <c:pt idx="388">
                  <c:v>41067.7408680556</c:v>
                </c:pt>
                <c:pt idx="389">
                  <c:v>41067.8274189815</c:v>
                </c:pt>
                <c:pt idx="390">
                  <c:v>41067.949212963</c:v>
                </c:pt>
                <c:pt idx="391">
                  <c:v>41068.520474537</c:v>
                </c:pt>
                <c:pt idx="392">
                  <c:v>41069.0885069444</c:v>
                </c:pt>
                <c:pt idx="393">
                  <c:v>41072.7399537037</c:v>
                </c:pt>
                <c:pt idx="394">
                  <c:v>41073.0507175926</c:v>
                </c:pt>
                <c:pt idx="395">
                  <c:v>41074.2215625</c:v>
                </c:pt>
                <c:pt idx="396">
                  <c:v>41074.727037037</c:v>
                </c:pt>
                <c:pt idx="397">
                  <c:v>41074.8349652778</c:v>
                </c:pt>
                <c:pt idx="398">
                  <c:v>41075.2378587963</c:v>
                </c:pt>
                <c:pt idx="399">
                  <c:v>41075.5833796296</c:v>
                </c:pt>
                <c:pt idx="400">
                  <c:v>41075.8354976852</c:v>
                </c:pt>
                <c:pt idx="401">
                  <c:v>41078.8998263889</c:v>
                </c:pt>
                <c:pt idx="402">
                  <c:v>41078.9120138889</c:v>
                </c:pt>
                <c:pt idx="403">
                  <c:v>41079.8774421296</c:v>
                </c:pt>
                <c:pt idx="404">
                  <c:v>41080.9602430556</c:v>
                </c:pt>
                <c:pt idx="405">
                  <c:v>41081.6902777778</c:v>
                </c:pt>
                <c:pt idx="406">
                  <c:v>41082.0694675926</c:v>
                </c:pt>
                <c:pt idx="407">
                  <c:v>41082.5648842593</c:v>
                </c:pt>
                <c:pt idx="408">
                  <c:v>41085.6981134259</c:v>
                </c:pt>
                <c:pt idx="409">
                  <c:v>41088.6914930556</c:v>
                </c:pt>
                <c:pt idx="410">
                  <c:v>41089.1862962963</c:v>
                </c:pt>
                <c:pt idx="411">
                  <c:v>41095.9006944444</c:v>
                </c:pt>
                <c:pt idx="412">
                  <c:v>41099.0938657407</c:v>
                </c:pt>
                <c:pt idx="413">
                  <c:v>41099.7428009259</c:v>
                </c:pt>
                <c:pt idx="414">
                  <c:v>41099.9669444444</c:v>
                </c:pt>
                <c:pt idx="415">
                  <c:v>41100.1588773148</c:v>
                </c:pt>
                <c:pt idx="416">
                  <c:v>41101.9061111111</c:v>
                </c:pt>
                <c:pt idx="417">
                  <c:v>41107.0530671296</c:v>
                </c:pt>
                <c:pt idx="418">
                  <c:v>41107.1301504629</c:v>
                </c:pt>
                <c:pt idx="419">
                  <c:v>41107.7267824074</c:v>
                </c:pt>
                <c:pt idx="420">
                  <c:v>41107.8491435185</c:v>
                </c:pt>
                <c:pt idx="421">
                  <c:v>41110.6801388889</c:v>
                </c:pt>
                <c:pt idx="422">
                  <c:v>41111.1858912037</c:v>
                </c:pt>
                <c:pt idx="423">
                  <c:v>41113.1991550926</c:v>
                </c:pt>
                <c:pt idx="424">
                  <c:v>41113.7723842593</c:v>
                </c:pt>
                <c:pt idx="425">
                  <c:v>41113.9685763889</c:v>
                </c:pt>
                <c:pt idx="426">
                  <c:v>41114.0948726852</c:v>
                </c:pt>
                <c:pt idx="427">
                  <c:v>41116.6901041667</c:v>
                </c:pt>
                <c:pt idx="428">
                  <c:v>41116.758125</c:v>
                </c:pt>
                <c:pt idx="429">
                  <c:v>41116.763275463</c:v>
                </c:pt>
                <c:pt idx="430">
                  <c:v>41117.9007291667</c:v>
                </c:pt>
                <c:pt idx="431">
                  <c:v>41120.8828819444</c:v>
                </c:pt>
                <c:pt idx="432">
                  <c:v>41121.5618865741</c:v>
                </c:pt>
                <c:pt idx="433">
                  <c:v>41123.0222685185</c:v>
                </c:pt>
                <c:pt idx="434">
                  <c:v>41123.0562731481</c:v>
                </c:pt>
                <c:pt idx="435">
                  <c:v>41124.4797222222</c:v>
                </c:pt>
                <c:pt idx="436">
                  <c:v>41125.2831597222</c:v>
                </c:pt>
                <c:pt idx="437">
                  <c:v>41127.8123032407</c:v>
                </c:pt>
                <c:pt idx="438">
                  <c:v>41129.9428703704</c:v>
                </c:pt>
                <c:pt idx="439">
                  <c:v>41134.4754976852</c:v>
                </c:pt>
                <c:pt idx="440">
                  <c:v>41134.7515509259</c:v>
                </c:pt>
                <c:pt idx="441">
                  <c:v>41135.1756944444</c:v>
                </c:pt>
                <c:pt idx="442">
                  <c:v>41135.6797916667</c:v>
                </c:pt>
                <c:pt idx="443">
                  <c:v>41135.6996875</c:v>
                </c:pt>
                <c:pt idx="444">
                  <c:v>41136.7778125</c:v>
                </c:pt>
                <c:pt idx="445">
                  <c:v>41136.8580555556</c:v>
                </c:pt>
                <c:pt idx="446">
                  <c:v>41143.8182175926</c:v>
                </c:pt>
                <c:pt idx="447">
                  <c:v>41144.4215509259</c:v>
                </c:pt>
                <c:pt idx="448">
                  <c:v>41144.7094907407</c:v>
                </c:pt>
                <c:pt idx="449">
                  <c:v>41144.7633796296</c:v>
                </c:pt>
                <c:pt idx="450">
                  <c:v>41145.7193055556</c:v>
                </c:pt>
                <c:pt idx="451">
                  <c:v>41146.824212963</c:v>
                </c:pt>
                <c:pt idx="452">
                  <c:v>41148.1946412037</c:v>
                </c:pt>
                <c:pt idx="453">
                  <c:v>41149.7960648148</c:v>
                </c:pt>
                <c:pt idx="454">
                  <c:v>41149.9547916667</c:v>
                </c:pt>
                <c:pt idx="455">
                  <c:v>41150.9021875</c:v>
                </c:pt>
                <c:pt idx="456">
                  <c:v>41151.7083217593</c:v>
                </c:pt>
                <c:pt idx="457">
                  <c:v>41153.066400463</c:v>
                </c:pt>
                <c:pt idx="458">
                  <c:v>41156.9589930556</c:v>
                </c:pt>
                <c:pt idx="459">
                  <c:v>41156.9633449074</c:v>
                </c:pt>
                <c:pt idx="460">
                  <c:v>41157.0429282407</c:v>
                </c:pt>
                <c:pt idx="461">
                  <c:v>41157.947337963</c:v>
                </c:pt>
                <c:pt idx="462">
                  <c:v>41158.9939236111</c:v>
                </c:pt>
                <c:pt idx="463">
                  <c:v>41160.8718865741</c:v>
                </c:pt>
                <c:pt idx="464">
                  <c:v>41162.6723263889</c:v>
                </c:pt>
                <c:pt idx="465">
                  <c:v>41163.0118287037</c:v>
                </c:pt>
                <c:pt idx="466">
                  <c:v>41164.0409606481</c:v>
                </c:pt>
                <c:pt idx="467">
                  <c:v>41164.8595023148</c:v>
                </c:pt>
                <c:pt idx="468">
                  <c:v>41169.8455902778</c:v>
                </c:pt>
                <c:pt idx="469">
                  <c:v>41174.1541782407</c:v>
                </c:pt>
                <c:pt idx="470">
                  <c:v>41175.0597222222</c:v>
                </c:pt>
                <c:pt idx="471">
                  <c:v>41176.6849074074</c:v>
                </c:pt>
                <c:pt idx="472">
                  <c:v>41177.0603819444</c:v>
                </c:pt>
                <c:pt idx="473">
                  <c:v>41179.0985300926</c:v>
                </c:pt>
                <c:pt idx="474">
                  <c:v>41179.3210416666</c:v>
                </c:pt>
                <c:pt idx="475">
                  <c:v>41180.8624189815</c:v>
                </c:pt>
                <c:pt idx="476">
                  <c:v>41184.1671296296</c:v>
                </c:pt>
                <c:pt idx="477">
                  <c:v>41184.2779861111</c:v>
                </c:pt>
                <c:pt idx="478">
                  <c:v>41184.8491666667</c:v>
                </c:pt>
                <c:pt idx="479">
                  <c:v>41186.3065277778</c:v>
                </c:pt>
                <c:pt idx="480">
                  <c:v>41192.7549421296</c:v>
                </c:pt>
                <c:pt idx="481">
                  <c:v>41192.7585069444</c:v>
                </c:pt>
                <c:pt idx="482">
                  <c:v>41193.0320138889</c:v>
                </c:pt>
                <c:pt idx="483">
                  <c:v>41193.7484837963</c:v>
                </c:pt>
                <c:pt idx="484">
                  <c:v>41194.1093402778</c:v>
                </c:pt>
                <c:pt idx="485">
                  <c:v>41194.5790277778</c:v>
                </c:pt>
                <c:pt idx="486">
                  <c:v>41194.7155208333</c:v>
                </c:pt>
                <c:pt idx="487">
                  <c:v>41197.7533101852</c:v>
                </c:pt>
                <c:pt idx="488">
                  <c:v>41198.611712963</c:v>
                </c:pt>
                <c:pt idx="489">
                  <c:v>41201.0120833333</c:v>
                </c:pt>
                <c:pt idx="490">
                  <c:v>41205.1983217593</c:v>
                </c:pt>
                <c:pt idx="491">
                  <c:v>41205.7070486111</c:v>
                </c:pt>
                <c:pt idx="492">
                  <c:v>41205.854537037</c:v>
                </c:pt>
                <c:pt idx="493">
                  <c:v>41208.0101967593</c:v>
                </c:pt>
                <c:pt idx="494">
                  <c:v>41211.68875</c:v>
                </c:pt>
                <c:pt idx="495">
                  <c:v>41212.9964814815</c:v>
                </c:pt>
                <c:pt idx="496">
                  <c:v>41213.2546875</c:v>
                </c:pt>
                <c:pt idx="497">
                  <c:v>41214.794837963</c:v>
                </c:pt>
                <c:pt idx="498">
                  <c:v>41218.3914467593</c:v>
                </c:pt>
                <c:pt idx="499">
                  <c:v>41220.933125</c:v>
                </c:pt>
                <c:pt idx="500">
                  <c:v>41222.991400463</c:v>
                </c:pt>
                <c:pt idx="501">
                  <c:v>41223.2218402777</c:v>
                </c:pt>
                <c:pt idx="502">
                  <c:v>41226.0173611111</c:v>
                </c:pt>
                <c:pt idx="503">
                  <c:v>41226.6485763889</c:v>
                </c:pt>
                <c:pt idx="504">
                  <c:v>41226.9288425926</c:v>
                </c:pt>
                <c:pt idx="505">
                  <c:v>41226.9572106482</c:v>
                </c:pt>
                <c:pt idx="506">
                  <c:v>41227.641724537</c:v>
                </c:pt>
                <c:pt idx="507">
                  <c:v>41228.6501967592</c:v>
                </c:pt>
                <c:pt idx="508">
                  <c:v>41228.7862037037</c:v>
                </c:pt>
                <c:pt idx="509">
                  <c:v>41228.9248842593</c:v>
                </c:pt>
                <c:pt idx="510">
                  <c:v>41230.7731134259</c:v>
                </c:pt>
                <c:pt idx="511">
                  <c:v>41233.4991319444</c:v>
                </c:pt>
                <c:pt idx="512">
                  <c:v>41235.0545601852</c:v>
                </c:pt>
                <c:pt idx="513">
                  <c:v>41239.83625</c:v>
                </c:pt>
                <c:pt idx="514">
                  <c:v>41243.1975925926</c:v>
                </c:pt>
                <c:pt idx="515">
                  <c:v>41243.3673032407</c:v>
                </c:pt>
                <c:pt idx="516">
                  <c:v>41246.8748148148</c:v>
                </c:pt>
                <c:pt idx="517">
                  <c:v>41247.0202430556</c:v>
                </c:pt>
                <c:pt idx="518">
                  <c:v>41247.0635763889</c:v>
                </c:pt>
                <c:pt idx="519">
                  <c:v>41249.4489583333</c:v>
                </c:pt>
                <c:pt idx="520">
                  <c:v>41249.7490856481</c:v>
                </c:pt>
                <c:pt idx="521">
                  <c:v>41250.0259027778</c:v>
                </c:pt>
                <c:pt idx="522">
                  <c:v>41250.8271180556</c:v>
                </c:pt>
                <c:pt idx="523">
                  <c:v>41255.8336111111</c:v>
                </c:pt>
                <c:pt idx="524">
                  <c:v>41257.531712963</c:v>
                </c:pt>
                <c:pt idx="525">
                  <c:v>41257.9503819444</c:v>
                </c:pt>
                <c:pt idx="526">
                  <c:v>41261.7678125</c:v>
                </c:pt>
                <c:pt idx="527">
                  <c:v>41264.7231481482</c:v>
                </c:pt>
                <c:pt idx="528">
                  <c:v>41264.8538657407</c:v>
                </c:pt>
                <c:pt idx="529">
                  <c:v>41270.2149768519</c:v>
                </c:pt>
                <c:pt idx="530">
                  <c:v>41270.9543518518</c:v>
                </c:pt>
                <c:pt idx="531">
                  <c:v>41274.7767361111</c:v>
                </c:pt>
                <c:pt idx="532">
                  <c:v>41276.0479050925</c:v>
                </c:pt>
                <c:pt idx="533">
                  <c:v>41276.4968402778</c:v>
                </c:pt>
                <c:pt idx="534">
                  <c:v>41276.8468171296</c:v>
                </c:pt>
                <c:pt idx="535">
                  <c:v>41277.1861111111</c:v>
                </c:pt>
                <c:pt idx="536">
                  <c:v>41282.017962963</c:v>
                </c:pt>
                <c:pt idx="537">
                  <c:v>41282.9444560185</c:v>
                </c:pt>
                <c:pt idx="538">
                  <c:v>41288.6871296296</c:v>
                </c:pt>
                <c:pt idx="539">
                  <c:v>41288.9429282407</c:v>
                </c:pt>
                <c:pt idx="540">
                  <c:v>41289.9996412037</c:v>
                </c:pt>
                <c:pt idx="541">
                  <c:v>41290.5984837963</c:v>
                </c:pt>
                <c:pt idx="542">
                  <c:v>41291.6615509259</c:v>
                </c:pt>
                <c:pt idx="543">
                  <c:v>41298.5099652778</c:v>
                </c:pt>
                <c:pt idx="544">
                  <c:v>41299.3814236111</c:v>
                </c:pt>
                <c:pt idx="545">
                  <c:v>41299.7933564815</c:v>
                </c:pt>
                <c:pt idx="546">
                  <c:v>41299.8781481481</c:v>
                </c:pt>
                <c:pt idx="547">
                  <c:v>41301.6543402778</c:v>
                </c:pt>
                <c:pt idx="548">
                  <c:v>41303.0440162037</c:v>
                </c:pt>
                <c:pt idx="549">
                  <c:v>41303.5939236111</c:v>
                </c:pt>
                <c:pt idx="550">
                  <c:v>41304.7512847222</c:v>
                </c:pt>
                <c:pt idx="551">
                  <c:v>41304.8331944444</c:v>
                </c:pt>
                <c:pt idx="552">
                  <c:v>41304.9622337963</c:v>
                </c:pt>
                <c:pt idx="553">
                  <c:v>41305.8093634259</c:v>
                </c:pt>
                <c:pt idx="554">
                  <c:v>41307.9876967593</c:v>
                </c:pt>
                <c:pt idx="555">
                  <c:v>41309.1179166666</c:v>
                </c:pt>
                <c:pt idx="556">
                  <c:v>41310.9692708333</c:v>
                </c:pt>
                <c:pt idx="557">
                  <c:v>41311.1264814815</c:v>
                </c:pt>
                <c:pt idx="558">
                  <c:v>41311.7995138889</c:v>
                </c:pt>
                <c:pt idx="559">
                  <c:v>41312.3115625</c:v>
                </c:pt>
                <c:pt idx="560">
                  <c:v>41312.7376736111</c:v>
                </c:pt>
                <c:pt idx="561">
                  <c:v>41312.880775463</c:v>
                </c:pt>
                <c:pt idx="562">
                  <c:v>41313.7552199074</c:v>
                </c:pt>
                <c:pt idx="563">
                  <c:v>41313.81625</c:v>
                </c:pt>
                <c:pt idx="564">
                  <c:v>41313.9850462963</c:v>
                </c:pt>
                <c:pt idx="565">
                  <c:v>41316.1209490741</c:v>
                </c:pt>
                <c:pt idx="566">
                  <c:v>41319.3499884259</c:v>
                </c:pt>
                <c:pt idx="567">
                  <c:v>41319.7692939815</c:v>
                </c:pt>
                <c:pt idx="568">
                  <c:v>41320.7174652778</c:v>
                </c:pt>
                <c:pt idx="569">
                  <c:v>41321.3395833333</c:v>
                </c:pt>
                <c:pt idx="570">
                  <c:v>41324.1932986111</c:v>
                </c:pt>
                <c:pt idx="571">
                  <c:v>41324.2145717593</c:v>
                </c:pt>
                <c:pt idx="572">
                  <c:v>41324.7941550926</c:v>
                </c:pt>
                <c:pt idx="573">
                  <c:v>41325.5257523148</c:v>
                </c:pt>
                <c:pt idx="574">
                  <c:v>41326.9113194444</c:v>
                </c:pt>
                <c:pt idx="575">
                  <c:v>41326.987974537</c:v>
                </c:pt>
                <c:pt idx="576">
                  <c:v>41327.9964351852</c:v>
                </c:pt>
                <c:pt idx="577">
                  <c:v>41330.0387847222</c:v>
                </c:pt>
                <c:pt idx="578">
                  <c:v>41331.2531597222</c:v>
                </c:pt>
                <c:pt idx="579">
                  <c:v>41331.5551273148</c:v>
                </c:pt>
                <c:pt idx="580">
                  <c:v>41333.8371875</c:v>
                </c:pt>
                <c:pt idx="581">
                  <c:v>41336.7032986111</c:v>
                </c:pt>
                <c:pt idx="582">
                  <c:v>41340.3030324074</c:v>
                </c:pt>
                <c:pt idx="583">
                  <c:v>41341.111400463</c:v>
                </c:pt>
                <c:pt idx="584">
                  <c:v>41341.8708680556</c:v>
                </c:pt>
                <c:pt idx="585">
                  <c:v>41342.8455671296</c:v>
                </c:pt>
                <c:pt idx="586">
                  <c:v>41344.6628587963</c:v>
                </c:pt>
                <c:pt idx="587">
                  <c:v>41346.0426736111</c:v>
                </c:pt>
                <c:pt idx="588">
                  <c:v>41348.168287037</c:v>
                </c:pt>
                <c:pt idx="589">
                  <c:v>41348.8776851852</c:v>
                </c:pt>
                <c:pt idx="590">
                  <c:v>41351.5413773148</c:v>
                </c:pt>
                <c:pt idx="591">
                  <c:v>41351.7609027777</c:v>
                </c:pt>
                <c:pt idx="592">
                  <c:v>41354.7084606482</c:v>
                </c:pt>
                <c:pt idx="593">
                  <c:v>41355.5772916667</c:v>
                </c:pt>
                <c:pt idx="594">
                  <c:v>41355.8254976852</c:v>
                </c:pt>
                <c:pt idx="595">
                  <c:v>41357.2091666667</c:v>
                </c:pt>
                <c:pt idx="596">
                  <c:v>41360.9706018519</c:v>
                </c:pt>
                <c:pt idx="597">
                  <c:v>41361.8864699074</c:v>
                </c:pt>
                <c:pt idx="598">
                  <c:v>41365.6130787037</c:v>
                </c:pt>
                <c:pt idx="599">
                  <c:v>41365.9045949074</c:v>
                </c:pt>
                <c:pt idx="600">
                  <c:v>41365.9281597222</c:v>
                </c:pt>
                <c:pt idx="601">
                  <c:v>41367.5722800926</c:v>
                </c:pt>
                <c:pt idx="602">
                  <c:v>41368.5602893519</c:v>
                </c:pt>
                <c:pt idx="603">
                  <c:v>41368.5837268519</c:v>
                </c:pt>
                <c:pt idx="604">
                  <c:v>41370.2923032407</c:v>
                </c:pt>
                <c:pt idx="605">
                  <c:v>41370.8001851852</c:v>
                </c:pt>
                <c:pt idx="606">
                  <c:v>41371.6480787037</c:v>
                </c:pt>
                <c:pt idx="607">
                  <c:v>41373.1024652778</c:v>
                </c:pt>
                <c:pt idx="608">
                  <c:v>41373.5796759259</c:v>
                </c:pt>
                <c:pt idx="609">
                  <c:v>41373.6902662037</c:v>
                </c:pt>
                <c:pt idx="610">
                  <c:v>41375.0572222222</c:v>
                </c:pt>
                <c:pt idx="611">
                  <c:v>41375.7022106481</c:v>
                </c:pt>
                <c:pt idx="612">
                  <c:v>41376.7690509259</c:v>
                </c:pt>
                <c:pt idx="613">
                  <c:v>41378.6997685185</c:v>
                </c:pt>
                <c:pt idx="614">
                  <c:v>41379.515775463</c:v>
                </c:pt>
                <c:pt idx="615">
                  <c:v>41381.505775463</c:v>
                </c:pt>
                <c:pt idx="616">
                  <c:v>41382.0961805556</c:v>
                </c:pt>
                <c:pt idx="617">
                  <c:v>41383.6050578704</c:v>
                </c:pt>
                <c:pt idx="618">
                  <c:v>41387.1718055556</c:v>
                </c:pt>
                <c:pt idx="619">
                  <c:v>41387.6515162037</c:v>
                </c:pt>
                <c:pt idx="620">
                  <c:v>41388.0212615741</c:v>
                </c:pt>
                <c:pt idx="621">
                  <c:v>41389.364849537</c:v>
                </c:pt>
                <c:pt idx="622">
                  <c:v>41389.6795601852</c:v>
                </c:pt>
                <c:pt idx="623">
                  <c:v>41389.8081944444</c:v>
                </c:pt>
                <c:pt idx="624">
                  <c:v>41390.7577546296</c:v>
                </c:pt>
                <c:pt idx="625">
                  <c:v>41391.7829050926</c:v>
                </c:pt>
                <c:pt idx="626">
                  <c:v>41394.0744675926</c:v>
                </c:pt>
                <c:pt idx="627">
                  <c:v>41394.8424421296</c:v>
                </c:pt>
                <c:pt idx="628">
                  <c:v>41394.8716782407</c:v>
                </c:pt>
                <c:pt idx="629">
                  <c:v>41399.9962268519</c:v>
                </c:pt>
                <c:pt idx="630">
                  <c:v>41400.9262731482</c:v>
                </c:pt>
                <c:pt idx="631">
                  <c:v>41401.5658680556</c:v>
                </c:pt>
                <c:pt idx="632">
                  <c:v>41401.6482175926</c:v>
                </c:pt>
                <c:pt idx="633">
                  <c:v>41402.5588194444</c:v>
                </c:pt>
                <c:pt idx="634">
                  <c:v>41402.7522222222</c:v>
                </c:pt>
                <c:pt idx="635">
                  <c:v>41403.0008564815</c:v>
                </c:pt>
                <c:pt idx="636">
                  <c:v>41407.8468402777</c:v>
                </c:pt>
                <c:pt idx="637">
                  <c:v>41409.0003703704</c:v>
                </c:pt>
                <c:pt idx="638">
                  <c:v>41409.0400115741</c:v>
                </c:pt>
                <c:pt idx="639">
                  <c:v>41409.8143171296</c:v>
                </c:pt>
                <c:pt idx="640">
                  <c:v>41410.7039930556</c:v>
                </c:pt>
                <c:pt idx="641">
                  <c:v>41411.8666087963</c:v>
                </c:pt>
                <c:pt idx="642">
                  <c:v>41415.4613194444</c:v>
                </c:pt>
                <c:pt idx="643">
                  <c:v>41416.1469444444</c:v>
                </c:pt>
                <c:pt idx="644">
                  <c:v>41416.7631712963</c:v>
                </c:pt>
                <c:pt idx="645">
                  <c:v>41417.2280439815</c:v>
                </c:pt>
                <c:pt idx="646">
                  <c:v>41422.0758217593</c:v>
                </c:pt>
                <c:pt idx="647">
                  <c:v>41422.8228240741</c:v>
                </c:pt>
                <c:pt idx="648">
                  <c:v>41423.9108912037</c:v>
                </c:pt>
                <c:pt idx="649">
                  <c:v>41424.2710763888</c:v>
                </c:pt>
                <c:pt idx="650">
                  <c:v>41426.2596180556</c:v>
                </c:pt>
                <c:pt idx="651">
                  <c:v>41430.0388888889</c:v>
                </c:pt>
                <c:pt idx="652">
                  <c:v>41432.062037037</c:v>
                </c:pt>
                <c:pt idx="653">
                  <c:v>41433.0182986111</c:v>
                </c:pt>
                <c:pt idx="654">
                  <c:v>41438.8995949074</c:v>
                </c:pt>
                <c:pt idx="655">
                  <c:v>41442.74125</c:v>
                </c:pt>
                <c:pt idx="656">
                  <c:v>41443.6435416667</c:v>
                </c:pt>
                <c:pt idx="657">
                  <c:v>41443.834525463</c:v>
                </c:pt>
                <c:pt idx="658">
                  <c:v>41444.6426157407</c:v>
                </c:pt>
                <c:pt idx="659">
                  <c:v>41445.3341319444</c:v>
                </c:pt>
                <c:pt idx="660">
                  <c:v>41445.9627546296</c:v>
                </c:pt>
                <c:pt idx="661">
                  <c:v>41447.8397222222</c:v>
                </c:pt>
                <c:pt idx="662">
                  <c:v>41449.585162037</c:v>
                </c:pt>
                <c:pt idx="663">
                  <c:v>41450.6815740741</c:v>
                </c:pt>
                <c:pt idx="664">
                  <c:v>41451.0629050926</c:v>
                </c:pt>
                <c:pt idx="665">
                  <c:v>41452.0606018519</c:v>
                </c:pt>
                <c:pt idx="666">
                  <c:v>41453.0763194444</c:v>
                </c:pt>
                <c:pt idx="667">
                  <c:v>41453.6885300925</c:v>
                </c:pt>
                <c:pt idx="668">
                  <c:v>41456.3624189815</c:v>
                </c:pt>
                <c:pt idx="669">
                  <c:v>41456.9812152778</c:v>
                </c:pt>
                <c:pt idx="670">
                  <c:v>41458.8679050926</c:v>
                </c:pt>
                <c:pt idx="671">
                  <c:v>41463.7434722222</c:v>
                </c:pt>
                <c:pt idx="672">
                  <c:v>41464.106087963</c:v>
                </c:pt>
                <c:pt idx="673">
                  <c:v>41464.9340162037</c:v>
                </c:pt>
                <c:pt idx="674">
                  <c:v>41464.9343865741</c:v>
                </c:pt>
                <c:pt idx="675">
                  <c:v>41465.5001736111</c:v>
                </c:pt>
                <c:pt idx="676">
                  <c:v>41466.5523148148</c:v>
                </c:pt>
                <c:pt idx="677">
                  <c:v>41466.7852314815</c:v>
                </c:pt>
                <c:pt idx="678">
                  <c:v>41471.4468518518</c:v>
                </c:pt>
                <c:pt idx="679">
                  <c:v>41477.9309143518</c:v>
                </c:pt>
                <c:pt idx="680">
                  <c:v>41481.9964236111</c:v>
                </c:pt>
                <c:pt idx="681">
                  <c:v>41483.4492824074</c:v>
                </c:pt>
                <c:pt idx="682">
                  <c:v>41484.6642476852</c:v>
                </c:pt>
                <c:pt idx="683">
                  <c:v>41486.4243171296</c:v>
                </c:pt>
                <c:pt idx="684">
                  <c:v>41486.5372685185</c:v>
                </c:pt>
                <c:pt idx="685">
                  <c:v>41487.61125</c:v>
                </c:pt>
                <c:pt idx="686">
                  <c:v>41488.0222569444</c:v>
                </c:pt>
                <c:pt idx="687">
                  <c:v>41488.8542361111</c:v>
                </c:pt>
                <c:pt idx="688">
                  <c:v>41491.7947800926</c:v>
                </c:pt>
                <c:pt idx="689">
                  <c:v>41493.5439583333</c:v>
                </c:pt>
                <c:pt idx="690">
                  <c:v>41494.963587963</c:v>
                </c:pt>
                <c:pt idx="691">
                  <c:v>41495.6926273148</c:v>
                </c:pt>
                <c:pt idx="692">
                  <c:v>41499.5467592593</c:v>
                </c:pt>
                <c:pt idx="693">
                  <c:v>41500.7279166667</c:v>
                </c:pt>
                <c:pt idx="694">
                  <c:v>41500.7474537037</c:v>
                </c:pt>
                <c:pt idx="695">
                  <c:v>41502.8829282407</c:v>
                </c:pt>
                <c:pt idx="696">
                  <c:v>41506.7561111111</c:v>
                </c:pt>
                <c:pt idx="697">
                  <c:v>41506.8480324074</c:v>
                </c:pt>
                <c:pt idx="698">
                  <c:v>41507.8454513889</c:v>
                </c:pt>
                <c:pt idx="699">
                  <c:v>41509.4265856482</c:v>
                </c:pt>
                <c:pt idx="700">
                  <c:v>41509.9059953704</c:v>
                </c:pt>
                <c:pt idx="701">
                  <c:v>41513.1072569444</c:v>
                </c:pt>
                <c:pt idx="702">
                  <c:v>41519.0047337963</c:v>
                </c:pt>
                <c:pt idx="703">
                  <c:v>41520.5610416667</c:v>
                </c:pt>
                <c:pt idx="704">
                  <c:v>41521.6173611111</c:v>
                </c:pt>
                <c:pt idx="705">
                  <c:v>41524.0569212963</c:v>
                </c:pt>
                <c:pt idx="706">
                  <c:v>41524.8585532407</c:v>
                </c:pt>
                <c:pt idx="707">
                  <c:v>41526.3459143519</c:v>
                </c:pt>
                <c:pt idx="708">
                  <c:v>41526.4356134259</c:v>
                </c:pt>
                <c:pt idx="709">
                  <c:v>41526.5923958333</c:v>
                </c:pt>
                <c:pt idx="710">
                  <c:v>41526.6066550926</c:v>
                </c:pt>
                <c:pt idx="711">
                  <c:v>41526.7089351852</c:v>
                </c:pt>
                <c:pt idx="712">
                  <c:v>41529.0632523148</c:v>
                </c:pt>
                <c:pt idx="713">
                  <c:v>41533.5428587963</c:v>
                </c:pt>
                <c:pt idx="714">
                  <c:v>41534.5681134259</c:v>
                </c:pt>
                <c:pt idx="715">
                  <c:v>41535.8127083333</c:v>
                </c:pt>
                <c:pt idx="716">
                  <c:v>41535.9014814815</c:v>
                </c:pt>
                <c:pt idx="717">
                  <c:v>41536.5090972222</c:v>
                </c:pt>
                <c:pt idx="718">
                  <c:v>41537.8691435185</c:v>
                </c:pt>
                <c:pt idx="719">
                  <c:v>41541.1069212963</c:v>
                </c:pt>
                <c:pt idx="720">
                  <c:v>41542.9584490741</c:v>
                </c:pt>
                <c:pt idx="721">
                  <c:v>41543.7359953704</c:v>
                </c:pt>
                <c:pt idx="722">
                  <c:v>41543.9880671296</c:v>
                </c:pt>
                <c:pt idx="723">
                  <c:v>41546.664212963</c:v>
                </c:pt>
                <c:pt idx="724">
                  <c:v>41546.7510532407</c:v>
                </c:pt>
                <c:pt idx="725">
                  <c:v>41547.6629976852</c:v>
                </c:pt>
                <c:pt idx="726">
                  <c:v>41547.6944560185</c:v>
                </c:pt>
                <c:pt idx="727">
                  <c:v>41548.0033564815</c:v>
                </c:pt>
                <c:pt idx="728">
                  <c:v>41548.7474189815</c:v>
                </c:pt>
                <c:pt idx="729">
                  <c:v>41549.6276157407</c:v>
                </c:pt>
                <c:pt idx="730">
                  <c:v>41550.456412037</c:v>
                </c:pt>
                <c:pt idx="731">
                  <c:v>41550.7939351852</c:v>
                </c:pt>
                <c:pt idx="732">
                  <c:v>41550.8676736111</c:v>
                </c:pt>
                <c:pt idx="733">
                  <c:v>41550.922974537</c:v>
                </c:pt>
                <c:pt idx="734">
                  <c:v>41551.7981134259</c:v>
                </c:pt>
                <c:pt idx="735">
                  <c:v>41555.0417013889</c:v>
                </c:pt>
                <c:pt idx="736">
                  <c:v>41555.8736458333</c:v>
                </c:pt>
                <c:pt idx="737">
                  <c:v>41557.0131828704</c:v>
                </c:pt>
                <c:pt idx="738">
                  <c:v>41557.780625</c:v>
                </c:pt>
                <c:pt idx="739">
                  <c:v>41557.9496875</c:v>
                </c:pt>
                <c:pt idx="740">
                  <c:v>41559.5549537037</c:v>
                </c:pt>
                <c:pt idx="741">
                  <c:v>41561.5007060185</c:v>
                </c:pt>
                <c:pt idx="742">
                  <c:v>41561.6835532407</c:v>
                </c:pt>
                <c:pt idx="743">
                  <c:v>41561.807349537</c:v>
                </c:pt>
                <c:pt idx="744">
                  <c:v>41562.6715509259</c:v>
                </c:pt>
                <c:pt idx="745">
                  <c:v>41563.4855092593</c:v>
                </c:pt>
                <c:pt idx="746">
                  <c:v>41564.1941319444</c:v>
                </c:pt>
                <c:pt idx="747">
                  <c:v>41569.5756134259</c:v>
                </c:pt>
                <c:pt idx="748">
                  <c:v>41569.6988310185</c:v>
                </c:pt>
                <c:pt idx="749">
                  <c:v>41570.4827893519</c:v>
                </c:pt>
                <c:pt idx="750">
                  <c:v>41571.9983796296</c:v>
                </c:pt>
                <c:pt idx="751">
                  <c:v>41572.229849537</c:v>
                </c:pt>
                <c:pt idx="752">
                  <c:v>41572.492974537</c:v>
                </c:pt>
                <c:pt idx="753">
                  <c:v>41572.9584953704</c:v>
                </c:pt>
                <c:pt idx="754">
                  <c:v>41575.2374305556</c:v>
                </c:pt>
                <c:pt idx="755">
                  <c:v>41575.527349537</c:v>
                </c:pt>
                <c:pt idx="756">
                  <c:v>41575.8809143519</c:v>
                </c:pt>
                <c:pt idx="757">
                  <c:v>41576.8345138889</c:v>
                </c:pt>
                <c:pt idx="758">
                  <c:v>41577.0454282407</c:v>
                </c:pt>
                <c:pt idx="759">
                  <c:v>41577.5612847222</c:v>
                </c:pt>
                <c:pt idx="760">
                  <c:v>41578.2101041667</c:v>
                </c:pt>
                <c:pt idx="761">
                  <c:v>41578.9271180556</c:v>
                </c:pt>
                <c:pt idx="762">
                  <c:v>41579.7342592593</c:v>
                </c:pt>
                <c:pt idx="763">
                  <c:v>41579.8455092592</c:v>
                </c:pt>
                <c:pt idx="764">
                  <c:v>41579.8479976852</c:v>
                </c:pt>
                <c:pt idx="765">
                  <c:v>41583.0839814815</c:v>
                </c:pt>
                <c:pt idx="766">
                  <c:v>41583.1354050926</c:v>
                </c:pt>
                <c:pt idx="767">
                  <c:v>41586.4751736111</c:v>
                </c:pt>
                <c:pt idx="768">
                  <c:v>41589.6768865741</c:v>
                </c:pt>
                <c:pt idx="769">
                  <c:v>41590.2558680556</c:v>
                </c:pt>
                <c:pt idx="770">
                  <c:v>41591.737974537</c:v>
                </c:pt>
                <c:pt idx="771">
                  <c:v>41591.964537037</c:v>
                </c:pt>
                <c:pt idx="772">
                  <c:v>41593.0820023148</c:v>
                </c:pt>
                <c:pt idx="773">
                  <c:v>41594.2070601852</c:v>
                </c:pt>
                <c:pt idx="774">
                  <c:v>41596.9134375</c:v>
                </c:pt>
                <c:pt idx="775">
                  <c:v>41597.7888888889</c:v>
                </c:pt>
                <c:pt idx="776">
                  <c:v>41598.1759722222</c:v>
                </c:pt>
                <c:pt idx="777">
                  <c:v>41598.4200462963</c:v>
                </c:pt>
                <c:pt idx="778">
                  <c:v>41599.8556828703</c:v>
                </c:pt>
                <c:pt idx="779">
                  <c:v>41600.5386574074</c:v>
                </c:pt>
                <c:pt idx="780">
                  <c:v>41603.3336689815</c:v>
                </c:pt>
                <c:pt idx="781">
                  <c:v>41604.0224189815</c:v>
                </c:pt>
                <c:pt idx="782">
                  <c:v>41604.9964583333</c:v>
                </c:pt>
                <c:pt idx="783">
                  <c:v>41605.1676967593</c:v>
                </c:pt>
                <c:pt idx="784">
                  <c:v>41605.8684490741</c:v>
                </c:pt>
                <c:pt idx="785">
                  <c:v>41607.8308564815</c:v>
                </c:pt>
                <c:pt idx="786">
                  <c:v>41610.7944212963</c:v>
                </c:pt>
                <c:pt idx="787">
                  <c:v>41611.9176736111</c:v>
                </c:pt>
                <c:pt idx="788">
                  <c:v>41612.1002430556</c:v>
                </c:pt>
                <c:pt idx="789">
                  <c:v>41612.9121875</c:v>
                </c:pt>
                <c:pt idx="790">
                  <c:v>41613.172974537</c:v>
                </c:pt>
                <c:pt idx="791">
                  <c:v>41614.5631944444</c:v>
                </c:pt>
                <c:pt idx="792">
                  <c:v>41614.6514930556</c:v>
                </c:pt>
                <c:pt idx="793">
                  <c:v>41616.0277546296</c:v>
                </c:pt>
                <c:pt idx="794">
                  <c:v>41617.912662037</c:v>
                </c:pt>
                <c:pt idx="795">
                  <c:v>41619.9983101852</c:v>
                </c:pt>
                <c:pt idx="796">
                  <c:v>41620.8766782407</c:v>
                </c:pt>
                <c:pt idx="797">
                  <c:v>41620.900474537</c:v>
                </c:pt>
                <c:pt idx="798">
                  <c:v>41620.931412037</c:v>
                </c:pt>
                <c:pt idx="799">
                  <c:v>41626.7610532407</c:v>
                </c:pt>
                <c:pt idx="800">
                  <c:v>41626.9162847222</c:v>
                </c:pt>
                <c:pt idx="801">
                  <c:v>41628.8336805556</c:v>
                </c:pt>
                <c:pt idx="802">
                  <c:v>41631.9027662037</c:v>
                </c:pt>
                <c:pt idx="803">
                  <c:v>41634.7151736111</c:v>
                </c:pt>
                <c:pt idx="804">
                  <c:v>41634.7970138889</c:v>
                </c:pt>
                <c:pt idx="805">
                  <c:v>41638.3429050926</c:v>
                </c:pt>
                <c:pt idx="806">
                  <c:v>41642.0051504629</c:v>
                </c:pt>
                <c:pt idx="807">
                  <c:v>41642.7514583333</c:v>
                </c:pt>
                <c:pt idx="808">
                  <c:v>41643.4871759259</c:v>
                </c:pt>
                <c:pt idx="809">
                  <c:v>41645.8321412037</c:v>
                </c:pt>
                <c:pt idx="810">
                  <c:v>41645.8672800926</c:v>
                </c:pt>
                <c:pt idx="811">
                  <c:v>41646.6280324074</c:v>
                </c:pt>
                <c:pt idx="812">
                  <c:v>41646.7922222222</c:v>
                </c:pt>
                <c:pt idx="813">
                  <c:v>41647.6322569444</c:v>
                </c:pt>
                <c:pt idx="814">
                  <c:v>41648.3961921296</c:v>
                </c:pt>
                <c:pt idx="815">
                  <c:v>41650.0150578704</c:v>
                </c:pt>
                <c:pt idx="816">
                  <c:v>41652.7424884259</c:v>
                </c:pt>
                <c:pt idx="817">
                  <c:v>41654.9467592593</c:v>
                </c:pt>
                <c:pt idx="818">
                  <c:v>41655.7093055556</c:v>
                </c:pt>
                <c:pt idx="819">
                  <c:v>41656.7626388889</c:v>
                </c:pt>
                <c:pt idx="820">
                  <c:v>41657.9238078704</c:v>
                </c:pt>
                <c:pt idx="821">
                  <c:v>41657.9850810185</c:v>
                </c:pt>
                <c:pt idx="822">
                  <c:v>41660.7085300926</c:v>
                </c:pt>
                <c:pt idx="823">
                  <c:v>41660.7925578704</c:v>
                </c:pt>
                <c:pt idx="824">
                  <c:v>41661.3810416667</c:v>
                </c:pt>
                <c:pt idx="825">
                  <c:v>41662.0475</c:v>
                </c:pt>
                <c:pt idx="826">
                  <c:v>41662.8549884259</c:v>
                </c:pt>
                <c:pt idx="827">
                  <c:v>41663.5006597222</c:v>
                </c:pt>
                <c:pt idx="828">
                  <c:v>41663.5693402778</c:v>
                </c:pt>
                <c:pt idx="829">
                  <c:v>41663.7803009259</c:v>
                </c:pt>
                <c:pt idx="830">
                  <c:v>41664.6841087962</c:v>
                </c:pt>
                <c:pt idx="831">
                  <c:v>41666.8428240741</c:v>
                </c:pt>
                <c:pt idx="832">
                  <c:v>41666.9247106481</c:v>
                </c:pt>
                <c:pt idx="833">
                  <c:v>41667.2753125</c:v>
                </c:pt>
                <c:pt idx="834">
                  <c:v>41667.823287037</c:v>
                </c:pt>
                <c:pt idx="835">
                  <c:v>41668.6064699074</c:v>
                </c:pt>
                <c:pt idx="836">
                  <c:v>41671.9368634259</c:v>
                </c:pt>
                <c:pt idx="837">
                  <c:v>41674.0630787037</c:v>
                </c:pt>
                <c:pt idx="838">
                  <c:v>41674.0849421296</c:v>
                </c:pt>
                <c:pt idx="839">
                  <c:v>41675.149525463</c:v>
                </c:pt>
                <c:pt idx="840">
                  <c:v>41680.3599768519</c:v>
                </c:pt>
                <c:pt idx="841">
                  <c:v>41680.5834027778</c:v>
                </c:pt>
                <c:pt idx="842">
                  <c:v>41681.1896990741</c:v>
                </c:pt>
                <c:pt idx="843">
                  <c:v>41682.0705787037</c:v>
                </c:pt>
                <c:pt idx="844">
                  <c:v>41682.0991898148</c:v>
                </c:pt>
                <c:pt idx="845">
                  <c:v>41682.2364699074</c:v>
                </c:pt>
                <c:pt idx="846">
                  <c:v>41682.8059027778</c:v>
                </c:pt>
                <c:pt idx="847">
                  <c:v>41683.8322800926</c:v>
                </c:pt>
                <c:pt idx="848">
                  <c:v>41686.7052083333</c:v>
                </c:pt>
                <c:pt idx="849">
                  <c:v>41689.1500115741</c:v>
                </c:pt>
                <c:pt idx="850">
                  <c:v>41689.917962963</c:v>
                </c:pt>
                <c:pt idx="851">
                  <c:v>41692.0841435185</c:v>
                </c:pt>
                <c:pt idx="852">
                  <c:v>41692.1357291667</c:v>
                </c:pt>
                <c:pt idx="853">
                  <c:v>41694.3918402778</c:v>
                </c:pt>
                <c:pt idx="854">
                  <c:v>41694.8406597222</c:v>
                </c:pt>
                <c:pt idx="855">
                  <c:v>41695.0167824074</c:v>
                </c:pt>
                <c:pt idx="856">
                  <c:v>41696.8171296296</c:v>
                </c:pt>
                <c:pt idx="857">
                  <c:v>41701.9018171296</c:v>
                </c:pt>
                <c:pt idx="858">
                  <c:v>41703.7219791667</c:v>
                </c:pt>
                <c:pt idx="859">
                  <c:v>41704.1664236111</c:v>
                </c:pt>
                <c:pt idx="860">
                  <c:v>41704.7359375</c:v>
                </c:pt>
                <c:pt idx="861">
                  <c:v>41709.4635185185</c:v>
                </c:pt>
                <c:pt idx="862">
                  <c:v>41710.5942824074</c:v>
                </c:pt>
                <c:pt idx="863">
                  <c:v>41711.1690856482</c:v>
                </c:pt>
                <c:pt idx="864">
                  <c:v>41712.7626736111</c:v>
                </c:pt>
                <c:pt idx="865">
                  <c:v>41715.8747800926</c:v>
                </c:pt>
                <c:pt idx="866">
                  <c:v>41716.6328472222</c:v>
                </c:pt>
                <c:pt idx="867">
                  <c:v>41716.7178472222</c:v>
                </c:pt>
                <c:pt idx="868">
                  <c:v>41716.7850115741</c:v>
                </c:pt>
                <c:pt idx="869">
                  <c:v>41718.0430324074</c:v>
                </c:pt>
                <c:pt idx="870">
                  <c:v>41718.5237037037</c:v>
                </c:pt>
                <c:pt idx="871">
                  <c:v>41718.8781828704</c:v>
                </c:pt>
                <c:pt idx="872">
                  <c:v>41719.5491319444</c:v>
                </c:pt>
                <c:pt idx="873">
                  <c:v>41719.6679861111</c:v>
                </c:pt>
                <c:pt idx="874">
                  <c:v>41719.8879282407</c:v>
                </c:pt>
                <c:pt idx="875">
                  <c:v>41722.6663541667</c:v>
                </c:pt>
                <c:pt idx="876">
                  <c:v>41722.7924074074</c:v>
                </c:pt>
                <c:pt idx="877">
                  <c:v>41723.7993865741</c:v>
                </c:pt>
                <c:pt idx="878">
                  <c:v>41723.9533912037</c:v>
                </c:pt>
                <c:pt idx="879">
                  <c:v>41724.7765393518</c:v>
                </c:pt>
                <c:pt idx="880">
                  <c:v>41724.881099537</c:v>
                </c:pt>
                <c:pt idx="881">
                  <c:v>41725.0823842593</c:v>
                </c:pt>
                <c:pt idx="882">
                  <c:v>41726.7127546296</c:v>
                </c:pt>
                <c:pt idx="883">
                  <c:v>41729.7023148148</c:v>
                </c:pt>
                <c:pt idx="884">
                  <c:v>41730.2767476852</c:v>
                </c:pt>
                <c:pt idx="885">
                  <c:v>41730.584375</c:v>
                </c:pt>
                <c:pt idx="886">
                  <c:v>41730.6635300926</c:v>
                </c:pt>
                <c:pt idx="887">
                  <c:v>41730.7084722222</c:v>
                </c:pt>
                <c:pt idx="888">
                  <c:v>41730.9984027778</c:v>
                </c:pt>
                <c:pt idx="889">
                  <c:v>41731.5209490741</c:v>
                </c:pt>
                <c:pt idx="890">
                  <c:v>41731.833125</c:v>
                </c:pt>
                <c:pt idx="891">
                  <c:v>41732.4796759259</c:v>
                </c:pt>
                <c:pt idx="892">
                  <c:v>41733.7164351852</c:v>
                </c:pt>
                <c:pt idx="893">
                  <c:v>41733.7370833333</c:v>
                </c:pt>
                <c:pt idx="894">
                  <c:v>41736.0045023148</c:v>
                </c:pt>
                <c:pt idx="895">
                  <c:v>41736.5497916667</c:v>
                </c:pt>
                <c:pt idx="896">
                  <c:v>41736.8996527778</c:v>
                </c:pt>
                <c:pt idx="897">
                  <c:v>41737.0975</c:v>
                </c:pt>
                <c:pt idx="898">
                  <c:v>41737.6846643519</c:v>
                </c:pt>
                <c:pt idx="899">
                  <c:v>41738.8648032407</c:v>
                </c:pt>
                <c:pt idx="900">
                  <c:v>41739.5253009259</c:v>
                </c:pt>
                <c:pt idx="901">
                  <c:v>41740.1381134259</c:v>
                </c:pt>
                <c:pt idx="902">
                  <c:v>41740.4936574074</c:v>
                </c:pt>
                <c:pt idx="903">
                  <c:v>41742.7805092593</c:v>
                </c:pt>
                <c:pt idx="904">
                  <c:v>41744.2908680556</c:v>
                </c:pt>
                <c:pt idx="905">
                  <c:v>41744.5906828704</c:v>
                </c:pt>
                <c:pt idx="906">
                  <c:v>41744.7452083333</c:v>
                </c:pt>
                <c:pt idx="907">
                  <c:v>41745.6359606481</c:v>
                </c:pt>
                <c:pt idx="908">
                  <c:v>41745.8262731481</c:v>
                </c:pt>
                <c:pt idx="909">
                  <c:v>41745.8454282407</c:v>
                </c:pt>
                <c:pt idx="910">
                  <c:v>41745.8913194444</c:v>
                </c:pt>
                <c:pt idx="911">
                  <c:v>41746.1894097222</c:v>
                </c:pt>
                <c:pt idx="912">
                  <c:v>41747.4715046296</c:v>
                </c:pt>
                <c:pt idx="913">
                  <c:v>41747.8698611111</c:v>
                </c:pt>
                <c:pt idx="914">
                  <c:v>41747.8870601852</c:v>
                </c:pt>
                <c:pt idx="915">
                  <c:v>41752.8345717593</c:v>
                </c:pt>
                <c:pt idx="916">
                  <c:v>41753.5158564815</c:v>
                </c:pt>
                <c:pt idx="917">
                  <c:v>41753.593275463</c:v>
                </c:pt>
                <c:pt idx="918">
                  <c:v>41753.635775463</c:v>
                </c:pt>
                <c:pt idx="919">
                  <c:v>41753.7580439815</c:v>
                </c:pt>
                <c:pt idx="920">
                  <c:v>41754.0470833333</c:v>
                </c:pt>
                <c:pt idx="921">
                  <c:v>41754.5643287037</c:v>
                </c:pt>
                <c:pt idx="922">
                  <c:v>41754.7452430556</c:v>
                </c:pt>
                <c:pt idx="923">
                  <c:v>41755.1175810185</c:v>
                </c:pt>
                <c:pt idx="924">
                  <c:v>41755.476724537</c:v>
                </c:pt>
                <c:pt idx="925">
                  <c:v>41757.9750115741</c:v>
                </c:pt>
                <c:pt idx="926">
                  <c:v>41758.8335648148</c:v>
                </c:pt>
                <c:pt idx="927">
                  <c:v>41758.8396759259</c:v>
                </c:pt>
                <c:pt idx="928">
                  <c:v>41759.1396296296</c:v>
                </c:pt>
                <c:pt idx="929">
                  <c:v>41759.5425347222</c:v>
                </c:pt>
                <c:pt idx="930">
                  <c:v>41759.6709375</c:v>
                </c:pt>
                <c:pt idx="931">
                  <c:v>41759.9231018518</c:v>
                </c:pt>
                <c:pt idx="932">
                  <c:v>41760.1097453704</c:v>
                </c:pt>
                <c:pt idx="933">
                  <c:v>41760.7964236111</c:v>
                </c:pt>
                <c:pt idx="934">
                  <c:v>41760.8200462963</c:v>
                </c:pt>
                <c:pt idx="935">
                  <c:v>41760.9090393518</c:v>
                </c:pt>
                <c:pt idx="936">
                  <c:v>41760.9357060185</c:v>
                </c:pt>
                <c:pt idx="937">
                  <c:v>41761.5094097222</c:v>
                </c:pt>
                <c:pt idx="938">
                  <c:v>41761.810150463</c:v>
                </c:pt>
                <c:pt idx="939">
                  <c:v>41761.9425810185</c:v>
                </c:pt>
                <c:pt idx="940">
                  <c:v>41764.4466319444</c:v>
                </c:pt>
                <c:pt idx="941">
                  <c:v>41765.6107986111</c:v>
                </c:pt>
                <c:pt idx="942">
                  <c:v>41765.9246527778</c:v>
                </c:pt>
                <c:pt idx="943">
                  <c:v>41765.9386574074</c:v>
                </c:pt>
                <c:pt idx="944">
                  <c:v>41766.0725</c:v>
                </c:pt>
                <c:pt idx="945">
                  <c:v>41766.6172916667</c:v>
                </c:pt>
                <c:pt idx="946">
                  <c:v>41766.692037037</c:v>
                </c:pt>
                <c:pt idx="947">
                  <c:v>41766.7180092593</c:v>
                </c:pt>
                <c:pt idx="948">
                  <c:v>41766.8057291667</c:v>
                </c:pt>
                <c:pt idx="949">
                  <c:v>41766.9706481481</c:v>
                </c:pt>
                <c:pt idx="950">
                  <c:v>41767.5870949074</c:v>
                </c:pt>
                <c:pt idx="951">
                  <c:v>41767.6503472222</c:v>
                </c:pt>
                <c:pt idx="952">
                  <c:v>41767.6568634259</c:v>
                </c:pt>
                <c:pt idx="953">
                  <c:v>41768.8419212963</c:v>
                </c:pt>
                <c:pt idx="954">
                  <c:v>41771.4099652778</c:v>
                </c:pt>
                <c:pt idx="955">
                  <c:v>41771.5722569444</c:v>
                </c:pt>
                <c:pt idx="956">
                  <c:v>41771.6519328704</c:v>
                </c:pt>
                <c:pt idx="957">
                  <c:v>41771.8147916667</c:v>
                </c:pt>
                <c:pt idx="958">
                  <c:v>41772.1059375</c:v>
                </c:pt>
                <c:pt idx="959">
                  <c:v>41772.6576851852</c:v>
                </c:pt>
                <c:pt idx="960">
                  <c:v>41772.6853935185</c:v>
                </c:pt>
                <c:pt idx="961">
                  <c:v>41772.7278935185</c:v>
                </c:pt>
                <c:pt idx="962">
                  <c:v>41772.7972800926</c:v>
                </c:pt>
                <c:pt idx="963">
                  <c:v>41773.0087384259</c:v>
                </c:pt>
                <c:pt idx="964">
                  <c:v>41773.2945601852</c:v>
                </c:pt>
                <c:pt idx="965">
                  <c:v>41773.9325347222</c:v>
                </c:pt>
                <c:pt idx="966">
                  <c:v>41774.5999305556</c:v>
                </c:pt>
                <c:pt idx="967">
                  <c:v>41774.6512037037</c:v>
                </c:pt>
                <c:pt idx="968">
                  <c:v>41774.7370601852</c:v>
                </c:pt>
                <c:pt idx="969">
                  <c:v>41775.6361574074</c:v>
                </c:pt>
                <c:pt idx="970">
                  <c:v>41775.7139699074</c:v>
                </c:pt>
                <c:pt idx="971">
                  <c:v>41775.7537615741</c:v>
                </c:pt>
                <c:pt idx="972">
                  <c:v>41775.8585648148</c:v>
                </c:pt>
                <c:pt idx="973">
                  <c:v>41776.0631365741</c:v>
                </c:pt>
                <c:pt idx="974">
                  <c:v>41776.2847800926</c:v>
                </c:pt>
                <c:pt idx="975">
                  <c:v>41778.1936226852</c:v>
                </c:pt>
                <c:pt idx="976">
                  <c:v>41778.5480555556</c:v>
                </c:pt>
                <c:pt idx="977">
                  <c:v>41778.6372453704</c:v>
                </c:pt>
                <c:pt idx="978">
                  <c:v>41778.766724537</c:v>
                </c:pt>
                <c:pt idx="979">
                  <c:v>41778.9154166667</c:v>
                </c:pt>
                <c:pt idx="980">
                  <c:v>41779.0459375</c:v>
                </c:pt>
                <c:pt idx="981">
                  <c:v>41779.3100347222</c:v>
                </c:pt>
                <c:pt idx="982">
                  <c:v>41779.6485069444</c:v>
                </c:pt>
                <c:pt idx="983">
                  <c:v>41779.6493171296</c:v>
                </c:pt>
                <c:pt idx="984">
                  <c:v>41779.6578703704</c:v>
                </c:pt>
                <c:pt idx="985">
                  <c:v>41779.6950925926</c:v>
                </c:pt>
                <c:pt idx="986">
                  <c:v>41779.724224537</c:v>
                </c:pt>
                <c:pt idx="987">
                  <c:v>41780.0500925926</c:v>
                </c:pt>
                <c:pt idx="988">
                  <c:v>41780.0680439815</c:v>
                </c:pt>
                <c:pt idx="989">
                  <c:v>41780.4126041667</c:v>
                </c:pt>
                <c:pt idx="990">
                  <c:v>41780.5259375</c:v>
                </c:pt>
                <c:pt idx="991">
                  <c:v>41780.7128935185</c:v>
                </c:pt>
                <c:pt idx="992">
                  <c:v>41780.7452546296</c:v>
                </c:pt>
                <c:pt idx="993">
                  <c:v>41780.7857291667</c:v>
                </c:pt>
                <c:pt idx="994">
                  <c:v>41780.8596296296</c:v>
                </c:pt>
                <c:pt idx="995">
                  <c:v>41781.0451736111</c:v>
                </c:pt>
                <c:pt idx="996">
                  <c:v>41781.0962037037</c:v>
                </c:pt>
                <c:pt idx="997">
                  <c:v>41781.6667708333</c:v>
                </c:pt>
                <c:pt idx="998">
                  <c:v>41781.7172685185</c:v>
                </c:pt>
                <c:pt idx="999">
                  <c:v>41781.806875</c:v>
                </c:pt>
                <c:pt idx="1000">
                  <c:v>41781.8550925926</c:v>
                </c:pt>
                <c:pt idx="1001">
                  <c:v>41782.7417013889</c:v>
                </c:pt>
                <c:pt idx="1002">
                  <c:v>41783.6429398148</c:v>
                </c:pt>
                <c:pt idx="1003">
                  <c:v>41784.7896875</c:v>
                </c:pt>
                <c:pt idx="1004">
                  <c:v>41784.9524884259</c:v>
                </c:pt>
                <c:pt idx="1005">
                  <c:v>41785.4525347222</c:v>
                </c:pt>
                <c:pt idx="1006">
                  <c:v>41785.7077083333</c:v>
                </c:pt>
                <c:pt idx="1007">
                  <c:v>41785.7272916666</c:v>
                </c:pt>
                <c:pt idx="1008">
                  <c:v>41786.555162037</c:v>
                </c:pt>
                <c:pt idx="1009">
                  <c:v>41786.6143634259</c:v>
                </c:pt>
                <c:pt idx="1010">
                  <c:v>41786.6405439815</c:v>
                </c:pt>
                <c:pt idx="1011">
                  <c:v>41786.6589236111</c:v>
                </c:pt>
                <c:pt idx="1012">
                  <c:v>41786.7613541667</c:v>
                </c:pt>
                <c:pt idx="1013">
                  <c:v>41786.9597453704</c:v>
                </c:pt>
                <c:pt idx="1014">
                  <c:v>41787.2182291667</c:v>
                </c:pt>
                <c:pt idx="1015">
                  <c:v>41787.6815277778</c:v>
                </c:pt>
                <c:pt idx="1016">
                  <c:v>41787.8982407407</c:v>
                </c:pt>
                <c:pt idx="1017">
                  <c:v>41788.1671875</c:v>
                </c:pt>
                <c:pt idx="1018">
                  <c:v>41788.3819097222</c:v>
                </c:pt>
                <c:pt idx="1019">
                  <c:v>41788.5870833333</c:v>
                </c:pt>
                <c:pt idx="1020">
                  <c:v>41788.5899768519</c:v>
                </c:pt>
                <c:pt idx="1021">
                  <c:v>41788.9197222222</c:v>
                </c:pt>
                <c:pt idx="1022">
                  <c:v>41789.0803703704</c:v>
                </c:pt>
                <c:pt idx="1023">
                  <c:v>41789.2139814815</c:v>
                </c:pt>
                <c:pt idx="1024">
                  <c:v>41789.3303125</c:v>
                </c:pt>
                <c:pt idx="1025">
                  <c:v>41789.7269791667</c:v>
                </c:pt>
                <c:pt idx="1026">
                  <c:v>41789.893599537</c:v>
                </c:pt>
                <c:pt idx="1027">
                  <c:v>41789.8968055556</c:v>
                </c:pt>
                <c:pt idx="1028">
                  <c:v>41791.0573148148</c:v>
                </c:pt>
                <c:pt idx="1029">
                  <c:v>41791.4927777778</c:v>
                </c:pt>
                <c:pt idx="1030">
                  <c:v>41791.7132523148</c:v>
                </c:pt>
                <c:pt idx="1031">
                  <c:v>41791.9934143518</c:v>
                </c:pt>
                <c:pt idx="1032">
                  <c:v>41792.2144675926</c:v>
                </c:pt>
                <c:pt idx="1033">
                  <c:v>41792.5429861111</c:v>
                </c:pt>
                <c:pt idx="1034">
                  <c:v>41792.6452777778</c:v>
                </c:pt>
                <c:pt idx="1035">
                  <c:v>41792.6673611111</c:v>
                </c:pt>
                <c:pt idx="1036">
                  <c:v>41792.6874421296</c:v>
                </c:pt>
                <c:pt idx="1037">
                  <c:v>41793.0294328704</c:v>
                </c:pt>
                <c:pt idx="1038">
                  <c:v>41793.1721990741</c:v>
                </c:pt>
                <c:pt idx="1039">
                  <c:v>41793.191875</c:v>
                </c:pt>
                <c:pt idx="1040">
                  <c:v>41793.659525463</c:v>
                </c:pt>
                <c:pt idx="1041">
                  <c:v>41793.6687615741</c:v>
                </c:pt>
                <c:pt idx="1042">
                  <c:v>41793.7102314815</c:v>
                </c:pt>
                <c:pt idx="1043">
                  <c:v>41793.8142592592</c:v>
                </c:pt>
                <c:pt idx="1044">
                  <c:v>41794.072337963</c:v>
                </c:pt>
                <c:pt idx="1045">
                  <c:v>41794.1249537037</c:v>
                </c:pt>
                <c:pt idx="1046">
                  <c:v>41794.8175231482</c:v>
                </c:pt>
                <c:pt idx="1047">
                  <c:v>41794.9811226852</c:v>
                </c:pt>
                <c:pt idx="1048">
                  <c:v>41795.5281018519</c:v>
                </c:pt>
                <c:pt idx="1049">
                  <c:v>41795.5989236111</c:v>
                </c:pt>
                <c:pt idx="1050">
                  <c:v>41795.9633333333</c:v>
                </c:pt>
                <c:pt idx="1051">
                  <c:v>41796.4223263889</c:v>
                </c:pt>
                <c:pt idx="1052">
                  <c:v>41796.5317013889</c:v>
                </c:pt>
                <c:pt idx="1053">
                  <c:v>41796.7715972222</c:v>
                </c:pt>
                <c:pt idx="1054">
                  <c:v>41798.9402777778</c:v>
                </c:pt>
                <c:pt idx="1055">
                  <c:v>41799.2590393518</c:v>
                </c:pt>
                <c:pt idx="1056">
                  <c:v>41799.5242592593</c:v>
                </c:pt>
                <c:pt idx="1057">
                  <c:v>41799.6859027778</c:v>
                </c:pt>
                <c:pt idx="1058">
                  <c:v>41799.7252893519</c:v>
                </c:pt>
                <c:pt idx="1059">
                  <c:v>41799.8143402778</c:v>
                </c:pt>
                <c:pt idx="1060">
                  <c:v>41799.8306134259</c:v>
                </c:pt>
                <c:pt idx="1061">
                  <c:v>41800.3804282407</c:v>
                </c:pt>
                <c:pt idx="1062">
                  <c:v>41800.4230439815</c:v>
                </c:pt>
                <c:pt idx="1063">
                  <c:v>41800.5267013889</c:v>
                </c:pt>
                <c:pt idx="1064">
                  <c:v>41800.6048958333</c:v>
                </c:pt>
                <c:pt idx="1065">
                  <c:v>41800.8195717593</c:v>
                </c:pt>
                <c:pt idx="1066">
                  <c:v>41800.9594907407</c:v>
                </c:pt>
                <c:pt idx="1067">
                  <c:v>41801.1200694444</c:v>
                </c:pt>
                <c:pt idx="1068">
                  <c:v>41801.7115509259</c:v>
                </c:pt>
                <c:pt idx="1069">
                  <c:v>41802.5742824074</c:v>
                </c:pt>
                <c:pt idx="1070">
                  <c:v>41802.6209027778</c:v>
                </c:pt>
                <c:pt idx="1071">
                  <c:v>41802.7577199074</c:v>
                </c:pt>
                <c:pt idx="1072">
                  <c:v>41802.7903472222</c:v>
                </c:pt>
                <c:pt idx="1073">
                  <c:v>41802.9436342593</c:v>
                </c:pt>
                <c:pt idx="1074">
                  <c:v>41803.1160532407</c:v>
                </c:pt>
                <c:pt idx="1075">
                  <c:v>41803.4573263889</c:v>
                </c:pt>
                <c:pt idx="1076">
                  <c:v>41803.6927893519</c:v>
                </c:pt>
                <c:pt idx="1077">
                  <c:v>41803.8806597222</c:v>
                </c:pt>
                <c:pt idx="1078">
                  <c:v>41804.9370833333</c:v>
                </c:pt>
                <c:pt idx="1079">
                  <c:v>41805.8952546296</c:v>
                </c:pt>
                <c:pt idx="1080">
                  <c:v>41806.1067708333</c:v>
                </c:pt>
                <c:pt idx="1081">
                  <c:v>41806.3954282407</c:v>
                </c:pt>
                <c:pt idx="1082">
                  <c:v>41806.6050347222</c:v>
                </c:pt>
                <c:pt idx="1083">
                  <c:v>41806.637337963</c:v>
                </c:pt>
                <c:pt idx="1084">
                  <c:v>41806.6693171296</c:v>
                </c:pt>
                <c:pt idx="1085">
                  <c:v>41806.7940740741</c:v>
                </c:pt>
                <c:pt idx="1086">
                  <c:v>41807.1184953704</c:v>
                </c:pt>
                <c:pt idx="1087">
                  <c:v>41807.5718402778</c:v>
                </c:pt>
                <c:pt idx="1088">
                  <c:v>41807.624375</c:v>
                </c:pt>
                <c:pt idx="1089">
                  <c:v>41807.6900810185</c:v>
                </c:pt>
                <c:pt idx="1090">
                  <c:v>41807.7019212963</c:v>
                </c:pt>
                <c:pt idx="1091">
                  <c:v>41808.0264814815</c:v>
                </c:pt>
                <c:pt idx="1092">
                  <c:v>41808.1985185185</c:v>
                </c:pt>
                <c:pt idx="1093">
                  <c:v>41808.6495833333</c:v>
                </c:pt>
                <c:pt idx="1094">
                  <c:v>41808.6695717593</c:v>
                </c:pt>
                <c:pt idx="1095">
                  <c:v>41808.8812152778</c:v>
                </c:pt>
                <c:pt idx="1096">
                  <c:v>41808.9919444444</c:v>
                </c:pt>
                <c:pt idx="1097">
                  <c:v>41809.1230092593</c:v>
                </c:pt>
                <c:pt idx="1098">
                  <c:v>41809.1551388889</c:v>
                </c:pt>
                <c:pt idx="1099">
                  <c:v>41809.385162037</c:v>
                </c:pt>
                <c:pt idx="1100">
                  <c:v>41809.3899305556</c:v>
                </c:pt>
                <c:pt idx="1101">
                  <c:v>41809.473275463</c:v>
                </c:pt>
                <c:pt idx="1102">
                  <c:v>41809.7540162037</c:v>
                </c:pt>
                <c:pt idx="1103">
                  <c:v>41809.8603009259</c:v>
                </c:pt>
                <c:pt idx="1104">
                  <c:v>41810.1421990741</c:v>
                </c:pt>
                <c:pt idx="1105">
                  <c:v>41811.5361805556</c:v>
                </c:pt>
                <c:pt idx="1106">
                  <c:v>41811.555462963</c:v>
                </c:pt>
                <c:pt idx="1107">
                  <c:v>41812.6732407407</c:v>
                </c:pt>
                <c:pt idx="1108">
                  <c:v>41812.7744328704</c:v>
                </c:pt>
                <c:pt idx="1109">
                  <c:v>41813.662962963</c:v>
                </c:pt>
                <c:pt idx="1110">
                  <c:v>41813.766099537</c:v>
                </c:pt>
                <c:pt idx="1111">
                  <c:v>41813.8613888889</c:v>
                </c:pt>
                <c:pt idx="1112">
                  <c:v>41813.9387152778</c:v>
                </c:pt>
                <c:pt idx="1113">
                  <c:v>41814.3678009259</c:v>
                </c:pt>
                <c:pt idx="1114">
                  <c:v>41814.7859259259</c:v>
                </c:pt>
                <c:pt idx="1115">
                  <c:v>41815.569212963</c:v>
                </c:pt>
                <c:pt idx="1116">
                  <c:v>41815.7748263889</c:v>
                </c:pt>
                <c:pt idx="1117">
                  <c:v>41815.8150462963</c:v>
                </c:pt>
                <c:pt idx="1118">
                  <c:v>41815.9271064815</c:v>
                </c:pt>
                <c:pt idx="1119">
                  <c:v>41816.8120949074</c:v>
                </c:pt>
                <c:pt idx="1120">
                  <c:v>41816.9503703704</c:v>
                </c:pt>
                <c:pt idx="1121">
                  <c:v>41817.5954282407</c:v>
                </c:pt>
                <c:pt idx="1122">
                  <c:v>41817.855</c:v>
                </c:pt>
                <c:pt idx="1123">
                  <c:v>41817.8664351852</c:v>
                </c:pt>
                <c:pt idx="1124">
                  <c:v>41818.703275463</c:v>
                </c:pt>
                <c:pt idx="1125">
                  <c:v>41820.6280902777</c:v>
                </c:pt>
                <c:pt idx="1126">
                  <c:v>41820.6391898148</c:v>
                </c:pt>
                <c:pt idx="1127">
                  <c:v>41820.7522685185</c:v>
                </c:pt>
                <c:pt idx="1128">
                  <c:v>41820.776412037</c:v>
                </c:pt>
                <c:pt idx="1129">
                  <c:v>41820.8708217593</c:v>
                </c:pt>
                <c:pt idx="1130">
                  <c:v>41820.9146412037</c:v>
                </c:pt>
                <c:pt idx="1131">
                  <c:v>41820.9456134259</c:v>
                </c:pt>
                <c:pt idx="1132">
                  <c:v>41821.0206018519</c:v>
                </c:pt>
                <c:pt idx="1133">
                  <c:v>41821.2056365741</c:v>
                </c:pt>
                <c:pt idx="1134">
                  <c:v>41821.4071875</c:v>
                </c:pt>
                <c:pt idx="1135">
                  <c:v>41821.698599537</c:v>
                </c:pt>
                <c:pt idx="1136">
                  <c:v>41822.0404976852</c:v>
                </c:pt>
                <c:pt idx="1137">
                  <c:v>41822.4179398148</c:v>
                </c:pt>
                <c:pt idx="1138">
                  <c:v>41822.5750347222</c:v>
                </c:pt>
                <c:pt idx="1139">
                  <c:v>41822.9048842593</c:v>
                </c:pt>
                <c:pt idx="1140">
                  <c:v>41824.6583796296</c:v>
                </c:pt>
                <c:pt idx="1141">
                  <c:v>41825.0552314815</c:v>
                </c:pt>
                <c:pt idx="1142">
                  <c:v>41825.4858680556</c:v>
                </c:pt>
                <c:pt idx="1143">
                  <c:v>41825.7912268519</c:v>
                </c:pt>
                <c:pt idx="1144">
                  <c:v>41826.6195486111</c:v>
                </c:pt>
                <c:pt idx="1145">
                  <c:v>41826.8712384259</c:v>
                </c:pt>
                <c:pt idx="1146">
                  <c:v>41827.6050578704</c:v>
                </c:pt>
                <c:pt idx="1147">
                  <c:v>41827.6741435185</c:v>
                </c:pt>
                <c:pt idx="1148">
                  <c:v>41827.9066898148</c:v>
                </c:pt>
                <c:pt idx="1149">
                  <c:v>41827.9099421296</c:v>
                </c:pt>
                <c:pt idx="1150">
                  <c:v>41827.9191666667</c:v>
                </c:pt>
                <c:pt idx="1151">
                  <c:v>41827.9898611111</c:v>
                </c:pt>
                <c:pt idx="1152">
                  <c:v>41828.2294907407</c:v>
                </c:pt>
                <c:pt idx="1153">
                  <c:v>41828.5151273148</c:v>
                </c:pt>
                <c:pt idx="1154">
                  <c:v>41828.5155555556</c:v>
                </c:pt>
                <c:pt idx="1155">
                  <c:v>41828.6463194444</c:v>
                </c:pt>
                <c:pt idx="1156">
                  <c:v>41828.6495023148</c:v>
                </c:pt>
                <c:pt idx="1157">
                  <c:v>41828.6644560185</c:v>
                </c:pt>
                <c:pt idx="1158">
                  <c:v>41828.7369212963</c:v>
                </c:pt>
                <c:pt idx="1159">
                  <c:v>41828.7899421296</c:v>
                </c:pt>
                <c:pt idx="1160">
                  <c:v>41828.9229050925</c:v>
                </c:pt>
                <c:pt idx="1161">
                  <c:v>41828.9679166667</c:v>
                </c:pt>
                <c:pt idx="1162">
                  <c:v>41829.3254976852</c:v>
                </c:pt>
                <c:pt idx="1163">
                  <c:v>41829.502650463</c:v>
                </c:pt>
                <c:pt idx="1164">
                  <c:v>41829.5920023148</c:v>
                </c:pt>
                <c:pt idx="1165">
                  <c:v>41829.5997916667</c:v>
                </c:pt>
                <c:pt idx="1166">
                  <c:v>41829.7342592593</c:v>
                </c:pt>
                <c:pt idx="1167">
                  <c:v>41829.7371527778</c:v>
                </c:pt>
                <c:pt idx="1168">
                  <c:v>41829.7870833333</c:v>
                </c:pt>
                <c:pt idx="1169">
                  <c:v>41829.7882523148</c:v>
                </c:pt>
                <c:pt idx="1170">
                  <c:v>41829.7957291667</c:v>
                </c:pt>
                <c:pt idx="1171">
                  <c:v>41829.8890277778</c:v>
                </c:pt>
                <c:pt idx="1172">
                  <c:v>41829.8965625</c:v>
                </c:pt>
                <c:pt idx="1173">
                  <c:v>41829.9120833333</c:v>
                </c:pt>
                <c:pt idx="1174">
                  <c:v>41829.9357175926</c:v>
                </c:pt>
                <c:pt idx="1175">
                  <c:v>41829.9655324074</c:v>
                </c:pt>
                <c:pt idx="1176">
                  <c:v>41829.9773263889</c:v>
                </c:pt>
                <c:pt idx="1177">
                  <c:v>41830.0339583333</c:v>
                </c:pt>
                <c:pt idx="1178">
                  <c:v>41830.2341666667</c:v>
                </c:pt>
                <c:pt idx="1179">
                  <c:v>41830.2674074074</c:v>
                </c:pt>
                <c:pt idx="1180">
                  <c:v>41830.5456944444</c:v>
                </c:pt>
                <c:pt idx="1181">
                  <c:v>41830.6139699074</c:v>
                </c:pt>
                <c:pt idx="1182">
                  <c:v>41830.7236111111</c:v>
                </c:pt>
                <c:pt idx="1183">
                  <c:v>41830.8205671296</c:v>
                </c:pt>
                <c:pt idx="1184">
                  <c:v>41830.8583449074</c:v>
                </c:pt>
                <c:pt idx="1185">
                  <c:v>41830.9470138889</c:v>
                </c:pt>
                <c:pt idx="1186">
                  <c:v>41831.0600925926</c:v>
                </c:pt>
                <c:pt idx="1187">
                  <c:v>41831.6750347222</c:v>
                </c:pt>
                <c:pt idx="1188">
                  <c:v>41831.6979398148</c:v>
                </c:pt>
                <c:pt idx="1189">
                  <c:v>41831.7055555556</c:v>
                </c:pt>
                <c:pt idx="1190">
                  <c:v>41831.716875</c:v>
                </c:pt>
                <c:pt idx="1191">
                  <c:v>41831.7227777778</c:v>
                </c:pt>
                <c:pt idx="1192">
                  <c:v>41831.742962963</c:v>
                </c:pt>
                <c:pt idx="1193">
                  <c:v>41831.8468287037</c:v>
                </c:pt>
                <c:pt idx="1194">
                  <c:v>41831.8518402778</c:v>
                </c:pt>
                <c:pt idx="1195">
                  <c:v>41831.8841087963</c:v>
                </c:pt>
                <c:pt idx="1196">
                  <c:v>41832.0863773148</c:v>
                </c:pt>
                <c:pt idx="1197">
                  <c:v>41832.6726851852</c:v>
                </c:pt>
                <c:pt idx="1198">
                  <c:v>41832.8526273148</c:v>
                </c:pt>
                <c:pt idx="1199">
                  <c:v>41833.0897569444</c:v>
                </c:pt>
                <c:pt idx="1200">
                  <c:v>41833.4502662037</c:v>
                </c:pt>
                <c:pt idx="1201">
                  <c:v>41833.6609953704</c:v>
                </c:pt>
                <c:pt idx="1202">
                  <c:v>41833.9515162037</c:v>
                </c:pt>
                <c:pt idx="1203">
                  <c:v>41834.1353703704</c:v>
                </c:pt>
                <c:pt idx="1204">
                  <c:v>41834.1384953704</c:v>
                </c:pt>
                <c:pt idx="1205">
                  <c:v>41834.5865740741</c:v>
                </c:pt>
                <c:pt idx="1206">
                  <c:v>41834.6952777778</c:v>
                </c:pt>
                <c:pt idx="1207">
                  <c:v>41834.7841203704</c:v>
                </c:pt>
                <c:pt idx="1208">
                  <c:v>41834.9538657407</c:v>
                </c:pt>
                <c:pt idx="1209">
                  <c:v>41834.980462963</c:v>
                </c:pt>
                <c:pt idx="1210">
                  <c:v>41835.1268055556</c:v>
                </c:pt>
                <c:pt idx="1211">
                  <c:v>41835.5404861111</c:v>
                </c:pt>
                <c:pt idx="1212">
                  <c:v>41835.5810185185</c:v>
                </c:pt>
                <c:pt idx="1213">
                  <c:v>41835.6391550926</c:v>
                </c:pt>
                <c:pt idx="1214">
                  <c:v>41835.6663541667</c:v>
                </c:pt>
                <c:pt idx="1215">
                  <c:v>41835.7639814815</c:v>
                </c:pt>
                <c:pt idx="1216">
                  <c:v>41835.8212268519</c:v>
                </c:pt>
                <c:pt idx="1217">
                  <c:v>41835.9517824074</c:v>
                </c:pt>
                <c:pt idx="1218">
                  <c:v>41835.9770833333</c:v>
                </c:pt>
                <c:pt idx="1219">
                  <c:v>41836.1909375</c:v>
                </c:pt>
                <c:pt idx="1220">
                  <c:v>41836.4711805556</c:v>
                </c:pt>
                <c:pt idx="1221">
                  <c:v>41836.5955208333</c:v>
                </c:pt>
                <c:pt idx="1222">
                  <c:v>41836.6252546296</c:v>
                </c:pt>
                <c:pt idx="1223">
                  <c:v>41836.8476157407</c:v>
                </c:pt>
                <c:pt idx="1224">
                  <c:v>41837.2105439815</c:v>
                </c:pt>
                <c:pt idx="1225">
                  <c:v>41837.3230092593</c:v>
                </c:pt>
                <c:pt idx="1226">
                  <c:v>41837.7675</c:v>
                </c:pt>
                <c:pt idx="1227">
                  <c:v>41837.8298958333</c:v>
                </c:pt>
                <c:pt idx="1228">
                  <c:v>41837.9056944444</c:v>
                </c:pt>
                <c:pt idx="1229">
                  <c:v>41837.9849768519</c:v>
                </c:pt>
                <c:pt idx="1230">
                  <c:v>41838.3778935185</c:v>
                </c:pt>
                <c:pt idx="1231">
                  <c:v>41838.4752199074</c:v>
                </c:pt>
                <c:pt idx="1232">
                  <c:v>41838.5367824074</c:v>
                </c:pt>
                <c:pt idx="1233">
                  <c:v>41838.8321527778</c:v>
                </c:pt>
                <c:pt idx="1234">
                  <c:v>41838.840474537</c:v>
                </c:pt>
                <c:pt idx="1235">
                  <c:v>41839.0056712963</c:v>
                </c:pt>
                <c:pt idx="1236">
                  <c:v>41839.1757060185</c:v>
                </c:pt>
                <c:pt idx="1237">
                  <c:v>41839.2129513889</c:v>
                </c:pt>
                <c:pt idx="1238">
                  <c:v>41839.7309375</c:v>
                </c:pt>
                <c:pt idx="1239">
                  <c:v>41840.9835416667</c:v>
                </c:pt>
                <c:pt idx="1240">
                  <c:v>41841.2648958333</c:v>
                </c:pt>
                <c:pt idx="1241">
                  <c:v>41841.3217708333</c:v>
                </c:pt>
                <c:pt idx="1242">
                  <c:v>41841.5638194444</c:v>
                </c:pt>
                <c:pt idx="1243">
                  <c:v>41841.6515972222</c:v>
                </c:pt>
                <c:pt idx="1244">
                  <c:v>41841.6823148148</c:v>
                </c:pt>
                <c:pt idx="1245">
                  <c:v>41841.7627430556</c:v>
                </c:pt>
                <c:pt idx="1246">
                  <c:v>41841.8204861111</c:v>
                </c:pt>
                <c:pt idx="1247">
                  <c:v>41841.8500347222</c:v>
                </c:pt>
                <c:pt idx="1248">
                  <c:v>41842.0315972222</c:v>
                </c:pt>
                <c:pt idx="1249">
                  <c:v>41842.2012615741</c:v>
                </c:pt>
                <c:pt idx="1250">
                  <c:v>41842.2929976852</c:v>
                </c:pt>
                <c:pt idx="1251">
                  <c:v>41842.6075925926</c:v>
                </c:pt>
                <c:pt idx="1252">
                  <c:v>41842.8286805556</c:v>
                </c:pt>
                <c:pt idx="1253">
                  <c:v>41842.9171296296</c:v>
                </c:pt>
                <c:pt idx="1254">
                  <c:v>41842.9808796296</c:v>
                </c:pt>
                <c:pt idx="1255">
                  <c:v>41843.1557291667</c:v>
                </c:pt>
                <c:pt idx="1256">
                  <c:v>41843.6325231481</c:v>
                </c:pt>
                <c:pt idx="1257">
                  <c:v>41843.6427199074</c:v>
                </c:pt>
                <c:pt idx="1258">
                  <c:v>41843.6646180556</c:v>
                </c:pt>
                <c:pt idx="1259">
                  <c:v>41843.7727893519</c:v>
                </c:pt>
                <c:pt idx="1260">
                  <c:v>41843.7750115741</c:v>
                </c:pt>
                <c:pt idx="1261">
                  <c:v>41844.1251157407</c:v>
                </c:pt>
                <c:pt idx="1262">
                  <c:v>41844.7717939815</c:v>
                </c:pt>
                <c:pt idx="1263">
                  <c:v>41844.8744212963</c:v>
                </c:pt>
                <c:pt idx="1264">
                  <c:v>41844.922662037</c:v>
                </c:pt>
                <c:pt idx="1265">
                  <c:v>41845.8091666667</c:v>
                </c:pt>
                <c:pt idx="1266">
                  <c:v>41845.8667939815</c:v>
                </c:pt>
                <c:pt idx="1267">
                  <c:v>41845.9681597222</c:v>
                </c:pt>
                <c:pt idx="1268">
                  <c:v>41846.3457986111</c:v>
                </c:pt>
                <c:pt idx="1269">
                  <c:v>41846.6673263889</c:v>
                </c:pt>
                <c:pt idx="1270">
                  <c:v>41846.9780787037</c:v>
                </c:pt>
                <c:pt idx="1271">
                  <c:v>41847.9306944444</c:v>
                </c:pt>
                <c:pt idx="1272">
                  <c:v>41848.0217708333</c:v>
                </c:pt>
                <c:pt idx="1273">
                  <c:v>41848.6798032407</c:v>
                </c:pt>
                <c:pt idx="1274">
                  <c:v>41848.7729282407</c:v>
                </c:pt>
                <c:pt idx="1275">
                  <c:v>41848.8400231482</c:v>
                </c:pt>
                <c:pt idx="1276">
                  <c:v>41848.8661574074</c:v>
                </c:pt>
                <c:pt idx="1277">
                  <c:v>41849.0353703703</c:v>
                </c:pt>
                <c:pt idx="1278">
                  <c:v>41849.5606944444</c:v>
                </c:pt>
                <c:pt idx="1279">
                  <c:v>41849.887037037</c:v>
                </c:pt>
                <c:pt idx="1280">
                  <c:v>41850.0141782407</c:v>
                </c:pt>
                <c:pt idx="1281">
                  <c:v>41850.4009375</c:v>
                </c:pt>
                <c:pt idx="1282">
                  <c:v>41850.7813773148</c:v>
                </c:pt>
                <c:pt idx="1283">
                  <c:v>41850.8632523148</c:v>
                </c:pt>
                <c:pt idx="1284">
                  <c:v>41851.200150463</c:v>
                </c:pt>
                <c:pt idx="1285">
                  <c:v>41851.5415856481</c:v>
                </c:pt>
                <c:pt idx="1286">
                  <c:v>41851.6363888889</c:v>
                </c:pt>
                <c:pt idx="1287">
                  <c:v>41851.6961574074</c:v>
                </c:pt>
                <c:pt idx="1288">
                  <c:v>41851.7009259259</c:v>
                </c:pt>
                <c:pt idx="1289">
                  <c:v>41851.7713541667</c:v>
                </c:pt>
                <c:pt idx="1290">
                  <c:v>41851.9629166667</c:v>
                </c:pt>
                <c:pt idx="1291">
                  <c:v>41852.5272222222</c:v>
                </c:pt>
                <c:pt idx="1292">
                  <c:v>41852.6462268519</c:v>
                </c:pt>
                <c:pt idx="1293">
                  <c:v>41852.6583101851</c:v>
                </c:pt>
                <c:pt idx="1294">
                  <c:v>41852.6657986111</c:v>
                </c:pt>
                <c:pt idx="1295">
                  <c:v>41852.7302199074</c:v>
                </c:pt>
                <c:pt idx="1296">
                  <c:v>41853.2402083333</c:v>
                </c:pt>
                <c:pt idx="1297">
                  <c:v>41853.5634027778</c:v>
                </c:pt>
                <c:pt idx="1298">
                  <c:v>41854.3897800926</c:v>
                </c:pt>
                <c:pt idx="1299">
                  <c:v>41854.602650463</c:v>
                </c:pt>
                <c:pt idx="1300">
                  <c:v>41854.7475925926</c:v>
                </c:pt>
                <c:pt idx="1301">
                  <c:v>41855.5481018518</c:v>
                </c:pt>
                <c:pt idx="1302">
                  <c:v>41855.7779050926</c:v>
                </c:pt>
                <c:pt idx="1303">
                  <c:v>41855.7836458333</c:v>
                </c:pt>
                <c:pt idx="1304">
                  <c:v>41855.7843055556</c:v>
                </c:pt>
                <c:pt idx="1305">
                  <c:v>41855.8598148148</c:v>
                </c:pt>
                <c:pt idx="1306">
                  <c:v>41856.0100694444</c:v>
                </c:pt>
                <c:pt idx="1307">
                  <c:v>41856.6721527778</c:v>
                </c:pt>
                <c:pt idx="1308">
                  <c:v>41856.7150694444</c:v>
                </c:pt>
                <c:pt idx="1309">
                  <c:v>41856.8657175926</c:v>
                </c:pt>
                <c:pt idx="1310">
                  <c:v>41857.1830439815</c:v>
                </c:pt>
                <c:pt idx="1311">
                  <c:v>41857.8541898148</c:v>
                </c:pt>
                <c:pt idx="1312">
                  <c:v>41858.0070717593</c:v>
                </c:pt>
                <c:pt idx="1313">
                  <c:v>41858.2146296296</c:v>
                </c:pt>
                <c:pt idx="1314">
                  <c:v>41858.3553935185</c:v>
                </c:pt>
                <c:pt idx="1315">
                  <c:v>41858.7617824074</c:v>
                </c:pt>
                <c:pt idx="1316">
                  <c:v>41858.8254398148</c:v>
                </c:pt>
                <c:pt idx="1317">
                  <c:v>41859.9258564815</c:v>
                </c:pt>
                <c:pt idx="1318">
                  <c:v>41860.9100231481</c:v>
                </c:pt>
                <c:pt idx="1319">
                  <c:v>41861.0705671296</c:v>
                </c:pt>
                <c:pt idx="1320">
                  <c:v>41861.524837963</c:v>
                </c:pt>
                <c:pt idx="1321">
                  <c:v>41861.7670949074</c:v>
                </c:pt>
                <c:pt idx="1322">
                  <c:v>41862.761724537</c:v>
                </c:pt>
                <c:pt idx="1323">
                  <c:v>41862.8030787037</c:v>
                </c:pt>
                <c:pt idx="1324">
                  <c:v>41862.8399768519</c:v>
                </c:pt>
                <c:pt idx="1325">
                  <c:v>41862.8646759259</c:v>
                </c:pt>
                <c:pt idx="1326">
                  <c:v>41863.2603819444</c:v>
                </c:pt>
                <c:pt idx="1327">
                  <c:v>41863.3592824074</c:v>
                </c:pt>
                <c:pt idx="1328">
                  <c:v>41863.4297916667</c:v>
                </c:pt>
                <c:pt idx="1329">
                  <c:v>41863.4334953704</c:v>
                </c:pt>
                <c:pt idx="1330">
                  <c:v>41863.5273263889</c:v>
                </c:pt>
                <c:pt idx="1331">
                  <c:v>41863.5841203704</c:v>
                </c:pt>
                <c:pt idx="1332">
                  <c:v>41863.6360069444</c:v>
                </c:pt>
                <c:pt idx="1333">
                  <c:v>41863.7348958333</c:v>
                </c:pt>
                <c:pt idx="1334">
                  <c:v>41863.7572106481</c:v>
                </c:pt>
                <c:pt idx="1335">
                  <c:v>41864.0488657407</c:v>
                </c:pt>
                <c:pt idx="1336">
                  <c:v>41864.5015162037</c:v>
                </c:pt>
                <c:pt idx="1337">
                  <c:v>41864.7686689815</c:v>
                </c:pt>
                <c:pt idx="1338">
                  <c:v>41865.5832754629</c:v>
                </c:pt>
                <c:pt idx="1339">
                  <c:v>41865.6597800926</c:v>
                </c:pt>
                <c:pt idx="1340">
                  <c:v>41865.8786574074</c:v>
                </c:pt>
                <c:pt idx="1341">
                  <c:v>41865.8829282407</c:v>
                </c:pt>
                <c:pt idx="1342">
                  <c:v>41866.0253472222</c:v>
                </c:pt>
                <c:pt idx="1343">
                  <c:v>41866.6406481481</c:v>
                </c:pt>
                <c:pt idx="1344">
                  <c:v>41866.7988657407</c:v>
                </c:pt>
                <c:pt idx="1345">
                  <c:v>41866.9310763889</c:v>
                </c:pt>
                <c:pt idx="1346">
                  <c:v>41867.0833680556</c:v>
                </c:pt>
                <c:pt idx="1347">
                  <c:v>41867.6522800926</c:v>
                </c:pt>
                <c:pt idx="1348">
                  <c:v>41868.9240509259</c:v>
                </c:pt>
                <c:pt idx="1349">
                  <c:v>41869.5346180556</c:v>
                </c:pt>
                <c:pt idx="1350">
                  <c:v>41869.5423148148</c:v>
                </c:pt>
                <c:pt idx="1351">
                  <c:v>41869.6981365741</c:v>
                </c:pt>
                <c:pt idx="1352">
                  <c:v>41869.7141666667</c:v>
                </c:pt>
                <c:pt idx="1353">
                  <c:v>41869.7406712963</c:v>
                </c:pt>
                <c:pt idx="1354">
                  <c:v>41869.7987268519</c:v>
                </c:pt>
                <c:pt idx="1355">
                  <c:v>41869.8726851852</c:v>
                </c:pt>
                <c:pt idx="1356">
                  <c:v>41870.865462963</c:v>
                </c:pt>
                <c:pt idx="1357">
                  <c:v>41870.8746759259</c:v>
                </c:pt>
                <c:pt idx="1358">
                  <c:v>41871.6531597222</c:v>
                </c:pt>
                <c:pt idx="1359">
                  <c:v>41871.7556944444</c:v>
                </c:pt>
                <c:pt idx="1360">
                  <c:v>41871.8456018519</c:v>
                </c:pt>
                <c:pt idx="1361">
                  <c:v>41871.972025463</c:v>
                </c:pt>
                <c:pt idx="1362">
                  <c:v>41872.2912384259</c:v>
                </c:pt>
                <c:pt idx="1363">
                  <c:v>41872.5257175926</c:v>
                </c:pt>
                <c:pt idx="1364">
                  <c:v>41872.8029282407</c:v>
                </c:pt>
                <c:pt idx="1365">
                  <c:v>41872.8076967593</c:v>
                </c:pt>
                <c:pt idx="1366">
                  <c:v>41873.7918402778</c:v>
                </c:pt>
                <c:pt idx="1367">
                  <c:v>41874.0988078704</c:v>
                </c:pt>
                <c:pt idx="1368">
                  <c:v>41875.0775462963</c:v>
                </c:pt>
                <c:pt idx="1369">
                  <c:v>41875.9228587963</c:v>
                </c:pt>
                <c:pt idx="1370">
                  <c:v>41876.1861805556</c:v>
                </c:pt>
                <c:pt idx="1371">
                  <c:v>41876.4336805556</c:v>
                </c:pt>
                <c:pt idx="1372">
                  <c:v>41876.6836111111</c:v>
                </c:pt>
                <c:pt idx="1373">
                  <c:v>41876.7189351852</c:v>
                </c:pt>
                <c:pt idx="1374">
                  <c:v>41876.815787037</c:v>
                </c:pt>
                <c:pt idx="1375">
                  <c:v>41877.2218865741</c:v>
                </c:pt>
                <c:pt idx="1376">
                  <c:v>41877.6382986111</c:v>
                </c:pt>
                <c:pt idx="1377">
                  <c:v>41877.8866203704</c:v>
                </c:pt>
                <c:pt idx="1378">
                  <c:v>41877.9049884259</c:v>
                </c:pt>
                <c:pt idx="1379">
                  <c:v>41877.9121875</c:v>
                </c:pt>
                <c:pt idx="1380">
                  <c:v>41878.1404976852</c:v>
                </c:pt>
                <c:pt idx="1381">
                  <c:v>41878.5300115741</c:v>
                </c:pt>
                <c:pt idx="1382">
                  <c:v>41878.6271875</c:v>
                </c:pt>
                <c:pt idx="1383">
                  <c:v>41878.8783796296</c:v>
                </c:pt>
                <c:pt idx="1384">
                  <c:v>41878.9115509259</c:v>
                </c:pt>
                <c:pt idx="1385">
                  <c:v>41878.9465740741</c:v>
                </c:pt>
                <c:pt idx="1386">
                  <c:v>41879.0435300926</c:v>
                </c:pt>
                <c:pt idx="1387">
                  <c:v>41879.1308680556</c:v>
                </c:pt>
                <c:pt idx="1388">
                  <c:v>41879.9007523148</c:v>
                </c:pt>
                <c:pt idx="1389">
                  <c:v>41879.913761574</c:v>
                </c:pt>
                <c:pt idx="1390">
                  <c:v>41879.9590509259</c:v>
                </c:pt>
                <c:pt idx="1391">
                  <c:v>41880.0610069444</c:v>
                </c:pt>
                <c:pt idx="1392">
                  <c:v>41880.0684375</c:v>
                </c:pt>
                <c:pt idx="1393">
                  <c:v>41880.7534375</c:v>
                </c:pt>
                <c:pt idx="1394">
                  <c:v>41880.7635763889</c:v>
                </c:pt>
                <c:pt idx="1395">
                  <c:v>41880.7888425926</c:v>
                </c:pt>
                <c:pt idx="1396">
                  <c:v>41880.8271180556</c:v>
                </c:pt>
                <c:pt idx="1397">
                  <c:v>41881.3613425926</c:v>
                </c:pt>
                <c:pt idx="1398">
                  <c:v>41881.453587963</c:v>
                </c:pt>
                <c:pt idx="1399">
                  <c:v>41882.5856481481</c:v>
                </c:pt>
                <c:pt idx="1400">
                  <c:v>41882.5901273148</c:v>
                </c:pt>
                <c:pt idx="1401">
                  <c:v>41882.9373032407</c:v>
                </c:pt>
                <c:pt idx="1402">
                  <c:v>41883.9166782407</c:v>
                </c:pt>
                <c:pt idx="1403">
                  <c:v>41884.0567476851</c:v>
                </c:pt>
                <c:pt idx="1404">
                  <c:v>41884.599849537</c:v>
                </c:pt>
                <c:pt idx="1405">
                  <c:v>41884.6173148148</c:v>
                </c:pt>
                <c:pt idx="1406">
                  <c:v>41884.8743287037</c:v>
                </c:pt>
                <c:pt idx="1407">
                  <c:v>41885.2215509259</c:v>
                </c:pt>
                <c:pt idx="1408">
                  <c:v>41885.4788425926</c:v>
                </c:pt>
                <c:pt idx="1409">
                  <c:v>41885.5179861111</c:v>
                </c:pt>
                <c:pt idx="1410">
                  <c:v>41885.5951388889</c:v>
                </c:pt>
                <c:pt idx="1411">
                  <c:v>41887.1113541667</c:v>
                </c:pt>
                <c:pt idx="1412">
                  <c:v>41887.2921875</c:v>
                </c:pt>
                <c:pt idx="1413">
                  <c:v>41887.3833564815</c:v>
                </c:pt>
                <c:pt idx="1414">
                  <c:v>41887.568912037</c:v>
                </c:pt>
                <c:pt idx="1415">
                  <c:v>41887.7840625</c:v>
                </c:pt>
                <c:pt idx="1416">
                  <c:v>41887.8010648148</c:v>
                </c:pt>
                <c:pt idx="1417">
                  <c:v>41887.8011689815</c:v>
                </c:pt>
                <c:pt idx="1418">
                  <c:v>41888.6748263889</c:v>
                </c:pt>
                <c:pt idx="1419">
                  <c:v>41889.0043171296</c:v>
                </c:pt>
                <c:pt idx="1420">
                  <c:v>41889.7682291667</c:v>
                </c:pt>
                <c:pt idx="1421">
                  <c:v>41890.0868055556</c:v>
                </c:pt>
                <c:pt idx="1422">
                  <c:v>41890.1626967593</c:v>
                </c:pt>
                <c:pt idx="1423">
                  <c:v>41890.1674537037</c:v>
                </c:pt>
                <c:pt idx="1424">
                  <c:v>41890.5113194444</c:v>
                </c:pt>
                <c:pt idx="1425">
                  <c:v>41891.6653240741</c:v>
                </c:pt>
                <c:pt idx="1426">
                  <c:v>41891.6933796296</c:v>
                </c:pt>
                <c:pt idx="1427">
                  <c:v>41891.7800231482</c:v>
                </c:pt>
                <c:pt idx="1428">
                  <c:v>41891.9650347222</c:v>
                </c:pt>
                <c:pt idx="1429">
                  <c:v>41891.9763888889</c:v>
                </c:pt>
                <c:pt idx="1430">
                  <c:v>41892.68875</c:v>
                </c:pt>
                <c:pt idx="1431">
                  <c:v>41892.9748032407</c:v>
                </c:pt>
                <c:pt idx="1432">
                  <c:v>41893.0288773148</c:v>
                </c:pt>
                <c:pt idx="1433">
                  <c:v>41893.3248842593</c:v>
                </c:pt>
                <c:pt idx="1434">
                  <c:v>41893.7835532407</c:v>
                </c:pt>
                <c:pt idx="1435">
                  <c:v>41894.6323611111</c:v>
                </c:pt>
                <c:pt idx="1436">
                  <c:v>41894.8796064815</c:v>
                </c:pt>
                <c:pt idx="1437">
                  <c:v>41894.91375</c:v>
                </c:pt>
                <c:pt idx="1438">
                  <c:v>41897.1348958333</c:v>
                </c:pt>
                <c:pt idx="1439">
                  <c:v>41897.5361342593</c:v>
                </c:pt>
                <c:pt idx="1440">
                  <c:v>41897.602037037</c:v>
                </c:pt>
                <c:pt idx="1441">
                  <c:v>41897.6608333333</c:v>
                </c:pt>
                <c:pt idx="1442">
                  <c:v>41897.7021990741</c:v>
                </c:pt>
                <c:pt idx="1443">
                  <c:v>41898.168125</c:v>
                </c:pt>
                <c:pt idx="1444">
                  <c:v>41898.6659606481</c:v>
                </c:pt>
                <c:pt idx="1445">
                  <c:v>41899.2949421296</c:v>
                </c:pt>
                <c:pt idx="1446">
                  <c:v>41899.6270717593</c:v>
                </c:pt>
                <c:pt idx="1447">
                  <c:v>41899.6453009259</c:v>
                </c:pt>
                <c:pt idx="1448">
                  <c:v>41899.792037037</c:v>
                </c:pt>
                <c:pt idx="1449">
                  <c:v>41899.8303125</c:v>
                </c:pt>
                <c:pt idx="1450">
                  <c:v>41900.2431597222</c:v>
                </c:pt>
                <c:pt idx="1451">
                  <c:v>41900.5053125</c:v>
                </c:pt>
                <c:pt idx="1452">
                  <c:v>41901.282025463</c:v>
                </c:pt>
                <c:pt idx="1453">
                  <c:v>41901.5426388889</c:v>
                </c:pt>
                <c:pt idx="1454">
                  <c:v>41901.6848611111</c:v>
                </c:pt>
                <c:pt idx="1455">
                  <c:v>41902.0724074074</c:v>
                </c:pt>
                <c:pt idx="1456">
                  <c:v>41902.3337268519</c:v>
                </c:pt>
                <c:pt idx="1457">
                  <c:v>41902.6223958333</c:v>
                </c:pt>
                <c:pt idx="1458">
                  <c:v>41902.8744328704</c:v>
                </c:pt>
                <c:pt idx="1459">
                  <c:v>41903.8829513889</c:v>
                </c:pt>
                <c:pt idx="1460">
                  <c:v>41904.076712963</c:v>
                </c:pt>
                <c:pt idx="1461">
                  <c:v>41904.4078125</c:v>
                </c:pt>
                <c:pt idx="1462">
                  <c:v>41904.6505787037</c:v>
                </c:pt>
                <c:pt idx="1463">
                  <c:v>41904.7819907407</c:v>
                </c:pt>
                <c:pt idx="1464">
                  <c:v>41904.851875</c:v>
                </c:pt>
                <c:pt idx="1465">
                  <c:v>41905.0341087963</c:v>
                </c:pt>
                <c:pt idx="1466">
                  <c:v>41905.4291550926</c:v>
                </c:pt>
                <c:pt idx="1467">
                  <c:v>41905.6364699074</c:v>
                </c:pt>
                <c:pt idx="1468">
                  <c:v>41905.6846296296</c:v>
                </c:pt>
                <c:pt idx="1469">
                  <c:v>41905.7957060185</c:v>
                </c:pt>
                <c:pt idx="1470">
                  <c:v>41905.8125810185</c:v>
                </c:pt>
                <c:pt idx="1471">
                  <c:v>41905.9568402778</c:v>
                </c:pt>
                <c:pt idx="1472">
                  <c:v>41905.9796296296</c:v>
                </c:pt>
                <c:pt idx="1473">
                  <c:v>41906.8195138889</c:v>
                </c:pt>
                <c:pt idx="1474">
                  <c:v>41908.6503472222</c:v>
                </c:pt>
                <c:pt idx="1475">
                  <c:v>41908.9965277778</c:v>
                </c:pt>
                <c:pt idx="1476">
                  <c:v>41909.8924537037</c:v>
                </c:pt>
                <c:pt idx="1477">
                  <c:v>41909.9693865741</c:v>
                </c:pt>
                <c:pt idx="1478">
                  <c:v>41911.6574305556</c:v>
                </c:pt>
                <c:pt idx="1479">
                  <c:v>41911.9347916667</c:v>
                </c:pt>
                <c:pt idx="1480">
                  <c:v>41912.5416550926</c:v>
                </c:pt>
                <c:pt idx="1481">
                  <c:v>41912.6507291667</c:v>
                </c:pt>
                <c:pt idx="1482">
                  <c:v>41912.8589467593</c:v>
                </c:pt>
                <c:pt idx="1483">
                  <c:v>41912.9324305556</c:v>
                </c:pt>
                <c:pt idx="1484">
                  <c:v>41913.3283564815</c:v>
                </c:pt>
                <c:pt idx="1485">
                  <c:v>41913.5210648148</c:v>
                </c:pt>
                <c:pt idx="1486">
                  <c:v>41913.7902893518</c:v>
                </c:pt>
                <c:pt idx="1487">
                  <c:v>41913.9484027777</c:v>
                </c:pt>
                <c:pt idx="1488">
                  <c:v>41914.0921527778</c:v>
                </c:pt>
                <c:pt idx="1489">
                  <c:v>41914.1002893519</c:v>
                </c:pt>
                <c:pt idx="1490">
                  <c:v>41914.2951041667</c:v>
                </c:pt>
                <c:pt idx="1491">
                  <c:v>41914.5900115741</c:v>
                </c:pt>
                <c:pt idx="1492">
                  <c:v>41914.9178587963</c:v>
                </c:pt>
                <c:pt idx="1493">
                  <c:v>41915.003275463</c:v>
                </c:pt>
                <c:pt idx="1494">
                  <c:v>41915.4002199074</c:v>
                </c:pt>
                <c:pt idx="1495">
                  <c:v>41915.4372106481</c:v>
                </c:pt>
                <c:pt idx="1496">
                  <c:v>41915.7473148148</c:v>
                </c:pt>
                <c:pt idx="1497">
                  <c:v>41915.7628356482</c:v>
                </c:pt>
                <c:pt idx="1498">
                  <c:v>41915.8969675926</c:v>
                </c:pt>
                <c:pt idx="1499">
                  <c:v>41916.5976388889</c:v>
                </c:pt>
                <c:pt idx="1500">
                  <c:v>41917.7317361111</c:v>
                </c:pt>
                <c:pt idx="1501">
                  <c:v>41918.6282407407</c:v>
                </c:pt>
                <c:pt idx="1502">
                  <c:v>41918.6701157407</c:v>
                </c:pt>
                <c:pt idx="1503">
                  <c:v>41918.7421759259</c:v>
                </c:pt>
                <c:pt idx="1504">
                  <c:v>41918.8184606481</c:v>
                </c:pt>
                <c:pt idx="1505">
                  <c:v>41918.8808333333</c:v>
                </c:pt>
                <c:pt idx="1506">
                  <c:v>41919.1407060185</c:v>
                </c:pt>
                <c:pt idx="1507">
                  <c:v>41919.7617824074</c:v>
                </c:pt>
                <c:pt idx="1508">
                  <c:v>41920.1236111111</c:v>
                </c:pt>
                <c:pt idx="1509">
                  <c:v>41920.7875347222</c:v>
                </c:pt>
                <c:pt idx="1510">
                  <c:v>41920.9634722222</c:v>
                </c:pt>
                <c:pt idx="1511">
                  <c:v>41921.2630787037</c:v>
                </c:pt>
                <c:pt idx="1512">
                  <c:v>41921.2799768519</c:v>
                </c:pt>
                <c:pt idx="1513">
                  <c:v>41921.3755324074</c:v>
                </c:pt>
                <c:pt idx="1514">
                  <c:v>41921.7704398148</c:v>
                </c:pt>
                <c:pt idx="1515">
                  <c:v>41921.8426273148</c:v>
                </c:pt>
                <c:pt idx="1516">
                  <c:v>41922.5351851852</c:v>
                </c:pt>
                <c:pt idx="1517">
                  <c:v>41922.6405902778</c:v>
                </c:pt>
                <c:pt idx="1518">
                  <c:v>41922.7416550926</c:v>
                </c:pt>
                <c:pt idx="1519">
                  <c:v>41922.7832291667</c:v>
                </c:pt>
                <c:pt idx="1520">
                  <c:v>41923.3543518518</c:v>
                </c:pt>
                <c:pt idx="1521">
                  <c:v>41923.7835763889</c:v>
                </c:pt>
                <c:pt idx="1522">
                  <c:v>41923.8377314815</c:v>
                </c:pt>
                <c:pt idx="1523">
                  <c:v>41923.8386921296</c:v>
                </c:pt>
                <c:pt idx="1524">
                  <c:v>41923.8575115741</c:v>
                </c:pt>
                <c:pt idx="1525">
                  <c:v>41923.9216435185</c:v>
                </c:pt>
                <c:pt idx="1526">
                  <c:v>41924.996099537</c:v>
                </c:pt>
                <c:pt idx="1527">
                  <c:v>41925.9066898148</c:v>
                </c:pt>
                <c:pt idx="1528">
                  <c:v>41926.2996527778</c:v>
                </c:pt>
                <c:pt idx="1529">
                  <c:v>41926.4827314815</c:v>
                </c:pt>
                <c:pt idx="1530">
                  <c:v>41926.5423032407</c:v>
                </c:pt>
                <c:pt idx="1531">
                  <c:v>41926.585162037</c:v>
                </c:pt>
                <c:pt idx="1532">
                  <c:v>41926.6808796296</c:v>
                </c:pt>
                <c:pt idx="1533">
                  <c:v>41926.7377893518</c:v>
                </c:pt>
                <c:pt idx="1534">
                  <c:v>41926.8541666667</c:v>
                </c:pt>
                <c:pt idx="1535">
                  <c:v>41926.9426851852</c:v>
                </c:pt>
                <c:pt idx="1536">
                  <c:v>41927.0676273148</c:v>
                </c:pt>
                <c:pt idx="1537">
                  <c:v>41927.1248842593</c:v>
                </c:pt>
                <c:pt idx="1538">
                  <c:v>41927.2356365741</c:v>
                </c:pt>
                <c:pt idx="1539">
                  <c:v>41927.2956944444</c:v>
                </c:pt>
                <c:pt idx="1540">
                  <c:v>41927.7198032407</c:v>
                </c:pt>
                <c:pt idx="1541">
                  <c:v>41927.8489004629</c:v>
                </c:pt>
                <c:pt idx="1542">
                  <c:v>41927.8737847222</c:v>
                </c:pt>
                <c:pt idx="1543">
                  <c:v>41927.9361574074</c:v>
                </c:pt>
                <c:pt idx="1544">
                  <c:v>41928.0154398148</c:v>
                </c:pt>
                <c:pt idx="1545">
                  <c:v>41928.1704976852</c:v>
                </c:pt>
                <c:pt idx="1546">
                  <c:v>41928.6901388889</c:v>
                </c:pt>
                <c:pt idx="1547">
                  <c:v>41928.8810648148</c:v>
                </c:pt>
                <c:pt idx="1548">
                  <c:v>41928.9041898148</c:v>
                </c:pt>
                <c:pt idx="1549">
                  <c:v>41929.1647337963</c:v>
                </c:pt>
                <c:pt idx="1550">
                  <c:v>41929.1744560185</c:v>
                </c:pt>
                <c:pt idx="1551">
                  <c:v>41929.2662152778</c:v>
                </c:pt>
                <c:pt idx="1552">
                  <c:v>41930.2186574074</c:v>
                </c:pt>
                <c:pt idx="1553">
                  <c:v>41930.9756018519</c:v>
                </c:pt>
                <c:pt idx="1554">
                  <c:v>41931.6829398148</c:v>
                </c:pt>
                <c:pt idx="1555">
                  <c:v>41931.9590162037</c:v>
                </c:pt>
                <c:pt idx="1556">
                  <c:v>41932.0368518519</c:v>
                </c:pt>
                <c:pt idx="1557">
                  <c:v>41932.311099537</c:v>
                </c:pt>
                <c:pt idx="1558">
                  <c:v>41932.7088773148</c:v>
                </c:pt>
                <c:pt idx="1559">
                  <c:v>41932.7450462963</c:v>
                </c:pt>
                <c:pt idx="1560">
                  <c:v>41932.819525463</c:v>
                </c:pt>
                <c:pt idx="1561">
                  <c:v>41932.8719907407</c:v>
                </c:pt>
                <c:pt idx="1562">
                  <c:v>41933.2916435185</c:v>
                </c:pt>
                <c:pt idx="1563">
                  <c:v>41933.5861574074</c:v>
                </c:pt>
                <c:pt idx="1564">
                  <c:v>41933.8381712963</c:v>
                </c:pt>
                <c:pt idx="1565">
                  <c:v>41934.5845023148</c:v>
                </c:pt>
                <c:pt idx="1566">
                  <c:v>41934.7105671296</c:v>
                </c:pt>
                <c:pt idx="1567">
                  <c:v>41934.8426851852</c:v>
                </c:pt>
                <c:pt idx="1568">
                  <c:v>41934.9149189815</c:v>
                </c:pt>
                <c:pt idx="1569">
                  <c:v>41934.9597569444</c:v>
                </c:pt>
                <c:pt idx="1570">
                  <c:v>41935.0704861111</c:v>
                </c:pt>
                <c:pt idx="1571">
                  <c:v>41935.2215856481</c:v>
                </c:pt>
                <c:pt idx="1572">
                  <c:v>41935.5096527778</c:v>
                </c:pt>
                <c:pt idx="1573">
                  <c:v>41936.0012268518</c:v>
                </c:pt>
                <c:pt idx="1574">
                  <c:v>41936.0207523148</c:v>
                </c:pt>
                <c:pt idx="1575">
                  <c:v>41936.6471643519</c:v>
                </c:pt>
                <c:pt idx="1576">
                  <c:v>41937.9534490741</c:v>
                </c:pt>
                <c:pt idx="1577">
                  <c:v>41938.7094212963</c:v>
                </c:pt>
                <c:pt idx="1578">
                  <c:v>41938.7172569444</c:v>
                </c:pt>
                <c:pt idx="1579">
                  <c:v>41938.8047106481</c:v>
                </c:pt>
                <c:pt idx="1580">
                  <c:v>41938.8932638889</c:v>
                </c:pt>
                <c:pt idx="1581">
                  <c:v>41939.0071296296</c:v>
                </c:pt>
                <c:pt idx="1582">
                  <c:v>41939.5699074074</c:v>
                </c:pt>
                <c:pt idx="1583">
                  <c:v>41939.8103009259</c:v>
                </c:pt>
                <c:pt idx="1584">
                  <c:v>41939.8122337963</c:v>
                </c:pt>
                <c:pt idx="1585">
                  <c:v>41940.028287037</c:v>
                </c:pt>
                <c:pt idx="1586">
                  <c:v>41940.5872337963</c:v>
                </c:pt>
                <c:pt idx="1587">
                  <c:v>41940.5981828704</c:v>
                </c:pt>
                <c:pt idx="1588">
                  <c:v>41940.6586458333</c:v>
                </c:pt>
                <c:pt idx="1589">
                  <c:v>41940.6915856482</c:v>
                </c:pt>
                <c:pt idx="1590">
                  <c:v>41940.8916666667</c:v>
                </c:pt>
                <c:pt idx="1591">
                  <c:v>41940.9679513889</c:v>
                </c:pt>
                <c:pt idx="1592">
                  <c:v>41941.102974537</c:v>
                </c:pt>
                <c:pt idx="1593">
                  <c:v>41941.4301967593</c:v>
                </c:pt>
                <c:pt idx="1594">
                  <c:v>41941.5005208333</c:v>
                </c:pt>
                <c:pt idx="1595">
                  <c:v>41941.5852314815</c:v>
                </c:pt>
                <c:pt idx="1596">
                  <c:v>41941.6805671296</c:v>
                </c:pt>
                <c:pt idx="1597">
                  <c:v>41941.6838657407</c:v>
                </c:pt>
                <c:pt idx="1598">
                  <c:v>41941.752037037</c:v>
                </c:pt>
                <c:pt idx="1599">
                  <c:v>41941.8023842593</c:v>
                </c:pt>
                <c:pt idx="1600">
                  <c:v>41942.6533796296</c:v>
                </c:pt>
                <c:pt idx="1601">
                  <c:v>41942.8471064815</c:v>
                </c:pt>
                <c:pt idx="1602">
                  <c:v>41943.1425347222</c:v>
                </c:pt>
                <c:pt idx="1603">
                  <c:v>41943.293912037</c:v>
                </c:pt>
                <c:pt idx="1604">
                  <c:v>41943.6040972222</c:v>
                </c:pt>
                <c:pt idx="1605">
                  <c:v>41943.7530324074</c:v>
                </c:pt>
                <c:pt idx="1606">
                  <c:v>41943.7910300926</c:v>
                </c:pt>
                <c:pt idx="1607">
                  <c:v>41944.5276273148</c:v>
                </c:pt>
                <c:pt idx="1608">
                  <c:v>41944.8389814815</c:v>
                </c:pt>
                <c:pt idx="1609">
                  <c:v>41944.9162152778</c:v>
                </c:pt>
                <c:pt idx="1610">
                  <c:v>41945.0377893519</c:v>
                </c:pt>
                <c:pt idx="1611">
                  <c:v>41945.1335069444</c:v>
                </c:pt>
                <c:pt idx="1612">
                  <c:v>41946.0294675926</c:v>
                </c:pt>
                <c:pt idx="1613">
                  <c:v>41946.2321759259</c:v>
                </c:pt>
                <c:pt idx="1614">
                  <c:v>41946.6447453703</c:v>
                </c:pt>
                <c:pt idx="1615">
                  <c:v>41946.6741087963</c:v>
                </c:pt>
                <c:pt idx="1616">
                  <c:v>41946.8980902778</c:v>
                </c:pt>
                <c:pt idx="1617">
                  <c:v>41946.9369097222</c:v>
                </c:pt>
                <c:pt idx="1618">
                  <c:v>41947.0636458333</c:v>
                </c:pt>
                <c:pt idx="1619">
                  <c:v>41947.4575694444</c:v>
                </c:pt>
                <c:pt idx="1620">
                  <c:v>41947.7625925926</c:v>
                </c:pt>
                <c:pt idx="1621">
                  <c:v>41947.9407407407</c:v>
                </c:pt>
                <c:pt idx="1622">
                  <c:v>41948.0020949074</c:v>
                </c:pt>
                <c:pt idx="1623">
                  <c:v>41948.0411921296</c:v>
                </c:pt>
                <c:pt idx="1624">
                  <c:v>41948.5528472222</c:v>
                </c:pt>
                <c:pt idx="1625">
                  <c:v>41948.5665856482</c:v>
                </c:pt>
                <c:pt idx="1626">
                  <c:v>41948.7272569444</c:v>
                </c:pt>
                <c:pt idx="1627">
                  <c:v>41948.7711689815</c:v>
                </c:pt>
                <c:pt idx="1628">
                  <c:v>41948.9574652778</c:v>
                </c:pt>
                <c:pt idx="1629">
                  <c:v>41949.697962963</c:v>
                </c:pt>
                <c:pt idx="1630">
                  <c:v>41950.1141087963</c:v>
                </c:pt>
                <c:pt idx="1631">
                  <c:v>41950.2669444444</c:v>
                </c:pt>
                <c:pt idx="1632">
                  <c:v>41950.294837963</c:v>
                </c:pt>
                <c:pt idx="1633">
                  <c:v>41950.8595601852</c:v>
                </c:pt>
                <c:pt idx="1634">
                  <c:v>41950.9235763889</c:v>
                </c:pt>
                <c:pt idx="1635">
                  <c:v>41951.6956712963</c:v>
                </c:pt>
                <c:pt idx="1636">
                  <c:v>41951.7888078704</c:v>
                </c:pt>
                <c:pt idx="1637">
                  <c:v>41951.9732291667</c:v>
                </c:pt>
                <c:pt idx="1638">
                  <c:v>41952.0917592593</c:v>
                </c:pt>
                <c:pt idx="1639">
                  <c:v>41953.0911342593</c:v>
                </c:pt>
                <c:pt idx="1640">
                  <c:v>41953.1588541667</c:v>
                </c:pt>
                <c:pt idx="1641">
                  <c:v>41953.7730902778</c:v>
                </c:pt>
                <c:pt idx="1642">
                  <c:v>41953.8675</c:v>
                </c:pt>
                <c:pt idx="1643">
                  <c:v>41953.9582175926</c:v>
                </c:pt>
                <c:pt idx="1644">
                  <c:v>41953.9660532407</c:v>
                </c:pt>
                <c:pt idx="1645">
                  <c:v>41954.2280324074</c:v>
                </c:pt>
                <c:pt idx="1646">
                  <c:v>41954.5450810185</c:v>
                </c:pt>
                <c:pt idx="1647">
                  <c:v>41954.6883101852</c:v>
                </c:pt>
                <c:pt idx="1648">
                  <c:v>41954.7229166667</c:v>
                </c:pt>
                <c:pt idx="1649">
                  <c:v>41954.8382407407</c:v>
                </c:pt>
                <c:pt idx="1650">
                  <c:v>41954.8508680556</c:v>
                </c:pt>
                <c:pt idx="1651">
                  <c:v>41955.0024884259</c:v>
                </c:pt>
                <c:pt idx="1652">
                  <c:v>41955.8577893519</c:v>
                </c:pt>
                <c:pt idx="1653">
                  <c:v>41955.86375</c:v>
                </c:pt>
                <c:pt idx="1654">
                  <c:v>41956.0174884259</c:v>
                </c:pt>
                <c:pt idx="1655">
                  <c:v>41956.2500347222</c:v>
                </c:pt>
                <c:pt idx="1656">
                  <c:v>41956.8530787037</c:v>
                </c:pt>
                <c:pt idx="1657">
                  <c:v>41956.9509837963</c:v>
                </c:pt>
                <c:pt idx="1658">
                  <c:v>41957.7568402778</c:v>
                </c:pt>
                <c:pt idx="1659">
                  <c:v>41957.8337268519</c:v>
                </c:pt>
                <c:pt idx="1660">
                  <c:v>41958.2850462963</c:v>
                </c:pt>
                <c:pt idx="1661">
                  <c:v>41958.5506597222</c:v>
                </c:pt>
                <c:pt idx="1662">
                  <c:v>41959.3699884259</c:v>
                </c:pt>
                <c:pt idx="1663">
                  <c:v>41960.1190856481</c:v>
                </c:pt>
                <c:pt idx="1664">
                  <c:v>41960.7229513889</c:v>
                </c:pt>
                <c:pt idx="1665">
                  <c:v>41960.7713541667</c:v>
                </c:pt>
                <c:pt idx="1666">
                  <c:v>41961.1891319444</c:v>
                </c:pt>
                <c:pt idx="1667">
                  <c:v>41961.4924884259</c:v>
                </c:pt>
                <c:pt idx="1668">
                  <c:v>41961.8073726852</c:v>
                </c:pt>
                <c:pt idx="1669">
                  <c:v>41961.8135185185</c:v>
                </c:pt>
                <c:pt idx="1670">
                  <c:v>41962.0623263889</c:v>
                </c:pt>
                <c:pt idx="1671">
                  <c:v>41962.1005324074</c:v>
                </c:pt>
                <c:pt idx="1672">
                  <c:v>41962.5965740741</c:v>
                </c:pt>
                <c:pt idx="1673">
                  <c:v>41962.7490277778</c:v>
                </c:pt>
                <c:pt idx="1674">
                  <c:v>41963.0501273148</c:v>
                </c:pt>
                <c:pt idx="1675">
                  <c:v>41963.5061689815</c:v>
                </c:pt>
                <c:pt idx="1676">
                  <c:v>41963.7593865741</c:v>
                </c:pt>
                <c:pt idx="1677">
                  <c:v>41963.8723611111</c:v>
                </c:pt>
                <c:pt idx="1678">
                  <c:v>41964.3155324074</c:v>
                </c:pt>
                <c:pt idx="1679">
                  <c:v>41964.3627430556</c:v>
                </c:pt>
                <c:pt idx="1680">
                  <c:v>41964.7163194444</c:v>
                </c:pt>
                <c:pt idx="1681">
                  <c:v>41964.7513425926</c:v>
                </c:pt>
                <c:pt idx="1682">
                  <c:v>41964.8444444444</c:v>
                </c:pt>
                <c:pt idx="1683">
                  <c:v>41965.6166550926</c:v>
                </c:pt>
                <c:pt idx="1684">
                  <c:v>41968.1721064815</c:v>
                </c:pt>
                <c:pt idx="1685">
                  <c:v>41968.2623148148</c:v>
                </c:pt>
                <c:pt idx="1686">
                  <c:v>41968.6774652778</c:v>
                </c:pt>
                <c:pt idx="1687">
                  <c:v>41968.8298263889</c:v>
                </c:pt>
                <c:pt idx="1688">
                  <c:v>41968.8521180556</c:v>
                </c:pt>
                <c:pt idx="1689">
                  <c:v>41968.9389930556</c:v>
                </c:pt>
                <c:pt idx="1690">
                  <c:v>41969.1997569444</c:v>
                </c:pt>
                <c:pt idx="1691">
                  <c:v>41969.7678240741</c:v>
                </c:pt>
                <c:pt idx="1692">
                  <c:v>41969.8580902778</c:v>
                </c:pt>
                <c:pt idx="1693">
                  <c:v>41970.0850462963</c:v>
                </c:pt>
                <c:pt idx="1694">
                  <c:v>41970.6406134259</c:v>
                </c:pt>
                <c:pt idx="1695">
                  <c:v>41971.0021527778</c:v>
                </c:pt>
                <c:pt idx="1696">
                  <c:v>41971.6391898148</c:v>
                </c:pt>
                <c:pt idx="1697">
                  <c:v>41971.8665740741</c:v>
                </c:pt>
                <c:pt idx="1698">
                  <c:v>41971.8768634259</c:v>
                </c:pt>
                <c:pt idx="1699">
                  <c:v>41971.8810763889</c:v>
                </c:pt>
                <c:pt idx="1700">
                  <c:v>41973.7403356482</c:v>
                </c:pt>
                <c:pt idx="1701">
                  <c:v>41973.847962963</c:v>
                </c:pt>
                <c:pt idx="1702">
                  <c:v>41974.2194907407</c:v>
                </c:pt>
                <c:pt idx="1703">
                  <c:v>41974.7047453704</c:v>
                </c:pt>
                <c:pt idx="1704">
                  <c:v>41974.7122453704</c:v>
                </c:pt>
                <c:pt idx="1705">
                  <c:v>41974.7385763889</c:v>
                </c:pt>
                <c:pt idx="1706">
                  <c:v>41974.7431481481</c:v>
                </c:pt>
                <c:pt idx="1707">
                  <c:v>41974.7919907407</c:v>
                </c:pt>
                <c:pt idx="1708">
                  <c:v>41974.898599537</c:v>
                </c:pt>
                <c:pt idx="1709">
                  <c:v>41974.911087963</c:v>
                </c:pt>
                <c:pt idx="1710">
                  <c:v>41975.1243402778</c:v>
                </c:pt>
                <c:pt idx="1711">
                  <c:v>41975.3293171296</c:v>
                </c:pt>
                <c:pt idx="1712">
                  <c:v>41975.3475231481</c:v>
                </c:pt>
                <c:pt idx="1713">
                  <c:v>41975.642974537</c:v>
                </c:pt>
                <c:pt idx="1714">
                  <c:v>41975.6761111111</c:v>
                </c:pt>
                <c:pt idx="1715">
                  <c:v>41975.7006365741</c:v>
                </c:pt>
                <c:pt idx="1716">
                  <c:v>41975.8425231482</c:v>
                </c:pt>
                <c:pt idx="1717">
                  <c:v>41975.9011805555</c:v>
                </c:pt>
                <c:pt idx="1718">
                  <c:v>41975.9306018519</c:v>
                </c:pt>
                <c:pt idx="1719">
                  <c:v>41976.3319791667</c:v>
                </c:pt>
                <c:pt idx="1720">
                  <c:v>41976.8849074074</c:v>
                </c:pt>
                <c:pt idx="1721">
                  <c:v>41977.0049768519</c:v>
                </c:pt>
                <c:pt idx="1722">
                  <c:v>41977.0401851852</c:v>
                </c:pt>
                <c:pt idx="1723">
                  <c:v>41977.7801041667</c:v>
                </c:pt>
                <c:pt idx="1724">
                  <c:v>41977.9022222222</c:v>
                </c:pt>
                <c:pt idx="1725">
                  <c:v>41978.1971990741</c:v>
                </c:pt>
                <c:pt idx="1726">
                  <c:v>41978.7603935185</c:v>
                </c:pt>
                <c:pt idx="1727">
                  <c:v>41978.9309722222</c:v>
                </c:pt>
                <c:pt idx="1728">
                  <c:v>41980.7817939815</c:v>
                </c:pt>
                <c:pt idx="1729">
                  <c:v>41981.0675231481</c:v>
                </c:pt>
                <c:pt idx="1730">
                  <c:v>41981.5723032407</c:v>
                </c:pt>
                <c:pt idx="1731">
                  <c:v>41981.7820601852</c:v>
                </c:pt>
                <c:pt idx="1732">
                  <c:v>41982.1431712963</c:v>
                </c:pt>
                <c:pt idx="1733">
                  <c:v>41982.6886111111</c:v>
                </c:pt>
                <c:pt idx="1734">
                  <c:v>41982.7370717593</c:v>
                </c:pt>
                <c:pt idx="1735">
                  <c:v>41982.7733564815</c:v>
                </c:pt>
                <c:pt idx="1736">
                  <c:v>41982.8736458333</c:v>
                </c:pt>
                <c:pt idx="1737">
                  <c:v>41982.8872800926</c:v>
                </c:pt>
                <c:pt idx="1738">
                  <c:v>41982.9043865741</c:v>
                </c:pt>
                <c:pt idx="1739">
                  <c:v>41983.1109953704</c:v>
                </c:pt>
                <c:pt idx="1740">
                  <c:v>41983.7528472222</c:v>
                </c:pt>
                <c:pt idx="1741">
                  <c:v>41984.6927314815</c:v>
                </c:pt>
                <c:pt idx="1742">
                  <c:v>41985.0436574074</c:v>
                </c:pt>
                <c:pt idx="1743">
                  <c:v>41985.4273611111</c:v>
                </c:pt>
                <c:pt idx="1744">
                  <c:v>41986.1087268518</c:v>
                </c:pt>
                <c:pt idx="1745">
                  <c:v>41987.8189699074</c:v>
                </c:pt>
                <c:pt idx="1746">
                  <c:v>41988.5488310185</c:v>
                </c:pt>
                <c:pt idx="1747">
                  <c:v>41988.6170833333</c:v>
                </c:pt>
                <c:pt idx="1748">
                  <c:v>41988.8299421296</c:v>
                </c:pt>
                <c:pt idx="1749">
                  <c:v>41988.9640625</c:v>
                </c:pt>
                <c:pt idx="1750">
                  <c:v>41989.2475462963</c:v>
                </c:pt>
                <c:pt idx="1751">
                  <c:v>41989.6644097222</c:v>
                </c:pt>
                <c:pt idx="1752">
                  <c:v>41989.819212963</c:v>
                </c:pt>
                <c:pt idx="1753">
                  <c:v>41989.8536921296</c:v>
                </c:pt>
                <c:pt idx="1754">
                  <c:v>41989.9113425926</c:v>
                </c:pt>
                <c:pt idx="1755">
                  <c:v>41989.9131365741</c:v>
                </c:pt>
                <c:pt idx="1756">
                  <c:v>41990.4380439815</c:v>
                </c:pt>
                <c:pt idx="1757">
                  <c:v>41990.5063773148</c:v>
                </c:pt>
                <c:pt idx="1758">
                  <c:v>41990.5841087963</c:v>
                </c:pt>
                <c:pt idx="1759">
                  <c:v>41990.5854861111</c:v>
                </c:pt>
                <c:pt idx="1760">
                  <c:v>41990.6125462963</c:v>
                </c:pt>
                <c:pt idx="1761">
                  <c:v>41990.9986342593</c:v>
                </c:pt>
                <c:pt idx="1762">
                  <c:v>41991.0224884259</c:v>
                </c:pt>
                <c:pt idx="1763">
                  <c:v>41991.5266550926</c:v>
                </c:pt>
                <c:pt idx="1764">
                  <c:v>41991.7134606481</c:v>
                </c:pt>
                <c:pt idx="1765">
                  <c:v>41993.1743634259</c:v>
                </c:pt>
                <c:pt idx="1766">
                  <c:v>41993.7382986111</c:v>
                </c:pt>
                <c:pt idx="1767">
                  <c:v>41993.8243402778</c:v>
                </c:pt>
                <c:pt idx="1768">
                  <c:v>41995.0840740741</c:v>
                </c:pt>
                <c:pt idx="1769">
                  <c:v>41995.7529861111</c:v>
                </c:pt>
                <c:pt idx="1770">
                  <c:v>41995.8704861111</c:v>
                </c:pt>
                <c:pt idx="1771">
                  <c:v>41996.8323958333</c:v>
                </c:pt>
                <c:pt idx="1772">
                  <c:v>41997.5079050926</c:v>
                </c:pt>
                <c:pt idx="1773">
                  <c:v>41999.1643402778</c:v>
                </c:pt>
                <c:pt idx="1774">
                  <c:v>41999.8610648148</c:v>
                </c:pt>
                <c:pt idx="1775">
                  <c:v>42000.3002430556</c:v>
                </c:pt>
                <c:pt idx="1776">
                  <c:v>42002.5448842593</c:v>
                </c:pt>
                <c:pt idx="1777">
                  <c:v>42002.8174884259</c:v>
                </c:pt>
                <c:pt idx="1778">
                  <c:v>42002.9269907407</c:v>
                </c:pt>
                <c:pt idx="1779">
                  <c:v>42003.6555555556</c:v>
                </c:pt>
                <c:pt idx="1780">
                  <c:v>42003.9484259259</c:v>
                </c:pt>
                <c:pt idx="1781">
                  <c:v>42004.7038657407</c:v>
                </c:pt>
                <c:pt idx="1782">
                  <c:v>42005.2499884259</c:v>
                </c:pt>
                <c:pt idx="1783">
                  <c:v>42006.0220717593</c:v>
                </c:pt>
                <c:pt idx="1784">
                  <c:v>42006.9086921296</c:v>
                </c:pt>
                <c:pt idx="1785">
                  <c:v>42007.0164583333</c:v>
                </c:pt>
                <c:pt idx="1786">
                  <c:v>42007.7886805556</c:v>
                </c:pt>
                <c:pt idx="1787">
                  <c:v>42009.4932638889</c:v>
                </c:pt>
                <c:pt idx="1788">
                  <c:v>42009.6406134259</c:v>
                </c:pt>
                <c:pt idx="1789">
                  <c:v>42009.8171990741</c:v>
                </c:pt>
                <c:pt idx="1790">
                  <c:v>42009.9739467593</c:v>
                </c:pt>
                <c:pt idx="1791">
                  <c:v>42010.6745138889</c:v>
                </c:pt>
                <c:pt idx="1792">
                  <c:v>42010.8222337963</c:v>
                </c:pt>
                <c:pt idx="1793">
                  <c:v>42010.9682407407</c:v>
                </c:pt>
                <c:pt idx="1794">
                  <c:v>42011.2025810185</c:v>
                </c:pt>
                <c:pt idx="1795">
                  <c:v>42011.5511805556</c:v>
                </c:pt>
                <c:pt idx="1796">
                  <c:v>42011.6281365741</c:v>
                </c:pt>
                <c:pt idx="1797">
                  <c:v>42011.9259375</c:v>
                </c:pt>
                <c:pt idx="1798">
                  <c:v>42012.7682986111</c:v>
                </c:pt>
                <c:pt idx="1799">
                  <c:v>42013.0590277778</c:v>
                </c:pt>
                <c:pt idx="1800">
                  <c:v>42013.1525347222</c:v>
                </c:pt>
                <c:pt idx="1801">
                  <c:v>42013.4245023148</c:v>
                </c:pt>
                <c:pt idx="1802">
                  <c:v>42013.9156134259</c:v>
                </c:pt>
                <c:pt idx="1803">
                  <c:v>42014.8323263889</c:v>
                </c:pt>
                <c:pt idx="1804">
                  <c:v>42016.0504513889</c:v>
                </c:pt>
                <c:pt idx="1805">
                  <c:v>42016.1206134259</c:v>
                </c:pt>
                <c:pt idx="1806">
                  <c:v>42016.6414351852</c:v>
                </c:pt>
                <c:pt idx="1807">
                  <c:v>42016.7066782407</c:v>
                </c:pt>
                <c:pt idx="1808">
                  <c:v>42016.8002083333</c:v>
                </c:pt>
                <c:pt idx="1809">
                  <c:v>42016.8324652778</c:v>
                </c:pt>
                <c:pt idx="1810">
                  <c:v>42016.9386921296</c:v>
                </c:pt>
                <c:pt idx="1811">
                  <c:v>42016.9815740741</c:v>
                </c:pt>
                <c:pt idx="1812">
                  <c:v>42017.5942361111</c:v>
                </c:pt>
                <c:pt idx="1813">
                  <c:v>42017.843287037</c:v>
                </c:pt>
                <c:pt idx="1814">
                  <c:v>42017.8804513888</c:v>
                </c:pt>
                <c:pt idx="1815">
                  <c:v>42017.907337963</c:v>
                </c:pt>
                <c:pt idx="1816">
                  <c:v>42017.9274189815</c:v>
                </c:pt>
                <c:pt idx="1817">
                  <c:v>42017.9674421296</c:v>
                </c:pt>
                <c:pt idx="1818">
                  <c:v>42018.0715509259</c:v>
                </c:pt>
                <c:pt idx="1819">
                  <c:v>42018.6768981481</c:v>
                </c:pt>
                <c:pt idx="1820">
                  <c:v>42018.9404976852</c:v>
                </c:pt>
                <c:pt idx="1821">
                  <c:v>42018.9415972222</c:v>
                </c:pt>
                <c:pt idx="1822">
                  <c:v>42018.9986342593</c:v>
                </c:pt>
                <c:pt idx="1823">
                  <c:v>42019.5901736111</c:v>
                </c:pt>
                <c:pt idx="1824">
                  <c:v>42019.6837615741</c:v>
                </c:pt>
                <c:pt idx="1825">
                  <c:v>42019.7377662037</c:v>
                </c:pt>
                <c:pt idx="1826">
                  <c:v>42019.7694444444</c:v>
                </c:pt>
                <c:pt idx="1827">
                  <c:v>42019.959837963</c:v>
                </c:pt>
                <c:pt idx="1828">
                  <c:v>42020.587349537</c:v>
                </c:pt>
                <c:pt idx="1829">
                  <c:v>42020.7005671296</c:v>
                </c:pt>
                <c:pt idx="1830">
                  <c:v>42020.7686342593</c:v>
                </c:pt>
                <c:pt idx="1831">
                  <c:v>42020.8067013889</c:v>
                </c:pt>
                <c:pt idx="1832">
                  <c:v>42020.8466666667</c:v>
                </c:pt>
                <c:pt idx="1833">
                  <c:v>42020.8542476852</c:v>
                </c:pt>
                <c:pt idx="1834">
                  <c:v>42021.1397337963</c:v>
                </c:pt>
                <c:pt idx="1835">
                  <c:v>42021.3011921296</c:v>
                </c:pt>
                <c:pt idx="1836">
                  <c:v>42021.7833680556</c:v>
                </c:pt>
                <c:pt idx="1837">
                  <c:v>42021.8322800926</c:v>
                </c:pt>
                <c:pt idx="1838">
                  <c:v>42022.006099537</c:v>
                </c:pt>
                <c:pt idx="1839">
                  <c:v>42022.0699884259</c:v>
                </c:pt>
                <c:pt idx="1840">
                  <c:v>42022.6615277778</c:v>
                </c:pt>
                <c:pt idx="1841">
                  <c:v>42023.1434143518</c:v>
                </c:pt>
                <c:pt idx="1842">
                  <c:v>42023.6349768519</c:v>
                </c:pt>
                <c:pt idx="1843">
                  <c:v>42023.8186226852</c:v>
                </c:pt>
                <c:pt idx="1844">
                  <c:v>42024.7028935185</c:v>
                </c:pt>
                <c:pt idx="1845">
                  <c:v>42024.8651388889</c:v>
                </c:pt>
                <c:pt idx="1846">
                  <c:v>42024.8886921296</c:v>
                </c:pt>
                <c:pt idx="1847">
                  <c:v>42025.1647800926</c:v>
                </c:pt>
                <c:pt idx="1848">
                  <c:v>42025.3570949074</c:v>
                </c:pt>
                <c:pt idx="1849">
                  <c:v>42025.6379398148</c:v>
                </c:pt>
                <c:pt idx="1850">
                  <c:v>42026.1761805556</c:v>
                </c:pt>
                <c:pt idx="1851">
                  <c:v>42026.3707175926</c:v>
                </c:pt>
                <c:pt idx="1852">
                  <c:v>42026.6050578704</c:v>
                </c:pt>
                <c:pt idx="1853">
                  <c:v>42026.6874537037</c:v>
                </c:pt>
                <c:pt idx="1854">
                  <c:v>42026.8811805555</c:v>
                </c:pt>
                <c:pt idx="1855">
                  <c:v>42026.9204282407</c:v>
                </c:pt>
                <c:pt idx="1856">
                  <c:v>42026.9249768518</c:v>
                </c:pt>
                <c:pt idx="1857">
                  <c:v>42027.0567939815</c:v>
                </c:pt>
                <c:pt idx="1858">
                  <c:v>42027.1381712963</c:v>
                </c:pt>
                <c:pt idx="1859">
                  <c:v>42027.3537384259</c:v>
                </c:pt>
                <c:pt idx="1860">
                  <c:v>42027.8328009259</c:v>
                </c:pt>
                <c:pt idx="1861">
                  <c:v>42027.8397337963</c:v>
                </c:pt>
                <c:pt idx="1862">
                  <c:v>42027.8569907407</c:v>
                </c:pt>
                <c:pt idx="1863">
                  <c:v>42028.1188657407</c:v>
                </c:pt>
                <c:pt idx="1864">
                  <c:v>42028.4965625</c:v>
                </c:pt>
                <c:pt idx="1865">
                  <c:v>42029.0713194444</c:v>
                </c:pt>
                <c:pt idx="1866">
                  <c:v>42029.1358796296</c:v>
                </c:pt>
                <c:pt idx="1867">
                  <c:v>42029.9078587963</c:v>
                </c:pt>
                <c:pt idx="1868">
                  <c:v>42031.01125</c:v>
                </c:pt>
                <c:pt idx="1869">
                  <c:v>42031.1388310185</c:v>
                </c:pt>
                <c:pt idx="1870">
                  <c:v>42031.3621875</c:v>
                </c:pt>
                <c:pt idx="1871">
                  <c:v>42031.4716666667</c:v>
                </c:pt>
                <c:pt idx="1872">
                  <c:v>42031.631724537</c:v>
                </c:pt>
                <c:pt idx="1873">
                  <c:v>42031.6668981481</c:v>
                </c:pt>
                <c:pt idx="1874">
                  <c:v>42031.7698842593</c:v>
                </c:pt>
                <c:pt idx="1875">
                  <c:v>42031.833587963</c:v>
                </c:pt>
                <c:pt idx="1876">
                  <c:v>42031.8375462963</c:v>
                </c:pt>
                <c:pt idx="1877">
                  <c:v>42031.8846527778</c:v>
                </c:pt>
                <c:pt idx="1878">
                  <c:v>42031.9285763889</c:v>
                </c:pt>
                <c:pt idx="1879">
                  <c:v>42031.9651388889</c:v>
                </c:pt>
                <c:pt idx="1880">
                  <c:v>42032.1685300926</c:v>
                </c:pt>
                <c:pt idx="1881">
                  <c:v>42032.2502083333</c:v>
                </c:pt>
                <c:pt idx="1882">
                  <c:v>42032.5102430556</c:v>
                </c:pt>
                <c:pt idx="1883">
                  <c:v>42032.6930439815</c:v>
                </c:pt>
                <c:pt idx="1884">
                  <c:v>42032.7161458333</c:v>
                </c:pt>
                <c:pt idx="1885">
                  <c:v>42032.8257638888</c:v>
                </c:pt>
                <c:pt idx="1886">
                  <c:v>42033.001087963</c:v>
                </c:pt>
                <c:pt idx="1887">
                  <c:v>42033.3140740741</c:v>
                </c:pt>
                <c:pt idx="1888">
                  <c:v>42033.5168981481</c:v>
                </c:pt>
                <c:pt idx="1889">
                  <c:v>42033.5730092593</c:v>
                </c:pt>
                <c:pt idx="1890">
                  <c:v>42033.5840162037</c:v>
                </c:pt>
                <c:pt idx="1891">
                  <c:v>42033.8455439815</c:v>
                </c:pt>
                <c:pt idx="1892">
                  <c:v>42034.3393634259</c:v>
                </c:pt>
                <c:pt idx="1893">
                  <c:v>42034.6397685185</c:v>
                </c:pt>
                <c:pt idx="1894">
                  <c:v>42034.7550925926</c:v>
                </c:pt>
                <c:pt idx="1895">
                  <c:v>42034.8568171296</c:v>
                </c:pt>
                <c:pt idx="1896">
                  <c:v>42034.9282523148</c:v>
                </c:pt>
                <c:pt idx="1897">
                  <c:v>42034.9601273148</c:v>
                </c:pt>
                <c:pt idx="1898">
                  <c:v>42035.029224537</c:v>
                </c:pt>
                <c:pt idx="1899">
                  <c:v>42036.2442824074</c:v>
                </c:pt>
                <c:pt idx="1900">
                  <c:v>42036.704525463</c:v>
                </c:pt>
                <c:pt idx="1901">
                  <c:v>42036.9955902778</c:v>
                </c:pt>
                <c:pt idx="1902">
                  <c:v>42037.0835648148</c:v>
                </c:pt>
                <c:pt idx="1903">
                  <c:v>42037.5989583333</c:v>
                </c:pt>
                <c:pt idx="1904">
                  <c:v>42037.7898958333</c:v>
                </c:pt>
                <c:pt idx="1905">
                  <c:v>42037.7912384259</c:v>
                </c:pt>
                <c:pt idx="1906">
                  <c:v>42037.9382060185</c:v>
                </c:pt>
                <c:pt idx="1907">
                  <c:v>42037.9509375</c:v>
                </c:pt>
                <c:pt idx="1908">
                  <c:v>42037.9862847222</c:v>
                </c:pt>
                <c:pt idx="1909">
                  <c:v>42038.7204513889</c:v>
                </c:pt>
                <c:pt idx="1910">
                  <c:v>42038.8249884259</c:v>
                </c:pt>
                <c:pt idx="1911">
                  <c:v>42039.1949884259</c:v>
                </c:pt>
                <c:pt idx="1912">
                  <c:v>42039.3845717592</c:v>
                </c:pt>
                <c:pt idx="1913">
                  <c:v>42039.8783796296</c:v>
                </c:pt>
                <c:pt idx="1914">
                  <c:v>42039.951087963</c:v>
                </c:pt>
                <c:pt idx="1915">
                  <c:v>42040.6380208333</c:v>
                </c:pt>
                <c:pt idx="1916">
                  <c:v>42040.8298726852</c:v>
                </c:pt>
                <c:pt idx="1917">
                  <c:v>42040.8316782407</c:v>
                </c:pt>
                <c:pt idx="1918">
                  <c:v>42041.205</c:v>
                </c:pt>
                <c:pt idx="1919">
                  <c:v>42041.2187152778</c:v>
                </c:pt>
                <c:pt idx="1920">
                  <c:v>42041.5813078704</c:v>
                </c:pt>
                <c:pt idx="1921">
                  <c:v>42041.7141782407</c:v>
                </c:pt>
                <c:pt idx="1922">
                  <c:v>42041.7430902778</c:v>
                </c:pt>
                <c:pt idx="1923">
                  <c:v>42042.1978240741</c:v>
                </c:pt>
                <c:pt idx="1924">
                  <c:v>42042.6156134259</c:v>
                </c:pt>
                <c:pt idx="1925">
                  <c:v>42042.6762268519</c:v>
                </c:pt>
                <c:pt idx="1926">
                  <c:v>42043.152650463</c:v>
                </c:pt>
                <c:pt idx="1927">
                  <c:v>42043.6055787037</c:v>
                </c:pt>
                <c:pt idx="1928">
                  <c:v>42044.1849884259</c:v>
                </c:pt>
                <c:pt idx="1929">
                  <c:v>42044.2728472222</c:v>
                </c:pt>
                <c:pt idx="1930">
                  <c:v>42044.7118865741</c:v>
                </c:pt>
                <c:pt idx="1931">
                  <c:v>42044.7249537037</c:v>
                </c:pt>
                <c:pt idx="1932">
                  <c:v>42044.7659606481</c:v>
                </c:pt>
                <c:pt idx="1933">
                  <c:v>42044.927974537</c:v>
                </c:pt>
                <c:pt idx="1934">
                  <c:v>42045.0318518518</c:v>
                </c:pt>
                <c:pt idx="1935">
                  <c:v>42045.5053587963</c:v>
                </c:pt>
                <c:pt idx="1936">
                  <c:v>42045.7841550926</c:v>
                </c:pt>
                <c:pt idx="1937">
                  <c:v>42045.8423842593</c:v>
                </c:pt>
                <c:pt idx="1938">
                  <c:v>42045.8633680555</c:v>
                </c:pt>
                <c:pt idx="1939">
                  <c:v>42045.9573148148</c:v>
                </c:pt>
                <c:pt idx="1940">
                  <c:v>42046.0727430556</c:v>
                </c:pt>
                <c:pt idx="1941">
                  <c:v>42046.79</c:v>
                </c:pt>
                <c:pt idx="1942">
                  <c:v>42047.0557407407</c:v>
                </c:pt>
                <c:pt idx="1943">
                  <c:v>42047.076400463</c:v>
                </c:pt>
                <c:pt idx="1944">
                  <c:v>42047.1285648148</c:v>
                </c:pt>
                <c:pt idx="1945">
                  <c:v>42047.3949421296</c:v>
                </c:pt>
                <c:pt idx="1946">
                  <c:v>42047.7244444444</c:v>
                </c:pt>
                <c:pt idx="1947">
                  <c:v>42047.7624074074</c:v>
                </c:pt>
                <c:pt idx="1948">
                  <c:v>42047.8125231482</c:v>
                </c:pt>
                <c:pt idx="1949">
                  <c:v>42047.9009606481</c:v>
                </c:pt>
                <c:pt idx="1950">
                  <c:v>42048.1819212963</c:v>
                </c:pt>
                <c:pt idx="1951">
                  <c:v>42048.711724537</c:v>
                </c:pt>
                <c:pt idx="1952">
                  <c:v>42048.8138773148</c:v>
                </c:pt>
                <c:pt idx="1953">
                  <c:v>42049.7166203704</c:v>
                </c:pt>
                <c:pt idx="1954">
                  <c:v>42049.7332407407</c:v>
                </c:pt>
                <c:pt idx="1955">
                  <c:v>42049.8337615741</c:v>
                </c:pt>
                <c:pt idx="1956">
                  <c:v>42050.0083680556</c:v>
                </c:pt>
                <c:pt idx="1957">
                  <c:v>42050.0196412037</c:v>
                </c:pt>
                <c:pt idx="1958">
                  <c:v>42050.9831828704</c:v>
                </c:pt>
                <c:pt idx="1959">
                  <c:v>42051.1488888889</c:v>
                </c:pt>
                <c:pt idx="1960">
                  <c:v>42052.6287037037</c:v>
                </c:pt>
                <c:pt idx="1961">
                  <c:v>42052.6669907407</c:v>
                </c:pt>
                <c:pt idx="1962">
                  <c:v>42052.7815162037</c:v>
                </c:pt>
                <c:pt idx="1963">
                  <c:v>42052.8024305556</c:v>
                </c:pt>
                <c:pt idx="1964">
                  <c:v>42052.8353009259</c:v>
                </c:pt>
                <c:pt idx="1965">
                  <c:v>42052.9385069444</c:v>
                </c:pt>
                <c:pt idx="1966">
                  <c:v>42052.9498148148</c:v>
                </c:pt>
                <c:pt idx="1967">
                  <c:v>42053.049375</c:v>
                </c:pt>
                <c:pt idx="1968">
                  <c:v>42053.0512037037</c:v>
                </c:pt>
                <c:pt idx="1969">
                  <c:v>42053.1061111111</c:v>
                </c:pt>
                <c:pt idx="1970">
                  <c:v>42053.198287037</c:v>
                </c:pt>
                <c:pt idx="1971">
                  <c:v>42053.6716666667</c:v>
                </c:pt>
                <c:pt idx="1972">
                  <c:v>42053.6728240741</c:v>
                </c:pt>
                <c:pt idx="1973">
                  <c:v>42053.7042939815</c:v>
                </c:pt>
                <c:pt idx="1974">
                  <c:v>42053.7220601852</c:v>
                </c:pt>
                <c:pt idx="1975">
                  <c:v>42053.7326273148</c:v>
                </c:pt>
                <c:pt idx="1976">
                  <c:v>42053.7330787037</c:v>
                </c:pt>
                <c:pt idx="1977">
                  <c:v>42053.9169212963</c:v>
                </c:pt>
                <c:pt idx="1978">
                  <c:v>42054.0244212963</c:v>
                </c:pt>
                <c:pt idx="1979">
                  <c:v>42054.7441898148</c:v>
                </c:pt>
                <c:pt idx="1980">
                  <c:v>42054.8490509259</c:v>
                </c:pt>
                <c:pt idx="1981">
                  <c:v>42055.2771990741</c:v>
                </c:pt>
                <c:pt idx="1982">
                  <c:v>42055.6009953704</c:v>
                </c:pt>
                <c:pt idx="1983">
                  <c:v>42055.7133680556</c:v>
                </c:pt>
                <c:pt idx="1984">
                  <c:v>42055.7398032407</c:v>
                </c:pt>
                <c:pt idx="1985">
                  <c:v>42055.9728240741</c:v>
                </c:pt>
                <c:pt idx="1986">
                  <c:v>42056.013125</c:v>
                </c:pt>
                <c:pt idx="1987">
                  <c:v>42056.0916319444</c:v>
                </c:pt>
                <c:pt idx="1988">
                  <c:v>42056.1324537037</c:v>
                </c:pt>
                <c:pt idx="1989">
                  <c:v>42056.6514351852</c:v>
                </c:pt>
                <c:pt idx="1990">
                  <c:v>42057.1909606481</c:v>
                </c:pt>
                <c:pt idx="1991">
                  <c:v>42057.2778587962</c:v>
                </c:pt>
                <c:pt idx="1992">
                  <c:v>42057.5369444444</c:v>
                </c:pt>
                <c:pt idx="1993">
                  <c:v>42057.8831597222</c:v>
                </c:pt>
                <c:pt idx="1994">
                  <c:v>42058.2352893519</c:v>
                </c:pt>
                <c:pt idx="1995">
                  <c:v>42058.3340277778</c:v>
                </c:pt>
                <c:pt idx="1996">
                  <c:v>42058.6038773148</c:v>
                </c:pt>
                <c:pt idx="1997">
                  <c:v>42058.7196412037</c:v>
                </c:pt>
                <c:pt idx="1998">
                  <c:v>42058.7924768519</c:v>
                </c:pt>
                <c:pt idx="1999">
                  <c:v>42058.8095949074</c:v>
                </c:pt>
                <c:pt idx="2000">
                  <c:v>42058.9040740741</c:v>
                </c:pt>
                <c:pt idx="2001">
                  <c:v>42058.9417361111</c:v>
                </c:pt>
                <c:pt idx="2002">
                  <c:v>42059.0857523148</c:v>
                </c:pt>
                <c:pt idx="2003">
                  <c:v>42059.2700231481</c:v>
                </c:pt>
                <c:pt idx="2004">
                  <c:v>42059.4539236111</c:v>
                </c:pt>
                <c:pt idx="2005">
                  <c:v>42059.7013194444</c:v>
                </c:pt>
                <c:pt idx="2006">
                  <c:v>42059.9707291667</c:v>
                </c:pt>
                <c:pt idx="2007">
                  <c:v>42060.0018055556</c:v>
                </c:pt>
                <c:pt idx="2008">
                  <c:v>42060.0098032407</c:v>
                </c:pt>
                <c:pt idx="2009">
                  <c:v>42060.0356365741</c:v>
                </c:pt>
                <c:pt idx="2010">
                  <c:v>42060.0455092593</c:v>
                </c:pt>
                <c:pt idx="2011">
                  <c:v>42060.6839351852</c:v>
                </c:pt>
                <c:pt idx="2012">
                  <c:v>42060.9138773148</c:v>
                </c:pt>
                <c:pt idx="2013">
                  <c:v>42061.1158333333</c:v>
                </c:pt>
                <c:pt idx="2014">
                  <c:v>42061.1549305556</c:v>
                </c:pt>
                <c:pt idx="2015">
                  <c:v>42061.2124884259</c:v>
                </c:pt>
                <c:pt idx="2016">
                  <c:v>42061.6959490741</c:v>
                </c:pt>
                <c:pt idx="2017">
                  <c:v>42061.9632638889</c:v>
                </c:pt>
                <c:pt idx="2018">
                  <c:v>42062.0221180556</c:v>
                </c:pt>
                <c:pt idx="2019">
                  <c:v>42062.296412037</c:v>
                </c:pt>
                <c:pt idx="2020">
                  <c:v>42062.6804861111</c:v>
                </c:pt>
                <c:pt idx="2021">
                  <c:v>42062.8344444444</c:v>
                </c:pt>
                <c:pt idx="2022">
                  <c:v>42063.7218171296</c:v>
                </c:pt>
                <c:pt idx="2023">
                  <c:v>42063.8697916667</c:v>
                </c:pt>
                <c:pt idx="2024">
                  <c:v>42064.2174189814</c:v>
                </c:pt>
                <c:pt idx="2025">
                  <c:v>42064.2200694444</c:v>
                </c:pt>
                <c:pt idx="2026">
                  <c:v>42064.6526736111</c:v>
                </c:pt>
                <c:pt idx="2027">
                  <c:v>42064.7856134259</c:v>
                </c:pt>
                <c:pt idx="2028">
                  <c:v>42064.7944907407</c:v>
                </c:pt>
                <c:pt idx="2029">
                  <c:v>42065.0533680556</c:v>
                </c:pt>
                <c:pt idx="2030">
                  <c:v>42065.084375</c:v>
                </c:pt>
                <c:pt idx="2031">
                  <c:v>42065.1906944444</c:v>
                </c:pt>
                <c:pt idx="2032">
                  <c:v>42065.7503009259</c:v>
                </c:pt>
                <c:pt idx="2033">
                  <c:v>42065.7915740741</c:v>
                </c:pt>
                <c:pt idx="2034">
                  <c:v>42065.8188078704</c:v>
                </c:pt>
                <c:pt idx="2035">
                  <c:v>42065.8873611111</c:v>
                </c:pt>
                <c:pt idx="2036">
                  <c:v>42065.8977199074</c:v>
                </c:pt>
                <c:pt idx="2037">
                  <c:v>42065.9109837963</c:v>
                </c:pt>
                <c:pt idx="2038">
                  <c:v>42066.733587963</c:v>
                </c:pt>
                <c:pt idx="2039">
                  <c:v>42066.9587615741</c:v>
                </c:pt>
                <c:pt idx="2040">
                  <c:v>42067.0116435185</c:v>
                </c:pt>
                <c:pt idx="2041">
                  <c:v>42067.234375</c:v>
                </c:pt>
                <c:pt idx="2042">
                  <c:v>42067.6243171296</c:v>
                </c:pt>
                <c:pt idx="2043">
                  <c:v>42067.7223726852</c:v>
                </c:pt>
                <c:pt idx="2044">
                  <c:v>42067.8767708333</c:v>
                </c:pt>
                <c:pt idx="2045">
                  <c:v>42067.9236689815</c:v>
                </c:pt>
                <c:pt idx="2046">
                  <c:v>42067.947337963</c:v>
                </c:pt>
                <c:pt idx="2047">
                  <c:v>42067.9912384259</c:v>
                </c:pt>
                <c:pt idx="2048">
                  <c:v>42068.2090972222</c:v>
                </c:pt>
                <c:pt idx="2049">
                  <c:v>42068.3070023148</c:v>
                </c:pt>
                <c:pt idx="2050">
                  <c:v>42068.6555208333</c:v>
                </c:pt>
                <c:pt idx="2051">
                  <c:v>42068.7990393519</c:v>
                </c:pt>
                <c:pt idx="2052">
                  <c:v>42068.8290393519</c:v>
                </c:pt>
                <c:pt idx="2053">
                  <c:v>42068.8883912037</c:v>
                </c:pt>
                <c:pt idx="2054">
                  <c:v>42069.1044212963</c:v>
                </c:pt>
                <c:pt idx="2055">
                  <c:v>42069.3914467593</c:v>
                </c:pt>
                <c:pt idx="2056">
                  <c:v>42069.9034375</c:v>
                </c:pt>
                <c:pt idx="2057">
                  <c:v>42070.0477546296</c:v>
                </c:pt>
                <c:pt idx="2058">
                  <c:v>42070.6776041667</c:v>
                </c:pt>
                <c:pt idx="2059">
                  <c:v>42072.3703819444</c:v>
                </c:pt>
                <c:pt idx="2060">
                  <c:v>42072.4881828704</c:v>
                </c:pt>
                <c:pt idx="2061">
                  <c:v>42072.57625</c:v>
                </c:pt>
                <c:pt idx="2062">
                  <c:v>42072.7380671296</c:v>
                </c:pt>
                <c:pt idx="2063">
                  <c:v>42072.7589814815</c:v>
                </c:pt>
                <c:pt idx="2064">
                  <c:v>42072.7908217592</c:v>
                </c:pt>
                <c:pt idx="2065">
                  <c:v>42073.6606944444</c:v>
                </c:pt>
                <c:pt idx="2066">
                  <c:v>42073.7981712963</c:v>
                </c:pt>
                <c:pt idx="2067">
                  <c:v>42073.9575694444</c:v>
                </c:pt>
                <c:pt idx="2068">
                  <c:v>42074.0606712963</c:v>
                </c:pt>
                <c:pt idx="2069">
                  <c:v>42074.2196990741</c:v>
                </c:pt>
                <c:pt idx="2070">
                  <c:v>42074.9357407407</c:v>
                </c:pt>
                <c:pt idx="2071">
                  <c:v>42075.1712037037</c:v>
                </c:pt>
                <c:pt idx="2072">
                  <c:v>42075.8073958333</c:v>
                </c:pt>
                <c:pt idx="2073">
                  <c:v>42075.9426273148</c:v>
                </c:pt>
                <c:pt idx="2074">
                  <c:v>42075.9799884259</c:v>
                </c:pt>
                <c:pt idx="2075">
                  <c:v>42076.0921527778</c:v>
                </c:pt>
                <c:pt idx="2076">
                  <c:v>42076.1300115741</c:v>
                </c:pt>
                <c:pt idx="2077">
                  <c:v>42077.1194097222</c:v>
                </c:pt>
                <c:pt idx="2078">
                  <c:v>42077.1293981481</c:v>
                </c:pt>
                <c:pt idx="2079">
                  <c:v>42077.6663773148</c:v>
                </c:pt>
                <c:pt idx="2080">
                  <c:v>42078.2221875</c:v>
                </c:pt>
                <c:pt idx="2081">
                  <c:v>42078.3452083333</c:v>
                </c:pt>
                <c:pt idx="2082">
                  <c:v>42078.7920486111</c:v>
                </c:pt>
                <c:pt idx="2083">
                  <c:v>42078.793125</c:v>
                </c:pt>
                <c:pt idx="2084">
                  <c:v>42078.9973611111</c:v>
                </c:pt>
                <c:pt idx="2085">
                  <c:v>42079.6283449074</c:v>
                </c:pt>
                <c:pt idx="2086">
                  <c:v>42079.7455787037</c:v>
                </c:pt>
                <c:pt idx="2087">
                  <c:v>42079.857974537</c:v>
                </c:pt>
                <c:pt idx="2088">
                  <c:v>42079.9131134259</c:v>
                </c:pt>
                <c:pt idx="2089">
                  <c:v>42080.7573263889</c:v>
                </c:pt>
                <c:pt idx="2090">
                  <c:v>42081.5153356481</c:v>
                </c:pt>
                <c:pt idx="2091">
                  <c:v>42081.7312731482</c:v>
                </c:pt>
                <c:pt idx="2092">
                  <c:v>42081.7714351852</c:v>
                </c:pt>
                <c:pt idx="2093">
                  <c:v>42081.8646412037</c:v>
                </c:pt>
                <c:pt idx="2094">
                  <c:v>42081.9035879629</c:v>
                </c:pt>
                <c:pt idx="2095">
                  <c:v>42082.0695601852</c:v>
                </c:pt>
                <c:pt idx="2096">
                  <c:v>42082.5755555556</c:v>
                </c:pt>
                <c:pt idx="2097">
                  <c:v>42082.5800925926</c:v>
                </c:pt>
                <c:pt idx="2098">
                  <c:v>42082.7028009259</c:v>
                </c:pt>
                <c:pt idx="2099">
                  <c:v>42082.8028125</c:v>
                </c:pt>
                <c:pt idx="2100">
                  <c:v>42083.0698842592</c:v>
                </c:pt>
                <c:pt idx="2101">
                  <c:v>42083.0705902778</c:v>
                </c:pt>
                <c:pt idx="2102">
                  <c:v>42083.8955324074</c:v>
                </c:pt>
                <c:pt idx="2103">
                  <c:v>42084.8815393519</c:v>
                </c:pt>
                <c:pt idx="2104">
                  <c:v>42086.6149421296</c:v>
                </c:pt>
                <c:pt idx="2105">
                  <c:v>42086.811400463</c:v>
                </c:pt>
                <c:pt idx="2106">
                  <c:v>42086.8308564815</c:v>
                </c:pt>
                <c:pt idx="2107">
                  <c:v>42087.3430902778</c:v>
                </c:pt>
                <c:pt idx="2108">
                  <c:v>42087.6680324074</c:v>
                </c:pt>
                <c:pt idx="2109">
                  <c:v>42087.7680555556</c:v>
                </c:pt>
                <c:pt idx="2110">
                  <c:v>42087.7923032407</c:v>
                </c:pt>
                <c:pt idx="2111">
                  <c:v>42087.8033101852</c:v>
                </c:pt>
                <c:pt idx="2112">
                  <c:v>42087.878912037</c:v>
                </c:pt>
                <c:pt idx="2113">
                  <c:v>42088.0691087963</c:v>
                </c:pt>
                <c:pt idx="2114">
                  <c:v>42088.7236921296</c:v>
                </c:pt>
                <c:pt idx="2115">
                  <c:v>42088.9113541667</c:v>
                </c:pt>
                <c:pt idx="2116">
                  <c:v>42089.4125578704</c:v>
                </c:pt>
                <c:pt idx="2117">
                  <c:v>42089.4775</c:v>
                </c:pt>
                <c:pt idx="2118">
                  <c:v>42089.7240393519</c:v>
                </c:pt>
                <c:pt idx="2119">
                  <c:v>42089.7280208333</c:v>
                </c:pt>
                <c:pt idx="2120">
                  <c:v>42089.8328935185</c:v>
                </c:pt>
                <c:pt idx="2121">
                  <c:v>42089.8452083333</c:v>
                </c:pt>
                <c:pt idx="2122">
                  <c:v>42089.9015740741</c:v>
                </c:pt>
                <c:pt idx="2123">
                  <c:v>42090.1618287037</c:v>
                </c:pt>
                <c:pt idx="2124">
                  <c:v>42090.8312731481</c:v>
                </c:pt>
                <c:pt idx="2125">
                  <c:v>42090.9090162037</c:v>
                </c:pt>
                <c:pt idx="2126">
                  <c:v>42090.9125</c:v>
                </c:pt>
                <c:pt idx="2127">
                  <c:v>42091.7787037037</c:v>
                </c:pt>
                <c:pt idx="2128">
                  <c:v>42093.1314699074</c:v>
                </c:pt>
                <c:pt idx="2129">
                  <c:v>42093.1819444444</c:v>
                </c:pt>
                <c:pt idx="2130">
                  <c:v>42093.5882638889</c:v>
                </c:pt>
                <c:pt idx="2131">
                  <c:v>42093.7600462963</c:v>
                </c:pt>
                <c:pt idx="2132">
                  <c:v>42093.7868402778</c:v>
                </c:pt>
                <c:pt idx="2133">
                  <c:v>42093.8600231482</c:v>
                </c:pt>
                <c:pt idx="2134">
                  <c:v>42093.9220486111</c:v>
                </c:pt>
                <c:pt idx="2135">
                  <c:v>42094.1011458333</c:v>
                </c:pt>
                <c:pt idx="2136">
                  <c:v>42094.2364814815</c:v>
                </c:pt>
                <c:pt idx="2137">
                  <c:v>42094.6672569444</c:v>
                </c:pt>
                <c:pt idx="2138">
                  <c:v>42094.8081828704</c:v>
                </c:pt>
                <c:pt idx="2139">
                  <c:v>42095.2291666667</c:v>
                </c:pt>
                <c:pt idx="2140">
                  <c:v>42095.2407060185</c:v>
                </c:pt>
                <c:pt idx="2141">
                  <c:v>42095.3746759259</c:v>
                </c:pt>
                <c:pt idx="2142">
                  <c:v>42095.9185300926</c:v>
                </c:pt>
                <c:pt idx="2143">
                  <c:v>42096.4101157407</c:v>
                </c:pt>
                <c:pt idx="2144">
                  <c:v>42096.5445486111</c:v>
                </c:pt>
                <c:pt idx="2145">
                  <c:v>42096.6332060185</c:v>
                </c:pt>
                <c:pt idx="2146">
                  <c:v>42096.686400463</c:v>
                </c:pt>
                <c:pt idx="2147">
                  <c:v>42096.7049768518</c:v>
                </c:pt>
                <c:pt idx="2148">
                  <c:v>42096.9182407407</c:v>
                </c:pt>
                <c:pt idx="2149">
                  <c:v>42097.649224537</c:v>
                </c:pt>
                <c:pt idx="2150">
                  <c:v>42097.7324189815</c:v>
                </c:pt>
                <c:pt idx="2151">
                  <c:v>42097.7789467593</c:v>
                </c:pt>
                <c:pt idx="2152">
                  <c:v>42097.7864930556</c:v>
                </c:pt>
                <c:pt idx="2153">
                  <c:v>42097.8741550926</c:v>
                </c:pt>
                <c:pt idx="2154">
                  <c:v>42098.2162384259</c:v>
                </c:pt>
                <c:pt idx="2155">
                  <c:v>42098.2918287037</c:v>
                </c:pt>
                <c:pt idx="2156">
                  <c:v>42100.0861458333</c:v>
                </c:pt>
                <c:pt idx="2157">
                  <c:v>42100.6420717593</c:v>
                </c:pt>
                <c:pt idx="2158">
                  <c:v>42100.7237384259</c:v>
                </c:pt>
                <c:pt idx="2159">
                  <c:v>42100.7359375</c:v>
                </c:pt>
                <c:pt idx="2160">
                  <c:v>42100.9278587963</c:v>
                </c:pt>
                <c:pt idx="2161">
                  <c:v>42101.4235416667</c:v>
                </c:pt>
                <c:pt idx="2162">
                  <c:v>42101.5840740741</c:v>
                </c:pt>
                <c:pt idx="2163">
                  <c:v>42101.6337037037</c:v>
                </c:pt>
                <c:pt idx="2164">
                  <c:v>42101.6823726852</c:v>
                </c:pt>
                <c:pt idx="2165">
                  <c:v>42101.7374421296</c:v>
                </c:pt>
                <c:pt idx="2166">
                  <c:v>42101.758587963</c:v>
                </c:pt>
                <c:pt idx="2167">
                  <c:v>42101.8288194444</c:v>
                </c:pt>
                <c:pt idx="2168">
                  <c:v>42102.0365277778</c:v>
                </c:pt>
                <c:pt idx="2169">
                  <c:v>42102.1645833333</c:v>
                </c:pt>
                <c:pt idx="2170">
                  <c:v>42102.6505671296</c:v>
                </c:pt>
                <c:pt idx="2171">
                  <c:v>42102.7437731481</c:v>
                </c:pt>
                <c:pt idx="2172">
                  <c:v>42102.8663078704</c:v>
                </c:pt>
                <c:pt idx="2173">
                  <c:v>42103.0165856481</c:v>
                </c:pt>
                <c:pt idx="2174">
                  <c:v>42103.0243981481</c:v>
                </c:pt>
                <c:pt idx="2175">
                  <c:v>42103.0425462963</c:v>
                </c:pt>
                <c:pt idx="2176">
                  <c:v>42103.1605787037</c:v>
                </c:pt>
                <c:pt idx="2177">
                  <c:v>42103.3994791667</c:v>
                </c:pt>
                <c:pt idx="2178">
                  <c:v>42103.5352546296</c:v>
                </c:pt>
                <c:pt idx="2179">
                  <c:v>42103.5568287037</c:v>
                </c:pt>
                <c:pt idx="2180">
                  <c:v>42103.6761805556</c:v>
                </c:pt>
                <c:pt idx="2181">
                  <c:v>42103.8849305556</c:v>
                </c:pt>
                <c:pt idx="2182">
                  <c:v>42104.7815972222</c:v>
                </c:pt>
                <c:pt idx="2183">
                  <c:v>42104.8403356481</c:v>
                </c:pt>
                <c:pt idx="2184">
                  <c:v>42105.072962963</c:v>
                </c:pt>
                <c:pt idx="2185">
                  <c:v>42105.2674884259</c:v>
                </c:pt>
                <c:pt idx="2186">
                  <c:v>42106.6660185185</c:v>
                </c:pt>
                <c:pt idx="2187">
                  <c:v>42107.0675578704</c:v>
                </c:pt>
                <c:pt idx="2188">
                  <c:v>42107.1563194444</c:v>
                </c:pt>
                <c:pt idx="2189">
                  <c:v>42107.6210185185</c:v>
                </c:pt>
                <c:pt idx="2190">
                  <c:v>42107.6797569444</c:v>
                </c:pt>
                <c:pt idx="2191">
                  <c:v>42107.7038773148</c:v>
                </c:pt>
                <c:pt idx="2192">
                  <c:v>42107.8364351852</c:v>
                </c:pt>
                <c:pt idx="2193">
                  <c:v>42107.8412847222</c:v>
                </c:pt>
                <c:pt idx="2194">
                  <c:v>42107.8647222222</c:v>
                </c:pt>
                <c:pt idx="2195">
                  <c:v>42108.0532291666</c:v>
                </c:pt>
                <c:pt idx="2196">
                  <c:v>42108.5384490741</c:v>
                </c:pt>
                <c:pt idx="2197">
                  <c:v>42108.6920601852</c:v>
                </c:pt>
                <c:pt idx="2198">
                  <c:v>42108.988900463</c:v>
                </c:pt>
                <c:pt idx="2199">
                  <c:v>42109.7096296296</c:v>
                </c:pt>
                <c:pt idx="2200">
                  <c:v>42109.75125</c:v>
                </c:pt>
                <c:pt idx="2201">
                  <c:v>42109.801712963</c:v>
                </c:pt>
                <c:pt idx="2202">
                  <c:v>42109.8261458333</c:v>
                </c:pt>
                <c:pt idx="2203">
                  <c:v>42109.8949421296</c:v>
                </c:pt>
                <c:pt idx="2204">
                  <c:v>42110.1530439815</c:v>
                </c:pt>
                <c:pt idx="2205">
                  <c:v>42110.3264236111</c:v>
                </c:pt>
                <c:pt idx="2206">
                  <c:v>42111.646724537</c:v>
                </c:pt>
                <c:pt idx="2207">
                  <c:v>42111.6840277778</c:v>
                </c:pt>
                <c:pt idx="2208">
                  <c:v>42111.7090277778</c:v>
                </c:pt>
                <c:pt idx="2209">
                  <c:v>42111.7166550926</c:v>
                </c:pt>
                <c:pt idx="2210">
                  <c:v>42111.899537037</c:v>
                </c:pt>
                <c:pt idx="2211">
                  <c:v>42111.9040972222</c:v>
                </c:pt>
                <c:pt idx="2212">
                  <c:v>42111.9709953704</c:v>
                </c:pt>
                <c:pt idx="2213">
                  <c:v>42112.036712963</c:v>
                </c:pt>
                <c:pt idx="2214">
                  <c:v>42113.1050462963</c:v>
                </c:pt>
                <c:pt idx="2215">
                  <c:v>42113.5508217593</c:v>
                </c:pt>
                <c:pt idx="2216">
                  <c:v>42113.8755671296</c:v>
                </c:pt>
                <c:pt idx="2217">
                  <c:v>42113.9814467593</c:v>
                </c:pt>
                <c:pt idx="2218">
                  <c:v>42114.2529513889</c:v>
                </c:pt>
                <c:pt idx="2219">
                  <c:v>42114.7261342592</c:v>
                </c:pt>
                <c:pt idx="2220">
                  <c:v>42114.8189351852</c:v>
                </c:pt>
                <c:pt idx="2221">
                  <c:v>42114.8255324074</c:v>
                </c:pt>
                <c:pt idx="2222">
                  <c:v>42114.9287268519</c:v>
                </c:pt>
                <c:pt idx="2223">
                  <c:v>42114.9443287037</c:v>
                </c:pt>
                <c:pt idx="2224">
                  <c:v>42115.0715046296</c:v>
                </c:pt>
                <c:pt idx="2225">
                  <c:v>42115.1161805556</c:v>
                </c:pt>
                <c:pt idx="2226">
                  <c:v>42115.1436342593</c:v>
                </c:pt>
                <c:pt idx="2227">
                  <c:v>42115.5473958333</c:v>
                </c:pt>
                <c:pt idx="2228">
                  <c:v>42115.6565393519</c:v>
                </c:pt>
                <c:pt idx="2229">
                  <c:v>42115.7475462963</c:v>
                </c:pt>
                <c:pt idx="2230">
                  <c:v>42115.8538888889</c:v>
                </c:pt>
                <c:pt idx="2231">
                  <c:v>42115.8896527778</c:v>
                </c:pt>
                <c:pt idx="2232">
                  <c:v>42115.9365509259</c:v>
                </c:pt>
                <c:pt idx="2233">
                  <c:v>42115.9499768519</c:v>
                </c:pt>
                <c:pt idx="2234">
                  <c:v>42116.5431597222</c:v>
                </c:pt>
                <c:pt idx="2235">
                  <c:v>42116.7107523148</c:v>
                </c:pt>
                <c:pt idx="2236">
                  <c:v>42117.8914236111</c:v>
                </c:pt>
                <c:pt idx="2237">
                  <c:v>42118.1395833333</c:v>
                </c:pt>
                <c:pt idx="2238">
                  <c:v>42118.3464351852</c:v>
                </c:pt>
                <c:pt idx="2239">
                  <c:v>42118.5563310185</c:v>
                </c:pt>
                <c:pt idx="2240">
                  <c:v>42119.8224768519</c:v>
                </c:pt>
                <c:pt idx="2241">
                  <c:v>42120.5312268518</c:v>
                </c:pt>
                <c:pt idx="2242">
                  <c:v>42120.6281365741</c:v>
                </c:pt>
                <c:pt idx="2243">
                  <c:v>42121.2498148148</c:v>
                </c:pt>
                <c:pt idx="2244">
                  <c:v>42121.3670023148</c:v>
                </c:pt>
                <c:pt idx="2245">
                  <c:v>42121.6757638889</c:v>
                </c:pt>
                <c:pt idx="2246">
                  <c:v>42121.7569212963</c:v>
                </c:pt>
                <c:pt idx="2247">
                  <c:v>42121.824525463</c:v>
                </c:pt>
                <c:pt idx="2248">
                  <c:v>42122.009224537</c:v>
                </c:pt>
                <c:pt idx="2249">
                  <c:v>42122.6295023148</c:v>
                </c:pt>
                <c:pt idx="2250">
                  <c:v>42122.6700694444</c:v>
                </c:pt>
                <c:pt idx="2251">
                  <c:v>42122.6931597222</c:v>
                </c:pt>
                <c:pt idx="2252">
                  <c:v>42122.7325</c:v>
                </c:pt>
                <c:pt idx="2253">
                  <c:v>42123.1857986111</c:v>
                </c:pt>
                <c:pt idx="2254">
                  <c:v>42123.6488310185</c:v>
                </c:pt>
                <c:pt idx="2255">
                  <c:v>42123.6786458333</c:v>
                </c:pt>
                <c:pt idx="2256">
                  <c:v>42123.8633680555</c:v>
                </c:pt>
                <c:pt idx="2257">
                  <c:v>42124.6238773148</c:v>
                </c:pt>
                <c:pt idx="2258">
                  <c:v>42124.8411111111</c:v>
                </c:pt>
                <c:pt idx="2259">
                  <c:v>42124.8484143519</c:v>
                </c:pt>
                <c:pt idx="2260">
                  <c:v>42124.8931828704</c:v>
                </c:pt>
                <c:pt idx="2261">
                  <c:v>42125.078275463</c:v>
                </c:pt>
                <c:pt idx="2262">
                  <c:v>42125.3331828704</c:v>
                </c:pt>
                <c:pt idx="2263">
                  <c:v>42125.6148958333</c:v>
                </c:pt>
                <c:pt idx="2264">
                  <c:v>42125.6444675926</c:v>
                </c:pt>
                <c:pt idx="2265">
                  <c:v>42125.6475347222</c:v>
                </c:pt>
                <c:pt idx="2266">
                  <c:v>42125.7728125</c:v>
                </c:pt>
                <c:pt idx="2267">
                  <c:v>42125.9138078704</c:v>
                </c:pt>
                <c:pt idx="2268">
                  <c:v>42126.8750115741</c:v>
                </c:pt>
                <c:pt idx="2269">
                  <c:v>42126.9212384259</c:v>
                </c:pt>
                <c:pt idx="2270">
                  <c:v>42127.0695486111</c:v>
                </c:pt>
                <c:pt idx="2271">
                  <c:v>42128.4310648148</c:v>
                </c:pt>
                <c:pt idx="2272">
                  <c:v>42128.6156828704</c:v>
                </c:pt>
                <c:pt idx="2273">
                  <c:v>42128.6278935185</c:v>
                </c:pt>
                <c:pt idx="2274">
                  <c:v>42128.6281134259</c:v>
                </c:pt>
                <c:pt idx="2275">
                  <c:v>42128.7366087963</c:v>
                </c:pt>
                <c:pt idx="2276">
                  <c:v>42128.8142476852</c:v>
                </c:pt>
                <c:pt idx="2277">
                  <c:v>42128.8202314815</c:v>
                </c:pt>
                <c:pt idx="2278">
                  <c:v>42128.8240740741</c:v>
                </c:pt>
                <c:pt idx="2279">
                  <c:v>42129.2263888889</c:v>
                </c:pt>
                <c:pt idx="2280">
                  <c:v>42129.5415856481</c:v>
                </c:pt>
                <c:pt idx="2281">
                  <c:v>42129.7772106481</c:v>
                </c:pt>
                <c:pt idx="2282">
                  <c:v>42129.8254050926</c:v>
                </c:pt>
                <c:pt idx="2283">
                  <c:v>42130.3353587963</c:v>
                </c:pt>
                <c:pt idx="2284">
                  <c:v>42130.4916203704</c:v>
                </c:pt>
                <c:pt idx="2285">
                  <c:v>42130.7836111111</c:v>
                </c:pt>
                <c:pt idx="2286">
                  <c:v>42130.7959837963</c:v>
                </c:pt>
                <c:pt idx="2287">
                  <c:v>42130.865150463</c:v>
                </c:pt>
                <c:pt idx="2288">
                  <c:v>42131.4554398148</c:v>
                </c:pt>
                <c:pt idx="2289">
                  <c:v>42132.0361689815</c:v>
                </c:pt>
                <c:pt idx="2290">
                  <c:v>42132.5804861111</c:v>
                </c:pt>
                <c:pt idx="2291">
                  <c:v>42132.8099537037</c:v>
                </c:pt>
                <c:pt idx="2292">
                  <c:v>42132.9143287037</c:v>
                </c:pt>
                <c:pt idx="2293">
                  <c:v>42132.9418055556</c:v>
                </c:pt>
                <c:pt idx="2294">
                  <c:v>42134.1720717593</c:v>
                </c:pt>
                <c:pt idx="2295">
                  <c:v>42135.2352546296</c:v>
                </c:pt>
                <c:pt idx="2296">
                  <c:v>42135.5895486111</c:v>
                </c:pt>
                <c:pt idx="2297">
                  <c:v>42135.6002083333</c:v>
                </c:pt>
                <c:pt idx="2298">
                  <c:v>42135.6705092593</c:v>
                </c:pt>
                <c:pt idx="2299">
                  <c:v>42135.8106944444</c:v>
                </c:pt>
                <c:pt idx="2300">
                  <c:v>42136.0354050926</c:v>
                </c:pt>
                <c:pt idx="2301">
                  <c:v>42136.0924884259</c:v>
                </c:pt>
                <c:pt idx="2302">
                  <c:v>42136.1845601852</c:v>
                </c:pt>
                <c:pt idx="2303">
                  <c:v>42136.2096759259</c:v>
                </c:pt>
                <c:pt idx="2304">
                  <c:v>42136.270787037</c:v>
                </c:pt>
                <c:pt idx="2305">
                  <c:v>42136.2971759259</c:v>
                </c:pt>
                <c:pt idx="2306">
                  <c:v>42136.4207523148</c:v>
                </c:pt>
                <c:pt idx="2307">
                  <c:v>42136.5361342593</c:v>
                </c:pt>
                <c:pt idx="2308">
                  <c:v>42136.6751967593</c:v>
                </c:pt>
                <c:pt idx="2309">
                  <c:v>42136.7510069444</c:v>
                </c:pt>
                <c:pt idx="2310">
                  <c:v>42136.7671759259</c:v>
                </c:pt>
                <c:pt idx="2311">
                  <c:v>42137.3957986111</c:v>
                </c:pt>
                <c:pt idx="2312">
                  <c:v>42138.5063773148</c:v>
                </c:pt>
                <c:pt idx="2313">
                  <c:v>42138.6841898148</c:v>
                </c:pt>
                <c:pt idx="2314">
                  <c:v>42138.6926273148</c:v>
                </c:pt>
                <c:pt idx="2315">
                  <c:v>42138.7988194444</c:v>
                </c:pt>
                <c:pt idx="2316">
                  <c:v>42138.9306712963</c:v>
                </c:pt>
                <c:pt idx="2317">
                  <c:v>42139.014525463</c:v>
                </c:pt>
                <c:pt idx="2318">
                  <c:v>42139.5255671296</c:v>
                </c:pt>
                <c:pt idx="2319">
                  <c:v>42139.5423032407</c:v>
                </c:pt>
                <c:pt idx="2320">
                  <c:v>42139.7816782407</c:v>
                </c:pt>
                <c:pt idx="2321">
                  <c:v>42139.8168402778</c:v>
                </c:pt>
                <c:pt idx="2322">
                  <c:v>42140.1732523148</c:v>
                </c:pt>
                <c:pt idx="2323">
                  <c:v>42140.4213194444</c:v>
                </c:pt>
                <c:pt idx="2324">
                  <c:v>42140.7123148148</c:v>
                </c:pt>
                <c:pt idx="2325">
                  <c:v>42140.8792592593</c:v>
                </c:pt>
                <c:pt idx="2326">
                  <c:v>42140.9210648148</c:v>
                </c:pt>
                <c:pt idx="2327">
                  <c:v>42141.5411342593</c:v>
                </c:pt>
                <c:pt idx="2328">
                  <c:v>42141.7413078704</c:v>
                </c:pt>
                <c:pt idx="2329">
                  <c:v>42141.7628009259</c:v>
                </c:pt>
                <c:pt idx="2330">
                  <c:v>42141.9571180555</c:v>
                </c:pt>
                <c:pt idx="2331">
                  <c:v>42142.5140162037</c:v>
                </c:pt>
                <c:pt idx="2332">
                  <c:v>42142.7671064815</c:v>
                </c:pt>
                <c:pt idx="2333">
                  <c:v>42142.7688194444</c:v>
                </c:pt>
                <c:pt idx="2334">
                  <c:v>42143.4452199074</c:v>
                </c:pt>
                <c:pt idx="2335">
                  <c:v>42143.4611226852</c:v>
                </c:pt>
                <c:pt idx="2336">
                  <c:v>42143.7141782407</c:v>
                </c:pt>
                <c:pt idx="2337">
                  <c:v>42143.7941550926</c:v>
                </c:pt>
                <c:pt idx="2338">
                  <c:v>42143.9177430556</c:v>
                </c:pt>
                <c:pt idx="2339">
                  <c:v>42144.0418518518</c:v>
                </c:pt>
                <c:pt idx="2340">
                  <c:v>42144.2315277778</c:v>
                </c:pt>
                <c:pt idx="2341">
                  <c:v>42144.4155324074</c:v>
                </c:pt>
                <c:pt idx="2342">
                  <c:v>42144.5738078704</c:v>
                </c:pt>
                <c:pt idx="2343">
                  <c:v>42144.7694791667</c:v>
                </c:pt>
                <c:pt idx="2344">
                  <c:v>42145.7466898148</c:v>
                </c:pt>
                <c:pt idx="2345">
                  <c:v>42145.9196875</c:v>
                </c:pt>
                <c:pt idx="2346">
                  <c:v>42146.1909027778</c:v>
                </c:pt>
                <c:pt idx="2347">
                  <c:v>42146.5703935185</c:v>
                </c:pt>
                <c:pt idx="2348">
                  <c:v>42146.731087963</c:v>
                </c:pt>
                <c:pt idx="2349">
                  <c:v>42146.8362152778</c:v>
                </c:pt>
                <c:pt idx="2350">
                  <c:v>42147.7299305556</c:v>
                </c:pt>
                <c:pt idx="2351">
                  <c:v>42147.7418402778</c:v>
                </c:pt>
                <c:pt idx="2352">
                  <c:v>42147.8268402778</c:v>
                </c:pt>
                <c:pt idx="2353">
                  <c:v>42148.6768518519</c:v>
                </c:pt>
                <c:pt idx="2354">
                  <c:v>42149.5488888889</c:v>
                </c:pt>
                <c:pt idx="2355">
                  <c:v>42149.9404166667</c:v>
                </c:pt>
                <c:pt idx="2356">
                  <c:v>42150.4620833333</c:v>
                </c:pt>
                <c:pt idx="2357">
                  <c:v>42150.4854398148</c:v>
                </c:pt>
                <c:pt idx="2358">
                  <c:v>42150.7105671296</c:v>
                </c:pt>
                <c:pt idx="2359">
                  <c:v>42150.7553125</c:v>
                </c:pt>
                <c:pt idx="2360">
                  <c:v>42150.7777314815</c:v>
                </c:pt>
                <c:pt idx="2361">
                  <c:v>42151.0696064815</c:v>
                </c:pt>
                <c:pt idx="2362">
                  <c:v>42151.189525463</c:v>
                </c:pt>
                <c:pt idx="2363">
                  <c:v>42151.2376851852</c:v>
                </c:pt>
                <c:pt idx="2364">
                  <c:v>42151.667337963</c:v>
                </c:pt>
                <c:pt idx="2365">
                  <c:v>42151.9057175926</c:v>
                </c:pt>
                <c:pt idx="2366">
                  <c:v>42152.2888194444</c:v>
                </c:pt>
                <c:pt idx="2367">
                  <c:v>42152.5034953704</c:v>
                </c:pt>
                <c:pt idx="2368">
                  <c:v>42152.6408333333</c:v>
                </c:pt>
                <c:pt idx="2369">
                  <c:v>42152.7657175926</c:v>
                </c:pt>
                <c:pt idx="2370">
                  <c:v>42152.9068518518</c:v>
                </c:pt>
                <c:pt idx="2371">
                  <c:v>42153.6315972222</c:v>
                </c:pt>
                <c:pt idx="2372">
                  <c:v>42154.6402546296</c:v>
                </c:pt>
                <c:pt idx="2373">
                  <c:v>42154.7264467593</c:v>
                </c:pt>
                <c:pt idx="2374">
                  <c:v>42154.8188194444</c:v>
                </c:pt>
                <c:pt idx="2375">
                  <c:v>42154.873125</c:v>
                </c:pt>
                <c:pt idx="2376">
                  <c:v>42155.1296527778</c:v>
                </c:pt>
                <c:pt idx="2377">
                  <c:v>42155.1394791667</c:v>
                </c:pt>
                <c:pt idx="2378">
                  <c:v>42155.1426388889</c:v>
                </c:pt>
                <c:pt idx="2379">
                  <c:v>42155.6967939815</c:v>
                </c:pt>
                <c:pt idx="2380">
                  <c:v>42155.9202199074</c:v>
                </c:pt>
                <c:pt idx="2381">
                  <c:v>42156.5103935185</c:v>
                </c:pt>
                <c:pt idx="2382">
                  <c:v>42157.2518287037</c:v>
                </c:pt>
                <c:pt idx="2383">
                  <c:v>42157.4701851852</c:v>
                </c:pt>
                <c:pt idx="2384">
                  <c:v>42157.5910648148</c:v>
                </c:pt>
                <c:pt idx="2385">
                  <c:v>42157.5980902778</c:v>
                </c:pt>
                <c:pt idx="2386">
                  <c:v>42157.6525115741</c:v>
                </c:pt>
                <c:pt idx="2387">
                  <c:v>42157.9164814815</c:v>
                </c:pt>
                <c:pt idx="2388">
                  <c:v>42158.0283101852</c:v>
                </c:pt>
                <c:pt idx="2389">
                  <c:v>42158.0656944444</c:v>
                </c:pt>
                <c:pt idx="2390">
                  <c:v>42159.2244328704</c:v>
                </c:pt>
                <c:pt idx="2391">
                  <c:v>42159.4725694444</c:v>
                </c:pt>
                <c:pt idx="2392">
                  <c:v>42159.6495833333</c:v>
                </c:pt>
                <c:pt idx="2393">
                  <c:v>42160.5830439815</c:v>
                </c:pt>
                <c:pt idx="2394">
                  <c:v>42160.6518171296</c:v>
                </c:pt>
                <c:pt idx="2395">
                  <c:v>42160.7085300926</c:v>
                </c:pt>
                <c:pt idx="2396">
                  <c:v>42160.7352083333</c:v>
                </c:pt>
                <c:pt idx="2397">
                  <c:v>42160.9274884259</c:v>
                </c:pt>
                <c:pt idx="2398">
                  <c:v>42161.7708333333</c:v>
                </c:pt>
                <c:pt idx="2399">
                  <c:v>42162.1467824074</c:v>
                </c:pt>
                <c:pt idx="2400">
                  <c:v>42162.7295486111</c:v>
                </c:pt>
                <c:pt idx="2401">
                  <c:v>42163.2983333333</c:v>
                </c:pt>
                <c:pt idx="2402">
                  <c:v>42163.583599537</c:v>
                </c:pt>
                <c:pt idx="2403">
                  <c:v>42163.625787037</c:v>
                </c:pt>
                <c:pt idx="2404">
                  <c:v>42163.6368287037</c:v>
                </c:pt>
                <c:pt idx="2405">
                  <c:v>42163.8979166667</c:v>
                </c:pt>
                <c:pt idx="2406">
                  <c:v>42163.9573263889</c:v>
                </c:pt>
                <c:pt idx="2407">
                  <c:v>42164.1700462963</c:v>
                </c:pt>
                <c:pt idx="2408">
                  <c:v>42164.2997222222</c:v>
                </c:pt>
                <c:pt idx="2409">
                  <c:v>42164.6158564814</c:v>
                </c:pt>
                <c:pt idx="2410">
                  <c:v>42164.6996527778</c:v>
                </c:pt>
                <c:pt idx="2411">
                  <c:v>42164.8939930556</c:v>
                </c:pt>
                <c:pt idx="2412">
                  <c:v>42164.9085300926</c:v>
                </c:pt>
                <c:pt idx="2413">
                  <c:v>42165.0375810185</c:v>
                </c:pt>
                <c:pt idx="2414">
                  <c:v>42165.4626273148</c:v>
                </c:pt>
                <c:pt idx="2415">
                  <c:v>42165.7852893519</c:v>
                </c:pt>
                <c:pt idx="2416">
                  <c:v>42165.7983333333</c:v>
                </c:pt>
                <c:pt idx="2417">
                  <c:v>42165.9228587963</c:v>
                </c:pt>
                <c:pt idx="2418">
                  <c:v>42165.993125</c:v>
                </c:pt>
                <c:pt idx="2419">
                  <c:v>42166.2197337963</c:v>
                </c:pt>
                <c:pt idx="2420">
                  <c:v>42167.0232060185</c:v>
                </c:pt>
                <c:pt idx="2421">
                  <c:v>42167.2070717593</c:v>
                </c:pt>
                <c:pt idx="2422">
                  <c:v>42167.4341666667</c:v>
                </c:pt>
                <c:pt idx="2423">
                  <c:v>42167.5331597222</c:v>
                </c:pt>
                <c:pt idx="2424">
                  <c:v>42167.5347916667</c:v>
                </c:pt>
                <c:pt idx="2425">
                  <c:v>42167.8137037037</c:v>
                </c:pt>
                <c:pt idx="2426">
                  <c:v>42167.8933564815</c:v>
                </c:pt>
                <c:pt idx="2427">
                  <c:v>42168.3164814815</c:v>
                </c:pt>
                <c:pt idx="2428">
                  <c:v>42168.5594328704</c:v>
                </c:pt>
                <c:pt idx="2429">
                  <c:v>42169.8143402778</c:v>
                </c:pt>
                <c:pt idx="2430">
                  <c:v>42169.9585069444</c:v>
                </c:pt>
                <c:pt idx="2431">
                  <c:v>42170.4470138889</c:v>
                </c:pt>
                <c:pt idx="2432">
                  <c:v>42170.7284606481</c:v>
                </c:pt>
                <c:pt idx="2433">
                  <c:v>42170.8464467593</c:v>
                </c:pt>
                <c:pt idx="2434">
                  <c:v>42170.9102314815</c:v>
                </c:pt>
                <c:pt idx="2435">
                  <c:v>42170.9965277778</c:v>
                </c:pt>
                <c:pt idx="2436">
                  <c:v>42171.0348611111</c:v>
                </c:pt>
                <c:pt idx="2437">
                  <c:v>42171.3174421296</c:v>
                </c:pt>
                <c:pt idx="2438">
                  <c:v>42171.3835300926</c:v>
                </c:pt>
                <c:pt idx="2439">
                  <c:v>42171.7254166667</c:v>
                </c:pt>
                <c:pt idx="2440">
                  <c:v>42171.7439699074</c:v>
                </c:pt>
                <c:pt idx="2441">
                  <c:v>42171.7586111111</c:v>
                </c:pt>
                <c:pt idx="2442">
                  <c:v>42171.7634143519</c:v>
                </c:pt>
                <c:pt idx="2443">
                  <c:v>42171.8173842593</c:v>
                </c:pt>
                <c:pt idx="2444">
                  <c:v>42171.8248842593</c:v>
                </c:pt>
                <c:pt idx="2445">
                  <c:v>42171.8276041667</c:v>
                </c:pt>
                <c:pt idx="2446">
                  <c:v>42171.9130902778</c:v>
                </c:pt>
                <c:pt idx="2447">
                  <c:v>42172.4395717593</c:v>
                </c:pt>
                <c:pt idx="2448">
                  <c:v>42172.6135069444</c:v>
                </c:pt>
                <c:pt idx="2449">
                  <c:v>42172.6690277778</c:v>
                </c:pt>
                <c:pt idx="2450">
                  <c:v>42172.686099537</c:v>
                </c:pt>
                <c:pt idx="2451">
                  <c:v>42172.7576388889</c:v>
                </c:pt>
                <c:pt idx="2452">
                  <c:v>42172.8164236111</c:v>
                </c:pt>
                <c:pt idx="2453">
                  <c:v>42172.9066782407</c:v>
                </c:pt>
                <c:pt idx="2454">
                  <c:v>42172.958912037</c:v>
                </c:pt>
                <c:pt idx="2455">
                  <c:v>42173.2757407407</c:v>
                </c:pt>
                <c:pt idx="2456">
                  <c:v>42173.4668634259</c:v>
                </c:pt>
                <c:pt idx="2457">
                  <c:v>42173.6708217593</c:v>
                </c:pt>
                <c:pt idx="2458">
                  <c:v>42173.7463425926</c:v>
                </c:pt>
                <c:pt idx="2459">
                  <c:v>42173.8032175926</c:v>
                </c:pt>
                <c:pt idx="2460">
                  <c:v>42173.8432407407</c:v>
                </c:pt>
                <c:pt idx="2461">
                  <c:v>42173.9701273148</c:v>
                </c:pt>
                <c:pt idx="2462">
                  <c:v>42174.7808217592</c:v>
                </c:pt>
                <c:pt idx="2463">
                  <c:v>42175.7804166667</c:v>
                </c:pt>
                <c:pt idx="2464">
                  <c:v>42175.8163657407</c:v>
                </c:pt>
                <c:pt idx="2465">
                  <c:v>42175.9489814815</c:v>
                </c:pt>
                <c:pt idx="2466">
                  <c:v>42176.4190393519</c:v>
                </c:pt>
                <c:pt idx="2467">
                  <c:v>42177.0070717593</c:v>
                </c:pt>
                <c:pt idx="2468">
                  <c:v>42177.4913888889</c:v>
                </c:pt>
                <c:pt idx="2469">
                  <c:v>42177.5431712963</c:v>
                </c:pt>
                <c:pt idx="2470">
                  <c:v>42177.7617824074</c:v>
                </c:pt>
                <c:pt idx="2471">
                  <c:v>42177.7919097222</c:v>
                </c:pt>
                <c:pt idx="2472">
                  <c:v>42177.9642013889</c:v>
                </c:pt>
                <c:pt idx="2473">
                  <c:v>42178.2823726852</c:v>
                </c:pt>
                <c:pt idx="2474">
                  <c:v>42178.6145717593</c:v>
                </c:pt>
                <c:pt idx="2475">
                  <c:v>42178.8158912037</c:v>
                </c:pt>
                <c:pt idx="2476">
                  <c:v>42179.1607523148</c:v>
                </c:pt>
                <c:pt idx="2477">
                  <c:v>42179.3063888889</c:v>
                </c:pt>
                <c:pt idx="2478">
                  <c:v>42179.3449884259</c:v>
                </c:pt>
                <c:pt idx="2479">
                  <c:v>42179.6533796296</c:v>
                </c:pt>
                <c:pt idx="2480">
                  <c:v>42179.8546296296</c:v>
                </c:pt>
                <c:pt idx="2481">
                  <c:v>42179.8984722222</c:v>
                </c:pt>
                <c:pt idx="2482">
                  <c:v>42180.145787037</c:v>
                </c:pt>
                <c:pt idx="2483">
                  <c:v>42180.1860416666</c:v>
                </c:pt>
                <c:pt idx="2484">
                  <c:v>42180.3902777778</c:v>
                </c:pt>
                <c:pt idx="2485">
                  <c:v>42181.902037037</c:v>
                </c:pt>
                <c:pt idx="2486">
                  <c:v>42182.0084027778</c:v>
                </c:pt>
                <c:pt idx="2487">
                  <c:v>42182.0624768518</c:v>
                </c:pt>
                <c:pt idx="2488">
                  <c:v>42182.1082523148</c:v>
                </c:pt>
                <c:pt idx="2489">
                  <c:v>42182.2344560185</c:v>
                </c:pt>
                <c:pt idx="2490">
                  <c:v>42183.2310069444</c:v>
                </c:pt>
                <c:pt idx="2491">
                  <c:v>42184.1858449074</c:v>
                </c:pt>
                <c:pt idx="2492">
                  <c:v>42184.209537037</c:v>
                </c:pt>
                <c:pt idx="2493">
                  <c:v>42184.5728819444</c:v>
                </c:pt>
                <c:pt idx="2494">
                  <c:v>42184.62625</c:v>
                </c:pt>
                <c:pt idx="2495">
                  <c:v>42184.6468634259</c:v>
                </c:pt>
                <c:pt idx="2496">
                  <c:v>42184.8165393519</c:v>
                </c:pt>
                <c:pt idx="2497">
                  <c:v>42184.8746759259</c:v>
                </c:pt>
                <c:pt idx="2498">
                  <c:v>42185.0589930556</c:v>
                </c:pt>
                <c:pt idx="2499">
                  <c:v>42185.2672453704</c:v>
                </c:pt>
                <c:pt idx="2500">
                  <c:v>42185.3976736111</c:v>
                </c:pt>
                <c:pt idx="2501">
                  <c:v>42185.521087963</c:v>
                </c:pt>
                <c:pt idx="2502">
                  <c:v>42185.5561574074</c:v>
                </c:pt>
                <c:pt idx="2503">
                  <c:v>42186.0111689815</c:v>
                </c:pt>
                <c:pt idx="2504">
                  <c:v>42186.2574189815</c:v>
                </c:pt>
                <c:pt idx="2505">
                  <c:v>42186.8558796296</c:v>
                </c:pt>
                <c:pt idx="2506">
                  <c:v>42187.125625</c:v>
                </c:pt>
                <c:pt idx="2507">
                  <c:v>42187.2816782407</c:v>
                </c:pt>
                <c:pt idx="2508">
                  <c:v>42187.9209722222</c:v>
                </c:pt>
                <c:pt idx="2509">
                  <c:v>42187.9400810185</c:v>
                </c:pt>
                <c:pt idx="2510">
                  <c:v>42188.0127777778</c:v>
                </c:pt>
                <c:pt idx="2511">
                  <c:v>42188.2521990741</c:v>
                </c:pt>
                <c:pt idx="2512">
                  <c:v>42188.4675</c:v>
                </c:pt>
                <c:pt idx="2513">
                  <c:v>42188.8036226852</c:v>
                </c:pt>
                <c:pt idx="2514">
                  <c:v>42188.8329398148</c:v>
                </c:pt>
                <c:pt idx="2515">
                  <c:v>42189.0310416667</c:v>
                </c:pt>
                <c:pt idx="2516">
                  <c:v>42189.6732638889</c:v>
                </c:pt>
                <c:pt idx="2517">
                  <c:v>42191.0235300926</c:v>
                </c:pt>
                <c:pt idx="2518">
                  <c:v>42191.3635069444</c:v>
                </c:pt>
                <c:pt idx="2519">
                  <c:v>42191.7017592593</c:v>
                </c:pt>
                <c:pt idx="2520">
                  <c:v>42191.8240625</c:v>
                </c:pt>
                <c:pt idx="2521">
                  <c:v>42192.4620486111</c:v>
                </c:pt>
                <c:pt idx="2522">
                  <c:v>42192.5919444444</c:v>
                </c:pt>
                <c:pt idx="2523">
                  <c:v>42192.6470717593</c:v>
                </c:pt>
                <c:pt idx="2524">
                  <c:v>42192.6758217593</c:v>
                </c:pt>
                <c:pt idx="2525">
                  <c:v>42192.8162384259</c:v>
                </c:pt>
                <c:pt idx="2526">
                  <c:v>42192.9056944444</c:v>
                </c:pt>
                <c:pt idx="2527">
                  <c:v>42192.9339583333</c:v>
                </c:pt>
                <c:pt idx="2528">
                  <c:v>42193.4822916667</c:v>
                </c:pt>
                <c:pt idx="2529">
                  <c:v>42193.6506712963</c:v>
                </c:pt>
                <c:pt idx="2530">
                  <c:v>42193.723912037</c:v>
                </c:pt>
                <c:pt idx="2531">
                  <c:v>42193.7714814815</c:v>
                </c:pt>
                <c:pt idx="2532">
                  <c:v>42193.8135300925</c:v>
                </c:pt>
                <c:pt idx="2533">
                  <c:v>42193.9417592593</c:v>
                </c:pt>
                <c:pt idx="2534">
                  <c:v>42194.0961574074</c:v>
                </c:pt>
                <c:pt idx="2535">
                  <c:v>42194.3577314815</c:v>
                </c:pt>
                <c:pt idx="2536">
                  <c:v>42194.6483449074</c:v>
                </c:pt>
                <c:pt idx="2537">
                  <c:v>42194.7516782407</c:v>
                </c:pt>
                <c:pt idx="2538">
                  <c:v>42194.8337847222</c:v>
                </c:pt>
                <c:pt idx="2539">
                  <c:v>42195.1875347222</c:v>
                </c:pt>
                <c:pt idx="2540">
                  <c:v>42195.6438657407</c:v>
                </c:pt>
                <c:pt idx="2541">
                  <c:v>42195.7497453704</c:v>
                </c:pt>
                <c:pt idx="2542">
                  <c:v>42196.0287037037</c:v>
                </c:pt>
                <c:pt idx="2543">
                  <c:v>42196.166875</c:v>
                </c:pt>
                <c:pt idx="2544">
                  <c:v>42196.9286689815</c:v>
                </c:pt>
                <c:pt idx="2545">
                  <c:v>42197.7719907407</c:v>
                </c:pt>
                <c:pt idx="2546">
                  <c:v>42198.5594791667</c:v>
                </c:pt>
                <c:pt idx="2547">
                  <c:v>42198.6766550926</c:v>
                </c:pt>
                <c:pt idx="2548">
                  <c:v>42198.6951388889</c:v>
                </c:pt>
                <c:pt idx="2549">
                  <c:v>42198.7502546296</c:v>
                </c:pt>
                <c:pt idx="2550">
                  <c:v>42198.7658449074</c:v>
                </c:pt>
                <c:pt idx="2551">
                  <c:v>42198.775787037</c:v>
                </c:pt>
                <c:pt idx="2552">
                  <c:v>42199.3270717593</c:v>
                </c:pt>
                <c:pt idx="2553">
                  <c:v>42199.3658449074</c:v>
                </c:pt>
                <c:pt idx="2554">
                  <c:v>42199.57</c:v>
                </c:pt>
                <c:pt idx="2555">
                  <c:v>42199.6185185185</c:v>
                </c:pt>
                <c:pt idx="2556">
                  <c:v>42199.648912037</c:v>
                </c:pt>
                <c:pt idx="2557">
                  <c:v>42199.6513194444</c:v>
                </c:pt>
                <c:pt idx="2558">
                  <c:v>42199.8734027778</c:v>
                </c:pt>
                <c:pt idx="2559">
                  <c:v>42200.2617939815</c:v>
                </c:pt>
                <c:pt idx="2560">
                  <c:v>42200.5422685185</c:v>
                </c:pt>
                <c:pt idx="2561">
                  <c:v>42200.5783101852</c:v>
                </c:pt>
                <c:pt idx="2562">
                  <c:v>42200.6258333333</c:v>
                </c:pt>
                <c:pt idx="2563">
                  <c:v>42200.6662615741</c:v>
                </c:pt>
                <c:pt idx="2564">
                  <c:v>42200.6765972222</c:v>
                </c:pt>
                <c:pt idx="2565">
                  <c:v>42200.7582407407</c:v>
                </c:pt>
                <c:pt idx="2566">
                  <c:v>42201.4362268519</c:v>
                </c:pt>
                <c:pt idx="2567">
                  <c:v>42201.6750115741</c:v>
                </c:pt>
                <c:pt idx="2568">
                  <c:v>42202.2781944444</c:v>
                </c:pt>
                <c:pt idx="2569">
                  <c:v>42202.5942939815</c:v>
                </c:pt>
                <c:pt idx="2570">
                  <c:v>42203.4321296296</c:v>
                </c:pt>
                <c:pt idx="2571">
                  <c:v>42203.6777662037</c:v>
                </c:pt>
                <c:pt idx="2572">
                  <c:v>42203.6803009259</c:v>
                </c:pt>
                <c:pt idx="2573">
                  <c:v>42204.8758680556</c:v>
                </c:pt>
                <c:pt idx="2574">
                  <c:v>42205.1710185185</c:v>
                </c:pt>
                <c:pt idx="2575">
                  <c:v>42205.7108796296</c:v>
                </c:pt>
                <c:pt idx="2576">
                  <c:v>42205.7188888889</c:v>
                </c:pt>
                <c:pt idx="2577">
                  <c:v>42206.7632175926</c:v>
                </c:pt>
                <c:pt idx="2578">
                  <c:v>42206.8353703704</c:v>
                </c:pt>
                <c:pt idx="2579">
                  <c:v>42207.2599189815</c:v>
                </c:pt>
                <c:pt idx="2580">
                  <c:v>42207.5869907407</c:v>
                </c:pt>
                <c:pt idx="2581">
                  <c:v>42207.7466782407</c:v>
                </c:pt>
                <c:pt idx="2582">
                  <c:v>42207.795787037</c:v>
                </c:pt>
                <c:pt idx="2583">
                  <c:v>42208.6286921296</c:v>
                </c:pt>
                <c:pt idx="2584">
                  <c:v>42208.6800231481</c:v>
                </c:pt>
                <c:pt idx="2585">
                  <c:v>42208.8464699074</c:v>
                </c:pt>
                <c:pt idx="2586">
                  <c:v>42209.5678240741</c:v>
                </c:pt>
                <c:pt idx="2587">
                  <c:v>42209.5936921296</c:v>
                </c:pt>
                <c:pt idx="2588">
                  <c:v>42209.6728819444</c:v>
                </c:pt>
                <c:pt idx="2589">
                  <c:v>42210.4397685185</c:v>
                </c:pt>
                <c:pt idx="2590">
                  <c:v>42211.6286111111</c:v>
                </c:pt>
                <c:pt idx="2591">
                  <c:v>42211.7324305556</c:v>
                </c:pt>
                <c:pt idx="2592">
                  <c:v>42211.9512847222</c:v>
                </c:pt>
                <c:pt idx="2593">
                  <c:v>42211.9945486111</c:v>
                </c:pt>
                <c:pt idx="2594">
                  <c:v>42212.6241898148</c:v>
                </c:pt>
                <c:pt idx="2595">
                  <c:v>42213.0130787037</c:v>
                </c:pt>
                <c:pt idx="2596">
                  <c:v>42213.505474537</c:v>
                </c:pt>
                <c:pt idx="2597">
                  <c:v>42213.6629050926</c:v>
                </c:pt>
                <c:pt idx="2598">
                  <c:v>42213.8021990741</c:v>
                </c:pt>
                <c:pt idx="2599">
                  <c:v>42214.6956712963</c:v>
                </c:pt>
                <c:pt idx="2600">
                  <c:v>42215.6623148148</c:v>
                </c:pt>
                <c:pt idx="2601">
                  <c:v>42216.9778125</c:v>
                </c:pt>
                <c:pt idx="2602">
                  <c:v>42217.6701041667</c:v>
                </c:pt>
                <c:pt idx="2603">
                  <c:v>42217.834525463</c:v>
                </c:pt>
                <c:pt idx="2604">
                  <c:v>42218.1692939815</c:v>
                </c:pt>
                <c:pt idx="2605">
                  <c:v>42218.8729861111</c:v>
                </c:pt>
                <c:pt idx="2606">
                  <c:v>42219.0197337963</c:v>
                </c:pt>
                <c:pt idx="2607">
                  <c:v>42219.1803935185</c:v>
                </c:pt>
                <c:pt idx="2608">
                  <c:v>42219.2829513889</c:v>
                </c:pt>
                <c:pt idx="2609">
                  <c:v>42219.6651736111</c:v>
                </c:pt>
                <c:pt idx="2610">
                  <c:v>42219.9158564815</c:v>
                </c:pt>
                <c:pt idx="2611">
                  <c:v>42219.9507291667</c:v>
                </c:pt>
                <c:pt idx="2612">
                  <c:v>42220.7948726852</c:v>
                </c:pt>
                <c:pt idx="2613">
                  <c:v>42221.6567824074</c:v>
                </c:pt>
                <c:pt idx="2614">
                  <c:v>42221.6743287037</c:v>
                </c:pt>
                <c:pt idx="2615">
                  <c:v>42221.7917824074</c:v>
                </c:pt>
                <c:pt idx="2616">
                  <c:v>42221.9099305556</c:v>
                </c:pt>
                <c:pt idx="2617">
                  <c:v>42222.6227662037</c:v>
                </c:pt>
                <c:pt idx="2618">
                  <c:v>42222.7300347222</c:v>
                </c:pt>
                <c:pt idx="2619">
                  <c:v>42223.1088657407</c:v>
                </c:pt>
                <c:pt idx="2620">
                  <c:v>42223.3943634259</c:v>
                </c:pt>
                <c:pt idx="2621">
                  <c:v>42223.6160185185</c:v>
                </c:pt>
                <c:pt idx="2622">
                  <c:v>42223.6194560185</c:v>
                </c:pt>
                <c:pt idx="2623">
                  <c:v>42224.1025810185</c:v>
                </c:pt>
                <c:pt idx="2624">
                  <c:v>42224.408275463</c:v>
                </c:pt>
                <c:pt idx="2625">
                  <c:v>42224.7569097222</c:v>
                </c:pt>
                <c:pt idx="2626">
                  <c:v>42225.5138888889</c:v>
                </c:pt>
                <c:pt idx="2627">
                  <c:v>42225.5596759259</c:v>
                </c:pt>
                <c:pt idx="2628">
                  <c:v>42226.3132986111</c:v>
                </c:pt>
                <c:pt idx="2629">
                  <c:v>42226.6518865741</c:v>
                </c:pt>
                <c:pt idx="2630">
                  <c:v>42226.6947800926</c:v>
                </c:pt>
                <c:pt idx="2631">
                  <c:v>42226.9384143519</c:v>
                </c:pt>
                <c:pt idx="2632">
                  <c:v>42227.1731597222</c:v>
                </c:pt>
                <c:pt idx="2633">
                  <c:v>42227.824212963</c:v>
                </c:pt>
                <c:pt idx="2634">
                  <c:v>42227.9361574074</c:v>
                </c:pt>
                <c:pt idx="2635">
                  <c:v>42228.0446643519</c:v>
                </c:pt>
                <c:pt idx="2636">
                  <c:v>42228.1517013889</c:v>
                </c:pt>
                <c:pt idx="2637">
                  <c:v>42228.6298842593</c:v>
                </c:pt>
                <c:pt idx="2638">
                  <c:v>42228.6343287037</c:v>
                </c:pt>
                <c:pt idx="2639">
                  <c:v>42229.8201736111</c:v>
                </c:pt>
                <c:pt idx="2640">
                  <c:v>42230.0811689815</c:v>
                </c:pt>
                <c:pt idx="2641">
                  <c:v>42230.2358333333</c:v>
                </c:pt>
                <c:pt idx="2642">
                  <c:v>42230.4722222222</c:v>
                </c:pt>
                <c:pt idx="2643">
                  <c:v>42230.5786226852</c:v>
                </c:pt>
                <c:pt idx="2644">
                  <c:v>42230.6627314814</c:v>
                </c:pt>
                <c:pt idx="2645">
                  <c:v>42231.7971875</c:v>
                </c:pt>
                <c:pt idx="2646">
                  <c:v>42232.150162037</c:v>
                </c:pt>
                <c:pt idx="2647">
                  <c:v>42232.7025462963</c:v>
                </c:pt>
                <c:pt idx="2648">
                  <c:v>42233.3623148148</c:v>
                </c:pt>
                <c:pt idx="2649">
                  <c:v>42233.6717476852</c:v>
                </c:pt>
                <c:pt idx="2650">
                  <c:v>42233.7385648148</c:v>
                </c:pt>
                <c:pt idx="2651">
                  <c:v>42233.747349537</c:v>
                </c:pt>
                <c:pt idx="2652">
                  <c:v>42233.7638310185</c:v>
                </c:pt>
                <c:pt idx="2653">
                  <c:v>42234.105462963</c:v>
                </c:pt>
                <c:pt idx="2654">
                  <c:v>42234.5976851852</c:v>
                </c:pt>
                <c:pt idx="2655">
                  <c:v>42234.6248958333</c:v>
                </c:pt>
                <c:pt idx="2656">
                  <c:v>42234.7898842593</c:v>
                </c:pt>
                <c:pt idx="2657">
                  <c:v>42235.1174768519</c:v>
                </c:pt>
                <c:pt idx="2658">
                  <c:v>42235.7643402778</c:v>
                </c:pt>
                <c:pt idx="2659">
                  <c:v>42236.1599189815</c:v>
                </c:pt>
                <c:pt idx="2660">
                  <c:v>42236.2760532407</c:v>
                </c:pt>
                <c:pt idx="2661">
                  <c:v>42236.6232523148</c:v>
                </c:pt>
                <c:pt idx="2662">
                  <c:v>42237.0163888889</c:v>
                </c:pt>
                <c:pt idx="2663">
                  <c:v>42237.1816087963</c:v>
                </c:pt>
                <c:pt idx="2664">
                  <c:v>42238.0229050926</c:v>
                </c:pt>
                <c:pt idx="2665">
                  <c:v>42238.1328240741</c:v>
                </c:pt>
                <c:pt idx="2666">
                  <c:v>42238.7266319444</c:v>
                </c:pt>
                <c:pt idx="2667">
                  <c:v>42239.441412037</c:v>
                </c:pt>
                <c:pt idx="2668">
                  <c:v>42239.5739930556</c:v>
                </c:pt>
                <c:pt idx="2669">
                  <c:v>42239.957962963</c:v>
                </c:pt>
                <c:pt idx="2670">
                  <c:v>42240.8402893519</c:v>
                </c:pt>
                <c:pt idx="2671">
                  <c:v>42240.8525347222</c:v>
                </c:pt>
                <c:pt idx="2672">
                  <c:v>42240.8572222222</c:v>
                </c:pt>
                <c:pt idx="2673">
                  <c:v>42241.4291203704</c:v>
                </c:pt>
                <c:pt idx="2674">
                  <c:v>42241.6137962962</c:v>
                </c:pt>
                <c:pt idx="2675">
                  <c:v>42241.7982060185</c:v>
                </c:pt>
                <c:pt idx="2676">
                  <c:v>42241.8597453704</c:v>
                </c:pt>
                <c:pt idx="2677">
                  <c:v>42242.1222106481</c:v>
                </c:pt>
                <c:pt idx="2678">
                  <c:v>42242.9886805556</c:v>
                </c:pt>
                <c:pt idx="2679">
                  <c:v>42243.1900578704</c:v>
                </c:pt>
                <c:pt idx="2680">
                  <c:v>42243.6252662037</c:v>
                </c:pt>
                <c:pt idx="2681">
                  <c:v>42243.7903935185</c:v>
                </c:pt>
                <c:pt idx="2682">
                  <c:v>42243.9612731481</c:v>
                </c:pt>
                <c:pt idx="2683">
                  <c:v>42244.7766666667</c:v>
                </c:pt>
                <c:pt idx="2684">
                  <c:v>42245.0167361111</c:v>
                </c:pt>
                <c:pt idx="2685">
                  <c:v>42245.2343402778</c:v>
                </c:pt>
                <c:pt idx="2686">
                  <c:v>42245.2746990741</c:v>
                </c:pt>
                <c:pt idx="2687">
                  <c:v>42246.7899652778</c:v>
                </c:pt>
                <c:pt idx="2688">
                  <c:v>42246.8837847222</c:v>
                </c:pt>
                <c:pt idx="2689">
                  <c:v>42247.4967592593</c:v>
                </c:pt>
                <c:pt idx="2690">
                  <c:v>42247.616400463</c:v>
                </c:pt>
                <c:pt idx="2691">
                  <c:v>42247.803912037</c:v>
                </c:pt>
                <c:pt idx="2692">
                  <c:v>42248.535787037</c:v>
                </c:pt>
                <c:pt idx="2693">
                  <c:v>42248.6270138889</c:v>
                </c:pt>
                <c:pt idx="2694">
                  <c:v>42248.6321990741</c:v>
                </c:pt>
                <c:pt idx="2695">
                  <c:v>42248.640162037</c:v>
                </c:pt>
                <c:pt idx="2696">
                  <c:v>42248.6977546296</c:v>
                </c:pt>
                <c:pt idx="2697">
                  <c:v>42248.7237384259</c:v>
                </c:pt>
                <c:pt idx="2698">
                  <c:v>42248.7933101852</c:v>
                </c:pt>
                <c:pt idx="2699">
                  <c:v>42248.9004282407</c:v>
                </c:pt>
                <c:pt idx="2700">
                  <c:v>42248.9346759259</c:v>
                </c:pt>
                <c:pt idx="2701">
                  <c:v>42249.0647222222</c:v>
                </c:pt>
                <c:pt idx="2702">
                  <c:v>42249.6679976852</c:v>
                </c:pt>
                <c:pt idx="2703">
                  <c:v>42250.5982175926</c:v>
                </c:pt>
                <c:pt idx="2704">
                  <c:v>42250.6857060185</c:v>
                </c:pt>
                <c:pt idx="2705">
                  <c:v>42251.1671527777</c:v>
                </c:pt>
                <c:pt idx="2706">
                  <c:v>42252.2776157407</c:v>
                </c:pt>
                <c:pt idx="2707">
                  <c:v>42252.4743518519</c:v>
                </c:pt>
                <c:pt idx="2708">
                  <c:v>42252.788900463</c:v>
                </c:pt>
                <c:pt idx="2709">
                  <c:v>42253.6331597222</c:v>
                </c:pt>
                <c:pt idx="2710">
                  <c:v>42253.6880439815</c:v>
                </c:pt>
                <c:pt idx="2711">
                  <c:v>42253.9285300926</c:v>
                </c:pt>
                <c:pt idx="2712">
                  <c:v>42254.2646875</c:v>
                </c:pt>
                <c:pt idx="2713">
                  <c:v>42255.3332523148</c:v>
                </c:pt>
                <c:pt idx="2714">
                  <c:v>42255.6193518519</c:v>
                </c:pt>
                <c:pt idx="2715">
                  <c:v>42255.6960069444</c:v>
                </c:pt>
                <c:pt idx="2716">
                  <c:v>42255.7919097222</c:v>
                </c:pt>
                <c:pt idx="2717">
                  <c:v>42255.9278240741</c:v>
                </c:pt>
                <c:pt idx="2718">
                  <c:v>42256.391875</c:v>
                </c:pt>
                <c:pt idx="2719">
                  <c:v>42256.764212963</c:v>
                </c:pt>
                <c:pt idx="2720">
                  <c:v>42256.9847916667</c:v>
                </c:pt>
                <c:pt idx="2721">
                  <c:v>42257.0149652778</c:v>
                </c:pt>
                <c:pt idx="2722">
                  <c:v>42257.5908333333</c:v>
                </c:pt>
                <c:pt idx="2723">
                  <c:v>42257.8827314815</c:v>
                </c:pt>
                <c:pt idx="2724">
                  <c:v>42258.2970949074</c:v>
                </c:pt>
                <c:pt idx="2725">
                  <c:v>42258.6465046296</c:v>
                </c:pt>
                <c:pt idx="2726">
                  <c:v>42258.7803240741</c:v>
                </c:pt>
                <c:pt idx="2727">
                  <c:v>42259.5428009259</c:v>
                </c:pt>
                <c:pt idx="2728">
                  <c:v>42260.5288078704</c:v>
                </c:pt>
                <c:pt idx="2729">
                  <c:v>42261.5002430556</c:v>
                </c:pt>
                <c:pt idx="2730">
                  <c:v>42261.6329166667</c:v>
                </c:pt>
                <c:pt idx="2731">
                  <c:v>42261.9173958333</c:v>
                </c:pt>
                <c:pt idx="2732">
                  <c:v>42262.0967824074</c:v>
                </c:pt>
                <c:pt idx="2733">
                  <c:v>42262.1047800926</c:v>
                </c:pt>
                <c:pt idx="2734">
                  <c:v>42262.4166435185</c:v>
                </c:pt>
                <c:pt idx="2735">
                  <c:v>42262.8490509259</c:v>
                </c:pt>
                <c:pt idx="2736">
                  <c:v>42263.6802893518</c:v>
                </c:pt>
                <c:pt idx="2737">
                  <c:v>42263.6915740741</c:v>
                </c:pt>
                <c:pt idx="2738">
                  <c:v>42263.952662037</c:v>
                </c:pt>
                <c:pt idx="2739">
                  <c:v>42264.2917824074</c:v>
                </c:pt>
                <c:pt idx="2740">
                  <c:v>42264.6201157407</c:v>
                </c:pt>
                <c:pt idx="2741">
                  <c:v>42264.9631597222</c:v>
                </c:pt>
                <c:pt idx="2742">
                  <c:v>42265.0228240741</c:v>
                </c:pt>
                <c:pt idx="2743">
                  <c:v>42265.6831828704</c:v>
                </c:pt>
                <c:pt idx="2744">
                  <c:v>42265.8170023148</c:v>
                </c:pt>
                <c:pt idx="2745">
                  <c:v>42265.8186226852</c:v>
                </c:pt>
                <c:pt idx="2746">
                  <c:v>42267.7467824074</c:v>
                </c:pt>
                <c:pt idx="2747">
                  <c:v>42268.009224537</c:v>
                </c:pt>
                <c:pt idx="2748">
                  <c:v>42268.1276967593</c:v>
                </c:pt>
                <c:pt idx="2749">
                  <c:v>42268.5316319444</c:v>
                </c:pt>
                <c:pt idx="2750">
                  <c:v>42268.6258564815</c:v>
                </c:pt>
                <c:pt idx="2751">
                  <c:v>42268.6587152778</c:v>
                </c:pt>
                <c:pt idx="2752">
                  <c:v>42269.1262268518</c:v>
                </c:pt>
                <c:pt idx="2753">
                  <c:v>42269.9678356481</c:v>
                </c:pt>
                <c:pt idx="2754">
                  <c:v>42270.5821412037</c:v>
                </c:pt>
                <c:pt idx="2755">
                  <c:v>42270.7269212963</c:v>
                </c:pt>
                <c:pt idx="2756">
                  <c:v>42270.8109953704</c:v>
                </c:pt>
                <c:pt idx="2757">
                  <c:v>42270.8757060185</c:v>
                </c:pt>
                <c:pt idx="2758">
                  <c:v>42271.1764467593</c:v>
                </c:pt>
                <c:pt idx="2759">
                  <c:v>42271.2519791667</c:v>
                </c:pt>
                <c:pt idx="2760">
                  <c:v>42272.0877662037</c:v>
                </c:pt>
                <c:pt idx="2761">
                  <c:v>42272.5305092593</c:v>
                </c:pt>
                <c:pt idx="2762">
                  <c:v>42272.7131712963</c:v>
                </c:pt>
                <c:pt idx="2763">
                  <c:v>42272.9394907407</c:v>
                </c:pt>
                <c:pt idx="2764">
                  <c:v>42273.0907407407</c:v>
                </c:pt>
                <c:pt idx="2765">
                  <c:v>42273.8843055556</c:v>
                </c:pt>
                <c:pt idx="2766">
                  <c:v>42275.5887152778</c:v>
                </c:pt>
                <c:pt idx="2767">
                  <c:v>42275.7202199074</c:v>
                </c:pt>
                <c:pt idx="2768">
                  <c:v>42275.7316666667</c:v>
                </c:pt>
                <c:pt idx="2769">
                  <c:v>42275.7673032407</c:v>
                </c:pt>
                <c:pt idx="2770">
                  <c:v>42275.8611574074</c:v>
                </c:pt>
                <c:pt idx="2771">
                  <c:v>42276.0466898148</c:v>
                </c:pt>
                <c:pt idx="2772">
                  <c:v>42276.1206365741</c:v>
                </c:pt>
                <c:pt idx="2773">
                  <c:v>42276.6248032407</c:v>
                </c:pt>
                <c:pt idx="2774">
                  <c:v>42276.9033333333</c:v>
                </c:pt>
                <c:pt idx="2775">
                  <c:v>42277.5834722222</c:v>
                </c:pt>
                <c:pt idx="2776">
                  <c:v>42278.0890393518</c:v>
                </c:pt>
                <c:pt idx="2777">
                  <c:v>42278.4536689815</c:v>
                </c:pt>
                <c:pt idx="2778">
                  <c:v>42278.4982407407</c:v>
                </c:pt>
                <c:pt idx="2779">
                  <c:v>42278.6297106482</c:v>
                </c:pt>
                <c:pt idx="2780">
                  <c:v>42278.662037037</c:v>
                </c:pt>
                <c:pt idx="2781">
                  <c:v>42278.6649652778</c:v>
                </c:pt>
                <c:pt idx="2782">
                  <c:v>42278.9466203704</c:v>
                </c:pt>
                <c:pt idx="2783">
                  <c:v>42279.6697685185</c:v>
                </c:pt>
                <c:pt idx="2784">
                  <c:v>42279.7785648148</c:v>
                </c:pt>
                <c:pt idx="2785">
                  <c:v>42279.7923726852</c:v>
                </c:pt>
                <c:pt idx="2786">
                  <c:v>42281.136099537</c:v>
                </c:pt>
                <c:pt idx="2787">
                  <c:v>42282.1689930556</c:v>
                </c:pt>
                <c:pt idx="2788">
                  <c:v>42282.6555439815</c:v>
                </c:pt>
                <c:pt idx="2789">
                  <c:v>42282.678287037</c:v>
                </c:pt>
                <c:pt idx="2790">
                  <c:v>42282.7162962963</c:v>
                </c:pt>
                <c:pt idx="2791">
                  <c:v>42282.7684143518</c:v>
                </c:pt>
                <c:pt idx="2792">
                  <c:v>42282.7702314815</c:v>
                </c:pt>
                <c:pt idx="2793">
                  <c:v>42283.3909375</c:v>
                </c:pt>
                <c:pt idx="2794">
                  <c:v>42283.5529513889</c:v>
                </c:pt>
                <c:pt idx="2795">
                  <c:v>42283.5924652778</c:v>
                </c:pt>
                <c:pt idx="2796">
                  <c:v>42283.8643518519</c:v>
                </c:pt>
                <c:pt idx="2797">
                  <c:v>42284.5001041667</c:v>
                </c:pt>
                <c:pt idx="2798">
                  <c:v>42284.5160648148</c:v>
                </c:pt>
                <c:pt idx="2799">
                  <c:v>42284.6969444444</c:v>
                </c:pt>
                <c:pt idx="2800">
                  <c:v>42285.1439699074</c:v>
                </c:pt>
                <c:pt idx="2801">
                  <c:v>42285.9090277778</c:v>
                </c:pt>
                <c:pt idx="2802">
                  <c:v>42285.9150694444</c:v>
                </c:pt>
                <c:pt idx="2803">
                  <c:v>42286.6608912037</c:v>
                </c:pt>
                <c:pt idx="2804">
                  <c:v>42286.7497800926</c:v>
                </c:pt>
                <c:pt idx="2805">
                  <c:v>42286.8614930556</c:v>
                </c:pt>
                <c:pt idx="2806">
                  <c:v>42286.8821759259</c:v>
                </c:pt>
                <c:pt idx="2807">
                  <c:v>42289.6751736111</c:v>
                </c:pt>
                <c:pt idx="2808">
                  <c:v>42289.7611921296</c:v>
                </c:pt>
                <c:pt idx="2809">
                  <c:v>42289.8963425926</c:v>
                </c:pt>
                <c:pt idx="2810">
                  <c:v>42289.9404976852</c:v>
                </c:pt>
                <c:pt idx="2811">
                  <c:v>42289.9571759259</c:v>
                </c:pt>
                <c:pt idx="2812">
                  <c:v>42290.0595949074</c:v>
                </c:pt>
                <c:pt idx="2813">
                  <c:v>42290.4600231481</c:v>
                </c:pt>
                <c:pt idx="2814">
                  <c:v>42290.6185532407</c:v>
                </c:pt>
                <c:pt idx="2815">
                  <c:v>42291.4667476852</c:v>
                </c:pt>
                <c:pt idx="2816">
                  <c:v>42291.5560763889</c:v>
                </c:pt>
                <c:pt idx="2817">
                  <c:v>42291.5813773148</c:v>
                </c:pt>
                <c:pt idx="2818">
                  <c:v>42291.5962731481</c:v>
                </c:pt>
                <c:pt idx="2819">
                  <c:v>42291.7395486111</c:v>
                </c:pt>
                <c:pt idx="2820">
                  <c:v>42291.833287037</c:v>
                </c:pt>
                <c:pt idx="2821">
                  <c:v>42291.8721759259</c:v>
                </c:pt>
                <c:pt idx="2822">
                  <c:v>42292.0028935185</c:v>
                </c:pt>
                <c:pt idx="2823">
                  <c:v>42292.0875925926</c:v>
                </c:pt>
                <c:pt idx="2824">
                  <c:v>42292.250787037</c:v>
                </c:pt>
                <c:pt idx="2825">
                  <c:v>42292.4355324074</c:v>
                </c:pt>
                <c:pt idx="2826">
                  <c:v>42292.495474537</c:v>
                </c:pt>
                <c:pt idx="2827">
                  <c:v>42292.5138888889</c:v>
                </c:pt>
                <c:pt idx="2828">
                  <c:v>42292.5395486111</c:v>
                </c:pt>
                <c:pt idx="2829">
                  <c:v>42292.7010532407</c:v>
                </c:pt>
                <c:pt idx="2830">
                  <c:v>42293.809212963</c:v>
                </c:pt>
                <c:pt idx="2831">
                  <c:v>42293.8535416667</c:v>
                </c:pt>
                <c:pt idx="2832">
                  <c:v>42293.9229861111</c:v>
                </c:pt>
                <c:pt idx="2833">
                  <c:v>42294.4296412037</c:v>
                </c:pt>
                <c:pt idx="2834">
                  <c:v>42294.6284490741</c:v>
                </c:pt>
                <c:pt idx="2835">
                  <c:v>42294.808125</c:v>
                </c:pt>
                <c:pt idx="2836">
                  <c:v>42295.7533912037</c:v>
                </c:pt>
                <c:pt idx="2837">
                  <c:v>42295.8918287037</c:v>
                </c:pt>
                <c:pt idx="2838">
                  <c:v>42296.1541319444</c:v>
                </c:pt>
                <c:pt idx="2839">
                  <c:v>42296.261087963</c:v>
                </c:pt>
                <c:pt idx="2840">
                  <c:v>42296.5833796296</c:v>
                </c:pt>
                <c:pt idx="2841">
                  <c:v>42296.6313310185</c:v>
                </c:pt>
                <c:pt idx="2842">
                  <c:v>42297.1103009259</c:v>
                </c:pt>
                <c:pt idx="2843">
                  <c:v>42297.4329513889</c:v>
                </c:pt>
                <c:pt idx="2844">
                  <c:v>42297.6910069444</c:v>
                </c:pt>
                <c:pt idx="2845">
                  <c:v>42297.7480671296</c:v>
                </c:pt>
                <c:pt idx="2846">
                  <c:v>42297.7487384259</c:v>
                </c:pt>
                <c:pt idx="2847">
                  <c:v>42297.7918865741</c:v>
                </c:pt>
                <c:pt idx="2848">
                  <c:v>42297.8162847222</c:v>
                </c:pt>
                <c:pt idx="2849">
                  <c:v>42297.8231134259</c:v>
                </c:pt>
                <c:pt idx="2850">
                  <c:v>42298.3478356482</c:v>
                </c:pt>
                <c:pt idx="2851">
                  <c:v>42299.130162037</c:v>
                </c:pt>
                <c:pt idx="2852">
                  <c:v>42299.7767708333</c:v>
                </c:pt>
                <c:pt idx="2853">
                  <c:v>42299.9261458333</c:v>
                </c:pt>
                <c:pt idx="2854">
                  <c:v>42300.5858912037</c:v>
                </c:pt>
                <c:pt idx="2855">
                  <c:v>42300.8256481482</c:v>
                </c:pt>
                <c:pt idx="2856">
                  <c:v>42302.7015162037</c:v>
                </c:pt>
                <c:pt idx="2857">
                  <c:v>42303.6174884259</c:v>
                </c:pt>
                <c:pt idx="2858">
                  <c:v>42303.6593171296</c:v>
                </c:pt>
                <c:pt idx="2859">
                  <c:v>42303.672662037</c:v>
                </c:pt>
                <c:pt idx="2860">
                  <c:v>42303.8784143519</c:v>
                </c:pt>
                <c:pt idx="2861">
                  <c:v>42304.2108333333</c:v>
                </c:pt>
                <c:pt idx="2862">
                  <c:v>42304.8294097222</c:v>
                </c:pt>
                <c:pt idx="2863">
                  <c:v>42304.9409606481</c:v>
                </c:pt>
                <c:pt idx="2864">
                  <c:v>42304.9553819444</c:v>
                </c:pt>
                <c:pt idx="2865">
                  <c:v>42305.6709143519</c:v>
                </c:pt>
                <c:pt idx="2866">
                  <c:v>42306.8488541667</c:v>
                </c:pt>
                <c:pt idx="2867">
                  <c:v>42307.0340740741</c:v>
                </c:pt>
                <c:pt idx="2868">
                  <c:v>42307.1892708333</c:v>
                </c:pt>
                <c:pt idx="2869">
                  <c:v>42307.5393981481</c:v>
                </c:pt>
                <c:pt idx="2870">
                  <c:v>42307.9083796296</c:v>
                </c:pt>
                <c:pt idx="2871">
                  <c:v>42308.2112152778</c:v>
                </c:pt>
                <c:pt idx="2872">
                  <c:v>42309.1913078704</c:v>
                </c:pt>
                <c:pt idx="2873">
                  <c:v>42309.7566203704</c:v>
                </c:pt>
                <c:pt idx="2874">
                  <c:v>42310.9685185185</c:v>
                </c:pt>
                <c:pt idx="2875">
                  <c:v>42311.2168981482</c:v>
                </c:pt>
                <c:pt idx="2876">
                  <c:v>42311.6214583333</c:v>
                </c:pt>
                <c:pt idx="2877">
                  <c:v>42311.6250810185</c:v>
                </c:pt>
                <c:pt idx="2878">
                  <c:v>42311.7119791667</c:v>
                </c:pt>
                <c:pt idx="2879">
                  <c:v>42311.7503240741</c:v>
                </c:pt>
                <c:pt idx="2880">
                  <c:v>42312.2048148148</c:v>
                </c:pt>
                <c:pt idx="2881">
                  <c:v>42312.792662037</c:v>
                </c:pt>
                <c:pt idx="2882">
                  <c:v>42312.8745949074</c:v>
                </c:pt>
                <c:pt idx="2883">
                  <c:v>42313.0254282407</c:v>
                </c:pt>
                <c:pt idx="2884">
                  <c:v>42313.703900463</c:v>
                </c:pt>
                <c:pt idx="2885">
                  <c:v>42313.9363657407</c:v>
                </c:pt>
                <c:pt idx="2886">
                  <c:v>42315.6994907407</c:v>
                </c:pt>
                <c:pt idx="2887">
                  <c:v>42317.3325810185</c:v>
                </c:pt>
                <c:pt idx="2888">
                  <c:v>42317.8102199074</c:v>
                </c:pt>
                <c:pt idx="2889">
                  <c:v>42317.8263773148</c:v>
                </c:pt>
                <c:pt idx="2890">
                  <c:v>42317.9545717593</c:v>
                </c:pt>
                <c:pt idx="2891">
                  <c:v>42318.0250115741</c:v>
                </c:pt>
                <c:pt idx="2892">
                  <c:v>42318.0982175926</c:v>
                </c:pt>
                <c:pt idx="2893">
                  <c:v>42318.5937037037</c:v>
                </c:pt>
                <c:pt idx="2894">
                  <c:v>42318.6168518519</c:v>
                </c:pt>
                <c:pt idx="2895">
                  <c:v>42318.7020949074</c:v>
                </c:pt>
                <c:pt idx="2896">
                  <c:v>42318.9255324074</c:v>
                </c:pt>
                <c:pt idx="2897">
                  <c:v>42318.9501736111</c:v>
                </c:pt>
                <c:pt idx="2898">
                  <c:v>42319.0358333333</c:v>
                </c:pt>
                <c:pt idx="2899">
                  <c:v>42319.4613773148</c:v>
                </c:pt>
                <c:pt idx="2900">
                  <c:v>42319.8513888889</c:v>
                </c:pt>
                <c:pt idx="2901">
                  <c:v>42321.0844791666</c:v>
                </c:pt>
                <c:pt idx="2902">
                  <c:v>42321.1017592593</c:v>
                </c:pt>
                <c:pt idx="2903">
                  <c:v>42321.2831018518</c:v>
                </c:pt>
                <c:pt idx="2904">
                  <c:v>42321.6262962963</c:v>
                </c:pt>
                <c:pt idx="2905">
                  <c:v>42321.6605092593</c:v>
                </c:pt>
                <c:pt idx="2906">
                  <c:v>42322.0115740741</c:v>
                </c:pt>
                <c:pt idx="2907">
                  <c:v>42322.0251157407</c:v>
                </c:pt>
                <c:pt idx="2908">
                  <c:v>42322.65375</c:v>
                </c:pt>
                <c:pt idx="2909">
                  <c:v>42323.1746064815</c:v>
                </c:pt>
                <c:pt idx="2910">
                  <c:v>42323.5622222222</c:v>
                </c:pt>
                <c:pt idx="2911">
                  <c:v>42323.7093055555</c:v>
                </c:pt>
                <c:pt idx="2912">
                  <c:v>42323.8001388889</c:v>
                </c:pt>
                <c:pt idx="2913">
                  <c:v>42323.9649768519</c:v>
                </c:pt>
                <c:pt idx="2914">
                  <c:v>42324.7640046296</c:v>
                </c:pt>
                <c:pt idx="2915">
                  <c:v>42324.7673611111</c:v>
                </c:pt>
                <c:pt idx="2916">
                  <c:v>42324.9639351852</c:v>
                </c:pt>
                <c:pt idx="2917">
                  <c:v>42325.193587963</c:v>
                </c:pt>
                <c:pt idx="2918">
                  <c:v>42325.4489583333</c:v>
                </c:pt>
                <c:pt idx="2919">
                  <c:v>42325.6838078703</c:v>
                </c:pt>
                <c:pt idx="2920">
                  <c:v>42325.6841898148</c:v>
                </c:pt>
                <c:pt idx="2921">
                  <c:v>42325.9207175926</c:v>
                </c:pt>
                <c:pt idx="2922">
                  <c:v>42326.6854282407</c:v>
                </c:pt>
                <c:pt idx="2923">
                  <c:v>42326.8187384259</c:v>
                </c:pt>
                <c:pt idx="2924">
                  <c:v>42327.4907523148</c:v>
                </c:pt>
                <c:pt idx="2925">
                  <c:v>42327.6716319444</c:v>
                </c:pt>
                <c:pt idx="2926">
                  <c:v>42327.8056597222</c:v>
                </c:pt>
                <c:pt idx="2927">
                  <c:v>42327.8252893519</c:v>
                </c:pt>
                <c:pt idx="2928">
                  <c:v>42327.8342476852</c:v>
                </c:pt>
                <c:pt idx="2929">
                  <c:v>42328.5606134259</c:v>
                </c:pt>
                <c:pt idx="2930">
                  <c:v>42328.7271412037</c:v>
                </c:pt>
                <c:pt idx="2931">
                  <c:v>42328.779224537</c:v>
                </c:pt>
                <c:pt idx="2932">
                  <c:v>42329.5883912037</c:v>
                </c:pt>
                <c:pt idx="2933">
                  <c:v>42329.8381597222</c:v>
                </c:pt>
                <c:pt idx="2934">
                  <c:v>42331.3789236111</c:v>
                </c:pt>
                <c:pt idx="2935">
                  <c:v>42331.5513078704</c:v>
                </c:pt>
                <c:pt idx="2936">
                  <c:v>42331.7080324074</c:v>
                </c:pt>
                <c:pt idx="2937">
                  <c:v>42331.8457407407</c:v>
                </c:pt>
                <c:pt idx="2938">
                  <c:v>42332.8998032407</c:v>
                </c:pt>
                <c:pt idx="2939">
                  <c:v>42332.9081944444</c:v>
                </c:pt>
                <c:pt idx="2940">
                  <c:v>42333.3302777778</c:v>
                </c:pt>
                <c:pt idx="2941">
                  <c:v>42333.5985300926</c:v>
                </c:pt>
                <c:pt idx="2942">
                  <c:v>42333.5999305555</c:v>
                </c:pt>
                <c:pt idx="2943">
                  <c:v>42333.6190509259</c:v>
                </c:pt>
                <c:pt idx="2944">
                  <c:v>42333.6958217593</c:v>
                </c:pt>
                <c:pt idx="2945">
                  <c:v>42333.7132060185</c:v>
                </c:pt>
                <c:pt idx="2946">
                  <c:v>42334.013125</c:v>
                </c:pt>
                <c:pt idx="2947">
                  <c:v>42334.4689351852</c:v>
                </c:pt>
                <c:pt idx="2948">
                  <c:v>42334.8039236111</c:v>
                </c:pt>
                <c:pt idx="2949">
                  <c:v>42337.0203935185</c:v>
                </c:pt>
                <c:pt idx="2950">
                  <c:v>42337.7925115741</c:v>
                </c:pt>
                <c:pt idx="2951">
                  <c:v>42338.6153935185</c:v>
                </c:pt>
                <c:pt idx="2952">
                  <c:v>42338.6753819444</c:v>
                </c:pt>
                <c:pt idx="2953">
                  <c:v>42338.7091087963</c:v>
                </c:pt>
                <c:pt idx="2954">
                  <c:v>42338.84375</c:v>
                </c:pt>
                <c:pt idx="2955">
                  <c:v>42338.963912037</c:v>
                </c:pt>
                <c:pt idx="2956">
                  <c:v>42339.2760069444</c:v>
                </c:pt>
                <c:pt idx="2957">
                  <c:v>42339.8339814815</c:v>
                </c:pt>
                <c:pt idx="2958">
                  <c:v>42339.9677083333</c:v>
                </c:pt>
                <c:pt idx="2959">
                  <c:v>42340.1720601852</c:v>
                </c:pt>
                <c:pt idx="2960">
                  <c:v>42340.3603125</c:v>
                </c:pt>
                <c:pt idx="2961">
                  <c:v>42340.7015046296</c:v>
                </c:pt>
                <c:pt idx="2962">
                  <c:v>42340.8473611111</c:v>
                </c:pt>
                <c:pt idx="2963">
                  <c:v>42340.9721180556</c:v>
                </c:pt>
                <c:pt idx="2964">
                  <c:v>42341.1806365741</c:v>
                </c:pt>
                <c:pt idx="2965">
                  <c:v>42341.5743055555</c:v>
                </c:pt>
                <c:pt idx="2966">
                  <c:v>42341.5912962963</c:v>
                </c:pt>
                <c:pt idx="2967">
                  <c:v>42341.8183796296</c:v>
                </c:pt>
                <c:pt idx="2968">
                  <c:v>42341.9589236111</c:v>
                </c:pt>
                <c:pt idx="2969">
                  <c:v>42341.9970023148</c:v>
                </c:pt>
                <c:pt idx="2970">
                  <c:v>42342.0394328704</c:v>
                </c:pt>
                <c:pt idx="2971">
                  <c:v>42342.0802893519</c:v>
                </c:pt>
                <c:pt idx="2972">
                  <c:v>42342.8455555556</c:v>
                </c:pt>
                <c:pt idx="2973">
                  <c:v>42343.9980439815</c:v>
                </c:pt>
                <c:pt idx="2974">
                  <c:v>42344.3267708333</c:v>
                </c:pt>
                <c:pt idx="2975">
                  <c:v>42344.8245023148</c:v>
                </c:pt>
                <c:pt idx="2976">
                  <c:v>42344.8841435185</c:v>
                </c:pt>
                <c:pt idx="2977">
                  <c:v>42345.860150463</c:v>
                </c:pt>
                <c:pt idx="2978">
                  <c:v>42345.9515393519</c:v>
                </c:pt>
                <c:pt idx="2979">
                  <c:v>42346.2068518518</c:v>
                </c:pt>
                <c:pt idx="2980">
                  <c:v>42346.736400463</c:v>
                </c:pt>
                <c:pt idx="2981">
                  <c:v>42347.203587963</c:v>
                </c:pt>
                <c:pt idx="2982">
                  <c:v>42347.3584837963</c:v>
                </c:pt>
                <c:pt idx="2983">
                  <c:v>42348.9215625</c:v>
                </c:pt>
                <c:pt idx="2984">
                  <c:v>42349.8240972222</c:v>
                </c:pt>
                <c:pt idx="2985">
                  <c:v>42351.6588425926</c:v>
                </c:pt>
                <c:pt idx="2986">
                  <c:v>42353.1667939815</c:v>
                </c:pt>
                <c:pt idx="2987">
                  <c:v>42353.7617592593</c:v>
                </c:pt>
                <c:pt idx="2988">
                  <c:v>42354.1316435185</c:v>
                </c:pt>
                <c:pt idx="2989">
                  <c:v>42356.7507060185</c:v>
                </c:pt>
                <c:pt idx="2990">
                  <c:v>42358.5731828704</c:v>
                </c:pt>
                <c:pt idx="2991">
                  <c:v>42358.6848726852</c:v>
                </c:pt>
                <c:pt idx="2992">
                  <c:v>42359.7252430556</c:v>
                </c:pt>
                <c:pt idx="2993">
                  <c:v>42359.7922337963</c:v>
                </c:pt>
                <c:pt idx="2994">
                  <c:v>42359.8686111111</c:v>
                </c:pt>
                <c:pt idx="2995">
                  <c:v>42360.212025463</c:v>
                </c:pt>
                <c:pt idx="2996">
                  <c:v>42360.4371527778</c:v>
                </c:pt>
                <c:pt idx="2997">
                  <c:v>42360.4872106481</c:v>
                </c:pt>
                <c:pt idx="2998">
                  <c:v>42360.8878356481</c:v>
                </c:pt>
                <c:pt idx="2999">
                  <c:v>42360.9321527778</c:v>
                </c:pt>
                <c:pt idx="3000">
                  <c:v>42361.0437037037</c:v>
                </c:pt>
                <c:pt idx="3001">
                  <c:v>42361.6024768519</c:v>
                </c:pt>
                <c:pt idx="3002">
                  <c:v>42362.3651851852</c:v>
                </c:pt>
                <c:pt idx="3003">
                  <c:v>42366.192974537</c:v>
                </c:pt>
                <c:pt idx="3004">
                  <c:v>42366.9826273148</c:v>
                </c:pt>
                <c:pt idx="3005">
                  <c:v>42367.7198148148</c:v>
                </c:pt>
                <c:pt idx="3006">
                  <c:v>42368.3336689815</c:v>
                </c:pt>
                <c:pt idx="3007">
                  <c:v>42370.0077662037</c:v>
                </c:pt>
                <c:pt idx="3008">
                  <c:v>42370.5718518519</c:v>
                </c:pt>
                <c:pt idx="3009">
                  <c:v>42370.5805902778</c:v>
                </c:pt>
                <c:pt idx="3010">
                  <c:v>42370.9032060185</c:v>
                </c:pt>
                <c:pt idx="3011">
                  <c:v>42371.3557291667</c:v>
                </c:pt>
                <c:pt idx="3012">
                  <c:v>42371.4469097222</c:v>
                </c:pt>
                <c:pt idx="3013">
                  <c:v>42371.6171643518</c:v>
                </c:pt>
                <c:pt idx="3014">
                  <c:v>42371.9355902778</c:v>
                </c:pt>
                <c:pt idx="3015">
                  <c:v>42372.6241666667</c:v>
                </c:pt>
                <c:pt idx="3016">
                  <c:v>42372.6930555556</c:v>
                </c:pt>
                <c:pt idx="3017">
                  <c:v>42373.2522800926</c:v>
                </c:pt>
                <c:pt idx="3018">
                  <c:v>42373.7124189815</c:v>
                </c:pt>
                <c:pt idx="3019">
                  <c:v>42373.9834490741</c:v>
                </c:pt>
                <c:pt idx="3020">
                  <c:v>42374.6515046296</c:v>
                </c:pt>
                <c:pt idx="3021">
                  <c:v>42374.6550810185</c:v>
                </c:pt>
                <c:pt idx="3022">
                  <c:v>42374.8228703704</c:v>
                </c:pt>
                <c:pt idx="3023">
                  <c:v>42374.9112268519</c:v>
                </c:pt>
                <c:pt idx="3024">
                  <c:v>42375.0839467593</c:v>
                </c:pt>
                <c:pt idx="3025">
                  <c:v>42375.1149884259</c:v>
                </c:pt>
                <c:pt idx="3026">
                  <c:v>42375.2301157407</c:v>
                </c:pt>
                <c:pt idx="3027">
                  <c:v>42375.9968865741</c:v>
                </c:pt>
                <c:pt idx="3028">
                  <c:v>42376.7920601852</c:v>
                </c:pt>
                <c:pt idx="3029">
                  <c:v>42377.5547569444</c:v>
                </c:pt>
                <c:pt idx="3030">
                  <c:v>42377.5771875</c:v>
                </c:pt>
                <c:pt idx="3031">
                  <c:v>42377.7069444444</c:v>
                </c:pt>
                <c:pt idx="3032">
                  <c:v>42378.4783449074</c:v>
                </c:pt>
                <c:pt idx="3033">
                  <c:v>42379.7441898148</c:v>
                </c:pt>
                <c:pt idx="3034">
                  <c:v>42380.5811805556</c:v>
                </c:pt>
                <c:pt idx="3035">
                  <c:v>42380.6902893518</c:v>
                </c:pt>
                <c:pt idx="3036">
                  <c:v>42380.6963425925</c:v>
                </c:pt>
                <c:pt idx="3037">
                  <c:v>42380.8126273148</c:v>
                </c:pt>
                <c:pt idx="3038">
                  <c:v>42380.8848726851</c:v>
                </c:pt>
                <c:pt idx="3039">
                  <c:v>42380.9261111111</c:v>
                </c:pt>
                <c:pt idx="3040">
                  <c:v>42381.4789814815</c:v>
                </c:pt>
                <c:pt idx="3041">
                  <c:v>42381.6718402778</c:v>
                </c:pt>
                <c:pt idx="3042">
                  <c:v>42381.6868402778</c:v>
                </c:pt>
                <c:pt idx="3043">
                  <c:v>42381.7988657407</c:v>
                </c:pt>
                <c:pt idx="3044">
                  <c:v>42381.8662847222</c:v>
                </c:pt>
                <c:pt idx="3045">
                  <c:v>42382.1308333333</c:v>
                </c:pt>
                <c:pt idx="3046">
                  <c:v>42382.1897106481</c:v>
                </c:pt>
                <c:pt idx="3047">
                  <c:v>42382.2444097222</c:v>
                </c:pt>
                <c:pt idx="3048">
                  <c:v>42382.4310763889</c:v>
                </c:pt>
                <c:pt idx="3049">
                  <c:v>42382.7400925926</c:v>
                </c:pt>
                <c:pt idx="3050">
                  <c:v>42382.843287037</c:v>
                </c:pt>
                <c:pt idx="3051">
                  <c:v>42382.9065277778</c:v>
                </c:pt>
                <c:pt idx="3052">
                  <c:v>42383.793125</c:v>
                </c:pt>
                <c:pt idx="3053">
                  <c:v>42383.8994560185</c:v>
                </c:pt>
                <c:pt idx="3054">
                  <c:v>42383.9339930556</c:v>
                </c:pt>
                <c:pt idx="3055">
                  <c:v>42384.110775463</c:v>
                </c:pt>
                <c:pt idx="3056">
                  <c:v>42384.3068402778</c:v>
                </c:pt>
                <c:pt idx="3057">
                  <c:v>42384.6809259259</c:v>
                </c:pt>
                <c:pt idx="3058">
                  <c:v>42387.3984722222</c:v>
                </c:pt>
                <c:pt idx="3059">
                  <c:v>42387.5032291667</c:v>
                </c:pt>
                <c:pt idx="3060">
                  <c:v>42387.7268287037</c:v>
                </c:pt>
                <c:pt idx="3061">
                  <c:v>42388.5230208333</c:v>
                </c:pt>
                <c:pt idx="3062">
                  <c:v>42388.5751041667</c:v>
                </c:pt>
                <c:pt idx="3063">
                  <c:v>42388.5890856481</c:v>
                </c:pt>
                <c:pt idx="3064">
                  <c:v>42388.7086458333</c:v>
                </c:pt>
                <c:pt idx="3065">
                  <c:v>42388.7982523148</c:v>
                </c:pt>
                <c:pt idx="3066">
                  <c:v>42390.002650463</c:v>
                </c:pt>
                <c:pt idx="3067">
                  <c:v>42390.1712615741</c:v>
                </c:pt>
                <c:pt idx="3068">
                  <c:v>42390.8387384259</c:v>
                </c:pt>
                <c:pt idx="3069">
                  <c:v>42391.3501967593</c:v>
                </c:pt>
                <c:pt idx="3070">
                  <c:v>42391.4752893519</c:v>
                </c:pt>
                <c:pt idx="3071">
                  <c:v>42391.7729976852</c:v>
                </c:pt>
                <c:pt idx="3072">
                  <c:v>42391.9420949074</c:v>
                </c:pt>
                <c:pt idx="3073">
                  <c:v>42393.9619097222</c:v>
                </c:pt>
                <c:pt idx="3074">
                  <c:v>42394.5807407407</c:v>
                </c:pt>
                <c:pt idx="3075">
                  <c:v>42394.900462963</c:v>
                </c:pt>
                <c:pt idx="3076">
                  <c:v>42395.3090393519</c:v>
                </c:pt>
                <c:pt idx="3077">
                  <c:v>42395.456412037</c:v>
                </c:pt>
                <c:pt idx="3078">
                  <c:v>42395.7064351852</c:v>
                </c:pt>
                <c:pt idx="3079">
                  <c:v>42396.4945833333</c:v>
                </c:pt>
                <c:pt idx="3080">
                  <c:v>42396.8440625</c:v>
                </c:pt>
                <c:pt idx="3081">
                  <c:v>42396.911712963</c:v>
                </c:pt>
                <c:pt idx="3082">
                  <c:v>42396.9738078704</c:v>
                </c:pt>
                <c:pt idx="3083">
                  <c:v>42397.2816666667</c:v>
                </c:pt>
                <c:pt idx="3084">
                  <c:v>42397.6795138889</c:v>
                </c:pt>
                <c:pt idx="3085">
                  <c:v>42397.8998032407</c:v>
                </c:pt>
                <c:pt idx="3086">
                  <c:v>42398.1959722222</c:v>
                </c:pt>
                <c:pt idx="3087">
                  <c:v>42398.8492592593</c:v>
                </c:pt>
                <c:pt idx="3088">
                  <c:v>42399.7074074074</c:v>
                </c:pt>
                <c:pt idx="3089">
                  <c:v>42399.8826157407</c:v>
                </c:pt>
                <c:pt idx="3090">
                  <c:v>42400.1763773148</c:v>
                </c:pt>
                <c:pt idx="3091">
                  <c:v>42400.704537037</c:v>
                </c:pt>
                <c:pt idx="3092">
                  <c:v>42400.7119675925</c:v>
                </c:pt>
                <c:pt idx="3093">
                  <c:v>42400.9465972222</c:v>
                </c:pt>
                <c:pt idx="3094">
                  <c:v>42401.1549305556</c:v>
                </c:pt>
                <c:pt idx="3095">
                  <c:v>42401.6109837963</c:v>
                </c:pt>
                <c:pt idx="3096">
                  <c:v>42401.6723726852</c:v>
                </c:pt>
                <c:pt idx="3097">
                  <c:v>42401.8065625</c:v>
                </c:pt>
                <c:pt idx="3098">
                  <c:v>42401.9452199074</c:v>
                </c:pt>
                <c:pt idx="3099">
                  <c:v>42402.7096527778</c:v>
                </c:pt>
                <c:pt idx="3100">
                  <c:v>42402.8890277778</c:v>
                </c:pt>
                <c:pt idx="3101">
                  <c:v>42402.9470023148</c:v>
                </c:pt>
                <c:pt idx="3102">
                  <c:v>42403.0355671296</c:v>
                </c:pt>
                <c:pt idx="3103">
                  <c:v>42403.0804976852</c:v>
                </c:pt>
                <c:pt idx="3104">
                  <c:v>42403.9718518518</c:v>
                </c:pt>
                <c:pt idx="3105">
                  <c:v>42403.9982175926</c:v>
                </c:pt>
                <c:pt idx="3106">
                  <c:v>42404.0330902778</c:v>
                </c:pt>
                <c:pt idx="3107">
                  <c:v>42405.0903009259</c:v>
                </c:pt>
                <c:pt idx="3108">
                  <c:v>42405.6726041666</c:v>
                </c:pt>
                <c:pt idx="3109">
                  <c:v>42405.702349537</c:v>
                </c:pt>
                <c:pt idx="3110">
                  <c:v>42406.9924189815</c:v>
                </c:pt>
                <c:pt idx="3111">
                  <c:v>42407.6375578704</c:v>
                </c:pt>
                <c:pt idx="3112">
                  <c:v>42408.7148148148</c:v>
                </c:pt>
                <c:pt idx="3113">
                  <c:v>42408.9995717592</c:v>
                </c:pt>
                <c:pt idx="3114">
                  <c:v>42409.0243055556</c:v>
                </c:pt>
                <c:pt idx="3115">
                  <c:v>42409.0402314815</c:v>
                </c:pt>
                <c:pt idx="3116">
                  <c:v>42409.2417476852</c:v>
                </c:pt>
                <c:pt idx="3117">
                  <c:v>42409.5712847222</c:v>
                </c:pt>
                <c:pt idx="3118">
                  <c:v>42409.7760763889</c:v>
                </c:pt>
                <c:pt idx="3119">
                  <c:v>42410.0171990741</c:v>
                </c:pt>
                <c:pt idx="3120">
                  <c:v>42410.7741550926</c:v>
                </c:pt>
                <c:pt idx="3121">
                  <c:v>42410.9310532407</c:v>
                </c:pt>
                <c:pt idx="3122">
                  <c:v>42410.9820023148</c:v>
                </c:pt>
                <c:pt idx="3123">
                  <c:v>42411.828287037</c:v>
                </c:pt>
                <c:pt idx="3124">
                  <c:v>42411.9422916667</c:v>
                </c:pt>
                <c:pt idx="3125">
                  <c:v>42411.9429976852</c:v>
                </c:pt>
                <c:pt idx="3126">
                  <c:v>42412.3186689815</c:v>
                </c:pt>
                <c:pt idx="3127">
                  <c:v>42412.934212963</c:v>
                </c:pt>
                <c:pt idx="3128">
                  <c:v>42413.4338310185</c:v>
                </c:pt>
                <c:pt idx="3129">
                  <c:v>42413.6496412037</c:v>
                </c:pt>
                <c:pt idx="3130">
                  <c:v>42413.6710069444</c:v>
                </c:pt>
                <c:pt idx="3131">
                  <c:v>42414.2358796296</c:v>
                </c:pt>
                <c:pt idx="3132">
                  <c:v>42414.4433217593</c:v>
                </c:pt>
                <c:pt idx="3133">
                  <c:v>42415.1685648148</c:v>
                </c:pt>
                <c:pt idx="3134">
                  <c:v>42415.2534375</c:v>
                </c:pt>
                <c:pt idx="3135">
                  <c:v>42415.3980324074</c:v>
                </c:pt>
                <c:pt idx="3136">
                  <c:v>42415.8031597222</c:v>
                </c:pt>
                <c:pt idx="3137">
                  <c:v>42415.8834259259</c:v>
                </c:pt>
                <c:pt idx="3138">
                  <c:v>42416.4071296296</c:v>
                </c:pt>
                <c:pt idx="3139">
                  <c:v>42416.6916550926</c:v>
                </c:pt>
                <c:pt idx="3140">
                  <c:v>42416.7679282407</c:v>
                </c:pt>
                <c:pt idx="3141">
                  <c:v>42416.8810185185</c:v>
                </c:pt>
                <c:pt idx="3142">
                  <c:v>42417.5855324074</c:v>
                </c:pt>
                <c:pt idx="3143">
                  <c:v>42417.6250462963</c:v>
                </c:pt>
                <c:pt idx="3144">
                  <c:v>42417.6758796296</c:v>
                </c:pt>
                <c:pt idx="3145">
                  <c:v>42417.8046180556</c:v>
                </c:pt>
                <c:pt idx="3146">
                  <c:v>42417.8180787037</c:v>
                </c:pt>
                <c:pt idx="3147">
                  <c:v>42418.0311805556</c:v>
                </c:pt>
                <c:pt idx="3148">
                  <c:v>42418.2317476852</c:v>
                </c:pt>
                <c:pt idx="3149">
                  <c:v>42418.4259837963</c:v>
                </c:pt>
                <c:pt idx="3150">
                  <c:v>42419.2461689815</c:v>
                </c:pt>
                <c:pt idx="3151">
                  <c:v>42419.6037037037</c:v>
                </c:pt>
                <c:pt idx="3152">
                  <c:v>42419.9194212963</c:v>
                </c:pt>
                <c:pt idx="3153">
                  <c:v>42420.0190972222</c:v>
                </c:pt>
                <c:pt idx="3154">
                  <c:v>42420.1402777778</c:v>
                </c:pt>
                <c:pt idx="3155">
                  <c:v>42420.7496296296</c:v>
                </c:pt>
                <c:pt idx="3156">
                  <c:v>42421.1414699074</c:v>
                </c:pt>
                <c:pt idx="3157">
                  <c:v>42422.1071296296</c:v>
                </c:pt>
                <c:pt idx="3158">
                  <c:v>42422.2543287037</c:v>
                </c:pt>
                <c:pt idx="3159">
                  <c:v>42422.5361921296</c:v>
                </c:pt>
                <c:pt idx="3160">
                  <c:v>42422.9774189815</c:v>
                </c:pt>
                <c:pt idx="3161">
                  <c:v>42423.0506134259</c:v>
                </c:pt>
                <c:pt idx="3162">
                  <c:v>42423.3830787037</c:v>
                </c:pt>
                <c:pt idx="3163">
                  <c:v>42423.5423842593</c:v>
                </c:pt>
                <c:pt idx="3164">
                  <c:v>42423.6025</c:v>
                </c:pt>
                <c:pt idx="3165">
                  <c:v>42423.7090740741</c:v>
                </c:pt>
                <c:pt idx="3166">
                  <c:v>42423.9855671296</c:v>
                </c:pt>
                <c:pt idx="3167">
                  <c:v>42424.1618981481</c:v>
                </c:pt>
                <c:pt idx="3168">
                  <c:v>42424.7494907407</c:v>
                </c:pt>
                <c:pt idx="3169">
                  <c:v>42425.5768981482</c:v>
                </c:pt>
                <c:pt idx="3170">
                  <c:v>42425.7306712963</c:v>
                </c:pt>
                <c:pt idx="3171">
                  <c:v>42425.7354166667</c:v>
                </c:pt>
                <c:pt idx="3172">
                  <c:v>42425.7579861111</c:v>
                </c:pt>
                <c:pt idx="3173">
                  <c:v>42425.9609837963</c:v>
                </c:pt>
                <c:pt idx="3174">
                  <c:v>42425.9700925926</c:v>
                </c:pt>
                <c:pt idx="3175">
                  <c:v>42426.4075925926</c:v>
                </c:pt>
                <c:pt idx="3176">
                  <c:v>42426.5425925926</c:v>
                </c:pt>
                <c:pt idx="3177">
                  <c:v>42426.9499884259</c:v>
                </c:pt>
                <c:pt idx="3178">
                  <c:v>42427.0180787037</c:v>
                </c:pt>
                <c:pt idx="3179">
                  <c:v>42427.7210069444</c:v>
                </c:pt>
                <c:pt idx="3180">
                  <c:v>42427.9647453704</c:v>
                </c:pt>
                <c:pt idx="3181">
                  <c:v>42429.3266782407</c:v>
                </c:pt>
                <c:pt idx="3182">
                  <c:v>42429.6955439815</c:v>
                </c:pt>
                <c:pt idx="3183">
                  <c:v>42429.8495601852</c:v>
                </c:pt>
                <c:pt idx="3184">
                  <c:v>42429.991724537</c:v>
                </c:pt>
                <c:pt idx="3185">
                  <c:v>42430.0407986111</c:v>
                </c:pt>
                <c:pt idx="3186">
                  <c:v>42430.4302430556</c:v>
                </c:pt>
                <c:pt idx="3187">
                  <c:v>42430.5668981481</c:v>
                </c:pt>
                <c:pt idx="3188">
                  <c:v>42430.7022106481</c:v>
                </c:pt>
                <c:pt idx="3189">
                  <c:v>42430.7204513889</c:v>
                </c:pt>
                <c:pt idx="3190">
                  <c:v>42430.7475115741</c:v>
                </c:pt>
                <c:pt idx="3191">
                  <c:v>42430.7622222222</c:v>
                </c:pt>
                <c:pt idx="3192">
                  <c:v>42430.8393981481</c:v>
                </c:pt>
                <c:pt idx="3193">
                  <c:v>42431.1025347222</c:v>
                </c:pt>
                <c:pt idx="3194">
                  <c:v>42431.3020023148</c:v>
                </c:pt>
                <c:pt idx="3195">
                  <c:v>42431.5000694444</c:v>
                </c:pt>
                <c:pt idx="3196">
                  <c:v>42432.276712963</c:v>
                </c:pt>
                <c:pt idx="3197">
                  <c:v>42432.3798263889</c:v>
                </c:pt>
                <c:pt idx="3198">
                  <c:v>42432.701724537</c:v>
                </c:pt>
                <c:pt idx="3199">
                  <c:v>42433.33875</c:v>
                </c:pt>
                <c:pt idx="3200">
                  <c:v>42433.6505902778</c:v>
                </c:pt>
                <c:pt idx="3201">
                  <c:v>42433.688900463</c:v>
                </c:pt>
                <c:pt idx="3202">
                  <c:v>42433.7261689815</c:v>
                </c:pt>
                <c:pt idx="3203">
                  <c:v>42433.7374537037</c:v>
                </c:pt>
                <c:pt idx="3204">
                  <c:v>42433.7618865741</c:v>
                </c:pt>
                <c:pt idx="3205">
                  <c:v>42433.8257175926</c:v>
                </c:pt>
                <c:pt idx="3206">
                  <c:v>42435.874212963</c:v>
                </c:pt>
                <c:pt idx="3207">
                  <c:v>42435.9420833333</c:v>
                </c:pt>
                <c:pt idx="3208">
                  <c:v>42436.2117013889</c:v>
                </c:pt>
                <c:pt idx="3209">
                  <c:v>42436.5091087963</c:v>
                </c:pt>
                <c:pt idx="3210">
                  <c:v>42437.0944907407</c:v>
                </c:pt>
                <c:pt idx="3211">
                  <c:v>42437.3986805556</c:v>
                </c:pt>
                <c:pt idx="3212">
                  <c:v>42437.6364699074</c:v>
                </c:pt>
                <c:pt idx="3213">
                  <c:v>42437.6453472222</c:v>
                </c:pt>
                <c:pt idx="3214">
                  <c:v>42437.9249884259</c:v>
                </c:pt>
                <c:pt idx="3215">
                  <c:v>42438.5390740741</c:v>
                </c:pt>
                <c:pt idx="3216">
                  <c:v>42438.6670717593</c:v>
                </c:pt>
                <c:pt idx="3217">
                  <c:v>42438.7791319444</c:v>
                </c:pt>
                <c:pt idx="3218">
                  <c:v>42438.8134490741</c:v>
                </c:pt>
                <c:pt idx="3219">
                  <c:v>42438.8277893519</c:v>
                </c:pt>
                <c:pt idx="3220">
                  <c:v>42438.9612731481</c:v>
                </c:pt>
                <c:pt idx="3221">
                  <c:v>42439.7023148148</c:v>
                </c:pt>
                <c:pt idx="3222">
                  <c:v>42440.3711111111</c:v>
                </c:pt>
                <c:pt idx="3223">
                  <c:v>42440.4165046296</c:v>
                </c:pt>
                <c:pt idx="3224">
                  <c:v>42440.6503356481</c:v>
                </c:pt>
                <c:pt idx="3225">
                  <c:v>42440.8202777778</c:v>
                </c:pt>
                <c:pt idx="3226">
                  <c:v>42442.6233449074</c:v>
                </c:pt>
                <c:pt idx="3227">
                  <c:v>42443.0020486111</c:v>
                </c:pt>
                <c:pt idx="3228">
                  <c:v>42443.8023611111</c:v>
                </c:pt>
                <c:pt idx="3229">
                  <c:v>42443.9890509259</c:v>
                </c:pt>
                <c:pt idx="3230">
                  <c:v>42444.2681018518</c:v>
                </c:pt>
                <c:pt idx="3231">
                  <c:v>42444.583912037</c:v>
                </c:pt>
                <c:pt idx="3232">
                  <c:v>42444.8777430555</c:v>
                </c:pt>
                <c:pt idx="3233">
                  <c:v>42445.1943055556</c:v>
                </c:pt>
                <c:pt idx="3234">
                  <c:v>42445.5981365741</c:v>
                </c:pt>
                <c:pt idx="3235">
                  <c:v>42445.7127546296</c:v>
                </c:pt>
                <c:pt idx="3236">
                  <c:v>42445.8230555555</c:v>
                </c:pt>
                <c:pt idx="3237">
                  <c:v>42445.8669791667</c:v>
                </c:pt>
                <c:pt idx="3238">
                  <c:v>42446.0606944444</c:v>
                </c:pt>
                <c:pt idx="3239">
                  <c:v>42446.780162037</c:v>
                </c:pt>
                <c:pt idx="3240">
                  <c:v>42446.8455439815</c:v>
                </c:pt>
                <c:pt idx="3241">
                  <c:v>42446.9438310185</c:v>
                </c:pt>
                <c:pt idx="3242">
                  <c:v>42447.1035185185</c:v>
                </c:pt>
                <c:pt idx="3243">
                  <c:v>42447.8635532407</c:v>
                </c:pt>
                <c:pt idx="3244">
                  <c:v>42447.8944328704</c:v>
                </c:pt>
                <c:pt idx="3245">
                  <c:v>42447.8966666667</c:v>
                </c:pt>
                <c:pt idx="3246">
                  <c:v>42447.896875</c:v>
                </c:pt>
                <c:pt idx="3247">
                  <c:v>42448.8215856481</c:v>
                </c:pt>
                <c:pt idx="3248">
                  <c:v>42449.3416782407</c:v>
                </c:pt>
                <c:pt idx="3249">
                  <c:v>42450.5891435185</c:v>
                </c:pt>
                <c:pt idx="3250">
                  <c:v>42450.8828240741</c:v>
                </c:pt>
                <c:pt idx="3251">
                  <c:v>42451.0958564815</c:v>
                </c:pt>
                <c:pt idx="3252">
                  <c:v>42451.4968171296</c:v>
                </c:pt>
                <c:pt idx="3253">
                  <c:v>42451.6984490741</c:v>
                </c:pt>
                <c:pt idx="3254">
                  <c:v>42451.8669675926</c:v>
                </c:pt>
                <c:pt idx="3255">
                  <c:v>42452.2728240741</c:v>
                </c:pt>
                <c:pt idx="3256">
                  <c:v>42452.5799884259</c:v>
                </c:pt>
                <c:pt idx="3257">
                  <c:v>42452.6667708333</c:v>
                </c:pt>
                <c:pt idx="3258">
                  <c:v>42452.7818287037</c:v>
                </c:pt>
                <c:pt idx="3259">
                  <c:v>42452.8156597222</c:v>
                </c:pt>
                <c:pt idx="3260">
                  <c:v>42452.8257407407</c:v>
                </c:pt>
                <c:pt idx="3261">
                  <c:v>42452.8277430556</c:v>
                </c:pt>
                <c:pt idx="3262">
                  <c:v>42452.8769097222</c:v>
                </c:pt>
                <c:pt idx="3263">
                  <c:v>42452.9164814815</c:v>
                </c:pt>
                <c:pt idx="3264">
                  <c:v>42453.4282407407</c:v>
                </c:pt>
                <c:pt idx="3265">
                  <c:v>42453.4972685185</c:v>
                </c:pt>
                <c:pt idx="3266">
                  <c:v>42453.8063078704</c:v>
                </c:pt>
                <c:pt idx="3267">
                  <c:v>42453.8196875</c:v>
                </c:pt>
                <c:pt idx="3268">
                  <c:v>42454.8368518519</c:v>
                </c:pt>
                <c:pt idx="3269">
                  <c:v>42457.6239236111</c:v>
                </c:pt>
                <c:pt idx="3270">
                  <c:v>42457.8715162037</c:v>
                </c:pt>
                <c:pt idx="3271">
                  <c:v>42457.932025463</c:v>
                </c:pt>
                <c:pt idx="3272">
                  <c:v>42458.1271759259</c:v>
                </c:pt>
                <c:pt idx="3273">
                  <c:v>42458.641724537</c:v>
                </c:pt>
                <c:pt idx="3274">
                  <c:v>42458.6809259259</c:v>
                </c:pt>
                <c:pt idx="3275">
                  <c:v>42459.1586111111</c:v>
                </c:pt>
                <c:pt idx="3276">
                  <c:v>42459.6938657407</c:v>
                </c:pt>
                <c:pt idx="3277">
                  <c:v>42459.7808449074</c:v>
                </c:pt>
                <c:pt idx="3278">
                  <c:v>42460.3206134259</c:v>
                </c:pt>
                <c:pt idx="3279">
                  <c:v>42460.3353125</c:v>
                </c:pt>
                <c:pt idx="3280">
                  <c:v>42460.3743055556</c:v>
                </c:pt>
                <c:pt idx="3281">
                  <c:v>42460.5736111111</c:v>
                </c:pt>
                <c:pt idx="3282">
                  <c:v>42460.6105208333</c:v>
                </c:pt>
                <c:pt idx="3283">
                  <c:v>42460.7335300926</c:v>
                </c:pt>
                <c:pt idx="3284">
                  <c:v>42460.7417476852</c:v>
                </c:pt>
                <c:pt idx="3285">
                  <c:v>42460.9422222222</c:v>
                </c:pt>
                <c:pt idx="3286">
                  <c:v>42460.9819212963</c:v>
                </c:pt>
                <c:pt idx="3287">
                  <c:v>42461.447662037</c:v>
                </c:pt>
                <c:pt idx="3288">
                  <c:v>42461.5962731481</c:v>
                </c:pt>
                <c:pt idx="3289">
                  <c:v>42461.6275115741</c:v>
                </c:pt>
                <c:pt idx="3290">
                  <c:v>42461.6897453704</c:v>
                </c:pt>
                <c:pt idx="3291">
                  <c:v>42461.7471990741</c:v>
                </c:pt>
                <c:pt idx="3292">
                  <c:v>42461.8851388889</c:v>
                </c:pt>
                <c:pt idx="3293">
                  <c:v>42462.1408680556</c:v>
                </c:pt>
                <c:pt idx="3294">
                  <c:v>42462.8934953704</c:v>
                </c:pt>
                <c:pt idx="3295">
                  <c:v>42463.8138541667</c:v>
                </c:pt>
                <c:pt idx="3296">
                  <c:v>42463.8666666667</c:v>
                </c:pt>
                <c:pt idx="3297">
                  <c:v>42464.958912037</c:v>
                </c:pt>
                <c:pt idx="3298">
                  <c:v>42465.1283912037</c:v>
                </c:pt>
                <c:pt idx="3299">
                  <c:v>42465.1685185185</c:v>
                </c:pt>
                <c:pt idx="3300">
                  <c:v>42465.4914351852</c:v>
                </c:pt>
                <c:pt idx="3301">
                  <c:v>42465.5429050926</c:v>
                </c:pt>
                <c:pt idx="3302">
                  <c:v>42465.5965856481</c:v>
                </c:pt>
                <c:pt idx="3303">
                  <c:v>42466.3037152778</c:v>
                </c:pt>
                <c:pt idx="3304">
                  <c:v>42466.5587962963</c:v>
                </c:pt>
                <c:pt idx="3305">
                  <c:v>42466.6083101852</c:v>
                </c:pt>
                <c:pt idx="3306">
                  <c:v>42466.8261805556</c:v>
                </c:pt>
                <c:pt idx="3307">
                  <c:v>42466.8588888889</c:v>
                </c:pt>
                <c:pt idx="3308">
                  <c:v>42467.1441666667</c:v>
                </c:pt>
                <c:pt idx="3309">
                  <c:v>42467.5485416667</c:v>
                </c:pt>
                <c:pt idx="3310">
                  <c:v>42467.5813888889</c:v>
                </c:pt>
                <c:pt idx="3311">
                  <c:v>42467.7881944444</c:v>
                </c:pt>
                <c:pt idx="3312">
                  <c:v>42467.9519791667</c:v>
                </c:pt>
                <c:pt idx="3313">
                  <c:v>42468.3746064815</c:v>
                </c:pt>
                <c:pt idx="3314">
                  <c:v>42468.8417476852</c:v>
                </c:pt>
                <c:pt idx="3315">
                  <c:v>42468.9445833333</c:v>
                </c:pt>
                <c:pt idx="3316">
                  <c:v>42469.6841435185</c:v>
                </c:pt>
                <c:pt idx="3317">
                  <c:v>42469.8749074074</c:v>
                </c:pt>
                <c:pt idx="3318">
                  <c:v>42469.9512847222</c:v>
                </c:pt>
                <c:pt idx="3319">
                  <c:v>42471.0521527778</c:v>
                </c:pt>
                <c:pt idx="3320">
                  <c:v>42472.4494675926</c:v>
                </c:pt>
                <c:pt idx="3321">
                  <c:v>42472.732650463</c:v>
                </c:pt>
                <c:pt idx="3322">
                  <c:v>42473.007037037</c:v>
                </c:pt>
                <c:pt idx="3323">
                  <c:v>42473.57</c:v>
                </c:pt>
                <c:pt idx="3324">
                  <c:v>42473.6042708333</c:v>
                </c:pt>
                <c:pt idx="3325">
                  <c:v>42473.7947106481</c:v>
                </c:pt>
                <c:pt idx="3326">
                  <c:v>42474.6378240741</c:v>
                </c:pt>
                <c:pt idx="3327">
                  <c:v>42474.8648263888</c:v>
                </c:pt>
                <c:pt idx="3328">
                  <c:v>42475.0571643518</c:v>
                </c:pt>
                <c:pt idx="3329">
                  <c:v>42475.8480671296</c:v>
                </c:pt>
                <c:pt idx="3330">
                  <c:v>42477.7297800926</c:v>
                </c:pt>
                <c:pt idx="3331">
                  <c:v>42479.039212963</c:v>
                </c:pt>
                <c:pt idx="3332">
                  <c:v>42479.2221064815</c:v>
                </c:pt>
                <c:pt idx="3333">
                  <c:v>42479.3185185185</c:v>
                </c:pt>
                <c:pt idx="3334">
                  <c:v>42479.4322916667</c:v>
                </c:pt>
                <c:pt idx="3335">
                  <c:v>42479.4658333333</c:v>
                </c:pt>
                <c:pt idx="3336">
                  <c:v>42479.5663888889</c:v>
                </c:pt>
                <c:pt idx="3337">
                  <c:v>42479.626875</c:v>
                </c:pt>
                <c:pt idx="3338">
                  <c:v>42480.0787152778</c:v>
                </c:pt>
                <c:pt idx="3339">
                  <c:v>42480.4798611111</c:v>
                </c:pt>
                <c:pt idx="3340">
                  <c:v>42480.6536111111</c:v>
                </c:pt>
                <c:pt idx="3341">
                  <c:v>42480.8006481481</c:v>
                </c:pt>
                <c:pt idx="3342">
                  <c:v>42481.3765972222</c:v>
                </c:pt>
                <c:pt idx="3343">
                  <c:v>42482.0480324074</c:v>
                </c:pt>
                <c:pt idx="3344">
                  <c:v>42482.4347800926</c:v>
                </c:pt>
                <c:pt idx="3345">
                  <c:v>42482.624699074</c:v>
                </c:pt>
                <c:pt idx="3346">
                  <c:v>42483.0156944444</c:v>
                </c:pt>
                <c:pt idx="3347">
                  <c:v>42483.6752083333</c:v>
                </c:pt>
                <c:pt idx="3348">
                  <c:v>42483.7973958333</c:v>
                </c:pt>
                <c:pt idx="3349">
                  <c:v>42484.5515509259</c:v>
                </c:pt>
                <c:pt idx="3350">
                  <c:v>42484.8290625</c:v>
                </c:pt>
                <c:pt idx="3351">
                  <c:v>42485.6453472222</c:v>
                </c:pt>
                <c:pt idx="3352">
                  <c:v>42485.7247685185</c:v>
                </c:pt>
                <c:pt idx="3353">
                  <c:v>42485.754525463</c:v>
                </c:pt>
                <c:pt idx="3354">
                  <c:v>42486.7484143519</c:v>
                </c:pt>
                <c:pt idx="3355">
                  <c:v>42487.0379050926</c:v>
                </c:pt>
                <c:pt idx="3356">
                  <c:v>42487.6270023148</c:v>
                </c:pt>
                <c:pt idx="3357">
                  <c:v>42487.8257523148</c:v>
                </c:pt>
                <c:pt idx="3358">
                  <c:v>42488.8487847222</c:v>
                </c:pt>
                <c:pt idx="3359">
                  <c:v>42489.0996875</c:v>
                </c:pt>
                <c:pt idx="3360">
                  <c:v>42489.619525463</c:v>
                </c:pt>
                <c:pt idx="3361">
                  <c:v>42489.6965856481</c:v>
                </c:pt>
                <c:pt idx="3362">
                  <c:v>42489.7723263889</c:v>
                </c:pt>
                <c:pt idx="3363">
                  <c:v>42490.1338773148</c:v>
                </c:pt>
                <c:pt idx="3364">
                  <c:v>42491.7813194444</c:v>
                </c:pt>
                <c:pt idx="3365">
                  <c:v>42491.8076851852</c:v>
                </c:pt>
                <c:pt idx="3366">
                  <c:v>42491.9228819444</c:v>
                </c:pt>
                <c:pt idx="3367">
                  <c:v>42492.7172337963</c:v>
                </c:pt>
                <c:pt idx="3368">
                  <c:v>42492.7378472222</c:v>
                </c:pt>
                <c:pt idx="3369">
                  <c:v>42492.9850578704</c:v>
                </c:pt>
                <c:pt idx="3370">
                  <c:v>42493.1677199074</c:v>
                </c:pt>
                <c:pt idx="3371">
                  <c:v>42493.2192361111</c:v>
                </c:pt>
                <c:pt idx="3372">
                  <c:v>42493.5468518518</c:v>
                </c:pt>
                <c:pt idx="3373">
                  <c:v>42493.5970138889</c:v>
                </c:pt>
                <c:pt idx="3374">
                  <c:v>42493.6008101852</c:v>
                </c:pt>
                <c:pt idx="3375">
                  <c:v>42493.8570833333</c:v>
                </c:pt>
                <c:pt idx="3376">
                  <c:v>42494.0617939815</c:v>
                </c:pt>
                <c:pt idx="3377">
                  <c:v>42494.4716666667</c:v>
                </c:pt>
                <c:pt idx="3378">
                  <c:v>42494.5634490741</c:v>
                </c:pt>
                <c:pt idx="3379">
                  <c:v>42494.6836342593</c:v>
                </c:pt>
                <c:pt idx="3380">
                  <c:v>42495.4342361111</c:v>
                </c:pt>
                <c:pt idx="3381">
                  <c:v>42495.7221875</c:v>
                </c:pt>
                <c:pt idx="3382">
                  <c:v>42495.8717361111</c:v>
                </c:pt>
                <c:pt idx="3383">
                  <c:v>42495.9566319444</c:v>
                </c:pt>
                <c:pt idx="3384">
                  <c:v>42495.9928009259</c:v>
                </c:pt>
                <c:pt idx="3385">
                  <c:v>42496.2649652778</c:v>
                </c:pt>
                <c:pt idx="3386">
                  <c:v>42496.4470717592</c:v>
                </c:pt>
                <c:pt idx="3387">
                  <c:v>42496.5293055556</c:v>
                </c:pt>
                <c:pt idx="3388">
                  <c:v>42496.582337963</c:v>
                </c:pt>
                <c:pt idx="3389">
                  <c:v>42496.9689351852</c:v>
                </c:pt>
                <c:pt idx="3390">
                  <c:v>42496.9815972222</c:v>
                </c:pt>
                <c:pt idx="3391">
                  <c:v>42497.070775463</c:v>
                </c:pt>
                <c:pt idx="3392">
                  <c:v>42497.2757060185</c:v>
                </c:pt>
                <c:pt idx="3393">
                  <c:v>42498.0083912037</c:v>
                </c:pt>
                <c:pt idx="3394">
                  <c:v>42498.3411226852</c:v>
                </c:pt>
                <c:pt idx="3395">
                  <c:v>42498.8993981481</c:v>
                </c:pt>
                <c:pt idx="3396">
                  <c:v>42499.0396296296</c:v>
                </c:pt>
                <c:pt idx="3397">
                  <c:v>42499.629849537</c:v>
                </c:pt>
                <c:pt idx="3398">
                  <c:v>42499.7317013889</c:v>
                </c:pt>
                <c:pt idx="3399">
                  <c:v>42499.842962963</c:v>
                </c:pt>
                <c:pt idx="3400">
                  <c:v>42499.9608101852</c:v>
                </c:pt>
                <c:pt idx="3401">
                  <c:v>42500.0415509259</c:v>
                </c:pt>
                <c:pt idx="3402">
                  <c:v>42502.250775463</c:v>
                </c:pt>
                <c:pt idx="3403">
                  <c:v>42502.5691203704</c:v>
                </c:pt>
                <c:pt idx="3404">
                  <c:v>42502.8076273148</c:v>
                </c:pt>
                <c:pt idx="3405">
                  <c:v>42502.8687615741</c:v>
                </c:pt>
                <c:pt idx="3406">
                  <c:v>42502.913761574</c:v>
                </c:pt>
                <c:pt idx="3407">
                  <c:v>42503.3535069444</c:v>
                </c:pt>
                <c:pt idx="3408">
                  <c:v>42503.5399768519</c:v>
                </c:pt>
                <c:pt idx="3409">
                  <c:v>42503.5594675926</c:v>
                </c:pt>
                <c:pt idx="3410">
                  <c:v>42503.6647453704</c:v>
                </c:pt>
                <c:pt idx="3411">
                  <c:v>42503.7408680556</c:v>
                </c:pt>
                <c:pt idx="3412">
                  <c:v>42504.4038773148</c:v>
                </c:pt>
                <c:pt idx="3413">
                  <c:v>42504.8013888889</c:v>
                </c:pt>
                <c:pt idx="3414">
                  <c:v>42505.7380324074</c:v>
                </c:pt>
                <c:pt idx="3415">
                  <c:v>42505.7744791667</c:v>
                </c:pt>
                <c:pt idx="3416">
                  <c:v>42505.9366782407</c:v>
                </c:pt>
                <c:pt idx="3417">
                  <c:v>42505.9559259259</c:v>
                </c:pt>
                <c:pt idx="3418">
                  <c:v>42506.4169907407</c:v>
                </c:pt>
                <c:pt idx="3419">
                  <c:v>42506.709375</c:v>
                </c:pt>
                <c:pt idx="3420">
                  <c:v>42506.7097222222</c:v>
                </c:pt>
                <c:pt idx="3421">
                  <c:v>42506.7604050926</c:v>
                </c:pt>
                <c:pt idx="3422">
                  <c:v>42507.2646990741</c:v>
                </c:pt>
                <c:pt idx="3423">
                  <c:v>42507.2993287037</c:v>
                </c:pt>
                <c:pt idx="3424">
                  <c:v>42507.581412037</c:v>
                </c:pt>
                <c:pt idx="3425">
                  <c:v>42507.7102546296</c:v>
                </c:pt>
                <c:pt idx="3426">
                  <c:v>42507.8601967593</c:v>
                </c:pt>
                <c:pt idx="3427">
                  <c:v>42508.1799652778</c:v>
                </c:pt>
                <c:pt idx="3428">
                  <c:v>42508.5415509259</c:v>
                </c:pt>
                <c:pt idx="3429">
                  <c:v>42508.6771875</c:v>
                </c:pt>
                <c:pt idx="3430">
                  <c:v>42509.374537037</c:v>
                </c:pt>
                <c:pt idx="3431">
                  <c:v>42509.7243287037</c:v>
                </c:pt>
                <c:pt idx="3432">
                  <c:v>42509.8141087963</c:v>
                </c:pt>
                <c:pt idx="3433">
                  <c:v>42510.3416319444</c:v>
                </c:pt>
                <c:pt idx="3434">
                  <c:v>42510.6046990741</c:v>
                </c:pt>
                <c:pt idx="3435">
                  <c:v>42510.7988541667</c:v>
                </c:pt>
                <c:pt idx="3436">
                  <c:v>42510.938900463</c:v>
                </c:pt>
                <c:pt idx="3437">
                  <c:v>42511.3620486111</c:v>
                </c:pt>
                <c:pt idx="3438">
                  <c:v>42511.6981018518</c:v>
                </c:pt>
                <c:pt idx="3439">
                  <c:v>42511.7419444444</c:v>
                </c:pt>
                <c:pt idx="3440">
                  <c:v>42512.5832175926</c:v>
                </c:pt>
                <c:pt idx="3441">
                  <c:v>42512.6267476852</c:v>
                </c:pt>
                <c:pt idx="3442">
                  <c:v>42512.6982175926</c:v>
                </c:pt>
                <c:pt idx="3443">
                  <c:v>42513.0457986111</c:v>
                </c:pt>
                <c:pt idx="3444">
                  <c:v>42513.110787037</c:v>
                </c:pt>
                <c:pt idx="3445">
                  <c:v>42513.9763194444</c:v>
                </c:pt>
                <c:pt idx="3446">
                  <c:v>42514.4345486111</c:v>
                </c:pt>
                <c:pt idx="3447">
                  <c:v>42514.6669560185</c:v>
                </c:pt>
                <c:pt idx="3448">
                  <c:v>42514.671099537</c:v>
                </c:pt>
                <c:pt idx="3449">
                  <c:v>42515.0618055556</c:v>
                </c:pt>
                <c:pt idx="3450">
                  <c:v>42515.0782175926</c:v>
                </c:pt>
                <c:pt idx="3451">
                  <c:v>42515.4394212963</c:v>
                </c:pt>
                <c:pt idx="3452">
                  <c:v>42515.7177546296</c:v>
                </c:pt>
                <c:pt idx="3453">
                  <c:v>42515.727650463</c:v>
                </c:pt>
                <c:pt idx="3454">
                  <c:v>42515.8664467593</c:v>
                </c:pt>
                <c:pt idx="3455">
                  <c:v>42516.0470717593</c:v>
                </c:pt>
                <c:pt idx="3456">
                  <c:v>42517.0033680556</c:v>
                </c:pt>
                <c:pt idx="3457">
                  <c:v>42519.6565162037</c:v>
                </c:pt>
                <c:pt idx="3458">
                  <c:v>42520.2354861111</c:v>
                </c:pt>
                <c:pt idx="3459">
                  <c:v>42520.8473842593</c:v>
                </c:pt>
                <c:pt idx="3460">
                  <c:v>42521.0103703704</c:v>
                </c:pt>
                <c:pt idx="3461">
                  <c:v>42521.2915046296</c:v>
                </c:pt>
                <c:pt idx="3462">
                  <c:v>42521.6543287037</c:v>
                </c:pt>
                <c:pt idx="3463">
                  <c:v>42522.276724537</c:v>
                </c:pt>
                <c:pt idx="3464">
                  <c:v>42522.3478125</c:v>
                </c:pt>
                <c:pt idx="3465">
                  <c:v>42522.7898032407</c:v>
                </c:pt>
                <c:pt idx="3466">
                  <c:v>42522.8802430556</c:v>
                </c:pt>
                <c:pt idx="3467">
                  <c:v>42523.0252314815</c:v>
                </c:pt>
                <c:pt idx="3468">
                  <c:v>42523.2487152778</c:v>
                </c:pt>
                <c:pt idx="3469">
                  <c:v>42523.3333101852</c:v>
                </c:pt>
                <c:pt idx="3470">
                  <c:v>42523.739212963</c:v>
                </c:pt>
                <c:pt idx="3471">
                  <c:v>42524.105462963</c:v>
                </c:pt>
                <c:pt idx="3472">
                  <c:v>42524.3187037037</c:v>
                </c:pt>
                <c:pt idx="3473">
                  <c:v>42524.3665046296</c:v>
                </c:pt>
                <c:pt idx="3474">
                  <c:v>42524.5380092593</c:v>
                </c:pt>
                <c:pt idx="3475">
                  <c:v>42524.667662037</c:v>
                </c:pt>
                <c:pt idx="3476">
                  <c:v>42524.7826388889</c:v>
                </c:pt>
                <c:pt idx="3477">
                  <c:v>42525.1530555556</c:v>
                </c:pt>
                <c:pt idx="3478">
                  <c:v>42525.6569444444</c:v>
                </c:pt>
                <c:pt idx="3479">
                  <c:v>42526.8713310185</c:v>
                </c:pt>
                <c:pt idx="3480">
                  <c:v>42526.8742361111</c:v>
                </c:pt>
                <c:pt idx="3481">
                  <c:v>42527.0073263889</c:v>
                </c:pt>
                <c:pt idx="3482">
                  <c:v>42527.009537037</c:v>
                </c:pt>
                <c:pt idx="3483">
                  <c:v>42527.6256712963</c:v>
                </c:pt>
                <c:pt idx="3484">
                  <c:v>42527.6509953704</c:v>
                </c:pt>
                <c:pt idx="3485">
                  <c:v>42528.5426273148</c:v>
                </c:pt>
                <c:pt idx="3486">
                  <c:v>42528.6266203704</c:v>
                </c:pt>
                <c:pt idx="3487">
                  <c:v>42528.8993981481</c:v>
                </c:pt>
                <c:pt idx="3488">
                  <c:v>42528.9876967593</c:v>
                </c:pt>
                <c:pt idx="3489">
                  <c:v>42529.0220138889</c:v>
                </c:pt>
                <c:pt idx="3490">
                  <c:v>42529.6327546296</c:v>
                </c:pt>
                <c:pt idx="3491">
                  <c:v>42529.7307175926</c:v>
                </c:pt>
                <c:pt idx="3492">
                  <c:v>42529.9691319444</c:v>
                </c:pt>
                <c:pt idx="3493">
                  <c:v>42529.9791087963</c:v>
                </c:pt>
                <c:pt idx="3494">
                  <c:v>42530.9930324074</c:v>
                </c:pt>
                <c:pt idx="3495">
                  <c:v>42531.1952777778</c:v>
                </c:pt>
                <c:pt idx="3496">
                  <c:v>42531.2284375</c:v>
                </c:pt>
                <c:pt idx="3497">
                  <c:v>42531.9806944444</c:v>
                </c:pt>
                <c:pt idx="3498">
                  <c:v>42532.0525231481</c:v>
                </c:pt>
                <c:pt idx="3499">
                  <c:v>42532.7747453704</c:v>
                </c:pt>
                <c:pt idx="3500">
                  <c:v>42534.1807175925</c:v>
                </c:pt>
                <c:pt idx="3501">
                  <c:v>42534.2847106481</c:v>
                </c:pt>
                <c:pt idx="3502">
                  <c:v>42534.6314814814</c:v>
                </c:pt>
                <c:pt idx="3503">
                  <c:v>42534.6495717593</c:v>
                </c:pt>
                <c:pt idx="3504">
                  <c:v>42534.866875</c:v>
                </c:pt>
                <c:pt idx="3505">
                  <c:v>42534.895625</c:v>
                </c:pt>
                <c:pt idx="3506">
                  <c:v>42534.9333217593</c:v>
                </c:pt>
                <c:pt idx="3507">
                  <c:v>42535.049849537</c:v>
                </c:pt>
                <c:pt idx="3508">
                  <c:v>42535.3274768518</c:v>
                </c:pt>
                <c:pt idx="3509">
                  <c:v>42535.4922800926</c:v>
                </c:pt>
                <c:pt idx="3510">
                  <c:v>42535.6844097222</c:v>
                </c:pt>
                <c:pt idx="3511">
                  <c:v>42535.8094907407</c:v>
                </c:pt>
                <c:pt idx="3512">
                  <c:v>42535.9786574074</c:v>
                </c:pt>
                <c:pt idx="3513">
                  <c:v>42536.2466203704</c:v>
                </c:pt>
                <c:pt idx="3514">
                  <c:v>42536.6070138888</c:v>
                </c:pt>
                <c:pt idx="3515">
                  <c:v>42536.8156481481</c:v>
                </c:pt>
                <c:pt idx="3516">
                  <c:v>42536.8628009259</c:v>
                </c:pt>
                <c:pt idx="3517">
                  <c:v>42538.7358333333</c:v>
                </c:pt>
                <c:pt idx="3518">
                  <c:v>42538.7428935185</c:v>
                </c:pt>
                <c:pt idx="3519">
                  <c:v>42538.7554282407</c:v>
                </c:pt>
                <c:pt idx="3520">
                  <c:v>42538.7568055556</c:v>
                </c:pt>
                <c:pt idx="3521">
                  <c:v>42538.7724305556</c:v>
                </c:pt>
                <c:pt idx="3522">
                  <c:v>42538.9683101852</c:v>
                </c:pt>
                <c:pt idx="3523">
                  <c:v>42539.8497685185</c:v>
                </c:pt>
                <c:pt idx="3524">
                  <c:v>42540.5935300926</c:v>
                </c:pt>
                <c:pt idx="3525">
                  <c:v>42541.5015162037</c:v>
                </c:pt>
                <c:pt idx="3526">
                  <c:v>42541.8375115741</c:v>
                </c:pt>
                <c:pt idx="3527">
                  <c:v>42542.5264236111</c:v>
                </c:pt>
                <c:pt idx="3528">
                  <c:v>42543.6656018519</c:v>
                </c:pt>
                <c:pt idx="3529">
                  <c:v>42543.7885648148</c:v>
                </c:pt>
                <c:pt idx="3530">
                  <c:v>42543.8627777778</c:v>
                </c:pt>
                <c:pt idx="3531">
                  <c:v>42544.8143287037</c:v>
                </c:pt>
                <c:pt idx="3532">
                  <c:v>42545.1251967593</c:v>
                </c:pt>
                <c:pt idx="3533">
                  <c:v>42545.4783333333</c:v>
                </c:pt>
                <c:pt idx="3534">
                  <c:v>42545.7052662037</c:v>
                </c:pt>
                <c:pt idx="3535">
                  <c:v>42545.7741898148</c:v>
                </c:pt>
                <c:pt idx="3536">
                  <c:v>42546.8622337963</c:v>
                </c:pt>
                <c:pt idx="3537">
                  <c:v>42548.1929976852</c:v>
                </c:pt>
                <c:pt idx="3538">
                  <c:v>42548.2698611111</c:v>
                </c:pt>
                <c:pt idx="3539">
                  <c:v>42548.4498611111</c:v>
                </c:pt>
                <c:pt idx="3540">
                  <c:v>42548.6385300926</c:v>
                </c:pt>
                <c:pt idx="3541">
                  <c:v>42548.8761921296</c:v>
                </c:pt>
                <c:pt idx="3542">
                  <c:v>42549.0761574074</c:v>
                </c:pt>
                <c:pt idx="3543">
                  <c:v>42549.6657175926</c:v>
                </c:pt>
                <c:pt idx="3544">
                  <c:v>42549.722962963</c:v>
                </c:pt>
                <c:pt idx="3545">
                  <c:v>42549.916712963</c:v>
                </c:pt>
                <c:pt idx="3546">
                  <c:v>42550.0484490741</c:v>
                </c:pt>
                <c:pt idx="3547">
                  <c:v>42550.7018865741</c:v>
                </c:pt>
                <c:pt idx="3548">
                  <c:v>42551.1023148148</c:v>
                </c:pt>
                <c:pt idx="3549">
                  <c:v>42551.8841898148</c:v>
                </c:pt>
                <c:pt idx="3550">
                  <c:v>42551.9288541667</c:v>
                </c:pt>
                <c:pt idx="3551">
                  <c:v>42551.9616898148</c:v>
                </c:pt>
                <c:pt idx="3552">
                  <c:v>42552.0483564815</c:v>
                </c:pt>
                <c:pt idx="3553">
                  <c:v>42552.3151273148</c:v>
                </c:pt>
                <c:pt idx="3554">
                  <c:v>42552.6539930556</c:v>
                </c:pt>
                <c:pt idx="3555">
                  <c:v>42553.5441435185</c:v>
                </c:pt>
                <c:pt idx="3556">
                  <c:v>42553.5834259259</c:v>
                </c:pt>
                <c:pt idx="3557">
                  <c:v>42553.6819791667</c:v>
                </c:pt>
                <c:pt idx="3558">
                  <c:v>42553.9265277778</c:v>
                </c:pt>
                <c:pt idx="3559">
                  <c:v>42554.9174884259</c:v>
                </c:pt>
                <c:pt idx="3560">
                  <c:v>42555.166712963</c:v>
                </c:pt>
                <c:pt idx="3561">
                  <c:v>42555.3404861111</c:v>
                </c:pt>
                <c:pt idx="3562">
                  <c:v>42555.6719444444</c:v>
                </c:pt>
                <c:pt idx="3563">
                  <c:v>42555.6987384259</c:v>
                </c:pt>
                <c:pt idx="3564">
                  <c:v>42556.5044907407</c:v>
                </c:pt>
                <c:pt idx="3565">
                  <c:v>42556.5833680556</c:v>
                </c:pt>
                <c:pt idx="3566">
                  <c:v>42556.6672453704</c:v>
                </c:pt>
                <c:pt idx="3567">
                  <c:v>42556.6907060185</c:v>
                </c:pt>
                <c:pt idx="3568">
                  <c:v>42556.6957060185</c:v>
                </c:pt>
                <c:pt idx="3569">
                  <c:v>42556.8071875</c:v>
                </c:pt>
                <c:pt idx="3570">
                  <c:v>42556.8730208333</c:v>
                </c:pt>
                <c:pt idx="3571">
                  <c:v>42557.7924537037</c:v>
                </c:pt>
                <c:pt idx="3572">
                  <c:v>42558.1894328704</c:v>
                </c:pt>
                <c:pt idx="3573">
                  <c:v>42558.9895138889</c:v>
                </c:pt>
                <c:pt idx="3574">
                  <c:v>42559.0641435185</c:v>
                </c:pt>
                <c:pt idx="3575">
                  <c:v>42559.4312037037</c:v>
                </c:pt>
                <c:pt idx="3576">
                  <c:v>42559.4740046296</c:v>
                </c:pt>
                <c:pt idx="3577">
                  <c:v>42559.7556712963</c:v>
                </c:pt>
                <c:pt idx="3578">
                  <c:v>42559.776724537</c:v>
                </c:pt>
                <c:pt idx="3579">
                  <c:v>42559.8141782407</c:v>
                </c:pt>
                <c:pt idx="3580">
                  <c:v>42561.1546643519</c:v>
                </c:pt>
                <c:pt idx="3581">
                  <c:v>42561.7838773148</c:v>
                </c:pt>
                <c:pt idx="3582">
                  <c:v>42561.8294212963</c:v>
                </c:pt>
                <c:pt idx="3583">
                  <c:v>42563.9329513889</c:v>
                </c:pt>
                <c:pt idx="3584">
                  <c:v>42564.0263194444</c:v>
                </c:pt>
                <c:pt idx="3585">
                  <c:v>42564.8810763889</c:v>
                </c:pt>
                <c:pt idx="3586">
                  <c:v>42564.9538078704</c:v>
                </c:pt>
                <c:pt idx="3587">
                  <c:v>42565.0090972222</c:v>
                </c:pt>
                <c:pt idx="3588">
                  <c:v>42565.4809837962</c:v>
                </c:pt>
                <c:pt idx="3589">
                  <c:v>42566.4412037037</c:v>
                </c:pt>
                <c:pt idx="3590">
                  <c:v>42566.6048263889</c:v>
                </c:pt>
                <c:pt idx="3591">
                  <c:v>42566.9484143518</c:v>
                </c:pt>
                <c:pt idx="3592">
                  <c:v>42567.0044328704</c:v>
                </c:pt>
                <c:pt idx="3593">
                  <c:v>42567.2641782407</c:v>
                </c:pt>
                <c:pt idx="3594">
                  <c:v>42567.5311574074</c:v>
                </c:pt>
                <c:pt idx="3595">
                  <c:v>42567.8400694444</c:v>
                </c:pt>
                <c:pt idx="3596">
                  <c:v>42568.759375</c:v>
                </c:pt>
                <c:pt idx="3597">
                  <c:v>42569.5040972222</c:v>
                </c:pt>
                <c:pt idx="3598">
                  <c:v>42569.6053935185</c:v>
                </c:pt>
                <c:pt idx="3599">
                  <c:v>42570.1102430556</c:v>
                </c:pt>
                <c:pt idx="3600">
                  <c:v>42570.7029861111</c:v>
                </c:pt>
                <c:pt idx="3601">
                  <c:v>42570.8503819444</c:v>
                </c:pt>
                <c:pt idx="3602">
                  <c:v>42570.9113310185</c:v>
                </c:pt>
                <c:pt idx="3603">
                  <c:v>42570.9964236111</c:v>
                </c:pt>
                <c:pt idx="3604">
                  <c:v>42571.1674652778</c:v>
                </c:pt>
                <c:pt idx="3605">
                  <c:v>42571.4206018519</c:v>
                </c:pt>
                <c:pt idx="3606">
                  <c:v>42571.6261921296</c:v>
                </c:pt>
                <c:pt idx="3607">
                  <c:v>42572.6168171296</c:v>
                </c:pt>
                <c:pt idx="3608">
                  <c:v>42572.7784953704</c:v>
                </c:pt>
                <c:pt idx="3609">
                  <c:v>42573.3279861111</c:v>
                </c:pt>
                <c:pt idx="3610">
                  <c:v>42573.6566203704</c:v>
                </c:pt>
                <c:pt idx="3611">
                  <c:v>42574.667650463</c:v>
                </c:pt>
                <c:pt idx="3612">
                  <c:v>42575.1300578704</c:v>
                </c:pt>
                <c:pt idx="3613">
                  <c:v>42576.2787152778</c:v>
                </c:pt>
                <c:pt idx="3614">
                  <c:v>42576.4527314815</c:v>
                </c:pt>
                <c:pt idx="3615">
                  <c:v>42576.6975694444</c:v>
                </c:pt>
                <c:pt idx="3616">
                  <c:v>42577.6073611111</c:v>
                </c:pt>
                <c:pt idx="3617">
                  <c:v>42578.2059722222</c:v>
                </c:pt>
                <c:pt idx="3618">
                  <c:v>42579.6347337963</c:v>
                </c:pt>
                <c:pt idx="3619">
                  <c:v>42579.7084375</c:v>
                </c:pt>
                <c:pt idx="3620">
                  <c:v>42581.3975462963</c:v>
                </c:pt>
                <c:pt idx="3621">
                  <c:v>42583.0308101852</c:v>
                </c:pt>
                <c:pt idx="3622">
                  <c:v>42583.6150810185</c:v>
                </c:pt>
                <c:pt idx="3623">
                  <c:v>42584.1238657407</c:v>
                </c:pt>
                <c:pt idx="3624">
                  <c:v>42584.6665972222</c:v>
                </c:pt>
                <c:pt idx="3625">
                  <c:v>42584.8468287037</c:v>
                </c:pt>
                <c:pt idx="3626">
                  <c:v>42585.0317824074</c:v>
                </c:pt>
                <c:pt idx="3627">
                  <c:v>42585.5238425926</c:v>
                </c:pt>
                <c:pt idx="3628">
                  <c:v>42585.6918981481</c:v>
                </c:pt>
                <c:pt idx="3629">
                  <c:v>42585.7106712963</c:v>
                </c:pt>
                <c:pt idx="3630">
                  <c:v>42586.0660763889</c:v>
                </c:pt>
                <c:pt idx="3631">
                  <c:v>42586.2951388889</c:v>
                </c:pt>
                <c:pt idx="3632">
                  <c:v>42586.9256365741</c:v>
                </c:pt>
                <c:pt idx="3633">
                  <c:v>42590.4726851852</c:v>
                </c:pt>
                <c:pt idx="3634">
                  <c:v>42590.6771527778</c:v>
                </c:pt>
                <c:pt idx="3635">
                  <c:v>42590.9042592593</c:v>
                </c:pt>
                <c:pt idx="3636">
                  <c:v>42591.318587963</c:v>
                </c:pt>
                <c:pt idx="3637">
                  <c:v>42591.8999884259</c:v>
                </c:pt>
                <c:pt idx="3638">
                  <c:v>42592.0669212962</c:v>
                </c:pt>
                <c:pt idx="3639">
                  <c:v>42592.7505555556</c:v>
                </c:pt>
                <c:pt idx="3640">
                  <c:v>42592.8360763889</c:v>
                </c:pt>
                <c:pt idx="3641">
                  <c:v>42593.0117824074</c:v>
                </c:pt>
                <c:pt idx="3642">
                  <c:v>42593.4317939815</c:v>
                </c:pt>
                <c:pt idx="3643">
                  <c:v>42593.8654050926</c:v>
                </c:pt>
                <c:pt idx="3644">
                  <c:v>42594.5247569444</c:v>
                </c:pt>
                <c:pt idx="3645">
                  <c:v>42595.5853587963</c:v>
                </c:pt>
                <c:pt idx="3646">
                  <c:v>42596.0350694444</c:v>
                </c:pt>
                <c:pt idx="3647">
                  <c:v>42596.6446990741</c:v>
                </c:pt>
                <c:pt idx="3648">
                  <c:v>42597.6174189815</c:v>
                </c:pt>
                <c:pt idx="3649">
                  <c:v>42597.8824884259</c:v>
                </c:pt>
                <c:pt idx="3650">
                  <c:v>42598.0531134259</c:v>
                </c:pt>
                <c:pt idx="3651">
                  <c:v>42598.7491550926</c:v>
                </c:pt>
                <c:pt idx="3652">
                  <c:v>42599.9653240741</c:v>
                </c:pt>
                <c:pt idx="3653">
                  <c:v>42600.27875</c:v>
                </c:pt>
                <c:pt idx="3654">
                  <c:v>42600.7560416667</c:v>
                </c:pt>
                <c:pt idx="3655">
                  <c:v>42601.8271412037</c:v>
                </c:pt>
                <c:pt idx="3656">
                  <c:v>42601.8516782407</c:v>
                </c:pt>
                <c:pt idx="3657">
                  <c:v>42601.8546990741</c:v>
                </c:pt>
                <c:pt idx="3658">
                  <c:v>42602.576712963</c:v>
                </c:pt>
                <c:pt idx="3659">
                  <c:v>42603.3541319444</c:v>
                </c:pt>
                <c:pt idx="3660">
                  <c:v>42603.8705208333</c:v>
                </c:pt>
                <c:pt idx="3661">
                  <c:v>42604.2396296296</c:v>
                </c:pt>
                <c:pt idx="3662">
                  <c:v>42604.6696759259</c:v>
                </c:pt>
                <c:pt idx="3663">
                  <c:v>42604.7305671296</c:v>
                </c:pt>
                <c:pt idx="3664">
                  <c:v>42605.0539930556</c:v>
                </c:pt>
                <c:pt idx="3665">
                  <c:v>42605.7085763888</c:v>
                </c:pt>
                <c:pt idx="3666">
                  <c:v>42605.7653819444</c:v>
                </c:pt>
                <c:pt idx="3667">
                  <c:v>42605.9081828704</c:v>
                </c:pt>
                <c:pt idx="3668">
                  <c:v>42606.0568634259</c:v>
                </c:pt>
                <c:pt idx="3669">
                  <c:v>42606.3472337963</c:v>
                </c:pt>
                <c:pt idx="3670">
                  <c:v>42607.2267013889</c:v>
                </c:pt>
                <c:pt idx="3671">
                  <c:v>42607.3161226852</c:v>
                </c:pt>
                <c:pt idx="3672">
                  <c:v>42608.3658333333</c:v>
                </c:pt>
                <c:pt idx="3673">
                  <c:v>42609.3119907407</c:v>
                </c:pt>
                <c:pt idx="3674">
                  <c:v>42609.4424652778</c:v>
                </c:pt>
                <c:pt idx="3675">
                  <c:v>42611.2610648148</c:v>
                </c:pt>
                <c:pt idx="3676">
                  <c:v>42611.4832060185</c:v>
                </c:pt>
                <c:pt idx="3677">
                  <c:v>42611.6135648148</c:v>
                </c:pt>
                <c:pt idx="3678">
                  <c:v>42611.801412037</c:v>
                </c:pt>
                <c:pt idx="3679">
                  <c:v>42611.9339699074</c:v>
                </c:pt>
                <c:pt idx="3680">
                  <c:v>42612.1497800926</c:v>
                </c:pt>
                <c:pt idx="3681">
                  <c:v>42612.6005208333</c:v>
                </c:pt>
                <c:pt idx="3682">
                  <c:v>42612.6240393519</c:v>
                </c:pt>
                <c:pt idx="3683">
                  <c:v>42612.6427546296</c:v>
                </c:pt>
                <c:pt idx="3684">
                  <c:v>42612.6564930556</c:v>
                </c:pt>
                <c:pt idx="3685">
                  <c:v>42612.911712963</c:v>
                </c:pt>
                <c:pt idx="3686">
                  <c:v>42612.9188078704</c:v>
                </c:pt>
                <c:pt idx="3687">
                  <c:v>42613.8412615741</c:v>
                </c:pt>
                <c:pt idx="3688">
                  <c:v>42614.2687962963</c:v>
                </c:pt>
                <c:pt idx="3689">
                  <c:v>42614.3567708333</c:v>
                </c:pt>
                <c:pt idx="3690">
                  <c:v>42614.675625</c:v>
                </c:pt>
                <c:pt idx="3691">
                  <c:v>42614.7220138889</c:v>
                </c:pt>
                <c:pt idx="3692">
                  <c:v>42614.7609375</c:v>
                </c:pt>
                <c:pt idx="3693">
                  <c:v>42615.1219212963</c:v>
                </c:pt>
                <c:pt idx="3694">
                  <c:v>42615.1428703704</c:v>
                </c:pt>
                <c:pt idx="3695">
                  <c:v>42615.3468171296</c:v>
                </c:pt>
                <c:pt idx="3696">
                  <c:v>42615.7533101852</c:v>
                </c:pt>
                <c:pt idx="3697">
                  <c:v>42615.7989699074</c:v>
                </c:pt>
                <c:pt idx="3698">
                  <c:v>42616.049849537</c:v>
                </c:pt>
                <c:pt idx="3699">
                  <c:v>42618.6254282407</c:v>
                </c:pt>
                <c:pt idx="3700">
                  <c:v>42618.8270138889</c:v>
                </c:pt>
                <c:pt idx="3701">
                  <c:v>42619.4663425926</c:v>
                </c:pt>
                <c:pt idx="3702">
                  <c:v>42619.635787037</c:v>
                </c:pt>
                <c:pt idx="3703">
                  <c:v>42619.8024884259</c:v>
                </c:pt>
                <c:pt idx="3704">
                  <c:v>42619.9356944444</c:v>
                </c:pt>
                <c:pt idx="3705">
                  <c:v>42620.1435648148</c:v>
                </c:pt>
                <c:pt idx="3706">
                  <c:v>42620.9109722222</c:v>
                </c:pt>
                <c:pt idx="3707">
                  <c:v>42621.3893402778</c:v>
                </c:pt>
                <c:pt idx="3708">
                  <c:v>42622.436412037</c:v>
                </c:pt>
                <c:pt idx="3709">
                  <c:v>42622.4562384259</c:v>
                </c:pt>
                <c:pt idx="3710">
                  <c:v>42622.7674768518</c:v>
                </c:pt>
                <c:pt idx="3711">
                  <c:v>42623.6061342593</c:v>
                </c:pt>
                <c:pt idx="3712">
                  <c:v>42625.6356365741</c:v>
                </c:pt>
                <c:pt idx="3713">
                  <c:v>42626.6337037037</c:v>
                </c:pt>
                <c:pt idx="3714">
                  <c:v>42626.6688888889</c:v>
                </c:pt>
                <c:pt idx="3715">
                  <c:v>42626.7503125</c:v>
                </c:pt>
                <c:pt idx="3716">
                  <c:v>42627.2532638889</c:v>
                </c:pt>
                <c:pt idx="3717">
                  <c:v>42627.3073032407</c:v>
                </c:pt>
                <c:pt idx="3718">
                  <c:v>42627.4540972222</c:v>
                </c:pt>
                <c:pt idx="3719">
                  <c:v>42627.9551041667</c:v>
                </c:pt>
                <c:pt idx="3720">
                  <c:v>42628.2279282407</c:v>
                </c:pt>
                <c:pt idx="3721">
                  <c:v>42628.2886689815</c:v>
                </c:pt>
                <c:pt idx="3722">
                  <c:v>42628.6502083333</c:v>
                </c:pt>
                <c:pt idx="3723">
                  <c:v>42628.6902662037</c:v>
                </c:pt>
                <c:pt idx="3724">
                  <c:v>42628.8491203704</c:v>
                </c:pt>
                <c:pt idx="3725">
                  <c:v>42629.5034837963</c:v>
                </c:pt>
                <c:pt idx="3726">
                  <c:v>42629.6550462963</c:v>
                </c:pt>
                <c:pt idx="3727">
                  <c:v>42630.9228935185</c:v>
                </c:pt>
                <c:pt idx="3728">
                  <c:v>42631.7695138889</c:v>
                </c:pt>
                <c:pt idx="3729">
                  <c:v>42632.3287847222</c:v>
                </c:pt>
                <c:pt idx="3730">
                  <c:v>42632.3483101852</c:v>
                </c:pt>
                <c:pt idx="3731">
                  <c:v>42632.3734143519</c:v>
                </c:pt>
                <c:pt idx="3732">
                  <c:v>42632.4433680556</c:v>
                </c:pt>
                <c:pt idx="3733">
                  <c:v>42633.1168518519</c:v>
                </c:pt>
                <c:pt idx="3734">
                  <c:v>42633.4619560185</c:v>
                </c:pt>
                <c:pt idx="3735">
                  <c:v>42633.5861226852</c:v>
                </c:pt>
                <c:pt idx="3736">
                  <c:v>42633.8416087963</c:v>
                </c:pt>
                <c:pt idx="3737">
                  <c:v>42634.6147800926</c:v>
                </c:pt>
                <c:pt idx="3738">
                  <c:v>42634.9000462963</c:v>
                </c:pt>
                <c:pt idx="3739">
                  <c:v>42636.6147453704</c:v>
                </c:pt>
                <c:pt idx="3740">
                  <c:v>42636.6453587963</c:v>
                </c:pt>
                <c:pt idx="3741">
                  <c:v>42636.8685185185</c:v>
                </c:pt>
                <c:pt idx="3742">
                  <c:v>42637.0167361111</c:v>
                </c:pt>
                <c:pt idx="3743">
                  <c:v>42639.4214930556</c:v>
                </c:pt>
                <c:pt idx="3744">
                  <c:v>42639.4419328704</c:v>
                </c:pt>
                <c:pt idx="3745">
                  <c:v>42639.5494791667</c:v>
                </c:pt>
                <c:pt idx="3746">
                  <c:v>42639.8056018519</c:v>
                </c:pt>
                <c:pt idx="3747">
                  <c:v>42640.2781712963</c:v>
                </c:pt>
                <c:pt idx="3748">
                  <c:v>42640.9179398148</c:v>
                </c:pt>
                <c:pt idx="3749">
                  <c:v>42642.9888194444</c:v>
                </c:pt>
                <c:pt idx="3750">
                  <c:v>42643.6328587963</c:v>
                </c:pt>
                <c:pt idx="3751">
                  <c:v>42643.6428009259</c:v>
                </c:pt>
                <c:pt idx="3752">
                  <c:v>42644.5353587963</c:v>
                </c:pt>
                <c:pt idx="3753">
                  <c:v>42644.6675347222</c:v>
                </c:pt>
                <c:pt idx="3754">
                  <c:v>42645.3674421296</c:v>
                </c:pt>
                <c:pt idx="3755">
                  <c:v>42646.0928125</c:v>
                </c:pt>
                <c:pt idx="3756">
                  <c:v>42646.8968981481</c:v>
                </c:pt>
                <c:pt idx="3757">
                  <c:v>42647.4465972222</c:v>
                </c:pt>
                <c:pt idx="3758">
                  <c:v>42647.7500925926</c:v>
                </c:pt>
                <c:pt idx="3759">
                  <c:v>42647.8188194444</c:v>
                </c:pt>
                <c:pt idx="3760">
                  <c:v>42648.5461111111</c:v>
                </c:pt>
                <c:pt idx="3761">
                  <c:v>42649.5492361111</c:v>
                </c:pt>
                <c:pt idx="3762">
                  <c:v>42649.5621180556</c:v>
                </c:pt>
                <c:pt idx="3763">
                  <c:v>42649.6234606481</c:v>
                </c:pt>
                <c:pt idx="3764">
                  <c:v>42649.7422106482</c:v>
                </c:pt>
                <c:pt idx="3765">
                  <c:v>42649.9249074074</c:v>
                </c:pt>
                <c:pt idx="3766">
                  <c:v>42651.0062731481</c:v>
                </c:pt>
                <c:pt idx="3767">
                  <c:v>42651.4205671296</c:v>
                </c:pt>
                <c:pt idx="3768">
                  <c:v>42652.9649074074</c:v>
                </c:pt>
                <c:pt idx="3769">
                  <c:v>42654.1771875</c:v>
                </c:pt>
                <c:pt idx="3770">
                  <c:v>42654.4698263889</c:v>
                </c:pt>
                <c:pt idx="3771">
                  <c:v>42654.525775463</c:v>
                </c:pt>
                <c:pt idx="3772">
                  <c:v>42654.9737037037</c:v>
                </c:pt>
                <c:pt idx="3773">
                  <c:v>42655.4658912037</c:v>
                </c:pt>
                <c:pt idx="3774">
                  <c:v>42655.7369560185</c:v>
                </c:pt>
                <c:pt idx="3775">
                  <c:v>42656.0051736111</c:v>
                </c:pt>
                <c:pt idx="3776">
                  <c:v>42656.7173032407</c:v>
                </c:pt>
                <c:pt idx="3777">
                  <c:v>42656.8054976852</c:v>
                </c:pt>
                <c:pt idx="3778">
                  <c:v>42656.8613773148</c:v>
                </c:pt>
                <c:pt idx="3779">
                  <c:v>42657.3872685185</c:v>
                </c:pt>
                <c:pt idx="3780">
                  <c:v>42658.6905324074</c:v>
                </c:pt>
                <c:pt idx="3781">
                  <c:v>42658.8102777778</c:v>
                </c:pt>
                <c:pt idx="3782">
                  <c:v>42660.5524652778</c:v>
                </c:pt>
                <c:pt idx="3783">
                  <c:v>42660.6188541667</c:v>
                </c:pt>
                <c:pt idx="3784">
                  <c:v>42661.1322453704</c:v>
                </c:pt>
                <c:pt idx="3785">
                  <c:v>42661.1768171296</c:v>
                </c:pt>
                <c:pt idx="3786">
                  <c:v>42661.3234143518</c:v>
                </c:pt>
                <c:pt idx="3787">
                  <c:v>42661.4420601852</c:v>
                </c:pt>
                <c:pt idx="3788">
                  <c:v>42662.0215393519</c:v>
                </c:pt>
                <c:pt idx="3789">
                  <c:v>42662.6135648148</c:v>
                </c:pt>
                <c:pt idx="3790">
                  <c:v>42662.7521990741</c:v>
                </c:pt>
                <c:pt idx="3791">
                  <c:v>42663.4680787037</c:v>
                </c:pt>
                <c:pt idx="3792">
                  <c:v>42664.4059259259</c:v>
                </c:pt>
                <c:pt idx="3793">
                  <c:v>42664.8095601852</c:v>
                </c:pt>
                <c:pt idx="3794">
                  <c:v>42665.1503472222</c:v>
                </c:pt>
                <c:pt idx="3795">
                  <c:v>42665.4517361111</c:v>
                </c:pt>
                <c:pt idx="3796">
                  <c:v>42665.9703472222</c:v>
                </c:pt>
                <c:pt idx="3797">
                  <c:v>42666.6669328704</c:v>
                </c:pt>
                <c:pt idx="3798">
                  <c:v>42668.1767013889</c:v>
                </c:pt>
                <c:pt idx="3799">
                  <c:v>42668.7267013889</c:v>
                </c:pt>
                <c:pt idx="3800">
                  <c:v>42669.594837963</c:v>
                </c:pt>
                <c:pt idx="3801">
                  <c:v>42669.8023032407</c:v>
                </c:pt>
                <c:pt idx="3802">
                  <c:v>42669.8701736111</c:v>
                </c:pt>
                <c:pt idx="3803">
                  <c:v>42670.6026736111</c:v>
                </c:pt>
                <c:pt idx="3804">
                  <c:v>42670.7640393519</c:v>
                </c:pt>
                <c:pt idx="3805">
                  <c:v>42672.9551388889</c:v>
                </c:pt>
                <c:pt idx="3806">
                  <c:v>42673.5775347222</c:v>
                </c:pt>
                <c:pt idx="3807">
                  <c:v>42673.6258680556</c:v>
                </c:pt>
                <c:pt idx="3808">
                  <c:v>42673.6678819444</c:v>
                </c:pt>
                <c:pt idx="3809">
                  <c:v>42675.0579976852</c:v>
                </c:pt>
                <c:pt idx="3810">
                  <c:v>42675.1710763889</c:v>
                </c:pt>
                <c:pt idx="3811">
                  <c:v>42675.2629629629</c:v>
                </c:pt>
                <c:pt idx="3812">
                  <c:v>42675.4389467593</c:v>
                </c:pt>
                <c:pt idx="3813">
                  <c:v>42675.4872916667</c:v>
                </c:pt>
                <c:pt idx="3814">
                  <c:v>42675.6677893518</c:v>
                </c:pt>
                <c:pt idx="3815">
                  <c:v>42675.6903935185</c:v>
                </c:pt>
                <c:pt idx="3816">
                  <c:v>42675.6942361111</c:v>
                </c:pt>
                <c:pt idx="3817">
                  <c:v>42675.8324652778</c:v>
                </c:pt>
                <c:pt idx="3818">
                  <c:v>42676.065150463</c:v>
                </c:pt>
                <c:pt idx="3819">
                  <c:v>42676.583599537</c:v>
                </c:pt>
                <c:pt idx="3820">
                  <c:v>42676.5869791667</c:v>
                </c:pt>
                <c:pt idx="3821">
                  <c:v>42676.7176157407</c:v>
                </c:pt>
                <c:pt idx="3822">
                  <c:v>42676.9421643519</c:v>
                </c:pt>
                <c:pt idx="3823">
                  <c:v>42676.9951736111</c:v>
                </c:pt>
                <c:pt idx="3824">
                  <c:v>42677.005474537</c:v>
                </c:pt>
                <c:pt idx="3825">
                  <c:v>42677.6690509259</c:v>
                </c:pt>
                <c:pt idx="3826">
                  <c:v>42678.4591203704</c:v>
                </c:pt>
                <c:pt idx="3827">
                  <c:v>42678.5866550926</c:v>
                </c:pt>
                <c:pt idx="3828">
                  <c:v>42678.8713310185</c:v>
                </c:pt>
                <c:pt idx="3829">
                  <c:v>42678.9320833333</c:v>
                </c:pt>
                <c:pt idx="3830">
                  <c:v>42679.9584722222</c:v>
                </c:pt>
                <c:pt idx="3831">
                  <c:v>42680.4755555556</c:v>
                </c:pt>
                <c:pt idx="3832">
                  <c:v>42681.3515740741</c:v>
                </c:pt>
                <c:pt idx="3833">
                  <c:v>42682.4519212963</c:v>
                </c:pt>
                <c:pt idx="3834">
                  <c:v>42682.6169675926</c:v>
                </c:pt>
                <c:pt idx="3835">
                  <c:v>42682.6776851852</c:v>
                </c:pt>
                <c:pt idx="3836">
                  <c:v>42683.1513310185</c:v>
                </c:pt>
                <c:pt idx="3837">
                  <c:v>42683.4203125</c:v>
                </c:pt>
                <c:pt idx="3838">
                  <c:v>42684.0000462963</c:v>
                </c:pt>
                <c:pt idx="3839">
                  <c:v>42685.6806481481</c:v>
                </c:pt>
                <c:pt idx="3840">
                  <c:v>42685.9740046296</c:v>
                </c:pt>
                <c:pt idx="3841">
                  <c:v>42687.875775463</c:v>
                </c:pt>
                <c:pt idx="3842">
                  <c:v>42688.7113541667</c:v>
                </c:pt>
                <c:pt idx="3843">
                  <c:v>42688.7324074074</c:v>
                </c:pt>
                <c:pt idx="3844">
                  <c:v>42688.8759027778</c:v>
                </c:pt>
                <c:pt idx="3845">
                  <c:v>42689.0295833333</c:v>
                </c:pt>
                <c:pt idx="3846">
                  <c:v>42689.1878819444</c:v>
                </c:pt>
                <c:pt idx="3847">
                  <c:v>42689.2149884259</c:v>
                </c:pt>
                <c:pt idx="3848">
                  <c:v>42689.5656712963</c:v>
                </c:pt>
                <c:pt idx="3849">
                  <c:v>42689.5693171296</c:v>
                </c:pt>
                <c:pt idx="3850">
                  <c:v>42689.582349537</c:v>
                </c:pt>
                <c:pt idx="3851">
                  <c:v>42689.7432407407</c:v>
                </c:pt>
                <c:pt idx="3852">
                  <c:v>42689.8530902778</c:v>
                </c:pt>
                <c:pt idx="3853">
                  <c:v>42690.0414351852</c:v>
                </c:pt>
                <c:pt idx="3854">
                  <c:v>42690.2596990741</c:v>
                </c:pt>
                <c:pt idx="3855">
                  <c:v>42690.3343171296</c:v>
                </c:pt>
                <c:pt idx="3856">
                  <c:v>42690.7334375</c:v>
                </c:pt>
                <c:pt idx="3857">
                  <c:v>42690.8584490741</c:v>
                </c:pt>
                <c:pt idx="3858">
                  <c:v>42691.8512037037</c:v>
                </c:pt>
                <c:pt idx="3859">
                  <c:v>42692.1093287037</c:v>
                </c:pt>
                <c:pt idx="3860">
                  <c:v>42692.2565509259</c:v>
                </c:pt>
                <c:pt idx="3861">
                  <c:v>42692.3890625</c:v>
                </c:pt>
                <c:pt idx="3862">
                  <c:v>42692.7714930556</c:v>
                </c:pt>
                <c:pt idx="3863">
                  <c:v>42692.7998726852</c:v>
                </c:pt>
                <c:pt idx="3864">
                  <c:v>42693.0161805556</c:v>
                </c:pt>
                <c:pt idx="3865">
                  <c:v>42693.0318287037</c:v>
                </c:pt>
                <c:pt idx="3866">
                  <c:v>42693.7426041667</c:v>
                </c:pt>
                <c:pt idx="3867">
                  <c:v>42694.1101851852</c:v>
                </c:pt>
                <c:pt idx="3868">
                  <c:v>42694.9812847222</c:v>
                </c:pt>
                <c:pt idx="3869">
                  <c:v>42695.2578703704</c:v>
                </c:pt>
                <c:pt idx="3870">
                  <c:v>42695.6243402778</c:v>
                </c:pt>
                <c:pt idx="3871">
                  <c:v>42695.7105787037</c:v>
                </c:pt>
                <c:pt idx="3872">
                  <c:v>42696.3757291666</c:v>
                </c:pt>
                <c:pt idx="3873">
                  <c:v>42696.6244444444</c:v>
                </c:pt>
                <c:pt idx="3874">
                  <c:v>42696.6635069444</c:v>
                </c:pt>
                <c:pt idx="3875">
                  <c:v>42697.0105208333</c:v>
                </c:pt>
                <c:pt idx="3876">
                  <c:v>42697.0826736111</c:v>
                </c:pt>
                <c:pt idx="3877">
                  <c:v>42697.3213657407</c:v>
                </c:pt>
                <c:pt idx="3878">
                  <c:v>42697.7492708333</c:v>
                </c:pt>
                <c:pt idx="3879">
                  <c:v>42697.8508449074</c:v>
                </c:pt>
                <c:pt idx="3880">
                  <c:v>42700.8047569444</c:v>
                </c:pt>
                <c:pt idx="3881">
                  <c:v>42701.1663657407</c:v>
                </c:pt>
                <c:pt idx="3882">
                  <c:v>42701.9088078704</c:v>
                </c:pt>
                <c:pt idx="3883">
                  <c:v>42702.212337963</c:v>
                </c:pt>
                <c:pt idx="3884">
                  <c:v>42702.7707291667</c:v>
                </c:pt>
                <c:pt idx="3885">
                  <c:v>42702.8048148148</c:v>
                </c:pt>
                <c:pt idx="3886">
                  <c:v>42702.8092013889</c:v>
                </c:pt>
                <c:pt idx="3887">
                  <c:v>42702.9170486111</c:v>
                </c:pt>
                <c:pt idx="3888">
                  <c:v>42703.2144097222</c:v>
                </c:pt>
                <c:pt idx="3889">
                  <c:v>42703.9178240741</c:v>
                </c:pt>
                <c:pt idx="3890">
                  <c:v>42704.0860532407</c:v>
                </c:pt>
                <c:pt idx="3891">
                  <c:v>42704.1871180556</c:v>
                </c:pt>
                <c:pt idx="3892">
                  <c:v>42704.3358101852</c:v>
                </c:pt>
                <c:pt idx="3893">
                  <c:v>42704.8570949074</c:v>
                </c:pt>
                <c:pt idx="3894">
                  <c:v>42704.9517708333</c:v>
                </c:pt>
                <c:pt idx="3895">
                  <c:v>42705.6621180556</c:v>
                </c:pt>
                <c:pt idx="3896">
                  <c:v>42705.6903472222</c:v>
                </c:pt>
                <c:pt idx="3897">
                  <c:v>42705.7645138889</c:v>
                </c:pt>
                <c:pt idx="3898">
                  <c:v>42705.9192013889</c:v>
                </c:pt>
                <c:pt idx="3899">
                  <c:v>42706.1154050926</c:v>
                </c:pt>
                <c:pt idx="3900">
                  <c:v>42707.0749768519</c:v>
                </c:pt>
                <c:pt idx="3901">
                  <c:v>42707.895462963</c:v>
                </c:pt>
                <c:pt idx="3902">
                  <c:v>42707.9260300926</c:v>
                </c:pt>
                <c:pt idx="3903">
                  <c:v>42708.2530902777</c:v>
                </c:pt>
                <c:pt idx="3904">
                  <c:v>42708.6685763889</c:v>
                </c:pt>
                <c:pt idx="3905">
                  <c:v>42708.8422453704</c:v>
                </c:pt>
                <c:pt idx="3906">
                  <c:v>42709.0028819444</c:v>
                </c:pt>
                <c:pt idx="3907">
                  <c:v>42709.1347800926</c:v>
                </c:pt>
                <c:pt idx="3908">
                  <c:v>42709.5460648148</c:v>
                </c:pt>
                <c:pt idx="3909">
                  <c:v>42709.9939814815</c:v>
                </c:pt>
                <c:pt idx="3910">
                  <c:v>42710.8246180556</c:v>
                </c:pt>
                <c:pt idx="3911">
                  <c:v>42710.8769675926</c:v>
                </c:pt>
                <c:pt idx="3912">
                  <c:v>42711.5451967593</c:v>
                </c:pt>
                <c:pt idx="3913">
                  <c:v>42711.7006944444</c:v>
                </c:pt>
                <c:pt idx="3914">
                  <c:v>42711.7506134259</c:v>
                </c:pt>
                <c:pt idx="3915">
                  <c:v>42711.7951388889</c:v>
                </c:pt>
                <c:pt idx="3916">
                  <c:v>42711.9507986111</c:v>
                </c:pt>
                <c:pt idx="3917">
                  <c:v>42712.0119444444</c:v>
                </c:pt>
                <c:pt idx="3918">
                  <c:v>42712.2347453704</c:v>
                </c:pt>
                <c:pt idx="3919">
                  <c:v>42712.3005671296</c:v>
                </c:pt>
                <c:pt idx="3920">
                  <c:v>42713.941099537</c:v>
                </c:pt>
                <c:pt idx="3921">
                  <c:v>42713.9625</c:v>
                </c:pt>
                <c:pt idx="3922">
                  <c:v>42714.0543981481</c:v>
                </c:pt>
                <c:pt idx="3923">
                  <c:v>42714.4404166667</c:v>
                </c:pt>
                <c:pt idx="3924">
                  <c:v>42715.6884375</c:v>
                </c:pt>
                <c:pt idx="3925">
                  <c:v>42716.7424537037</c:v>
                </c:pt>
                <c:pt idx="3926">
                  <c:v>42717.1213773148</c:v>
                </c:pt>
                <c:pt idx="3927">
                  <c:v>42718.963599537</c:v>
                </c:pt>
                <c:pt idx="3928">
                  <c:v>42719.9083449074</c:v>
                </c:pt>
                <c:pt idx="3929">
                  <c:v>42720.0661921296</c:v>
                </c:pt>
                <c:pt idx="3930">
                  <c:v>42720.7200578704</c:v>
                </c:pt>
                <c:pt idx="3931">
                  <c:v>42721.0759490741</c:v>
                </c:pt>
                <c:pt idx="3932">
                  <c:v>42721.1988773148</c:v>
                </c:pt>
                <c:pt idx="3933">
                  <c:v>42721.2205208333</c:v>
                </c:pt>
                <c:pt idx="3934">
                  <c:v>42722.8447453704</c:v>
                </c:pt>
                <c:pt idx="3935">
                  <c:v>42722.8823611111</c:v>
                </c:pt>
                <c:pt idx="3936">
                  <c:v>42723.6365393518</c:v>
                </c:pt>
                <c:pt idx="3937">
                  <c:v>42724.6651736111</c:v>
                </c:pt>
                <c:pt idx="3938">
                  <c:v>42725.0311805556</c:v>
                </c:pt>
                <c:pt idx="3939">
                  <c:v>42725.8693634259</c:v>
                </c:pt>
                <c:pt idx="3940">
                  <c:v>42726.1929166667</c:v>
                </c:pt>
                <c:pt idx="3941">
                  <c:v>42726.4916435185</c:v>
                </c:pt>
                <c:pt idx="3942">
                  <c:v>42726.9200810185</c:v>
                </c:pt>
                <c:pt idx="3943">
                  <c:v>42728.7123032407</c:v>
                </c:pt>
                <c:pt idx="3944">
                  <c:v>42728.8274074074</c:v>
                </c:pt>
                <c:pt idx="3945">
                  <c:v>42730.9037268519</c:v>
                </c:pt>
                <c:pt idx="3946">
                  <c:v>42731.755787037</c:v>
                </c:pt>
                <c:pt idx="3947">
                  <c:v>42732.0068171296</c:v>
                </c:pt>
                <c:pt idx="3948">
                  <c:v>42732.0602777778</c:v>
                </c:pt>
                <c:pt idx="3949">
                  <c:v>42732.7875231481</c:v>
                </c:pt>
                <c:pt idx="3950">
                  <c:v>42732.8729861111</c:v>
                </c:pt>
                <c:pt idx="3951">
                  <c:v>42733.5013657407</c:v>
                </c:pt>
                <c:pt idx="3952">
                  <c:v>42733.827349537</c:v>
                </c:pt>
                <c:pt idx="3953">
                  <c:v>42733.9413194444</c:v>
                </c:pt>
                <c:pt idx="3954">
                  <c:v>42734.7879861111</c:v>
                </c:pt>
                <c:pt idx="3955">
                  <c:v>42734.7894444444</c:v>
                </c:pt>
                <c:pt idx="3956">
                  <c:v>42734.8792361111</c:v>
                </c:pt>
                <c:pt idx="3957">
                  <c:v>42736.7328935185</c:v>
                </c:pt>
                <c:pt idx="3958">
                  <c:v>42736.9066087963</c:v>
                </c:pt>
                <c:pt idx="3959">
                  <c:v>42737.5453587963</c:v>
                </c:pt>
                <c:pt idx="3960">
                  <c:v>42737.6638773148</c:v>
                </c:pt>
                <c:pt idx="3961">
                  <c:v>42737.9101388889</c:v>
                </c:pt>
                <c:pt idx="3962">
                  <c:v>42738.6152893519</c:v>
                </c:pt>
                <c:pt idx="3963">
                  <c:v>42738.6922337963</c:v>
                </c:pt>
                <c:pt idx="3964">
                  <c:v>42740.6936921296</c:v>
                </c:pt>
                <c:pt idx="3965">
                  <c:v>42740.8371527778</c:v>
                </c:pt>
                <c:pt idx="3966">
                  <c:v>42741.5996643519</c:v>
                </c:pt>
                <c:pt idx="3967">
                  <c:v>42741.6844791667</c:v>
                </c:pt>
                <c:pt idx="3968">
                  <c:v>42741.8483796296</c:v>
                </c:pt>
                <c:pt idx="3969">
                  <c:v>42742.2464930556</c:v>
                </c:pt>
                <c:pt idx="3970">
                  <c:v>42742.3033217593</c:v>
                </c:pt>
                <c:pt idx="3971">
                  <c:v>42742.6809027778</c:v>
                </c:pt>
                <c:pt idx="3972">
                  <c:v>42744.4160300926</c:v>
                </c:pt>
                <c:pt idx="3973">
                  <c:v>42744.9031828704</c:v>
                </c:pt>
                <c:pt idx="3974">
                  <c:v>42745.0314699074</c:v>
                </c:pt>
                <c:pt idx="3975">
                  <c:v>42745.365474537</c:v>
                </c:pt>
                <c:pt idx="3976">
                  <c:v>42745.6002430556</c:v>
                </c:pt>
                <c:pt idx="3977">
                  <c:v>42745.7446180556</c:v>
                </c:pt>
                <c:pt idx="3978">
                  <c:v>42746.0196527778</c:v>
                </c:pt>
                <c:pt idx="3979">
                  <c:v>42746.0571064815</c:v>
                </c:pt>
                <c:pt idx="3980">
                  <c:v>42746.0965856481</c:v>
                </c:pt>
                <c:pt idx="3981">
                  <c:v>42746.2617824074</c:v>
                </c:pt>
                <c:pt idx="3982">
                  <c:v>42746.2700578704</c:v>
                </c:pt>
                <c:pt idx="3983">
                  <c:v>42747.1945023148</c:v>
                </c:pt>
                <c:pt idx="3984">
                  <c:v>42747.2195601852</c:v>
                </c:pt>
                <c:pt idx="3985">
                  <c:v>42747.5066898148</c:v>
                </c:pt>
                <c:pt idx="3986">
                  <c:v>42749.0597222222</c:v>
                </c:pt>
                <c:pt idx="3987">
                  <c:v>42750.5303125</c:v>
                </c:pt>
                <c:pt idx="3988">
                  <c:v>42751.5333912037</c:v>
                </c:pt>
                <c:pt idx="3989">
                  <c:v>42752.1449768519</c:v>
                </c:pt>
                <c:pt idx="3990">
                  <c:v>42752.6477777778</c:v>
                </c:pt>
                <c:pt idx="3991">
                  <c:v>42752.8271990741</c:v>
                </c:pt>
                <c:pt idx="3992">
                  <c:v>42752.8454513889</c:v>
                </c:pt>
                <c:pt idx="3993">
                  <c:v>42753.205625</c:v>
                </c:pt>
                <c:pt idx="3994">
                  <c:v>42753.3290393519</c:v>
                </c:pt>
                <c:pt idx="3995">
                  <c:v>42753.6787615741</c:v>
                </c:pt>
                <c:pt idx="3996">
                  <c:v>42754.6938425926</c:v>
                </c:pt>
                <c:pt idx="3997">
                  <c:v>42755.4927546296</c:v>
                </c:pt>
                <c:pt idx="3998">
                  <c:v>42755.6273726852</c:v>
                </c:pt>
                <c:pt idx="3999">
                  <c:v>42756.0185069444</c:v>
                </c:pt>
                <c:pt idx="4000">
                  <c:v>42756.5010416667</c:v>
                </c:pt>
                <c:pt idx="4001">
                  <c:v>42756.690162037</c:v>
                </c:pt>
                <c:pt idx="4002">
                  <c:v>42758.1970138889</c:v>
                </c:pt>
                <c:pt idx="4003">
                  <c:v>42758.3680787037</c:v>
                </c:pt>
                <c:pt idx="4004">
                  <c:v>42758.5596296296</c:v>
                </c:pt>
                <c:pt idx="4005">
                  <c:v>42758.9759375</c:v>
                </c:pt>
                <c:pt idx="4006">
                  <c:v>42759.2441666667</c:v>
                </c:pt>
                <c:pt idx="4007">
                  <c:v>42759.5933101852</c:v>
                </c:pt>
                <c:pt idx="4008">
                  <c:v>42759.628599537</c:v>
                </c:pt>
                <c:pt idx="4009">
                  <c:v>42759.7247685185</c:v>
                </c:pt>
                <c:pt idx="4010">
                  <c:v>42760.244212963</c:v>
                </c:pt>
                <c:pt idx="4011">
                  <c:v>42760.4989351852</c:v>
                </c:pt>
                <c:pt idx="4012">
                  <c:v>42761.3762384259</c:v>
                </c:pt>
                <c:pt idx="4013">
                  <c:v>42761.8461226852</c:v>
                </c:pt>
                <c:pt idx="4014">
                  <c:v>42761.961099537</c:v>
                </c:pt>
                <c:pt idx="4015">
                  <c:v>42762.0409027778</c:v>
                </c:pt>
                <c:pt idx="4016">
                  <c:v>42762.5458101852</c:v>
                </c:pt>
                <c:pt idx="4017">
                  <c:v>42762.9424305556</c:v>
                </c:pt>
                <c:pt idx="4018">
                  <c:v>42762.9620138889</c:v>
                </c:pt>
                <c:pt idx="4019">
                  <c:v>42763.7806712963</c:v>
                </c:pt>
                <c:pt idx="4020">
                  <c:v>42766.6004976852</c:v>
                </c:pt>
                <c:pt idx="4021">
                  <c:v>42766.6267939815</c:v>
                </c:pt>
                <c:pt idx="4022">
                  <c:v>42766.8050347222</c:v>
                </c:pt>
                <c:pt idx="4023">
                  <c:v>42766.8275462963</c:v>
                </c:pt>
                <c:pt idx="4024">
                  <c:v>42766.9569212963</c:v>
                </c:pt>
                <c:pt idx="4025">
                  <c:v>42767.0316782407</c:v>
                </c:pt>
                <c:pt idx="4026">
                  <c:v>42767.5773032407</c:v>
                </c:pt>
                <c:pt idx="4027">
                  <c:v>42767.6885185185</c:v>
                </c:pt>
                <c:pt idx="4028">
                  <c:v>42767.801712963</c:v>
                </c:pt>
                <c:pt idx="4029">
                  <c:v>42767.8128935185</c:v>
                </c:pt>
                <c:pt idx="4030">
                  <c:v>42768.4253703704</c:v>
                </c:pt>
                <c:pt idx="4031">
                  <c:v>42768.8336458333</c:v>
                </c:pt>
                <c:pt idx="4032">
                  <c:v>42768.9708449074</c:v>
                </c:pt>
                <c:pt idx="4033">
                  <c:v>42769.575</c:v>
                </c:pt>
                <c:pt idx="4034">
                  <c:v>42769.8099652778</c:v>
                </c:pt>
                <c:pt idx="4035">
                  <c:v>42770.2014814815</c:v>
                </c:pt>
                <c:pt idx="4036">
                  <c:v>42770.2905902778</c:v>
                </c:pt>
                <c:pt idx="4037">
                  <c:v>42772.6690625</c:v>
                </c:pt>
                <c:pt idx="4038">
                  <c:v>42772.7760763889</c:v>
                </c:pt>
                <c:pt idx="4039">
                  <c:v>42772.8333796296</c:v>
                </c:pt>
                <c:pt idx="4040">
                  <c:v>42773.0052430556</c:v>
                </c:pt>
                <c:pt idx="4041">
                  <c:v>42773.9161805556</c:v>
                </c:pt>
                <c:pt idx="4042">
                  <c:v>42774.1213425926</c:v>
                </c:pt>
                <c:pt idx="4043">
                  <c:v>42774.4477777778</c:v>
                </c:pt>
                <c:pt idx="4044">
                  <c:v>42774.621712963</c:v>
                </c:pt>
                <c:pt idx="4045">
                  <c:v>42774.7920717593</c:v>
                </c:pt>
                <c:pt idx="4046">
                  <c:v>42775.1728240741</c:v>
                </c:pt>
                <c:pt idx="4047">
                  <c:v>42775.3148842593</c:v>
                </c:pt>
                <c:pt idx="4048">
                  <c:v>42775.5149421296</c:v>
                </c:pt>
                <c:pt idx="4049">
                  <c:v>42775.7337152778</c:v>
                </c:pt>
                <c:pt idx="4050">
                  <c:v>42775.964212963</c:v>
                </c:pt>
                <c:pt idx="4051">
                  <c:v>42776.082349537</c:v>
                </c:pt>
                <c:pt idx="4052">
                  <c:v>42776.7044328704</c:v>
                </c:pt>
                <c:pt idx="4053">
                  <c:v>42778.7653009259</c:v>
                </c:pt>
                <c:pt idx="4054">
                  <c:v>42779.2136574074</c:v>
                </c:pt>
                <c:pt idx="4055">
                  <c:v>42779.6102893519</c:v>
                </c:pt>
                <c:pt idx="4056">
                  <c:v>42779.9084490741</c:v>
                </c:pt>
                <c:pt idx="4057">
                  <c:v>42780.6005324074</c:v>
                </c:pt>
                <c:pt idx="4058">
                  <c:v>42780.7090393519</c:v>
                </c:pt>
                <c:pt idx="4059">
                  <c:v>42780.7402777778</c:v>
                </c:pt>
                <c:pt idx="4060">
                  <c:v>42780.8257060185</c:v>
                </c:pt>
                <c:pt idx="4061">
                  <c:v>42780.9424768519</c:v>
                </c:pt>
                <c:pt idx="4062">
                  <c:v>42781.5490972222</c:v>
                </c:pt>
                <c:pt idx="4063">
                  <c:v>42782.426875</c:v>
                </c:pt>
                <c:pt idx="4064">
                  <c:v>42783.4593981481</c:v>
                </c:pt>
                <c:pt idx="4065">
                  <c:v>42783.5131828704</c:v>
                </c:pt>
                <c:pt idx="4066">
                  <c:v>42783.8152893518</c:v>
                </c:pt>
                <c:pt idx="4067">
                  <c:v>42785.2703703704</c:v>
                </c:pt>
                <c:pt idx="4068">
                  <c:v>42786.0000231482</c:v>
                </c:pt>
                <c:pt idx="4069">
                  <c:v>42786.3502314814</c:v>
                </c:pt>
                <c:pt idx="4070">
                  <c:v>42787.8624305556</c:v>
                </c:pt>
                <c:pt idx="4071">
                  <c:v>42788.1512384259</c:v>
                </c:pt>
                <c:pt idx="4072">
                  <c:v>42788.2502662037</c:v>
                </c:pt>
                <c:pt idx="4073">
                  <c:v>42788.5652083333</c:v>
                </c:pt>
                <c:pt idx="4074">
                  <c:v>42789.4624305556</c:v>
                </c:pt>
                <c:pt idx="4075">
                  <c:v>42790.5833680556</c:v>
                </c:pt>
                <c:pt idx="4076">
                  <c:v>42790.8852430556</c:v>
                </c:pt>
                <c:pt idx="4077">
                  <c:v>42790.8955671296</c:v>
                </c:pt>
                <c:pt idx="4078">
                  <c:v>42791.669837963</c:v>
                </c:pt>
                <c:pt idx="4079">
                  <c:v>42792.8439699074</c:v>
                </c:pt>
                <c:pt idx="4080">
                  <c:v>42793.7008217593</c:v>
                </c:pt>
                <c:pt idx="4081">
                  <c:v>42794.022349537</c:v>
                </c:pt>
                <c:pt idx="4082">
                  <c:v>42795.6961458333</c:v>
                </c:pt>
                <c:pt idx="4083">
                  <c:v>42795.7014814815</c:v>
                </c:pt>
                <c:pt idx="4084">
                  <c:v>42796.0695717593</c:v>
                </c:pt>
                <c:pt idx="4085">
                  <c:v>42796.0716435185</c:v>
                </c:pt>
                <c:pt idx="4086">
                  <c:v>42796.2078703704</c:v>
                </c:pt>
                <c:pt idx="4087">
                  <c:v>42796.538275463</c:v>
                </c:pt>
                <c:pt idx="4088">
                  <c:v>42796.6824768518</c:v>
                </c:pt>
                <c:pt idx="4089">
                  <c:v>42799.2604282407</c:v>
                </c:pt>
                <c:pt idx="4090">
                  <c:v>42800.7201273148</c:v>
                </c:pt>
                <c:pt idx="4091">
                  <c:v>42800.7510416667</c:v>
                </c:pt>
                <c:pt idx="4092">
                  <c:v>42800.7533333333</c:v>
                </c:pt>
                <c:pt idx="4093">
                  <c:v>42800.8018171296</c:v>
                </c:pt>
                <c:pt idx="4094">
                  <c:v>42801.031412037</c:v>
                </c:pt>
                <c:pt idx="4095">
                  <c:v>42801.4310416667</c:v>
                </c:pt>
                <c:pt idx="4096">
                  <c:v>42801.7746990741</c:v>
                </c:pt>
                <c:pt idx="4097">
                  <c:v>42802.0468171296</c:v>
                </c:pt>
                <c:pt idx="4098">
                  <c:v>42802.7187847222</c:v>
                </c:pt>
                <c:pt idx="4099">
                  <c:v>42803.579224537</c:v>
                </c:pt>
                <c:pt idx="4100">
                  <c:v>42803.8428125</c:v>
                </c:pt>
                <c:pt idx="4101">
                  <c:v>42803.9202777778</c:v>
                </c:pt>
                <c:pt idx="4102">
                  <c:v>42804.0341203704</c:v>
                </c:pt>
                <c:pt idx="4103">
                  <c:v>42804.5346527778</c:v>
                </c:pt>
                <c:pt idx="4104">
                  <c:v>42804.895474537</c:v>
                </c:pt>
                <c:pt idx="4105">
                  <c:v>42805.032962963</c:v>
                </c:pt>
                <c:pt idx="4106">
                  <c:v>42806.8639467593</c:v>
                </c:pt>
                <c:pt idx="4107">
                  <c:v>42807.1518634259</c:v>
                </c:pt>
                <c:pt idx="4108">
                  <c:v>42807.7551736111</c:v>
                </c:pt>
                <c:pt idx="4109">
                  <c:v>42807.8850578704</c:v>
                </c:pt>
                <c:pt idx="4110">
                  <c:v>42808.358287037</c:v>
                </c:pt>
                <c:pt idx="4111">
                  <c:v>42808.6402314815</c:v>
                </c:pt>
                <c:pt idx="4112">
                  <c:v>42808.7816898148</c:v>
                </c:pt>
                <c:pt idx="4113">
                  <c:v>42809.6459143519</c:v>
                </c:pt>
              </c:strCache>
            </c:strRef>
          </c:cat>
          <c:val>
            <c:numRef>
              <c:f>'Outcomes Based on Launch Date'!$E$6:$E$4120</c:f>
              <c:numCache>
                <c:formatCode>General</c:formatCode>
                <c:ptCount val="4114"/>
                <c:pt idx="0">
                  <c:v>1</c:v>
                </c:pt>
                <c:pt idx="1">
                  <c:v>1</c:v>
                </c:pt>
                <c:pt idx="3">
                  <c:v>1</c:v>
                </c:pt>
                <c:pt idx="5">
                  <c:v>1</c:v>
                </c:pt>
                <c:pt idx="8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30">
                  <c:v>1</c:v>
                </c:pt>
                <c:pt idx="32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9">
                  <c:v>1</c:v>
                </c:pt>
                <c:pt idx="40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60">
                  <c:v>1</c:v>
                </c:pt>
                <c:pt idx="61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3">
                  <c:v>1</c:v>
                </c:pt>
                <c:pt idx="146">
                  <c:v>1</c:v>
                </c:pt>
                <c:pt idx="147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8">
                  <c:v>1</c:v>
                </c:pt>
                <c:pt idx="170">
                  <c:v>1</c:v>
                </c:pt>
                <c:pt idx="172">
                  <c:v>1</c:v>
                </c:pt>
                <c:pt idx="173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5">
                  <c:v>1</c:v>
                </c:pt>
                <c:pt idx="196">
                  <c:v>1</c:v>
                </c:pt>
                <c:pt idx="199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5">
                  <c:v>1</c:v>
                </c:pt>
                <c:pt idx="238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8">
                  <c:v>1</c:v>
                </c:pt>
                <c:pt idx="269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8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2">
                  <c:v>1</c:v>
                </c:pt>
                <c:pt idx="303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1">
                  <c:v>1</c:v>
                </c:pt>
                <c:pt idx="313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20">
                  <c:v>1</c:v>
                </c:pt>
                <c:pt idx="321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4">
                  <c:v>1</c:v>
                </c:pt>
                <c:pt idx="345">
                  <c:v>1</c:v>
                </c:pt>
                <c:pt idx="347">
                  <c:v>1</c:v>
                </c:pt>
                <c:pt idx="348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2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8">
                  <c:v>1</c:v>
                </c:pt>
                <c:pt idx="380">
                  <c:v>1</c:v>
                </c:pt>
                <c:pt idx="381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7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3">
                  <c:v>1</c:v>
                </c:pt>
                <c:pt idx="444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6">
                  <c:v>1</c:v>
                </c:pt>
                <c:pt idx="487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9">
                  <c:v>1</c:v>
                </c:pt>
                <c:pt idx="520">
                  <c:v>1</c:v>
                </c:pt>
                <c:pt idx="522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80">
                  <c:v>1</c:v>
                </c:pt>
                <c:pt idx="581">
                  <c:v>1</c:v>
                </c:pt>
                <c:pt idx="583">
                  <c:v>1</c:v>
                </c:pt>
                <c:pt idx="584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8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4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7">
                  <c:v>1</c:v>
                </c:pt>
                <c:pt idx="639">
                  <c:v>1</c:v>
                </c:pt>
                <c:pt idx="643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9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7">
                  <c:v>1</c:v>
                </c:pt>
                <c:pt idx="679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5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3">
                  <c:v>1</c:v>
                </c:pt>
                <c:pt idx="695">
                  <c:v>1</c:v>
                </c:pt>
                <c:pt idx="696">
                  <c:v>1</c:v>
                </c:pt>
                <c:pt idx="698">
                  <c:v>1</c:v>
                </c:pt>
                <c:pt idx="699">
                  <c:v>1</c:v>
                </c:pt>
                <c:pt idx="702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5">
                  <c:v>1</c:v>
                </c:pt>
                <c:pt idx="716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2">
                  <c:v>1</c:v>
                </c:pt>
                <c:pt idx="736">
                  <c:v>1</c:v>
                </c:pt>
                <c:pt idx="738">
                  <c:v>1</c:v>
                </c:pt>
                <c:pt idx="739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6">
                  <c:v>1</c:v>
                </c:pt>
                <c:pt idx="747">
                  <c:v>1</c:v>
                </c:pt>
                <c:pt idx="750">
                  <c:v>1</c:v>
                </c:pt>
                <c:pt idx="752">
                  <c:v>1</c:v>
                </c:pt>
                <c:pt idx="753">
                  <c:v>1</c:v>
                </c:pt>
                <c:pt idx="755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4">
                  <c:v>1</c:v>
                </c:pt>
                <c:pt idx="776">
                  <c:v>1</c:v>
                </c:pt>
                <c:pt idx="777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2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4">
                  <c:v>1</c:v>
                </c:pt>
                <c:pt idx="805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4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1">
                  <c:v>1</c:v>
                </c:pt>
                <c:pt idx="843">
                  <c:v>1</c:v>
                </c:pt>
                <c:pt idx="844">
                  <c:v>1</c:v>
                </c:pt>
                <c:pt idx="846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4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9">
                  <c:v>1</c:v>
                </c:pt>
                <c:pt idx="912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30">
                  <c:v>1</c:v>
                </c:pt>
                <c:pt idx="931">
                  <c:v>1</c:v>
                </c:pt>
                <c:pt idx="933">
                  <c:v>1</c:v>
                </c:pt>
                <c:pt idx="934">
                  <c:v>1</c:v>
                </c:pt>
                <c:pt idx="936">
                  <c:v>1</c:v>
                </c:pt>
                <c:pt idx="937">
                  <c:v>1</c:v>
                </c:pt>
                <c:pt idx="940">
                  <c:v>1</c:v>
                </c:pt>
                <c:pt idx="941">
                  <c:v>1</c:v>
                </c:pt>
                <c:pt idx="948">
                  <c:v>1</c:v>
                </c:pt>
                <c:pt idx="949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5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5">
                  <c:v>1</c:v>
                </c:pt>
                <c:pt idx="966">
                  <c:v>1</c:v>
                </c:pt>
                <c:pt idx="968">
                  <c:v>1</c:v>
                </c:pt>
                <c:pt idx="969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81">
                  <c:v>1</c:v>
                </c:pt>
                <c:pt idx="986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4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4">
                  <c:v>1</c:v>
                </c:pt>
                <c:pt idx="1017">
                  <c:v>1</c:v>
                </c:pt>
                <c:pt idx="1019">
                  <c:v>1</c:v>
                </c:pt>
                <c:pt idx="1020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7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41">
                  <c:v>1</c:v>
                </c:pt>
                <c:pt idx="1044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51">
                  <c:v>1</c:v>
                </c:pt>
                <c:pt idx="1053">
                  <c:v>1</c:v>
                </c:pt>
                <c:pt idx="1054">
                  <c:v>1</c:v>
                </c:pt>
                <c:pt idx="1057">
                  <c:v>1</c:v>
                </c:pt>
                <c:pt idx="1059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6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5">
                  <c:v>1</c:v>
                </c:pt>
                <c:pt idx="1077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9">
                  <c:v>1</c:v>
                </c:pt>
                <c:pt idx="1103">
                  <c:v>1</c:v>
                </c:pt>
                <c:pt idx="1104">
                  <c:v>1</c:v>
                </c:pt>
                <c:pt idx="1107">
                  <c:v>1</c:v>
                </c:pt>
                <c:pt idx="1110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21">
                  <c:v>1</c:v>
                </c:pt>
                <c:pt idx="1122">
                  <c:v>1</c:v>
                </c:pt>
                <c:pt idx="1125">
                  <c:v>1</c:v>
                </c:pt>
                <c:pt idx="1126">
                  <c:v>1</c:v>
                </c:pt>
                <c:pt idx="1128">
                  <c:v>1</c:v>
                </c:pt>
                <c:pt idx="1131">
                  <c:v>1</c:v>
                </c:pt>
                <c:pt idx="1133">
                  <c:v>1</c:v>
                </c:pt>
                <c:pt idx="1135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8">
                  <c:v>1</c:v>
                </c:pt>
                <c:pt idx="1163">
                  <c:v>1</c:v>
                </c:pt>
                <c:pt idx="1165">
                  <c:v>1</c:v>
                </c:pt>
                <c:pt idx="1166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6">
                  <c:v>1</c:v>
                </c:pt>
                <c:pt idx="1180">
                  <c:v>1</c:v>
                </c:pt>
                <c:pt idx="1193">
                  <c:v>1</c:v>
                </c:pt>
                <c:pt idx="1198">
                  <c:v>1</c:v>
                </c:pt>
                <c:pt idx="1200">
                  <c:v>1</c:v>
                </c:pt>
                <c:pt idx="1205">
                  <c:v>1</c:v>
                </c:pt>
                <c:pt idx="1206">
                  <c:v>1</c:v>
                </c:pt>
                <c:pt idx="1208">
                  <c:v>1</c:v>
                </c:pt>
                <c:pt idx="1211">
                  <c:v>1</c:v>
                </c:pt>
                <c:pt idx="1214">
                  <c:v>1</c:v>
                </c:pt>
                <c:pt idx="1216">
                  <c:v>1</c:v>
                </c:pt>
                <c:pt idx="1220">
                  <c:v>1</c:v>
                </c:pt>
                <c:pt idx="1222">
                  <c:v>1</c:v>
                </c:pt>
                <c:pt idx="1224">
                  <c:v>1</c:v>
                </c:pt>
                <c:pt idx="1225">
                  <c:v>1</c:v>
                </c:pt>
                <c:pt idx="1235">
                  <c:v>1</c:v>
                </c:pt>
                <c:pt idx="1236">
                  <c:v>1</c:v>
                </c:pt>
                <c:pt idx="1238">
                  <c:v>1</c:v>
                </c:pt>
                <c:pt idx="1240">
                  <c:v>1</c:v>
                </c:pt>
                <c:pt idx="1241">
                  <c:v>1</c:v>
                </c:pt>
                <c:pt idx="1246">
                  <c:v>1</c:v>
                </c:pt>
                <c:pt idx="1247">
                  <c:v>1</c:v>
                </c:pt>
                <c:pt idx="1250">
                  <c:v>1</c:v>
                </c:pt>
                <c:pt idx="1251">
                  <c:v>1</c:v>
                </c:pt>
                <c:pt idx="1253">
                  <c:v>1</c:v>
                </c:pt>
                <c:pt idx="1255">
                  <c:v>1</c:v>
                </c:pt>
                <c:pt idx="1257">
                  <c:v>1</c:v>
                </c:pt>
                <c:pt idx="1262">
                  <c:v>1</c:v>
                </c:pt>
                <c:pt idx="1265">
                  <c:v>1</c:v>
                </c:pt>
                <c:pt idx="1268">
                  <c:v>1</c:v>
                </c:pt>
                <c:pt idx="1269">
                  <c:v>1</c:v>
                </c:pt>
                <c:pt idx="1272">
                  <c:v>1</c:v>
                </c:pt>
                <c:pt idx="1276">
                  <c:v>1</c:v>
                </c:pt>
                <c:pt idx="1281">
                  <c:v>1</c:v>
                </c:pt>
                <c:pt idx="1284">
                  <c:v>1</c:v>
                </c:pt>
                <c:pt idx="1285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301">
                  <c:v>1</c:v>
                </c:pt>
                <c:pt idx="1303">
                  <c:v>1</c:v>
                </c:pt>
                <c:pt idx="1306">
                  <c:v>1</c:v>
                </c:pt>
                <c:pt idx="1308">
                  <c:v>1</c:v>
                </c:pt>
                <c:pt idx="1314">
                  <c:v>1</c:v>
                </c:pt>
                <c:pt idx="1319">
                  <c:v>1</c:v>
                </c:pt>
                <c:pt idx="1320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8">
                  <c:v>1</c:v>
                </c:pt>
                <c:pt idx="1329">
                  <c:v>1</c:v>
                </c:pt>
                <c:pt idx="1331">
                  <c:v>1</c:v>
                </c:pt>
                <c:pt idx="1337">
                  <c:v>1</c:v>
                </c:pt>
                <c:pt idx="1341">
                  <c:v>1</c:v>
                </c:pt>
                <c:pt idx="1342">
                  <c:v>1</c:v>
                </c:pt>
                <c:pt idx="1344">
                  <c:v>1</c:v>
                </c:pt>
                <c:pt idx="1348">
                  <c:v>1</c:v>
                </c:pt>
                <c:pt idx="1350">
                  <c:v>1</c:v>
                </c:pt>
                <c:pt idx="1353">
                  <c:v>1</c:v>
                </c:pt>
                <c:pt idx="1356">
                  <c:v>1</c:v>
                </c:pt>
                <c:pt idx="1359">
                  <c:v>1</c:v>
                </c:pt>
                <c:pt idx="1360">
                  <c:v>1</c:v>
                </c:pt>
                <c:pt idx="1362">
                  <c:v>1</c:v>
                </c:pt>
                <c:pt idx="1363">
                  <c:v>1</c:v>
                </c:pt>
                <c:pt idx="1366">
                  <c:v>1</c:v>
                </c:pt>
                <c:pt idx="1367">
                  <c:v>1</c:v>
                </c:pt>
                <c:pt idx="1369">
                  <c:v>1</c:v>
                </c:pt>
                <c:pt idx="1370">
                  <c:v>1</c:v>
                </c:pt>
                <c:pt idx="1374">
                  <c:v>1</c:v>
                </c:pt>
                <c:pt idx="1375">
                  <c:v>1</c:v>
                </c:pt>
                <c:pt idx="1377">
                  <c:v>1</c:v>
                </c:pt>
                <c:pt idx="1379">
                  <c:v>1</c:v>
                </c:pt>
                <c:pt idx="1382">
                  <c:v>1</c:v>
                </c:pt>
                <c:pt idx="1383">
                  <c:v>1</c:v>
                </c:pt>
                <c:pt idx="1385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4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8">
                  <c:v>1</c:v>
                </c:pt>
                <c:pt idx="1411">
                  <c:v>1</c:v>
                </c:pt>
                <c:pt idx="1412">
                  <c:v>1</c:v>
                </c:pt>
                <c:pt idx="1414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3">
                  <c:v>1</c:v>
                </c:pt>
                <c:pt idx="1425">
                  <c:v>1</c:v>
                </c:pt>
                <c:pt idx="1426">
                  <c:v>1</c:v>
                </c:pt>
                <c:pt idx="1428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9">
                  <c:v>1</c:v>
                </c:pt>
                <c:pt idx="1440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7">
                  <c:v>1</c:v>
                </c:pt>
                <c:pt idx="1449">
                  <c:v>1</c:v>
                </c:pt>
                <c:pt idx="1450">
                  <c:v>1</c:v>
                </c:pt>
                <c:pt idx="1452">
                  <c:v>1</c:v>
                </c:pt>
                <c:pt idx="1455">
                  <c:v>1</c:v>
                </c:pt>
                <c:pt idx="1456">
                  <c:v>1</c:v>
                </c:pt>
                <c:pt idx="1458">
                  <c:v>1</c:v>
                </c:pt>
                <c:pt idx="1464">
                  <c:v>1</c:v>
                </c:pt>
                <c:pt idx="1465">
                  <c:v>1</c:v>
                </c:pt>
                <c:pt idx="1468">
                  <c:v>1</c:v>
                </c:pt>
                <c:pt idx="1477">
                  <c:v>1</c:v>
                </c:pt>
                <c:pt idx="1481">
                  <c:v>1</c:v>
                </c:pt>
                <c:pt idx="1482">
                  <c:v>1</c:v>
                </c:pt>
                <c:pt idx="1484">
                  <c:v>1</c:v>
                </c:pt>
                <c:pt idx="1489">
                  <c:v>1</c:v>
                </c:pt>
                <c:pt idx="1490">
                  <c:v>1</c:v>
                </c:pt>
                <c:pt idx="1492">
                  <c:v>1</c:v>
                </c:pt>
                <c:pt idx="1493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500">
                  <c:v>1</c:v>
                </c:pt>
                <c:pt idx="1502">
                  <c:v>1</c:v>
                </c:pt>
                <c:pt idx="1503">
                  <c:v>1</c:v>
                </c:pt>
                <c:pt idx="1505">
                  <c:v>1</c:v>
                </c:pt>
                <c:pt idx="1508">
                  <c:v>1</c:v>
                </c:pt>
                <c:pt idx="1509">
                  <c:v>1</c:v>
                </c:pt>
                <c:pt idx="1512">
                  <c:v>1</c:v>
                </c:pt>
                <c:pt idx="1513">
                  <c:v>1</c:v>
                </c:pt>
                <c:pt idx="1517">
                  <c:v>1</c:v>
                </c:pt>
                <c:pt idx="1520">
                  <c:v>1</c:v>
                </c:pt>
                <c:pt idx="1523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31">
                  <c:v>1</c:v>
                </c:pt>
                <c:pt idx="1533">
                  <c:v>1</c:v>
                </c:pt>
                <c:pt idx="1535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5">
                  <c:v>1</c:v>
                </c:pt>
                <c:pt idx="1547">
                  <c:v>1</c:v>
                </c:pt>
                <c:pt idx="1549">
                  <c:v>1</c:v>
                </c:pt>
                <c:pt idx="1553">
                  <c:v>1</c:v>
                </c:pt>
                <c:pt idx="1554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2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8">
                  <c:v>1</c:v>
                </c:pt>
                <c:pt idx="1570">
                  <c:v>1</c:v>
                </c:pt>
                <c:pt idx="1573">
                  <c:v>1</c:v>
                </c:pt>
                <c:pt idx="1576">
                  <c:v>1</c:v>
                </c:pt>
                <c:pt idx="1577">
                  <c:v>1</c:v>
                </c:pt>
                <c:pt idx="1581">
                  <c:v>1</c:v>
                </c:pt>
                <c:pt idx="1582">
                  <c:v>1</c:v>
                </c:pt>
                <c:pt idx="1587">
                  <c:v>1</c:v>
                </c:pt>
                <c:pt idx="1589">
                  <c:v>1</c:v>
                </c:pt>
                <c:pt idx="1594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12">
                  <c:v>1</c:v>
                </c:pt>
                <c:pt idx="1614">
                  <c:v>1</c:v>
                </c:pt>
                <c:pt idx="1615">
                  <c:v>1</c:v>
                </c:pt>
                <c:pt idx="1620">
                  <c:v>1</c:v>
                </c:pt>
                <c:pt idx="1624">
                  <c:v>1</c:v>
                </c:pt>
                <c:pt idx="1625">
                  <c:v>1</c:v>
                </c:pt>
                <c:pt idx="1629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9">
                  <c:v>1</c:v>
                </c:pt>
                <c:pt idx="1642">
                  <c:v>1</c:v>
                </c:pt>
                <c:pt idx="1644">
                  <c:v>1</c:v>
                </c:pt>
                <c:pt idx="1650">
                  <c:v>1</c:v>
                </c:pt>
                <c:pt idx="1652">
                  <c:v>1</c:v>
                </c:pt>
                <c:pt idx="1654">
                  <c:v>1</c:v>
                </c:pt>
                <c:pt idx="1658">
                  <c:v>1</c:v>
                </c:pt>
                <c:pt idx="1663">
                  <c:v>1</c:v>
                </c:pt>
                <c:pt idx="1664">
                  <c:v>1</c:v>
                </c:pt>
                <c:pt idx="1668">
                  <c:v>1</c:v>
                </c:pt>
                <c:pt idx="1671">
                  <c:v>1</c:v>
                </c:pt>
                <c:pt idx="1672">
                  <c:v>1</c:v>
                </c:pt>
                <c:pt idx="1675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3">
                  <c:v>1</c:v>
                </c:pt>
                <c:pt idx="1687">
                  <c:v>1</c:v>
                </c:pt>
                <c:pt idx="1690">
                  <c:v>1</c:v>
                </c:pt>
                <c:pt idx="1695">
                  <c:v>1</c:v>
                </c:pt>
                <c:pt idx="1696">
                  <c:v>1</c:v>
                </c:pt>
                <c:pt idx="1699">
                  <c:v>1</c:v>
                </c:pt>
                <c:pt idx="1706">
                  <c:v>1</c:v>
                </c:pt>
                <c:pt idx="1708">
                  <c:v>1</c:v>
                </c:pt>
                <c:pt idx="1711">
                  <c:v>1</c:v>
                </c:pt>
                <c:pt idx="1717">
                  <c:v>1</c:v>
                </c:pt>
                <c:pt idx="1719">
                  <c:v>1</c:v>
                </c:pt>
                <c:pt idx="1724">
                  <c:v>1</c:v>
                </c:pt>
                <c:pt idx="1728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5">
                  <c:v>1</c:v>
                </c:pt>
                <c:pt idx="1737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2">
                  <c:v>1</c:v>
                </c:pt>
                <c:pt idx="1754">
                  <c:v>1</c:v>
                </c:pt>
                <c:pt idx="1755">
                  <c:v>1</c:v>
                </c:pt>
                <c:pt idx="1759">
                  <c:v>1</c:v>
                </c:pt>
                <c:pt idx="1761">
                  <c:v>1</c:v>
                </c:pt>
                <c:pt idx="1767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80">
                  <c:v>1</c:v>
                </c:pt>
                <c:pt idx="1781">
                  <c:v>1</c:v>
                </c:pt>
                <c:pt idx="1783">
                  <c:v>1</c:v>
                </c:pt>
                <c:pt idx="1792">
                  <c:v>1</c:v>
                </c:pt>
                <c:pt idx="1794">
                  <c:v>1</c:v>
                </c:pt>
                <c:pt idx="1796">
                  <c:v>1</c:v>
                </c:pt>
                <c:pt idx="1800">
                  <c:v>1</c:v>
                </c:pt>
                <c:pt idx="1803">
                  <c:v>1</c:v>
                </c:pt>
                <c:pt idx="1804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4">
                  <c:v>1</c:v>
                </c:pt>
                <c:pt idx="1817">
                  <c:v>1</c:v>
                </c:pt>
                <c:pt idx="1819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7">
                  <c:v>1</c:v>
                </c:pt>
                <c:pt idx="1829">
                  <c:v>1</c:v>
                </c:pt>
                <c:pt idx="1831">
                  <c:v>1</c:v>
                </c:pt>
                <c:pt idx="1832">
                  <c:v>1</c:v>
                </c:pt>
                <c:pt idx="1837">
                  <c:v>1</c:v>
                </c:pt>
                <c:pt idx="1842">
                  <c:v>1</c:v>
                </c:pt>
                <c:pt idx="1844">
                  <c:v>1</c:v>
                </c:pt>
                <c:pt idx="1845">
                  <c:v>1</c:v>
                </c:pt>
                <c:pt idx="1847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8">
                  <c:v>1</c:v>
                </c:pt>
                <c:pt idx="1864">
                  <c:v>1</c:v>
                </c:pt>
                <c:pt idx="1872">
                  <c:v>1</c:v>
                </c:pt>
                <c:pt idx="1883">
                  <c:v>1</c:v>
                </c:pt>
                <c:pt idx="1884">
                  <c:v>1</c:v>
                </c:pt>
                <c:pt idx="1888">
                  <c:v>1</c:v>
                </c:pt>
                <c:pt idx="1890">
                  <c:v>1</c:v>
                </c:pt>
                <c:pt idx="1896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3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9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7">
                  <c:v>1</c:v>
                </c:pt>
                <c:pt idx="1921">
                  <c:v>1</c:v>
                </c:pt>
                <c:pt idx="1923">
                  <c:v>1</c:v>
                </c:pt>
                <c:pt idx="1924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2">
                  <c:v>1</c:v>
                </c:pt>
                <c:pt idx="1934">
                  <c:v>1</c:v>
                </c:pt>
                <c:pt idx="1937">
                  <c:v>1</c:v>
                </c:pt>
                <c:pt idx="1939">
                  <c:v>1</c:v>
                </c:pt>
                <c:pt idx="1944">
                  <c:v>1</c:v>
                </c:pt>
                <c:pt idx="1952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6">
                  <c:v>1</c:v>
                </c:pt>
                <c:pt idx="1969">
                  <c:v>1</c:v>
                </c:pt>
                <c:pt idx="1971">
                  <c:v>1</c:v>
                </c:pt>
                <c:pt idx="1973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9">
                  <c:v>1</c:v>
                </c:pt>
                <c:pt idx="1992">
                  <c:v>1</c:v>
                </c:pt>
                <c:pt idx="1994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4">
                  <c:v>1</c:v>
                </c:pt>
                <c:pt idx="2005">
                  <c:v>1</c:v>
                </c:pt>
                <c:pt idx="2009">
                  <c:v>1</c:v>
                </c:pt>
                <c:pt idx="2011">
                  <c:v>1</c:v>
                </c:pt>
                <c:pt idx="2015">
                  <c:v>1</c:v>
                </c:pt>
                <c:pt idx="2018">
                  <c:v>1</c:v>
                </c:pt>
                <c:pt idx="2019">
                  <c:v>1</c:v>
                </c:pt>
                <c:pt idx="2021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9">
                  <c:v>1</c:v>
                </c:pt>
                <c:pt idx="2032">
                  <c:v>1</c:v>
                </c:pt>
                <c:pt idx="2035">
                  <c:v>1</c:v>
                </c:pt>
                <c:pt idx="2040">
                  <c:v>1</c:v>
                </c:pt>
                <c:pt idx="2044">
                  <c:v>1</c:v>
                </c:pt>
                <c:pt idx="2045">
                  <c:v>1</c:v>
                </c:pt>
                <c:pt idx="2048">
                  <c:v>1</c:v>
                </c:pt>
                <c:pt idx="2049">
                  <c:v>1</c:v>
                </c:pt>
                <c:pt idx="2052">
                  <c:v>1</c:v>
                </c:pt>
                <c:pt idx="2053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5">
                  <c:v>1</c:v>
                </c:pt>
                <c:pt idx="2067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6">
                  <c:v>1</c:v>
                </c:pt>
                <c:pt idx="2080">
                  <c:v>1</c:v>
                </c:pt>
                <c:pt idx="2082">
                  <c:v>1</c:v>
                </c:pt>
                <c:pt idx="2083">
                  <c:v>1</c:v>
                </c:pt>
                <c:pt idx="2086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7">
                  <c:v>1</c:v>
                </c:pt>
                <c:pt idx="2101">
                  <c:v>1</c:v>
                </c:pt>
                <c:pt idx="2102">
                  <c:v>1</c:v>
                </c:pt>
                <c:pt idx="2104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9">
                  <c:v>1</c:v>
                </c:pt>
                <c:pt idx="2120">
                  <c:v>1</c:v>
                </c:pt>
                <c:pt idx="2126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6">
                  <c:v>1</c:v>
                </c:pt>
                <c:pt idx="2140">
                  <c:v>1</c:v>
                </c:pt>
                <c:pt idx="2145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7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9">
                  <c:v>1</c:v>
                </c:pt>
                <c:pt idx="2171">
                  <c:v>1</c:v>
                </c:pt>
                <c:pt idx="2172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3">
                  <c:v>1</c:v>
                </c:pt>
                <c:pt idx="2185">
                  <c:v>1</c:v>
                </c:pt>
                <c:pt idx="2187">
                  <c:v>1</c:v>
                </c:pt>
                <c:pt idx="2189">
                  <c:v>1</c:v>
                </c:pt>
                <c:pt idx="2196">
                  <c:v>1</c:v>
                </c:pt>
                <c:pt idx="2200">
                  <c:v>1</c:v>
                </c:pt>
                <c:pt idx="2202">
                  <c:v>1</c:v>
                </c:pt>
                <c:pt idx="2203">
                  <c:v>1</c:v>
                </c:pt>
                <c:pt idx="2206">
                  <c:v>1</c:v>
                </c:pt>
                <c:pt idx="2210">
                  <c:v>1</c:v>
                </c:pt>
                <c:pt idx="2212">
                  <c:v>1</c:v>
                </c:pt>
                <c:pt idx="2213">
                  <c:v>1</c:v>
                </c:pt>
                <c:pt idx="2217">
                  <c:v>1</c:v>
                </c:pt>
                <c:pt idx="2223">
                  <c:v>1</c:v>
                </c:pt>
                <c:pt idx="2224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5">
                  <c:v>1</c:v>
                </c:pt>
                <c:pt idx="2236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5">
                  <c:v>1</c:v>
                </c:pt>
                <c:pt idx="2246">
                  <c:v>1</c:v>
                </c:pt>
                <c:pt idx="2256">
                  <c:v>1</c:v>
                </c:pt>
                <c:pt idx="2258">
                  <c:v>1</c:v>
                </c:pt>
                <c:pt idx="2259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5">
                  <c:v>1</c:v>
                </c:pt>
                <c:pt idx="2266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7">
                  <c:v>1</c:v>
                </c:pt>
                <c:pt idx="2278">
                  <c:v>1</c:v>
                </c:pt>
                <c:pt idx="2280">
                  <c:v>1</c:v>
                </c:pt>
                <c:pt idx="2284">
                  <c:v>1</c:v>
                </c:pt>
                <c:pt idx="2287">
                  <c:v>1</c:v>
                </c:pt>
                <c:pt idx="2289">
                  <c:v>1</c:v>
                </c:pt>
                <c:pt idx="2293">
                  <c:v>1</c:v>
                </c:pt>
                <c:pt idx="2294">
                  <c:v>1</c:v>
                </c:pt>
                <c:pt idx="2297">
                  <c:v>1</c:v>
                </c:pt>
                <c:pt idx="2299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20">
                  <c:v>1</c:v>
                </c:pt>
                <c:pt idx="2321">
                  <c:v>1</c:v>
                </c:pt>
                <c:pt idx="2324">
                  <c:v>1</c:v>
                </c:pt>
                <c:pt idx="2327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4">
                  <c:v>1</c:v>
                </c:pt>
                <c:pt idx="2335">
                  <c:v>1</c:v>
                </c:pt>
                <c:pt idx="2339">
                  <c:v>1</c:v>
                </c:pt>
                <c:pt idx="2342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8">
                  <c:v>1</c:v>
                </c:pt>
                <c:pt idx="2359">
                  <c:v>1</c:v>
                </c:pt>
                <c:pt idx="2361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5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6">
                  <c:v>1</c:v>
                </c:pt>
                <c:pt idx="2389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5">
                  <c:v>1</c:v>
                </c:pt>
                <c:pt idx="2406">
                  <c:v>1</c:v>
                </c:pt>
                <c:pt idx="2414">
                  <c:v>1</c:v>
                </c:pt>
                <c:pt idx="2416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7">
                  <c:v>1</c:v>
                </c:pt>
                <c:pt idx="2429">
                  <c:v>1</c:v>
                </c:pt>
                <c:pt idx="2433">
                  <c:v>1</c:v>
                </c:pt>
                <c:pt idx="2434">
                  <c:v>1</c:v>
                </c:pt>
                <c:pt idx="2436">
                  <c:v>1</c:v>
                </c:pt>
                <c:pt idx="2437">
                  <c:v>1</c:v>
                </c:pt>
                <c:pt idx="2439">
                  <c:v>1</c:v>
                </c:pt>
                <c:pt idx="2442">
                  <c:v>1</c:v>
                </c:pt>
                <c:pt idx="2444">
                  <c:v>1</c:v>
                </c:pt>
                <c:pt idx="2451">
                  <c:v>1</c:v>
                </c:pt>
                <c:pt idx="2456">
                  <c:v>1</c:v>
                </c:pt>
                <c:pt idx="2458">
                  <c:v>1</c:v>
                </c:pt>
                <c:pt idx="2459">
                  <c:v>1</c:v>
                </c:pt>
                <c:pt idx="2461">
                  <c:v>1</c:v>
                </c:pt>
                <c:pt idx="2464">
                  <c:v>1</c:v>
                </c:pt>
                <c:pt idx="2466">
                  <c:v>1</c:v>
                </c:pt>
                <c:pt idx="2467">
                  <c:v>1</c:v>
                </c:pt>
                <c:pt idx="2470">
                  <c:v>1</c:v>
                </c:pt>
                <c:pt idx="2471">
                  <c:v>1</c:v>
                </c:pt>
                <c:pt idx="2473">
                  <c:v>1</c:v>
                </c:pt>
                <c:pt idx="2476">
                  <c:v>1</c:v>
                </c:pt>
                <c:pt idx="2478">
                  <c:v>1</c:v>
                </c:pt>
                <c:pt idx="2480">
                  <c:v>1</c:v>
                </c:pt>
                <c:pt idx="2481">
                  <c:v>1</c:v>
                </c:pt>
                <c:pt idx="2488">
                  <c:v>1</c:v>
                </c:pt>
                <c:pt idx="2490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9">
                  <c:v>1</c:v>
                </c:pt>
                <c:pt idx="2501">
                  <c:v>1</c:v>
                </c:pt>
                <c:pt idx="2502">
                  <c:v>1</c:v>
                </c:pt>
                <c:pt idx="2505">
                  <c:v>1</c:v>
                </c:pt>
                <c:pt idx="2506">
                  <c:v>1</c:v>
                </c:pt>
                <c:pt idx="2512">
                  <c:v>1</c:v>
                </c:pt>
                <c:pt idx="2518">
                  <c:v>1</c:v>
                </c:pt>
                <c:pt idx="2522">
                  <c:v>1</c:v>
                </c:pt>
                <c:pt idx="2523">
                  <c:v>1</c:v>
                </c:pt>
                <c:pt idx="2527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4">
                  <c:v>1</c:v>
                </c:pt>
                <c:pt idx="2537">
                  <c:v>1</c:v>
                </c:pt>
                <c:pt idx="2541">
                  <c:v>1</c:v>
                </c:pt>
                <c:pt idx="2542">
                  <c:v>1</c:v>
                </c:pt>
                <c:pt idx="2544">
                  <c:v>1</c:v>
                </c:pt>
                <c:pt idx="2545">
                  <c:v>1</c:v>
                </c:pt>
                <c:pt idx="2547">
                  <c:v>1</c:v>
                </c:pt>
                <c:pt idx="2549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7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7">
                  <c:v>1</c:v>
                </c:pt>
                <c:pt idx="2568">
                  <c:v>1</c:v>
                </c:pt>
                <c:pt idx="2570">
                  <c:v>1</c:v>
                </c:pt>
                <c:pt idx="2572">
                  <c:v>1</c:v>
                </c:pt>
                <c:pt idx="2575">
                  <c:v>1</c:v>
                </c:pt>
                <c:pt idx="2576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90">
                  <c:v>1</c:v>
                </c:pt>
                <c:pt idx="2592">
                  <c:v>1</c:v>
                </c:pt>
                <c:pt idx="2593">
                  <c:v>1</c:v>
                </c:pt>
                <c:pt idx="2596">
                  <c:v>1</c:v>
                </c:pt>
                <c:pt idx="2598">
                  <c:v>1</c:v>
                </c:pt>
                <c:pt idx="2599">
                  <c:v>1</c:v>
                </c:pt>
                <c:pt idx="2603">
                  <c:v>1</c:v>
                </c:pt>
                <c:pt idx="2604">
                  <c:v>1</c:v>
                </c:pt>
                <c:pt idx="2606">
                  <c:v>1</c:v>
                </c:pt>
                <c:pt idx="2607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4">
                  <c:v>1</c:v>
                </c:pt>
                <c:pt idx="2615">
                  <c:v>1</c:v>
                </c:pt>
                <c:pt idx="2617">
                  <c:v>1</c:v>
                </c:pt>
                <c:pt idx="2618">
                  <c:v>1</c:v>
                </c:pt>
                <c:pt idx="2620">
                  <c:v>1</c:v>
                </c:pt>
                <c:pt idx="2626">
                  <c:v>1</c:v>
                </c:pt>
                <c:pt idx="2627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8">
                  <c:v>1</c:v>
                </c:pt>
                <c:pt idx="2639">
                  <c:v>1</c:v>
                </c:pt>
                <c:pt idx="2641">
                  <c:v>1</c:v>
                </c:pt>
                <c:pt idx="2642">
                  <c:v>1</c:v>
                </c:pt>
                <c:pt idx="2644">
                  <c:v>1</c:v>
                </c:pt>
                <c:pt idx="2647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8">
                  <c:v>1</c:v>
                </c:pt>
                <c:pt idx="2661">
                  <c:v>1</c:v>
                </c:pt>
                <c:pt idx="2665">
                  <c:v>1</c:v>
                </c:pt>
                <c:pt idx="2669">
                  <c:v>1</c:v>
                </c:pt>
                <c:pt idx="2671">
                  <c:v>1</c:v>
                </c:pt>
                <c:pt idx="2676">
                  <c:v>1</c:v>
                </c:pt>
                <c:pt idx="2679">
                  <c:v>1</c:v>
                </c:pt>
                <c:pt idx="2680">
                  <c:v>1</c:v>
                </c:pt>
                <c:pt idx="2690">
                  <c:v>1</c:v>
                </c:pt>
                <c:pt idx="2695">
                  <c:v>1</c:v>
                </c:pt>
                <c:pt idx="2696">
                  <c:v>1</c:v>
                </c:pt>
                <c:pt idx="2699">
                  <c:v>1</c:v>
                </c:pt>
                <c:pt idx="2703">
                  <c:v>1</c:v>
                </c:pt>
                <c:pt idx="2705">
                  <c:v>1</c:v>
                </c:pt>
                <c:pt idx="2707">
                  <c:v>1</c:v>
                </c:pt>
                <c:pt idx="2708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8">
                  <c:v>1</c:v>
                </c:pt>
                <c:pt idx="2719">
                  <c:v>1</c:v>
                </c:pt>
                <c:pt idx="2729">
                  <c:v>1</c:v>
                </c:pt>
                <c:pt idx="2731">
                  <c:v>1</c:v>
                </c:pt>
                <c:pt idx="2732">
                  <c:v>1</c:v>
                </c:pt>
                <c:pt idx="2734">
                  <c:v>1</c:v>
                </c:pt>
                <c:pt idx="2736">
                  <c:v>1</c:v>
                </c:pt>
                <c:pt idx="2738">
                  <c:v>1</c:v>
                </c:pt>
                <c:pt idx="2739">
                  <c:v>1</c:v>
                </c:pt>
                <c:pt idx="2742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8">
                  <c:v>1</c:v>
                </c:pt>
                <c:pt idx="2759">
                  <c:v>1</c:v>
                </c:pt>
                <c:pt idx="2761">
                  <c:v>1</c:v>
                </c:pt>
                <c:pt idx="2765">
                  <c:v>1</c:v>
                </c:pt>
                <c:pt idx="2766">
                  <c:v>1</c:v>
                </c:pt>
                <c:pt idx="2768">
                  <c:v>1</c:v>
                </c:pt>
                <c:pt idx="2769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80">
                  <c:v>1</c:v>
                </c:pt>
                <c:pt idx="2782">
                  <c:v>1</c:v>
                </c:pt>
                <c:pt idx="2783">
                  <c:v>1</c:v>
                </c:pt>
                <c:pt idx="2785">
                  <c:v>1</c:v>
                </c:pt>
                <c:pt idx="2791">
                  <c:v>1</c:v>
                </c:pt>
                <c:pt idx="2792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3">
                  <c:v>1</c:v>
                </c:pt>
                <c:pt idx="2808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3">
                  <c:v>1</c:v>
                </c:pt>
                <c:pt idx="2835">
                  <c:v>1</c:v>
                </c:pt>
                <c:pt idx="2840">
                  <c:v>1</c:v>
                </c:pt>
                <c:pt idx="2841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50">
                  <c:v>1</c:v>
                </c:pt>
                <c:pt idx="2852">
                  <c:v>1</c:v>
                </c:pt>
                <c:pt idx="2856">
                  <c:v>1</c:v>
                </c:pt>
                <c:pt idx="2857">
                  <c:v>1</c:v>
                </c:pt>
                <c:pt idx="2859">
                  <c:v>1</c:v>
                </c:pt>
                <c:pt idx="2862">
                  <c:v>1</c:v>
                </c:pt>
                <c:pt idx="2870">
                  <c:v>1</c:v>
                </c:pt>
                <c:pt idx="2872">
                  <c:v>1</c:v>
                </c:pt>
                <c:pt idx="2873">
                  <c:v>1</c:v>
                </c:pt>
                <c:pt idx="2875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6">
                  <c:v>1</c:v>
                </c:pt>
                <c:pt idx="2887">
                  <c:v>1</c:v>
                </c:pt>
                <c:pt idx="2891">
                  <c:v>1</c:v>
                </c:pt>
                <c:pt idx="2893">
                  <c:v>1</c:v>
                </c:pt>
                <c:pt idx="2895">
                  <c:v>1</c:v>
                </c:pt>
                <c:pt idx="2897">
                  <c:v>1</c:v>
                </c:pt>
                <c:pt idx="2898">
                  <c:v>1</c:v>
                </c:pt>
                <c:pt idx="2902">
                  <c:v>1</c:v>
                </c:pt>
                <c:pt idx="2904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6">
                  <c:v>1</c:v>
                </c:pt>
                <c:pt idx="2923">
                  <c:v>1</c:v>
                </c:pt>
                <c:pt idx="2928">
                  <c:v>1</c:v>
                </c:pt>
                <c:pt idx="2930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42">
                  <c:v>1</c:v>
                </c:pt>
                <c:pt idx="2943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9">
                  <c:v>1</c:v>
                </c:pt>
                <c:pt idx="2950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9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7">
                  <c:v>1</c:v>
                </c:pt>
                <c:pt idx="2973">
                  <c:v>1</c:v>
                </c:pt>
                <c:pt idx="2982">
                  <c:v>1</c:v>
                </c:pt>
                <c:pt idx="2994">
                  <c:v>1</c:v>
                </c:pt>
                <c:pt idx="2995">
                  <c:v>1</c:v>
                </c:pt>
                <c:pt idx="2997">
                  <c:v>1</c:v>
                </c:pt>
                <c:pt idx="2998">
                  <c:v>1</c:v>
                </c:pt>
                <c:pt idx="3001">
                  <c:v>1</c:v>
                </c:pt>
                <c:pt idx="3003">
                  <c:v>1</c:v>
                </c:pt>
                <c:pt idx="3005">
                  <c:v>1</c:v>
                </c:pt>
                <c:pt idx="3008">
                  <c:v>1</c:v>
                </c:pt>
                <c:pt idx="3009">
                  <c:v>1</c:v>
                </c:pt>
                <c:pt idx="3013">
                  <c:v>1</c:v>
                </c:pt>
                <c:pt idx="3016">
                  <c:v>1</c:v>
                </c:pt>
                <c:pt idx="3017">
                  <c:v>1</c:v>
                </c:pt>
                <c:pt idx="3020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8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7">
                  <c:v>1</c:v>
                </c:pt>
                <c:pt idx="3049">
                  <c:v>1</c:v>
                </c:pt>
                <c:pt idx="3052">
                  <c:v>1</c:v>
                </c:pt>
                <c:pt idx="3058">
                  <c:v>1</c:v>
                </c:pt>
                <c:pt idx="3060">
                  <c:v>1</c:v>
                </c:pt>
                <c:pt idx="3068">
                  <c:v>1</c:v>
                </c:pt>
                <c:pt idx="3070">
                  <c:v>1</c:v>
                </c:pt>
                <c:pt idx="3074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7">
                  <c:v>1</c:v>
                </c:pt>
                <c:pt idx="3091">
                  <c:v>1</c:v>
                </c:pt>
                <c:pt idx="3094">
                  <c:v>1</c:v>
                </c:pt>
                <c:pt idx="3095">
                  <c:v>1</c:v>
                </c:pt>
                <c:pt idx="3097">
                  <c:v>1</c:v>
                </c:pt>
                <c:pt idx="3098">
                  <c:v>1</c:v>
                </c:pt>
                <c:pt idx="3100">
                  <c:v>1</c:v>
                </c:pt>
                <c:pt idx="3102">
                  <c:v>1</c:v>
                </c:pt>
                <c:pt idx="3105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1">
                  <c:v>1</c:v>
                </c:pt>
                <c:pt idx="3118">
                  <c:v>1</c:v>
                </c:pt>
                <c:pt idx="3119">
                  <c:v>1</c:v>
                </c:pt>
                <c:pt idx="3122">
                  <c:v>1</c:v>
                </c:pt>
                <c:pt idx="3124">
                  <c:v>1</c:v>
                </c:pt>
                <c:pt idx="3132">
                  <c:v>1</c:v>
                </c:pt>
                <c:pt idx="3134">
                  <c:v>1</c:v>
                </c:pt>
                <c:pt idx="3136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2">
                  <c:v>1</c:v>
                </c:pt>
                <c:pt idx="3143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7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80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8">
                  <c:v>1</c:v>
                </c:pt>
                <c:pt idx="3189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8">
                  <c:v>1</c:v>
                </c:pt>
                <c:pt idx="3201">
                  <c:v>1</c:v>
                </c:pt>
                <c:pt idx="3204">
                  <c:v>1</c:v>
                </c:pt>
                <c:pt idx="3211">
                  <c:v>1</c:v>
                </c:pt>
                <c:pt idx="3212">
                  <c:v>1</c:v>
                </c:pt>
                <c:pt idx="3216">
                  <c:v>1</c:v>
                </c:pt>
                <c:pt idx="3219">
                  <c:v>1</c:v>
                </c:pt>
                <c:pt idx="3223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3">
                  <c:v>1</c:v>
                </c:pt>
                <c:pt idx="3234">
                  <c:v>1</c:v>
                </c:pt>
                <c:pt idx="3236">
                  <c:v>1</c:v>
                </c:pt>
                <c:pt idx="3237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4">
                  <c:v>1</c:v>
                </c:pt>
                <c:pt idx="3245">
                  <c:v>1</c:v>
                </c:pt>
                <c:pt idx="3247">
                  <c:v>1</c:v>
                </c:pt>
                <c:pt idx="3251">
                  <c:v>1</c:v>
                </c:pt>
                <c:pt idx="3252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5">
                  <c:v>1</c:v>
                </c:pt>
                <c:pt idx="3268">
                  <c:v>1</c:v>
                </c:pt>
                <c:pt idx="3269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9">
                  <c:v>1</c:v>
                </c:pt>
                <c:pt idx="3281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8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5">
                  <c:v>1</c:v>
                </c:pt>
                <c:pt idx="3317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8">
                  <c:v>1</c:v>
                </c:pt>
                <c:pt idx="3330">
                  <c:v>1</c:v>
                </c:pt>
                <c:pt idx="3334">
                  <c:v>1</c:v>
                </c:pt>
                <c:pt idx="3335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4">
                  <c:v>1</c:v>
                </c:pt>
                <c:pt idx="3346">
                  <c:v>1</c:v>
                </c:pt>
                <c:pt idx="3347">
                  <c:v>1</c:v>
                </c:pt>
                <c:pt idx="3349">
                  <c:v>1</c:v>
                </c:pt>
                <c:pt idx="3350">
                  <c:v>1</c:v>
                </c:pt>
                <c:pt idx="3352">
                  <c:v>1</c:v>
                </c:pt>
                <c:pt idx="3353">
                  <c:v>1</c:v>
                </c:pt>
                <c:pt idx="3355">
                  <c:v>1</c:v>
                </c:pt>
                <c:pt idx="3356">
                  <c:v>1</c:v>
                </c:pt>
                <c:pt idx="3360">
                  <c:v>1</c:v>
                </c:pt>
                <c:pt idx="3363">
                  <c:v>1</c:v>
                </c:pt>
                <c:pt idx="3366">
                  <c:v>1</c:v>
                </c:pt>
                <c:pt idx="3367">
                  <c:v>1</c:v>
                </c:pt>
                <c:pt idx="3370">
                  <c:v>1</c:v>
                </c:pt>
                <c:pt idx="3371">
                  <c:v>1</c:v>
                </c:pt>
                <c:pt idx="3373">
                  <c:v>1</c:v>
                </c:pt>
                <c:pt idx="3375">
                  <c:v>1</c:v>
                </c:pt>
                <c:pt idx="3376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8">
                  <c:v>1</c:v>
                </c:pt>
                <c:pt idx="3389">
                  <c:v>1</c:v>
                </c:pt>
                <c:pt idx="3392">
                  <c:v>1</c:v>
                </c:pt>
                <c:pt idx="3394">
                  <c:v>1</c:v>
                </c:pt>
                <c:pt idx="3396">
                  <c:v>1</c:v>
                </c:pt>
                <c:pt idx="3397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9">
                  <c:v>1</c:v>
                </c:pt>
                <c:pt idx="3421">
                  <c:v>1</c:v>
                </c:pt>
                <c:pt idx="3422">
                  <c:v>1</c:v>
                </c:pt>
                <c:pt idx="3424">
                  <c:v>1</c:v>
                </c:pt>
                <c:pt idx="3426">
                  <c:v>1</c:v>
                </c:pt>
                <c:pt idx="3428">
                  <c:v>1</c:v>
                </c:pt>
                <c:pt idx="3429">
                  <c:v>1</c:v>
                </c:pt>
                <c:pt idx="3435">
                  <c:v>1</c:v>
                </c:pt>
                <c:pt idx="3437">
                  <c:v>1</c:v>
                </c:pt>
                <c:pt idx="3439">
                  <c:v>1</c:v>
                </c:pt>
                <c:pt idx="3440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7">
                  <c:v>1</c:v>
                </c:pt>
                <c:pt idx="3452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8">
                  <c:v>1</c:v>
                </c:pt>
                <c:pt idx="3469">
                  <c:v>1</c:v>
                </c:pt>
                <c:pt idx="3471">
                  <c:v>1</c:v>
                </c:pt>
                <c:pt idx="3474">
                  <c:v>1</c:v>
                </c:pt>
                <c:pt idx="3476">
                  <c:v>1</c:v>
                </c:pt>
                <c:pt idx="3480">
                  <c:v>1</c:v>
                </c:pt>
                <c:pt idx="3489">
                  <c:v>1</c:v>
                </c:pt>
                <c:pt idx="3493">
                  <c:v>1</c:v>
                </c:pt>
                <c:pt idx="3497">
                  <c:v>1</c:v>
                </c:pt>
                <c:pt idx="3498">
                  <c:v>1</c:v>
                </c:pt>
                <c:pt idx="3505">
                  <c:v>1</c:v>
                </c:pt>
                <c:pt idx="3507">
                  <c:v>1</c:v>
                </c:pt>
                <c:pt idx="3511">
                  <c:v>1</c:v>
                </c:pt>
                <c:pt idx="3512">
                  <c:v>1</c:v>
                </c:pt>
                <c:pt idx="3514">
                  <c:v>1</c:v>
                </c:pt>
                <c:pt idx="3515">
                  <c:v>1</c:v>
                </c:pt>
                <c:pt idx="3517">
                  <c:v>1</c:v>
                </c:pt>
                <c:pt idx="3523">
                  <c:v>1</c:v>
                </c:pt>
                <c:pt idx="3525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5">
                  <c:v>1</c:v>
                </c:pt>
                <c:pt idx="3536">
                  <c:v>1</c:v>
                </c:pt>
                <c:pt idx="3538">
                  <c:v>1</c:v>
                </c:pt>
                <c:pt idx="3540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7">
                  <c:v>1</c:v>
                </c:pt>
                <c:pt idx="3552">
                  <c:v>1</c:v>
                </c:pt>
                <c:pt idx="3553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60">
                  <c:v>1</c:v>
                </c:pt>
                <c:pt idx="3562">
                  <c:v>1</c:v>
                </c:pt>
                <c:pt idx="3564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5">
                  <c:v>1</c:v>
                </c:pt>
                <c:pt idx="3577">
                  <c:v>1</c:v>
                </c:pt>
                <c:pt idx="3578">
                  <c:v>1</c:v>
                </c:pt>
                <c:pt idx="3580">
                  <c:v>1</c:v>
                </c:pt>
                <c:pt idx="3581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3">
                  <c:v>1</c:v>
                </c:pt>
                <c:pt idx="3595">
                  <c:v>1</c:v>
                </c:pt>
                <c:pt idx="3596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7">
                  <c:v>1</c:v>
                </c:pt>
                <c:pt idx="3620">
                  <c:v>1</c:v>
                </c:pt>
                <c:pt idx="3622">
                  <c:v>1</c:v>
                </c:pt>
                <c:pt idx="3625">
                  <c:v>1</c:v>
                </c:pt>
                <c:pt idx="3627">
                  <c:v>1</c:v>
                </c:pt>
                <c:pt idx="3630">
                  <c:v>1</c:v>
                </c:pt>
                <c:pt idx="3632">
                  <c:v>1</c:v>
                </c:pt>
                <c:pt idx="3633">
                  <c:v>1</c:v>
                </c:pt>
                <c:pt idx="3635">
                  <c:v>1</c:v>
                </c:pt>
                <c:pt idx="3637">
                  <c:v>1</c:v>
                </c:pt>
                <c:pt idx="3638">
                  <c:v>1</c:v>
                </c:pt>
                <c:pt idx="3643">
                  <c:v>1</c:v>
                </c:pt>
                <c:pt idx="3647">
                  <c:v>1</c:v>
                </c:pt>
                <c:pt idx="3649">
                  <c:v>1</c:v>
                </c:pt>
                <c:pt idx="3653">
                  <c:v>1</c:v>
                </c:pt>
                <c:pt idx="3654">
                  <c:v>1</c:v>
                </c:pt>
                <c:pt idx="3658">
                  <c:v>1</c:v>
                </c:pt>
                <c:pt idx="3663">
                  <c:v>1</c:v>
                </c:pt>
                <c:pt idx="3665">
                  <c:v>1</c:v>
                </c:pt>
                <c:pt idx="3666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6">
                  <c:v>1</c:v>
                </c:pt>
                <c:pt idx="3678">
                  <c:v>1</c:v>
                </c:pt>
                <c:pt idx="3680">
                  <c:v>1</c:v>
                </c:pt>
                <c:pt idx="3684">
                  <c:v>1</c:v>
                </c:pt>
                <c:pt idx="3686">
                  <c:v>1</c:v>
                </c:pt>
                <c:pt idx="3691">
                  <c:v>1</c:v>
                </c:pt>
                <c:pt idx="3692">
                  <c:v>1</c:v>
                </c:pt>
                <c:pt idx="3699">
                  <c:v>1</c:v>
                </c:pt>
                <c:pt idx="3701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10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22">
                  <c:v>1</c:v>
                </c:pt>
                <c:pt idx="3724">
                  <c:v>1</c:v>
                </c:pt>
                <c:pt idx="3726">
                  <c:v>1</c:v>
                </c:pt>
                <c:pt idx="3730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9">
                  <c:v>1</c:v>
                </c:pt>
                <c:pt idx="3741">
                  <c:v>1</c:v>
                </c:pt>
                <c:pt idx="3743">
                  <c:v>1</c:v>
                </c:pt>
                <c:pt idx="3745">
                  <c:v>1</c:v>
                </c:pt>
                <c:pt idx="3748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5">
                  <c:v>1</c:v>
                </c:pt>
                <c:pt idx="3757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7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5">
                  <c:v>1</c:v>
                </c:pt>
                <c:pt idx="3777">
                  <c:v>1</c:v>
                </c:pt>
                <c:pt idx="3781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92">
                  <c:v>1</c:v>
                </c:pt>
                <c:pt idx="3793">
                  <c:v>1</c:v>
                </c:pt>
                <c:pt idx="3795">
                  <c:v>1</c:v>
                </c:pt>
                <c:pt idx="3798">
                  <c:v>1</c:v>
                </c:pt>
                <c:pt idx="3803">
                  <c:v>1</c:v>
                </c:pt>
                <c:pt idx="3809">
                  <c:v>1</c:v>
                </c:pt>
                <c:pt idx="3812">
                  <c:v>1</c:v>
                </c:pt>
                <c:pt idx="3813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20">
                  <c:v>1</c:v>
                </c:pt>
                <c:pt idx="3824">
                  <c:v>1</c:v>
                </c:pt>
                <c:pt idx="3825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7">
                  <c:v>1</c:v>
                </c:pt>
                <c:pt idx="3838">
                  <c:v>1</c:v>
                </c:pt>
                <c:pt idx="3840">
                  <c:v>1</c:v>
                </c:pt>
                <c:pt idx="3841">
                  <c:v>1</c:v>
                </c:pt>
                <c:pt idx="3843">
                  <c:v>1</c:v>
                </c:pt>
                <c:pt idx="3844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2">
                  <c:v>1</c:v>
                </c:pt>
                <c:pt idx="3863">
                  <c:v>1</c:v>
                </c:pt>
                <c:pt idx="3866">
                  <c:v>1</c:v>
                </c:pt>
                <c:pt idx="3867">
                  <c:v>1</c:v>
                </c:pt>
                <c:pt idx="3869">
                  <c:v>1</c:v>
                </c:pt>
                <c:pt idx="3873">
                  <c:v>1</c:v>
                </c:pt>
                <c:pt idx="3876">
                  <c:v>1</c:v>
                </c:pt>
                <c:pt idx="3877">
                  <c:v>1</c:v>
                </c:pt>
                <c:pt idx="3879">
                  <c:v>1</c:v>
                </c:pt>
                <c:pt idx="3883">
                  <c:v>1</c:v>
                </c:pt>
                <c:pt idx="3885">
                  <c:v>1</c:v>
                </c:pt>
                <c:pt idx="3887">
                  <c:v>1</c:v>
                </c:pt>
                <c:pt idx="3888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7">
                  <c:v>1</c:v>
                </c:pt>
                <c:pt idx="3898">
                  <c:v>1</c:v>
                </c:pt>
                <c:pt idx="3900">
                  <c:v>1</c:v>
                </c:pt>
                <c:pt idx="3907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5">
                  <c:v>1</c:v>
                </c:pt>
                <c:pt idx="3918">
                  <c:v>1</c:v>
                </c:pt>
                <c:pt idx="3928">
                  <c:v>1</c:v>
                </c:pt>
                <c:pt idx="3929">
                  <c:v>1</c:v>
                </c:pt>
                <c:pt idx="3932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3">
                  <c:v>1</c:v>
                </c:pt>
                <c:pt idx="3946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5">
                  <c:v>1</c:v>
                </c:pt>
                <c:pt idx="3957">
                  <c:v>1</c:v>
                </c:pt>
                <c:pt idx="3961">
                  <c:v>1</c:v>
                </c:pt>
                <c:pt idx="3963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9">
                  <c:v>1</c:v>
                </c:pt>
                <c:pt idx="3981">
                  <c:v>1</c:v>
                </c:pt>
                <c:pt idx="3984">
                  <c:v>1</c:v>
                </c:pt>
                <c:pt idx="3985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3">
                  <c:v>1</c:v>
                </c:pt>
                <c:pt idx="3996">
                  <c:v>1</c:v>
                </c:pt>
                <c:pt idx="3998">
                  <c:v>1</c:v>
                </c:pt>
                <c:pt idx="4000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8">
                  <c:v>1</c:v>
                </c:pt>
                <c:pt idx="4009">
                  <c:v>1</c:v>
                </c:pt>
                <c:pt idx="4011">
                  <c:v>1</c:v>
                </c:pt>
                <c:pt idx="4013">
                  <c:v>1</c:v>
                </c:pt>
                <c:pt idx="4014">
                  <c:v>1</c:v>
                </c:pt>
                <c:pt idx="4017">
                  <c:v>1</c:v>
                </c:pt>
                <c:pt idx="4020">
                  <c:v>1</c:v>
                </c:pt>
                <c:pt idx="4022">
                  <c:v>1</c:v>
                </c:pt>
                <c:pt idx="4023">
                  <c:v>1</c:v>
                </c:pt>
                <c:pt idx="4028">
                  <c:v>1</c:v>
                </c:pt>
                <c:pt idx="4030">
                  <c:v>1</c:v>
                </c:pt>
                <c:pt idx="4031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4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1">
                  <c:v>1</c:v>
                </c:pt>
                <c:pt idx="4052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9">
                  <c:v>1</c:v>
                </c:pt>
                <c:pt idx="4062">
                  <c:v>1</c:v>
                </c:pt>
                <c:pt idx="4064">
                  <c:v>1</c:v>
                </c:pt>
                <c:pt idx="4080">
                  <c:v>1</c:v>
                </c:pt>
                <c:pt idx="409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473-47D8-8059-C9D03C4D0A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8136767"/>
        <c:axId val="1242776479"/>
      </c:lineChart>
      <c:catAx>
        <c:axId val="1468136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2776479"/>
        <c:crosses val="autoZero"/>
        <c:auto val="1"/>
        <c:lblAlgn val="ctr"/>
        <c:lblOffset val="100"/>
        <c:noMultiLvlLbl val="0"/>
      </c:catAx>
      <c:valAx>
        <c:axId val="1242776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68136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411480</xdr:colOff>
      <xdr:row>2</xdr:row>
      <xdr:rowOff>121920</xdr:rowOff>
    </xdr:from>
    <xdr:to>
      <xdr:col>16</xdr:col>
      <xdr:colOff>449580</xdr:colOff>
      <xdr:row>23</xdr:row>
      <xdr:rowOff>137160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C40935E-B48A-41D4-BBCB-DE88BEB459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45720</xdr:colOff>
      <xdr:row>1</xdr:row>
      <xdr:rowOff>76200</xdr:rowOff>
    </xdr:from>
    <xdr:to>
      <xdr:col>17</xdr:col>
      <xdr:colOff>129540</xdr:colOff>
      <xdr:row>19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A74B87-C2AF-4E97-AB2F-FC3EF5903A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11</xdr:col>
      <xdr:colOff>304800</xdr:colOff>
      <xdr:row>16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A9A05D-558D-4A40-8CB9-1B76E35567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ravani Mylavarapu" refreshedDate="43899.449852662037" createdVersion="6" refreshedVersion="6" minRefreshableVersion="3" recordCount="4114" xr:uid="{8CCD2F1E-BA76-47A6-B17D-FA6967206B9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 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ravani Mylavarapu" refreshedDate="43899.458459490743" createdVersion="6" refreshedVersion="6" minRefreshableVersion="3" recordCount="4114" xr:uid="{175D600F-040E-4C32-97B5-EB71C1ABFF37}">
  <cacheSource type="worksheet">
    <worksheetSource ref="A1:S4115" sheet="Kickstarter"/>
  </cacheSource>
  <cacheFields count="19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 " numFmtId="0">
      <sharedItems/>
    </cacheField>
    <cacheField name="Date Created Conversion" numFmtId="0">
      <sharedItems containsSemiMixedTypes="0" containsString="0" containsNumber="1" minValue="39950.163344907407" maxValue="42809.645914351851" count="4114">
        <n v="42177.007071759261"/>
        <n v="42766.600497685184"/>
        <n v="42405.702349537038"/>
        <n v="41828.515127314815"/>
        <n v="42327.834247685183"/>
        <n v="42563.932951388888"/>
        <n v="41794.072337962964"/>
        <n v="42516.047071759262"/>
        <n v="42468.94458333333"/>
        <n v="42447.103518518517"/>
        <n v="41780.068043981482"/>
        <n v="42572.778495370367"/>
        <n v="41791.713252314818"/>
        <n v="42508.677187499998"/>
        <n v="41808.02648148148"/>
        <n v="42256.391875000001"/>
        <n v="41760.796423611115"/>
        <n v="41917.731736111113"/>
        <n v="41869.542314814818"/>
        <n v="42175.816365740742"/>
        <n v="42200.758240740746"/>
        <n v="41878.627187500002"/>
        <n v="41989.91134259259"/>
        <n v="42097.778946759259"/>
        <n v="42229.820173611108"/>
        <n v="42318.025011574078"/>
        <n v="41828.515555555554"/>
        <n v="41929.164733796293"/>
        <n v="42324.96393518518"/>
        <n v="41812.67324074074"/>
        <n v="41842.292997685188"/>
        <n v="42376.79206018518"/>
        <n v="42461.627511574072"/>
        <n v="42286.660891203705"/>
        <n v="41841.321770833332"/>
        <n v="42098.291828703703"/>
        <n v="42068.307002314818"/>
        <n v="42032.693043981482"/>
        <n v="41375.057222222218"/>
        <n v="41754.047083333331"/>
        <n v="41789.21398148148"/>
        <n v="41887.568912037037"/>
        <n v="41971.639189814814"/>
        <n v="41802.790347222224"/>
        <n v="41874.098807870374"/>
        <n v="42457.623923611114"/>
        <n v="42323.964976851858"/>
        <n v="41932.819525462961"/>
        <n v="42033.516898148147"/>
        <n v="42271.176446759258"/>
        <n v="41995.752986111111"/>
        <n v="42196.928668981483"/>
        <n v="41807.701921296299"/>
        <n v="41719.549131944441"/>
        <n v="42333.713206018518"/>
        <n v="42496.968935185185"/>
        <n v="42149.548888888887"/>
        <n v="42089.83289351852"/>
        <n v="41932.745046296295"/>
        <n v="42230.23583333334"/>
        <n v="41701.901817129627"/>
        <n v="41409.814317129632"/>
        <n v="41311.799513888887"/>
        <n v="41612.912187499998"/>
        <n v="41433.01829861111"/>
        <n v="41835.821226851855"/>
        <n v="42539.849768518514"/>
        <n v="41075.583379629628"/>
        <n v="41663.569340277776"/>
        <n v="40786.187789351854"/>
        <n v="40730.896354166667"/>
        <n v="40997.271493055552"/>
        <n v="41208.010196759256"/>
        <n v="40587.75675925926"/>
        <n v="42360.487210648149"/>
        <n v="41357.209166666667"/>
        <n v="40844.691643518519"/>
        <n v="40997.144872685189"/>
        <n v="42604.730567129634"/>
        <n v="41724.776539351849"/>
        <n v="41583.083981481483"/>
        <n v="41100.158877314818"/>
        <n v="40795.820150462961"/>
        <n v="42042.615613425922"/>
        <n v="40648.757939814815"/>
        <n v="40779.125428240739"/>
        <n v="42291.556076388893"/>
        <n v="40322.53938657407"/>
        <n v="41786.65892361111"/>
        <n v="41402.752222222225"/>
        <n v="40706.297442129631"/>
        <n v="40619.402361111112"/>
        <n v="42721.198877314819"/>
        <n v="41065.858067129629"/>
        <n v="41716.717847222222"/>
        <n v="40935.005104166667"/>
        <n v="40324.662511574075"/>
        <n v="40706.135208333333"/>
        <n v="41214.79483796296"/>
        <n v="41631.902766203704"/>
        <n v="41197.753310185188"/>
        <n v="41274.776736111111"/>
        <n v="40505.131168981483"/>
        <n v="41682.805902777778"/>
        <n v="40612.695208333331"/>
        <n v="42485.724768518514"/>
        <n v="40987.776631944449"/>
        <n v="40635.982488425929"/>
        <n v="41365.613078703704"/>
        <n v="40570.025810185187"/>
        <n v="41557.949687500004"/>
        <n v="42125.333182870367"/>
        <n v="41718.043032407404"/>
        <n v="40753.758425925924"/>
        <n v="40861.27416666667"/>
        <n v="40918.738935185182"/>
        <n v="40595.497164351851"/>
        <n v="40248.834999999999"/>
        <n v="40723.053657407407"/>
        <n v="40739.069282407407"/>
        <n v="42616.049849537041"/>
        <n v="42096.704976851848"/>
        <n v="42593.431793981479"/>
        <n v="41904.781990740739"/>
        <n v="42114.928726851853"/>
        <n v="42709.993981481486"/>
        <n v="42135.589548611111"/>
        <n v="42067.62431712963"/>
        <n v="42628.22792824074"/>
        <n v="41882.937303240738"/>
        <n v="41778.915416666663"/>
        <n v="42541.837511574078"/>
        <n v="41905.812581018516"/>
        <n v="42491.80768518518"/>
        <n v="42221.909930555557"/>
        <n v="41788.381909722222"/>
        <n v="42096.410115740742"/>
        <n v="42239.573993055557"/>
        <n v="42186.257418981477"/>
        <n v="42187.920972222222"/>
        <n v="42053.198287037041"/>
        <n v="42110.153043981481"/>
        <n v="41938.893263888887"/>
        <n v="42559.064143518524"/>
        <n v="42047.762407407412"/>
        <n v="42200.542268518519"/>
        <n v="42693.016180555554"/>
        <n v="41969.767824074079"/>
        <n v="42397.281666666662"/>
        <n v="41968.172106481477"/>
        <n v="42090.161828703705"/>
        <n v="42113.550821759258"/>
        <n v="41875.077546296299"/>
        <n v="41933.586157407408"/>
        <n v="42115.547395833331"/>
        <n v="42168.559432870374"/>
        <n v="41794.124953703707"/>
        <n v="42396.911712962959"/>
        <n v="41904.07671296296"/>
        <n v="42514.434548611112"/>
        <n v="42171.913090277783"/>
        <n v="41792.687442129631"/>
        <n v="41835.126805555556"/>
        <n v="42243.961273148147"/>
        <n v="41841.762743055559"/>
        <n v="42351.658842592587"/>
        <n v="42721.075949074075"/>
        <n v="42160.927488425921"/>
        <n v="42052.83530092593"/>
        <n v="41900.505312499998"/>
        <n v="42216.977812500001"/>
        <n v="42534.180717592593"/>
        <n v="42047.394942129627"/>
        <n v="42033.573009259257"/>
        <n v="42072.758981481486"/>
        <n v="41855.777905092589"/>
        <n v="42191.824062500003"/>
        <n v="42070.047754629632"/>
        <n v="42304.955381944441"/>
        <n v="42403.080497685187"/>
        <n v="42067.991238425922"/>
        <n v="42147.741840277777"/>
        <n v="42712.011944444443"/>
        <n v="41939.810300925928"/>
        <n v="41825.791226851856"/>
        <n v="42570.91133101852"/>
        <n v="42767.812893518523"/>
        <n v="42182.234456018516"/>
        <n v="41857.18304398148"/>
        <n v="42556.690706018519"/>
        <n v="42527.650995370372"/>
        <n v="42239.441412037035"/>
        <n v="41899.792037037041"/>
        <n v="41911.934791666667"/>
        <n v="42375.996886574074"/>
        <n v="42135.67050925926"/>
        <n v="42259.542800925927"/>
        <n v="42741.848379629635"/>
        <n v="41887.383356481485"/>
        <n v="42584.123865740738"/>
        <n v="41867.083368055559"/>
        <n v="42023.818622685183"/>
        <n v="42255.927824074075"/>
        <n v="41973.847962962958"/>
        <n v="42556.583368055552"/>
        <n v="42248.632199074069"/>
        <n v="42567.004432870366"/>
        <n v="41978.197199074071"/>
        <n v="41959.369988425926"/>
        <n v="42165.922858796301"/>
        <n v="42249.064722222218"/>
        <n v="42236.159918981488"/>
        <n v="42416.881018518514"/>
        <n v="42202.594293981485"/>
        <n v="42009.64061342593"/>
        <n v="42375.230115740742"/>
        <n v="42066.958761574075"/>
        <n v="41970.64061342593"/>
        <n v="42079.628344907411"/>
        <n v="42429.326678240745"/>
        <n v="42195.643865740742"/>
        <n v="42031.837546296301"/>
        <n v="42031.769884259258"/>
        <n v="42482.048032407409"/>
        <n v="42135.235254629632"/>
        <n v="42438.961273148147"/>
        <n v="42106.666018518517"/>
        <n v="42164.893993055557"/>
        <n v="42096.686400462961"/>
        <n v="42383.933993055558"/>
        <n v="42129.777210648142"/>
        <n v="42341.958923611113"/>
        <n v="42032.82576388889"/>
        <n v="42612.911712962959"/>
        <n v="42136.035405092596"/>
        <n v="42164.908530092594"/>
        <n v="42321.08447916666"/>
        <n v="42377.577187499999"/>
        <n v="42713.962499999994"/>
        <n v="42297.110300925924"/>
        <n v="41354.708460648151"/>
        <n v="41949.697962962964"/>
        <n v="40862.492939814816"/>
        <n v="41662.047500000001"/>
        <n v="40213.323599537034"/>
        <n v="41107.053067129629"/>
        <n v="40480.363483796296"/>
        <n v="40430.604328703703"/>
        <n v="40870.774409722224"/>
        <n v="40332.923842592594"/>
        <n v="41401.565868055557"/>
        <n v="41013.787569444445"/>
        <n v="40266.662708333337"/>
        <n v="40924.650868055556"/>
        <n v="42263.952662037031"/>
        <n v="40588.526412037041"/>
        <n v="41319.769293981481"/>
        <n v="42479.626875000002"/>
        <n v="40682.051689814813"/>
        <n v="42072.738067129627"/>
        <n v="40330.755543981482"/>
        <n v="41017.885462962964"/>
        <n v="40555.24800925926"/>
        <n v="41149.954791666663"/>
        <n v="41010.620312500003"/>
        <n v="40267.245717592588"/>
        <n v="40205.174849537041"/>
        <n v="41785.452534722222"/>
        <n v="40809.15252314815"/>
        <n v="42758.197013888886"/>
        <n v="40637.866550925923"/>
        <n v="41612.10024305556"/>
        <n v="40235.900358796294"/>
        <n v="40697.498449074075"/>
        <n v="40969.912372685183"/>
        <n v="41193.032013888893"/>
        <n v="40967.081874999996"/>
        <n v="42117.891423611116"/>
        <n v="41164.040960648148"/>
        <n v="42759.244166666671"/>
        <n v="41744.590682870366"/>
        <n v="39950.163344907407"/>
        <n v="40194.920046296298"/>
        <n v="40675.71"/>
        <n v="40904.738194444442"/>
        <n v="41506.756111111114"/>
        <n v="41313.816249999996"/>
        <n v="41184.277986111112"/>
        <n v="41051.168900462959"/>
        <n v="41550.456412037034"/>
        <n v="40526.36917824074"/>
        <n v="41376.769050925926"/>
        <n v="40812.803229166668"/>
        <n v="41719.667986111112"/>
        <n v="40343.084421296298"/>
        <n v="41519.004733796297"/>
        <n v="41134.475497685184"/>
        <n v="42089.72802083334"/>
        <n v="41709.463518518518"/>
        <n v="40469.225231481483"/>
        <n v="40626.959930555553"/>
        <n v="41312.737673611111"/>
        <n v="40933.856921296298"/>
        <n v="41032.071134259262"/>
        <n v="41114.094872685186"/>
        <n v="40948.630196759259"/>
        <n v="41333.837187500001"/>
        <n v="41282.944456018515"/>
        <n v="40567.694560185184"/>
        <n v="41134.751550925925"/>
        <n v="40821.183136574073"/>
        <n v="40868.219814814816"/>
        <n v="41348.877685185187"/>
        <n v="40357.227939814817"/>
        <n v="41304.833194444444"/>
        <n v="41113.77238425926"/>
        <n v="41950.923576388886"/>
        <n v="41589.676886574074"/>
        <n v="41330.038784722223"/>
        <n v="40123.83829861111"/>
        <n v="42331.551307870366"/>
        <n v="42647.446597222224"/>
        <n v="42473.57"/>
        <n v="42697.32136574074"/>
        <n v="42184.626250000001"/>
        <n v="42689.187881944439"/>
        <n v="42775.314884259264"/>
        <n v="42058.235289351855"/>
        <n v="42278.946620370371"/>
        <n v="42291.46674768519"/>
        <n v="41379.515775462962"/>
        <n v="42507.581412037034"/>
        <n v="42263.680289351847"/>
        <n v="42437.636469907404"/>
        <n v="42101.682372685187"/>
        <n v="42101.737442129626"/>
        <n v="42291.596273148149"/>
        <n v="42047.128564814819"/>
        <n v="42559.755671296298"/>
        <n v="42093.760046296295"/>
        <n v="42772.669062500005"/>
        <n v="41894.879606481481"/>
        <n v="42459.780844907407"/>
        <n v="41926.73778935185"/>
        <n v="42111.970995370371"/>
        <n v="42114.944328703699"/>
        <n v="42261.500243055561"/>
        <n v="42292.495474537034"/>
        <n v="42207.58699074074"/>
        <n v="42760.498935185184"/>
        <n v="42586.066076388888"/>
        <n v="42427.964745370366"/>
        <n v="41890.167453703703"/>
        <n v="42297.791886574079"/>
        <n v="42438.827789351853"/>
        <n v="41943.293912037036"/>
        <n v="42415.803159722222"/>
        <n v="42078.222187499996"/>
        <n v="42507.860196759255"/>
        <n v="41935.070486111108"/>
        <n v="42163.897916666669"/>
        <n v="41936.001226851848"/>
        <n v="41837.210543981484"/>
        <n v="40255.744629629626"/>
        <n v="41780.859629629631"/>
        <n v="41668.606469907405"/>
        <n v="41019.793032407404"/>
        <n v="41355.577291666668"/>
        <n v="42043.605578703704"/>
        <n v="40893.551724537036"/>
        <n v="42711.795138888891"/>
        <n v="41261.767812500002"/>
        <n v="42425.576898148152"/>
        <n v="41078.91201388889"/>
        <n v="40757.889247685183"/>
        <n v="41657.985081018516"/>
        <n v="42576.452731481477"/>
        <n v="42292.250787037032"/>
        <n v="42370.571851851855"/>
        <n v="40987.688333333332"/>
        <n v="42367.719814814816"/>
        <n v="41085.698113425926"/>
        <n v="41144.709490740745"/>
        <n v="41755.117581018516"/>
        <n v="41980.781793981485"/>
        <n v="41934.584502314814"/>
        <n v="42211.951284722221"/>
        <n v="42200.67659722222"/>
        <n v="42549.076157407413"/>
        <n v="41674.063078703701"/>
        <n v="42112.036712962959"/>
        <n v="40865.042256944449"/>
        <n v="40763.717256944445"/>
        <n v="41526.708935185183"/>
        <n v="42417.818078703705"/>
        <n v="40990.909259259257"/>
        <n v="41082.564884259256"/>
        <n v="40379.776435185187"/>
        <n v="42078.793124999997"/>
        <n v="42687.875775462962"/>
        <n v="41745.635960648149"/>
        <n v="40732.842245370368"/>
        <n v="42292.539548611108"/>
        <n v="40718.310659722221"/>
        <n v="41646.628032407411"/>
        <n v="41674.08494212963"/>
        <n v="40638.162465277775"/>
        <n v="40806.870949074073"/>
        <n v="41543.735995370371"/>
        <n v="42543.862777777773"/>
        <n v="42113.981446759266"/>
        <n v="41598.17597222222"/>
        <n v="41099.742800925924"/>
        <n v="41079.877442129626"/>
        <n v="41529.063252314816"/>
        <n v="41904.851875"/>
        <n v="41648.396192129629"/>
        <n v="41360.970601851855"/>
        <n v="42178.282372685186"/>
        <n v="41394.842442129629"/>
        <n v="41682.23646990741"/>
        <n v="42177.491388888884"/>
        <n v="41863.260381944441"/>
        <n v="41400.92627314815"/>
        <n v="40934.376145833332"/>
        <n v="42275.861157407402"/>
        <n v="42400.711967592593"/>
        <n v="42285.909027777772"/>
        <n v="41778.766724537039"/>
        <n v="40070.901412037041"/>
        <n v="41513.107256944444"/>
        <n v="42526.871331018512"/>
        <n v="42238.726631944446"/>
        <n v="42228.629884259266"/>
        <n v="41576.834513888891"/>
        <n v="41500.747453703705"/>
        <n v="41456.36241898148"/>
        <n v="42591.31858796296"/>
        <n v="42296.261087962965"/>
        <n v="41919.761782407404"/>
        <n v="42423.985567129625"/>
        <n v="41550.793935185182"/>
        <n v="42024.888692129629"/>
        <n v="41650.015057870369"/>
        <n v="40894.906956018516"/>
        <n v="42130.335358796292"/>
        <n v="42037.083564814813"/>
        <n v="41331.555127314816"/>
        <n v="41753.758043981477"/>
        <n v="41534.568113425928"/>
        <n v="41654.946759259255"/>
        <n v="41634.715173611112"/>
        <n v="42107.703877314809"/>
        <n v="42038.824988425928"/>
        <n v="41938.717256944445"/>
        <n v="40971.002569444441"/>
        <n v="41547.694456018515"/>
        <n v="41837.767500000002"/>
        <n v="41378.69976851852"/>
        <n v="40800.6403587963"/>
        <n v="41759.542534722219"/>
        <n v="41407.84684027778"/>
        <n v="40705.126631944448"/>
        <n v="40750.710104166668"/>
        <n v="42488.848784722228"/>
        <n v="41801.120069444441"/>
        <n v="41129.942870370374"/>
        <n v="41135.679791666669"/>
        <n v="41041.167627314811"/>
        <n v="41827.989861111113"/>
        <n v="41605.167696759258"/>
        <n v="41703.721979166665"/>
        <n v="41844.922662037039"/>
        <n v="41869.698136574072"/>
        <n v="42753.329039351855"/>
        <n v="42100.086145833338"/>
        <n v="41757.975011574075"/>
        <n v="40987.83488425926"/>
        <n v="42065.910983796297"/>
        <n v="41904.407812500001"/>
        <n v="41465.500173611108"/>
        <n v="41162.672326388885"/>
        <n v="42447.896875000006"/>
        <n v="41243.197592592594"/>
        <n v="42272.93949074074"/>
        <n v="41381.50577546296"/>
        <n v="41761.94258101852"/>
        <n v="42669.594837962963"/>
        <n v="42714.054398148146"/>
        <n v="40882.481666666667"/>
        <n v="41113.968576388892"/>
        <n v="42366.982627314821"/>
        <n v="42596.03506944445"/>
        <n v="42114.726134259254"/>
        <n v="41799.830613425926"/>
        <n v="42171.827604166669"/>
        <n v="41620.93141203704"/>
        <n v="41945.037789351853"/>
        <n v="40858.762141203704"/>
        <n v="40043.895462962959"/>
        <n v="40247.886006944449"/>
        <n v="40703.234386574077"/>
        <n v="40956.553530092591"/>
        <n v="41991.526655092588"/>
        <n v="40949.98364583333"/>
        <n v="42318.098217592589"/>
        <n v="41466.552314814813"/>
        <n v="41156.958993055552"/>
        <n v="40995.024317129632"/>
        <n v="42153.631597222222"/>
        <n v="42400.176377314812"/>
        <n v="41340.303032407406"/>
        <n v="42649.742210648154"/>
        <n v="42552.653993055559"/>
        <n v="41830.613969907405"/>
        <n v="42327.490752314814"/>
        <n v="42091.778703703705"/>
        <n v="42738.615289351852"/>
        <n v="42223.616018518514"/>
        <n v="41218.391446759262"/>
        <n v="42318.702094907407"/>
        <n v="42646.092812499999"/>
        <n v="42430.040798611109"/>
        <n v="42238.13282407407"/>
        <n v="42492.717233796298"/>
        <n v="41850.400937500002"/>
        <n v="42192.591944444444"/>
        <n v="42753.205625000002"/>
        <n v="42155.920219907406"/>
        <n v="42725.031180555554"/>
        <n v="42157.591064814813"/>
        <n v="42676.065150462964"/>
        <n v="42473.007037037038"/>
        <n v="42482.43478009259"/>
        <n v="42270.810995370368"/>
        <n v="42711.545196759253"/>
        <n v="42179.344988425932"/>
        <n v="42282.768414351856"/>
        <n v="42473.794710648144"/>
        <n v="42535.049849537041"/>
        <n v="42009.817199074074"/>
        <n v="42276.046689814815"/>
        <n v="42433.737453703703"/>
        <n v="41914.092152777775"/>
        <n v="42525.656944444447"/>
        <n v="42283.592465277776"/>
        <n v="42249.667997685188"/>
        <n v="42380.696342592593"/>
        <n v="42276.903333333335"/>
        <n v="42163.636828703704"/>
        <n v="42753.678761574076"/>
        <n v="42173.275740740741"/>
        <n v="42318.616851851853"/>
        <n v="41927.71980324074"/>
        <n v="41901.684861111113"/>
        <n v="42503.353506944448"/>
        <n v="42345.860150462962"/>
        <n v="42676.942164351851"/>
        <n v="42057.883159722223"/>
        <n v="42321.283101851848"/>
        <n v="41960.771354166667"/>
        <n v="42268.658715277779"/>
        <n v="42692.389062500006"/>
        <n v="42022.069988425923"/>
        <n v="42411.942997685182"/>
        <n v="42165.785289351858"/>
        <n v="42535.68440972222"/>
        <n v="41975.842523148152"/>
        <n v="42348.9215625"/>
        <n v="42340.847361111111"/>
        <n v="42388.798252314817"/>
        <n v="42192.816238425927"/>
        <n v="42282.71629629629"/>
        <n v="41963.050127314811"/>
        <n v="42632.443368055552"/>
        <n v="42138.692627314813"/>
        <n v="42031.471666666665"/>
        <n v="42450.589143518519"/>
        <n v="42230.578622685185"/>
        <n v="41968.852118055554"/>
        <n v="42605.908182870371"/>
        <n v="42188.012777777782"/>
        <n v="42055.739803240736"/>
        <n v="42052.93850694444"/>
        <n v="42049.716620370367"/>
        <n v="42283.3909375"/>
        <n v="42020.854247685187"/>
        <n v="42080.757326388892"/>
        <n v="42631.769513888896"/>
        <n v="42178.614571759259"/>
        <n v="42377.554756944446"/>
        <n v="42177.543171296296"/>
        <n v="41946.232175925928"/>
        <n v="42070.677604166667"/>
        <n v="42446.780162037037"/>
        <n v="42083.069884259254"/>
        <n v="42646.896898148145"/>
        <n v="42545.705266203702"/>
        <n v="41948.00209490741"/>
        <n v="42047.812523148154"/>
        <n v="42073.798171296294"/>
        <n v="41969.858090277776"/>
        <n v="42143.79415509259"/>
        <n v="41835.639155092591"/>
        <n v="41849.035370370373"/>
        <n v="42194.357731481476"/>
        <n v="42102.650567129633"/>
        <n v="42300.825648148151"/>
        <n v="42140.921064814815"/>
        <n v="42307.034074074079"/>
        <n v="42086.83085648148"/>
        <n v="42328.560613425929"/>
        <n v="42585.031782407401"/>
        <n v="42247.496759259258"/>
        <n v="42515.061805555553"/>
        <n v="42242.122210648144"/>
        <n v="42761.376238425932"/>
        <n v="42087.343090277776"/>
        <n v="42317.810219907406"/>
        <n v="41908.650347222225"/>
        <n v="41831.716874999998"/>
        <n v="42528.987696759257"/>
        <n v="42532.774745370371"/>
        <n v="42122.009224537032"/>
        <n v="42108.988900462966"/>
        <n v="42790.895567129628"/>
        <n v="42198.559479166666"/>
        <n v="42384.306840277779"/>
        <n v="41803.692789351851"/>
        <n v="42474.637824074074"/>
        <n v="42223.619456018518"/>
        <n v="42489.772326388891"/>
        <n v="42303.659317129626"/>
        <n v="42507.29932870371"/>
        <n v="42031.928576388891"/>
        <n v="42076.092152777783"/>
        <n v="42131.455439814818"/>
        <n v="42762.962013888886"/>
        <n v="42759.593310185184"/>
        <n v="41865.583275462966"/>
        <n v="42683.420312500006"/>
        <n v="42199.57"/>
        <n v="42199.651319444441"/>
        <n v="42100.642071759255"/>
        <n v="41898.665960648148"/>
        <n v="42564.026319444441"/>
        <n v="41832.852627314816"/>
        <n v="42416.767928240741"/>
        <n v="41891.693379629629"/>
        <n v="41877.912187499998"/>
        <n v="41932.036851851852"/>
        <n v="41956.017488425925"/>
        <n v="42675.690393518518"/>
        <n v="42199.618518518517"/>
        <n v="42163.957326388889"/>
        <n v="42045.957314814819"/>
        <n v="42417.804618055554"/>
        <n v="42331.84574074074"/>
        <n v="42179.160752314812"/>
        <n v="42209.593692129631"/>
        <n v="41922.741655092592"/>
        <n v="42636.645358796297"/>
        <n v="41990.438043981485"/>
        <n v="42173.843240740738"/>
        <n v="42077.666377314818"/>
        <n v="42688.711354166662"/>
        <n v="41838.832152777781"/>
        <n v="42632.373414351852"/>
        <n v="42090.831273148149"/>
        <n v="42527.625671296293"/>
        <n v="42506.709722222222"/>
        <n v="41984.692731481482"/>
        <n v="41974.219490740739"/>
        <n v="41838.840474537035"/>
        <n v="41803.116053240738"/>
        <n v="41975.930601851855"/>
        <n v="42012.768298611118"/>
        <n v="42504.403877314813"/>
        <n v="42481.376597222217"/>
        <n v="42556.695706018523"/>
        <n v="41864.501516203702"/>
        <n v="42639.805601851855"/>
        <n v="42778.765300925923"/>
        <n v="42634.900046296301"/>
        <n v="41809.473275462966"/>
        <n v="41971.866574074069"/>
        <n v="42189.673263888893"/>
        <n v="42711.750613425931"/>
        <n v="42262.104780092588"/>
        <n v="42675.66778935185"/>
        <n v="42579.634733796294"/>
        <n v="42158.028310185182"/>
        <n v="42696.37572916667"/>
        <n v="42094.808182870373"/>
        <n v="42737.663877314815"/>
        <n v="41913.521064814813"/>
        <n v="41815.927106481482"/>
        <n v="42388.523020833338"/>
        <n v="41866.931076388886"/>
        <n v="41563.485509259262"/>
        <n v="42715.688437500001"/>
        <n v="41813.662962962961"/>
        <n v="42668.726701388892"/>
        <n v="42711.950798611113"/>
        <n v="42726.192916666667"/>
        <n v="42726.491643518515"/>
        <n v="42676.995173611111"/>
        <n v="42696.663506944446"/>
        <n v="41835.581018518518"/>
        <n v="41948.041192129633"/>
        <n v="41837.984976851854"/>
        <n v="42678.459120370375"/>
        <n v="42384.680925925932"/>
        <n v="42496.529305555552"/>
        <n v="42734.787986111114"/>
        <n v="42273.090740740736"/>
        <n v="41940.658645833333"/>
        <n v="41857.854189814818"/>
        <n v="42752.845451388886"/>
        <n v="42409.040231481486"/>
        <n v="40909.649201388893"/>
        <n v="41807.571840277778"/>
        <n v="40977.805300925924"/>
        <n v="42184.816539351858"/>
        <n v="40694.638460648144"/>
        <n v="42321.626296296294"/>
        <n v="41346.042673611111"/>
        <n v="41247.020243055551"/>
        <n v="40731.837465277778"/>
        <n v="41111.185891203706"/>
        <n v="40854.745266203703"/>
        <n v="40879.795682870368"/>
        <n v="41486.424317129626"/>
        <n v="41598.420046296298"/>
        <n v="42102.164583333331"/>
        <n v="41946.029467592591"/>
        <n v="41579.734259259261"/>
        <n v="41667.275312500002"/>
        <n v="41943.604097222218"/>
        <n v="41829.502650462964"/>
        <n v="42162.146782407406"/>
        <n v="41401.648217592592"/>
        <n v="41689.917962962965"/>
        <n v="40990.709317129629"/>
        <n v="41226.95721064815"/>
        <n v="41367.572280092594"/>
        <n v="41157.042928240742"/>
        <n v="41988.548831018517"/>
        <n v="41831.846828703703"/>
        <n v="42733.94131944445"/>
        <n v="41299.878148148149"/>
        <n v="40713.630497685182"/>
        <n v="42639.421493055561"/>
        <n v="42019.590173611112"/>
        <n v="41249.749085648145"/>
        <n v="41383.605057870373"/>
        <n v="40590.766886574071"/>
        <n v="41235.054560185185"/>
        <n v="40429.836435185185"/>
        <n v="41789.330312500002"/>
        <n v="42670.764039351852"/>
        <n v="41642.751458333332"/>
        <n v="42690.858449074076"/>
        <n v="41471.446851851848"/>
        <n v="42227.173159722224"/>
        <n v="41901.542638888888"/>
        <n v="42021.783368055556"/>
        <n v="42115.143634259264"/>
        <n v="41594.207060185188"/>
        <n v="41604.996458333335"/>
        <n v="41289.999641203707"/>
        <n v="42349.824097222227"/>
        <n v="40068.056932870371"/>
        <n v="42100.735937499994"/>
        <n v="41663.780300925922"/>
        <n v="40863.060127314813"/>
        <n v="42250.685706018514"/>
        <n v="41456.981215277774"/>
        <n v="41729.702314814815"/>
        <n v="40436.68408564815"/>
        <n v="40636.673900462964"/>
        <n v="41403.000856481485"/>
        <n v="41116.758125"/>
        <n v="40987.773715277777"/>
        <n v="41675.149525462963"/>
        <n v="41303.593923611108"/>
        <n v="40983.055949074071"/>
        <n v="41549.627615740741"/>
        <n v="41059.006805555553"/>
        <n v="41277.186111111114"/>
        <n v="41276.047905092593"/>
        <n v="41557.780624999999"/>
        <n v="41555.873645833337"/>
        <n v="41442.741249999999"/>
        <n v="40736.115011574075"/>
        <n v="40963.613032407404"/>
        <n v="41502.882928240739"/>
        <n v="40996.994074074071"/>
        <n v="41882.590127314819"/>
        <n v="40996.667199074072"/>
        <n v="41863.433495370373"/>
        <n v="40695.795370370368"/>
        <n v="41123.022268518522"/>
        <n v="40665.949976851851"/>
        <n v="40730.105625000004"/>
        <n v="40690.823055555556"/>
        <n v="40763.691423611112"/>
        <n v="42759.628599537042"/>
        <n v="41962.100532407407"/>
        <n v="41628.833680555559"/>
        <n v="41123.056273148148"/>
        <n v="41443.643541666665"/>
        <n v="41282.017962962964"/>
        <n v="41080.960243055553"/>
        <n v="40679.743067129632"/>
        <n v="41914.917858796296"/>
        <n v="41341.870868055557"/>
        <n v="40925.599664351852"/>
        <n v="41120.882881944446"/>
        <n v="41619.998310185183"/>
        <n v="41768.841921296298"/>
        <n v="42093.922048611115"/>
        <n v="41157.947337962964"/>
        <n v="42055.972824074073"/>
        <n v="40250.242106481484"/>
        <n v="41186.306527777779"/>
        <n v="40973.038541666669"/>
        <n v="40927.473460648151"/>
        <n v="41073.050717592596"/>
        <n v="42504.801388888889"/>
        <n v="41325.525752314818"/>
        <n v="40996.646921296298"/>
        <n v="40869.675173611111"/>
        <n v="41718.878182870372"/>
        <n v="41422.822824074072"/>
        <n v="41005.45784722222"/>
        <n v="41524.056921296295"/>
        <n v="41730.998402777775"/>
        <n v="40895.897974537038"/>
        <n v="41144.763379629629"/>
        <n v="42607.226701388892"/>
        <n v="41923.838692129626"/>
        <n v="41526.592395833337"/>
        <n v="42695.257870370369"/>
        <n v="41905.684629629628"/>
        <n v="42578.205972222218"/>
        <n v="41694.391840277778"/>
        <n v="42165.79833333334"/>
        <n v="42078.792048611111"/>
        <n v="42051.148888888885"/>
        <n v="42452.827743055561"/>
        <n v="42522.880243055552"/>
        <n v="42656.805497685185"/>
        <n v="42021.832280092596"/>
        <n v="42702.212337962963"/>
        <n v="42545.125196759262"/>
        <n v="42609.311990740738"/>
        <n v="42291.581377314811"/>
        <n v="42079.745578703703"/>
        <n v="42128.820231481484"/>
        <n v="41570.482789351852"/>
        <n v="42599.965324074074"/>
        <n v="41559.5549537037"/>
        <n v="40921.117662037039"/>
        <n v="41541.106921296298"/>
        <n v="41230.77311342593"/>
        <n v="42025.637939814813"/>
        <n v="40088.105393518519"/>
        <n v="41616.027754629627"/>
        <n v="41342.845567129632"/>
        <n v="41488.022256944445"/>
        <n v="41577.561284722222"/>
        <n v="40567.825543981482"/>
        <n v="41184.167129629634"/>
        <n v="41368.583726851852"/>
        <n v="42248.723738425921"/>
        <n v="41276.496840277774"/>
        <n v="41597.788888888892"/>
        <n v="40505.232916666668"/>
        <n v="41037.829918981479"/>
        <n v="41179.32104166667"/>
        <n v="40877.25099537037"/>
        <n v="40759.860532407409"/>
        <n v="42371.935590277775"/>
        <n v="40981.802615740737"/>
        <n v="42713.941099537042"/>
        <n v="42603.870520833334"/>
        <n v="41026.958969907406"/>
        <n v="40751.753298611111"/>
        <n v="41887.784062500003"/>
        <n v="41569.698831018519"/>
        <n v="41842.031597222223"/>
        <n v="40304.20003472222"/>
        <n v="42065.897719907407"/>
        <n v="42496.981597222228"/>
        <n v="40431.127650462964"/>
        <n v="42218.872986111113"/>
        <n v="41211.688750000001"/>
        <n v="40878.758217592593"/>
        <n v="40646.099097222221"/>
        <n v="42429.84956018519"/>
        <n v="40291.81150462963"/>
        <n v="41829.965532407405"/>
        <n v="41149.796064814815"/>
        <n v="42342.080289351856"/>
        <n v="40507.239884259259"/>
        <n v="41681.189699074072"/>
        <n v="40767.192395833335"/>
        <n v="40340.801562499997"/>
        <n v="41081.69027777778"/>
        <n v="42737.545358796298"/>
        <n v="41642.005150462966"/>
        <n v="41194.109340277777"/>
        <n v="41004.139108796298"/>
        <n v="41116.763275462967"/>
        <n v="40937.679560185185"/>
        <n v="40434.853402777779"/>
        <n v="41802.94363425926"/>
        <n v="41944.916215277779"/>
        <n v="41227.641724537039"/>
        <n v="41562.67155092593"/>
        <n v="40847.171018518515"/>
        <n v="41878.530011574076"/>
        <n v="41934.959756944445"/>
        <n v="41288.942928240744"/>
        <n v="41575.880914351852"/>
        <n v="40338.02002314815"/>
        <n v="41013.822858796295"/>
        <n v="41180.86241898148"/>
        <n v="40978.238067129627"/>
        <n v="40312.915578703702"/>
        <n v="41680.359976851854"/>
        <n v="41310.969270833331"/>
        <n v="41711.169085648151"/>
        <n v="41733.737083333333"/>
        <n v="42368.333668981482"/>
        <n v="40883.024178240739"/>
        <n v="41551.798113425924"/>
        <n v="41124.479722222226"/>
        <n v="41416.763171296298"/>
        <n v="42182.008402777778"/>
        <n v="42746.096585648149"/>
        <n v="42382.843287037031"/>
        <n v="42673.66788194445"/>
        <n v="42444.583912037036"/>
        <n v="42732.872986111113"/>
        <n v="42592.750555555554"/>
        <n v="42491.781319444446"/>
        <n v="42411.828287037039"/>
        <n v="42361.043703703705"/>
        <n v="42356.750706018516"/>
        <n v="42480.653611111105"/>
        <n v="42662.613564814819"/>
        <n v="41999.164340277777"/>
        <n v="42194.833784722221"/>
        <n v="42586.295138888891"/>
        <n v="42060.913877314815"/>
        <n v="42660.552465277782"/>
        <n v="42082.802812499998"/>
        <n v="41993.174363425926"/>
        <n v="42766.626793981486"/>
        <n v="42740.693692129629"/>
        <n v="42373.712418981479"/>
        <n v="42625.635636574079"/>
        <n v="42208.628692129627"/>
        <n v="42637.016736111109"/>
        <n v="42619.635787037041"/>
        <n v="42422.254328703704"/>
        <n v="41836.847615740742"/>
        <n v="42742.30332175926"/>
        <n v="42721.220520833333"/>
        <n v="42111.709027777775"/>
        <n v="41856.865717592591"/>
        <n v="42257.014965277776"/>
        <n v="42424.749490740738"/>
        <n v="42489.696585648147"/>
        <n v="42185.058993055558"/>
        <n v="42391.942094907412"/>
        <n v="42395.309039351851"/>
        <n v="42506.416990740734"/>
        <n v="41928.904189814813"/>
        <n v="41830.947013888886"/>
        <n v="42615.753310185188"/>
        <n v="42574.667650462965"/>
        <n v="42061.11583333333"/>
        <n v="42339.967708333337"/>
        <n v="42324.767361111109"/>
        <n v="41773.294560185182"/>
        <n v="42614.356770833328"/>
        <n v="42611.933969907404"/>
        <n v="41855.784305555557"/>
        <n v="42538.75680555556"/>
        <n v="42437.924988425926"/>
        <n v="42652.964907407411"/>
        <n v="41921.263078703705"/>
        <n v="41947.940740740742"/>
        <n v="41817.866435185184"/>
        <n v="41941.10297453704"/>
        <n v="42282.168993055559"/>
        <n v="41926.29965277778"/>
        <n v="42749.059722222228"/>
        <n v="42720.720057870371"/>
        <n v="42325.684189814812"/>
        <n v="42780.709039351852"/>
        <n v="42388.708645833336"/>
        <n v="42276.624803240738"/>
        <n v="41977.040185185186"/>
        <n v="42676.583599537036"/>
        <n v="42702.809201388889"/>
        <n v="42510.604699074072"/>
        <n v="42561.829421296294"/>
        <n v="41946.898090277777"/>
        <n v="42714.440416666665"/>
        <n v="42339.833981481483"/>
        <n v="41955.002488425926"/>
        <n v="42303.878414351857"/>
        <n v="42422.107129629629"/>
        <n v="42289.675173611111"/>
        <n v="42535.492280092592"/>
        <n v="42009.973946759259"/>
        <n v="42127.069548611107"/>
        <n v="42271.251979166671"/>
        <n v="42111.646724537044"/>
        <n v="42145.919687500005"/>
        <n v="42370.580590277779"/>
        <n v="42049.833761574075"/>
        <n v="42426.407592592594"/>
        <n v="41905.034108796295"/>
        <n v="42755.627372685187"/>
        <n v="42044.711886574078"/>
        <n v="42611.483206018514"/>
        <n v="42324.764004629629"/>
        <n v="42514.666956018518"/>
        <n v="42688.732407407413"/>
        <n v="42555.166712962964"/>
        <n v="42016.641435185185"/>
        <n v="41249.448958333334"/>
        <n v="42119.822476851856"/>
        <n v="42418.231747685189"/>
        <n v="42692.109328703707"/>
        <n v="42579.708437499998"/>
        <n v="41831.060092592597"/>
        <n v="41851.696157407408"/>
        <n v="42114.252951388888"/>
        <n v="42011.925937499997"/>
        <n v="41844.874421296299"/>
        <n v="42319.851388888885"/>
        <n v="41918.818460648145"/>
        <n v="42598.053113425922"/>
        <n v="42382.431076388893"/>
        <n v="42231.7971875"/>
        <n v="41850.014178240745"/>
        <n v="42483.797395833331"/>
        <n v="42775.172824074078"/>
        <n v="41831.851840277777"/>
        <n v="42406.992418981477"/>
        <n v="42058.719641203701"/>
        <n v="42678.871331018512"/>
        <n v="42047.900960648149"/>
        <n v="42046.79"/>
        <n v="42079.913113425922"/>
        <n v="42432.276712962965"/>
        <n v="42556.807187500002"/>
        <n v="42583.030810185184"/>
        <n v="41417.228043981479"/>
        <n v="41661.381041666667"/>
        <n v="41445.962754629632"/>
        <n v="41599.855682870373"/>
        <n v="42440.371111111104"/>
        <n v="41572.229849537034"/>
        <n v="41163.011828703704"/>
        <n v="42295.753391203703"/>
        <n v="41645.832141203704"/>
        <n v="40802.964594907404"/>
        <n v="41613.172974537039"/>
        <n v="41005.904120370367"/>
        <n v="41838.377893518518"/>
        <n v="42353.16679398148"/>
        <n v="40701.195844907408"/>
        <n v="42479.566388888896"/>
        <n v="41740.138113425928"/>
        <n v="42002.926990740743"/>
        <n v="41101.906111111115"/>
        <n v="41793.659525462965"/>
        <n v="41829.912083333329"/>
        <n v="42413.671006944445"/>
        <n v="41845.866793981484"/>
        <n v="41775.713969907411"/>
        <n v="41723.799386574072"/>
        <n v="42151.189525462964"/>
        <n v="42123.185798611114"/>
        <n v="42440.820277777777"/>
        <n v="41250.025902777779"/>
        <n v="42396.973807870367"/>
        <n v="40795.713344907403"/>
        <n v="41486.537268518521"/>
        <n v="41885.51798611111"/>
        <n v="41660.792557870373"/>
        <n v="41712.762673611112"/>
        <n v="42107.836435185185"/>
        <n v="42384.110775462963"/>
        <n v="42538.77243055556"/>
        <n v="41577.045428240745"/>
        <n v="42479.22210648148"/>
        <n v="41771.40996527778"/>
        <n v="41692.135729166665"/>
        <n v="40973.740451388891"/>
        <n v="41813.861388888887"/>
        <n v="40952.636979166666"/>
        <n v="42662.752199074079"/>
        <n v="41220.933124999996"/>
        <n v="42347.203587962969"/>
        <n v="41963.759386574078"/>
        <n v="41835.977083333331"/>
        <n v="41526.345914351856"/>
        <n v="42429.695543981477"/>
        <n v="41009.847314814811"/>
        <n v="42333.598530092597"/>
        <n v="41704.16642361111"/>
        <n v="41722.792407407411"/>
        <n v="40799.872685185182"/>
        <n v="42412.934212962966"/>
        <n v="41410.703993055555"/>
        <n v="41718.5237037037"/>
        <n v="42094.667256944449"/>
        <n v="42212.624189814815"/>
        <n v="42535.327476851846"/>
        <n v="41926.854166666664"/>
        <n v="41828.649502314816"/>
        <n v="42496.264965277776"/>
        <n v="41908.996527777781"/>
        <n v="42332.908194444448"/>
        <n v="42706.115405092598"/>
        <n v="41821.407187500001"/>
        <n v="41958.285046296296"/>
        <n v="42558.989513888882"/>
        <n v="42327.671631944439"/>
        <n v="42453.819687499999"/>
        <n v="42736.9066087963"/>
        <n v="41975.347523148142"/>
        <n v="42192.462048611109"/>
        <n v="42164.699652777781"/>
        <n v="42022.006099537044"/>
        <n v="42325.19358796296"/>
        <n v="42093.181944444441"/>
        <n v="41854.747592592597"/>
        <n v="41723.9533912037"/>
        <n v="41871.972025462965"/>
        <n v="42675.171076388884"/>
        <n v="42507.71025462963"/>
        <n v="42317.954571759255"/>
        <n v="42224.102581018517"/>
        <n v="42109.709629629629"/>
        <n v="42143.714178240742"/>
        <n v="42223.108865740738"/>
        <n v="41835.763981481483"/>
        <n v="42029.07131944444"/>
        <n v="41918.628240740742"/>
        <n v="41952.09175925926"/>
        <n v="42154.726446759261"/>
        <n v="42061.154930555553"/>
        <n v="42122.629502314812"/>
        <n v="41876.683611111112"/>
        <n v="41830.723611111112"/>
        <n v="42509.724328703705"/>
        <n v="41792.214467592588"/>
        <n v="42150.485439814816"/>
        <n v="41863.734895833331"/>
        <n v="42605.053993055553"/>
        <n v="42027.353738425925"/>
        <n v="42124.893182870372"/>
        <n v="41938.804710648146"/>
        <n v="41841.682314814818"/>
        <n v="42184.185844907406"/>
        <n v="42468.84174768519"/>
        <n v="42170.728460648148"/>
        <n v="42746.019652777773"/>
        <n v="41897.660833333335"/>
        <n v="41837.905694444446"/>
        <n v="42275.720219907409"/>
        <n v="41781.806875000002"/>
        <n v="42034.339363425926"/>
        <n v="42728.827407407407"/>
        <n v="42656.86137731481"/>
        <n v="42741.599664351852"/>
        <n v="42130.865150462967"/>
        <n v="42123.86336805555"/>
        <n v="42109.894942129627"/>
        <n v="42711.700694444444"/>
        <n v="42529.979108796295"/>
        <n v="41852.665798611109"/>
        <n v="42419.603703703702"/>
        <n v="42747.506689814814"/>
        <n v="42409.776076388895"/>
        <n v="42072.488182870366"/>
        <n v="42298.34783564815"/>
        <n v="42326.818738425922"/>
        <n v="42503.66474537037"/>
        <n v="42333.619050925925"/>
        <n v="42161.770833333328"/>
        <n v="42089.477500000001"/>
        <n v="42536.60701388889"/>
        <n v="42152.288819444439"/>
        <n v="42125.614895833336"/>
        <n v="42297.748067129629"/>
        <n v="42138.506377314814"/>
        <n v="42772.776076388895"/>
        <n v="42430.430243055554"/>
        <n v="42423.709074074075"/>
        <n v="42761.846122685187"/>
        <n v="42132.941805555558"/>
        <n v="42515.866446759261"/>
        <n v="42318.950173611112"/>
        <n v="42731.755787037036"/>
        <n v="42104.840335648143"/>
        <n v="41759.923101851848"/>
        <n v="42247.616400462968"/>
        <n v="42535.809490740736"/>
        <n v="42278.662037037036"/>
        <n v="42633.461956018517"/>
        <n v="42211.628611111111"/>
        <n v="42680.47555555556"/>
        <n v="42430.720451388886"/>
        <n v="42654.177187499998"/>
        <n v="41736.549791666665"/>
        <n v="41509.905995370369"/>
        <n v="41715.874780092592"/>
        <n v="41827.919166666667"/>
        <n v="40754.729259259257"/>
        <n v="40985.459803240738"/>
        <n v="40568.972569444442"/>
        <n v="42193.941759259258"/>
        <n v="41506.848032407412"/>
        <n v="40939.948773148149"/>
        <n v="42007.788680555561"/>
        <n v="41583.135405092595"/>
        <n v="41110.680138888885"/>
        <n v="41125.283159722225"/>
        <n v="40731.61037037037"/>
        <n v="40883.962581018517"/>
        <n v="41409.040011574078"/>
        <n v="41923.837731481479"/>
        <n v="40782.165532407409"/>
        <n v="40671.879293981481"/>
        <n v="41355.825497685182"/>
        <n v="41774.599930555552"/>
        <n v="40838.043391203704"/>
        <n v="41370.292303240742"/>
        <n v="41767.656863425924"/>
        <n v="41067.74086805556"/>
        <n v="41843.64271990741"/>
        <n v="40751.814432870371"/>
        <n v="41543.988067129627"/>
        <n v="41855.783645833333"/>
        <n v="40487.621365740742"/>
        <n v="41579.845509259263"/>
        <n v="40921.919340277782"/>
        <n v="40587.085532407407"/>
        <n v="41487.611250000002"/>
        <n v="41766.970648148148"/>
        <n v="41666.842824074076"/>
        <n v="41638.342905092592"/>
        <n v="41656.762638888889"/>
        <n v="41692.084143518521"/>
        <n v="41547.662997685184"/>
        <n v="40465.655266203699"/>
        <n v="41620.87667824074"/>
        <n v="41449.585162037038"/>
        <n v="41507.845451388886"/>
        <n v="42445.823055555549"/>
        <n v="40933.856967592597"/>
        <n v="41561.683553240742"/>
        <n v="40274.745127314818"/>
        <n v="41852.730219907404"/>
        <n v="41116.690104166664"/>
        <n v="41458.867905092593"/>
        <n v="40007.704247685186"/>
        <n v="41121.561886574076"/>
        <n v="41786.555162037039"/>
        <n v="41682.099189814813"/>
        <n v="40513.757569444446"/>
        <n v="41463.743472222224"/>
        <n v="41586.475173611114"/>
        <n v="41320.717465277776"/>
        <n v="42712.23474537037"/>
        <n v="42160.583043981482"/>
        <n v="42039.384571759263"/>
        <n v="42107.621018518519"/>
        <n v="42561.154664351852"/>
        <n v="42709.134780092587"/>
        <n v="42086.614942129629"/>
        <n v="42064.652673611112"/>
        <n v="42256.764212962968"/>
        <n v="42292.701053240744"/>
        <n v="42278.453668981485"/>
        <n v="42184.572881944448"/>
        <n v="42423.050613425927"/>
        <n v="42461.747199074074"/>
        <n v="42458.680925925932"/>
        <n v="42169.814340277779"/>
        <n v="42483.675208333334"/>
        <n v="42195.749745370369"/>
        <n v="42675.057997685188"/>
        <n v="42566.441203703704"/>
        <n v="42747.194502314815"/>
        <n v="42543.665601851855"/>
        <n v="41947.457569444443"/>
        <n v="42387.503229166665"/>
        <n v="42611.613564814819"/>
        <n v="42257.882731481484"/>
        <n v="42556.667245370365"/>
        <n v="42669.802303240736"/>
        <n v="42082.702800925923"/>
        <n v="42402.709652777776"/>
        <n v="42604.669675925921"/>
        <n v="42278.498240740737"/>
        <n v="42393.961909722217"/>
        <n v="42520.235486111109"/>
        <n v="41985.043657407412"/>
        <n v="41816.812094907407"/>
        <n v="42705.690347222218"/>
        <n v="42697.74927083333"/>
        <n v="42115.656539351854"/>
        <n v="42451.698449074072"/>
        <n v="42626.633703703701"/>
        <n v="42704.086053240739"/>
        <n v="41974.791990740734"/>
        <n v="42123.678645833337"/>
        <n v="42612.642754629633"/>
        <n v="41935.221585648149"/>
        <n v="42522.276724537034"/>
        <n v="42569.50409722222"/>
        <n v="42732.060277777782"/>
        <n v="41806.106770833336"/>
        <n v="42410.774155092593"/>
        <n v="42313.936365740738"/>
        <n v="41955.863750000004"/>
        <n v="42767.577303240745"/>
        <n v="42188.803622685184"/>
        <n v="41936.647164351853"/>
        <n v="41836.595520833333"/>
        <n v="42612.624039351853"/>
        <n v="42172.816423611104"/>
        <n v="42542.526423611111"/>
        <n v="42522.789803240739"/>
        <n v="41799.814340277779"/>
        <n v="41422.075821759259"/>
        <n v="42040.638020833328"/>
        <n v="41963.506168981476"/>
        <n v="42317.33258101852"/>
        <n v="42334.013124999998"/>
        <n v="42382.74009259259"/>
        <n v="42200.578310185185"/>
        <n v="41309.11791666667"/>
        <n v="42502.807627314818"/>
        <n v="41213.254687499997"/>
        <n v="41430.038888888892"/>
        <n v="41304.962233796294"/>
        <n v="40689.570868055554"/>
        <n v="40668.814699074072"/>
        <n v="41095.900694444441"/>
        <n v="41781.717268518521"/>
        <n v="41464.934386574074"/>
        <n v="42396.8440625"/>
        <n v="41951.695671296293"/>
        <n v="42049.733240740738"/>
        <n v="41924.996099537035"/>
        <n v="42292.002893518518"/>
        <n v="42146.190902777773"/>
        <n v="41710.594282407408"/>
        <n v="41548.00335648148"/>
        <n v="42101.758587962962"/>
        <n v="41072.739953703705"/>
        <n v="42704.95177083333"/>
        <n v="42424.161898148144"/>
        <n v="42720.066192129627"/>
        <n v="42677.669050925921"/>
        <n v="42747.219560185185"/>
        <n v="42568.759374999994"/>
        <n v="42130.491620370376"/>
        <n v="42141.762800925921"/>
        <n v="42703.214409722219"/>
        <n v="41370.800185185188"/>
        <n v="42707.074976851851"/>
        <n v="42160.735208333332"/>
        <n v="42433.688900462963"/>
        <n v="42184.646863425922"/>
        <n v="42126.92123842593"/>
        <n v="42634.614780092597"/>
        <n v="42565.480983796297"/>
        <n v="42087.803310185183"/>
        <n v="42193.650671296295"/>
        <n v="42401.154930555553"/>
        <n v="42553.681979166664"/>
        <n v="42752.144976851851"/>
        <n v="42719.90834490741"/>
        <n v="42018.99863425926"/>
        <n v="42640.917939814812"/>
        <n v="42526.874236111107"/>
        <n v="41889.004317129627"/>
        <n v="42498.341122685189"/>
        <n v="41399.99622685185"/>
        <n v="42065.053368055553"/>
        <n v="41451.062905092593"/>
        <n v="42032.510243055556"/>
        <n v="41941.680567129632"/>
        <n v="42297.432951388888"/>
        <n v="41838.536782407406"/>
        <n v="42291.872175925921"/>
        <n v="41945.133506944447"/>
        <n v="42479.318518518514"/>
        <n v="42013.059027777781"/>
        <n v="41947.063645833332"/>
        <n v="42360.437152777777"/>
        <n v="42708.25309027778"/>
        <n v="42192.675821759258"/>
        <n v="42299.926145833335"/>
        <n v="42232.15016203704"/>
        <n v="42395.456412037034"/>
        <n v="42622.456238425926"/>
        <n v="42524.667662037042"/>
        <n v="42013.915613425925"/>
        <n v="42604.239629629628"/>
        <n v="42340.360312500001"/>
        <n v="42676.717615740738"/>
        <n v="42093.131469907406"/>
        <n v="42180.390277777777"/>
        <n v="42601.851678240739"/>
        <n v="42432.379826388889"/>
        <n v="42074.060671296291"/>
        <n v="41961.813518518517"/>
        <n v="42304.210833333331"/>
        <n v="42175.780416666668"/>
        <n v="42673.625868055555"/>
        <n v="42142.767106481479"/>
        <n v="42258.780324074076"/>
        <n v="42391.35019675926"/>
        <n v="41796.531701388885"/>
        <n v="42457.871516203704"/>
        <n v="42040.829872685179"/>
        <n v="42486.748414351852"/>
        <n v="42198.765844907408"/>
        <n v="42485.64534722222"/>
        <n v="42707.926030092596"/>
        <n v="42199.873402777783"/>
        <n v="42139.542303240742"/>
        <n v="42461.447662037041"/>
        <n v="42529.730717592596"/>
        <n v="42115.936550925922"/>
        <n v="42086.811400462961"/>
        <n v="42390.171261574069"/>
        <n v="41931.959016203706"/>
        <n v="41818.703275462962"/>
        <n v="42795.696145833332"/>
        <n v="42463.866666666669"/>
        <n v="41832.672685185185"/>
        <n v="42708.668576388889"/>
        <n v="42289.89634259259"/>
        <n v="41831.705555555556"/>
        <n v="42312.204814814817"/>
        <n v="41915.896967592591"/>
        <n v="41899.645300925928"/>
        <n v="41344.662858796299"/>
        <n v="41326.911319444444"/>
        <n v="41291.661550925928"/>
        <n v="40959.734398148146"/>
        <n v="42340.172060185185"/>
        <n v="40933.80190972222"/>
        <n v="40646.014456018522"/>
        <n v="41290.598483796297"/>
        <n v="41250.827118055553"/>
        <n v="42073.957569444443"/>
        <n v="41533.542858796296"/>
        <n v="40939.979618055557"/>
        <n v="41500.727916666663"/>
        <n v="41960.722951388889"/>
        <n v="40766.041921296295"/>
        <n v="40840.615787037037"/>
        <n v="41394.871678240743"/>
        <n v="41754.745243055557"/>
        <n v="41464.934016203704"/>
        <n v="41550.922974537039"/>
        <n v="41136.85805555556"/>
        <n v="42548.192997685182"/>
        <n v="41053.200960648144"/>
        <n v="42130.795983796299"/>
        <n v="42032.168530092589"/>
        <n v="42554.917488425926"/>
        <n v="41614.563194444447"/>
        <n v="41198.611712962964"/>
        <n v="41520.561041666668"/>
        <n v="41991.713460648149"/>
        <n v="40682.884791666671"/>
        <n v="41411.866608796299"/>
        <n v="42067.722372685181"/>
        <n v="40752.789710648147"/>
        <n v="41838.475219907406"/>
        <n v="41444.64261574074"/>
        <n v="41840.983541666668"/>
        <n v="42527.007326388892"/>
        <n v="41365.904594907406"/>
        <n v="42163.583599537036"/>
        <n v="42426.542592592596"/>
        <n v="42606.347233796296"/>
        <n v="41772.657685185186"/>
        <n v="42414.44332175926"/>
        <n v="41814.785925925928"/>
        <n v="40254.450335648151"/>
        <n v="41786.614363425928"/>
        <n v="42751.533391203702"/>
        <n v="41809.385162037033"/>
        <n v="42296.583379629628"/>
        <n v="42741.684479166666"/>
        <n v="41806.637337962966"/>
        <n v="42234.597685185188"/>
        <n v="42415.253437499996"/>
        <n v="42619.466342592597"/>
        <n v="41948.56658564815"/>
        <n v="41760.8200462963"/>
        <n v="41782.741701388892"/>
        <n v="41955.857789351852"/>
        <n v="42493.167719907404"/>
        <n v="41899.830312500002"/>
        <n v="41964.751342592594"/>
        <n v="42756.501041666663"/>
        <n v="42570.702986111108"/>
        <n v="42339.276006944448"/>
        <n v="42780.600532407407"/>
        <n v="42736.732893518521"/>
        <n v="42052.628703703704"/>
        <n v="42275.767303240747"/>
        <n v="41941.802384259259"/>
        <n v="42391.475289351853"/>
        <n v="42443.00204861111"/>
        <n v="42221.67432870371"/>
        <n v="42484.829062500001"/>
        <n v="42213.802199074074"/>
        <n v="42552.315127314811"/>
        <n v="41981.782060185185"/>
        <n v="42705.919201388882"/>
        <n v="41939.00712962963"/>
        <n v="41974.712245370371"/>
        <n v="42170.996527777781"/>
        <n v="41935.509652777779"/>
        <n v="42053.051203703704"/>
        <n v="42031.884652777779"/>
        <n v="41839.212951388887"/>
        <n v="42782.426875000005"/>
        <n v="42286.88217592593"/>
        <n v="42281.136099537034"/>
        <n v="42472.449467592596"/>
        <n v="42121.824525462958"/>
        <n v="41892.688750000001"/>
        <n v="42219.282951388886"/>
        <n v="42188.252199074079"/>
        <n v="42241.613796296297"/>
        <n v="42525.153055555551"/>
        <n v="41871.65315972222"/>
        <n v="42185.397673611107"/>
        <n v="42108.05322916666"/>
        <n v="41936.020752314813"/>
        <n v="41555.041701388887"/>
        <n v="40079.566157407404"/>
        <n v="41652.742488425924"/>
        <n v="42121.367002314815"/>
        <n v="40672.729872685188"/>
        <n v="42549.916712962964"/>
        <n v="41671.936863425923"/>
        <n v="41962.062326388885"/>
        <n v="41389.679560185185"/>
        <n v="42438.813449074078"/>
        <n v="42144.769479166673"/>
        <n v="42404.033090277779"/>
        <n v="42786.000023148154"/>
        <n v="42017.927418981482"/>
        <n v="41799.524259259262"/>
        <n v="42140.879259259258"/>
        <n v="41054.847777777781"/>
        <n v="40399.065868055557"/>
        <n v="41481.996423611112"/>
        <n v="40990.050069444449"/>
        <n v="42325.448958333334"/>
        <n v="42246.789965277778"/>
        <n v="41877.904988425929"/>
        <n v="41779.649317129632"/>
        <n v="42707.895462962959"/>
        <n v="42069.104421296302"/>
        <n v="41956.950983796298"/>
        <n v="42005.24998842593"/>
        <n v="42256.984791666662"/>
        <n v="42240.857222222221"/>
        <n v="42433.726168981477"/>
        <n v="42046.072743055556"/>
        <n v="42033.845543981486"/>
        <n v="42445.712754629625"/>
        <n v="41780.050092592595"/>
        <n v="41941.430196759262"/>
        <n v="42603.354131944448"/>
        <n v="42151.667337962965"/>
        <n v="42438.53907407407"/>
        <n v="41791.057314814818"/>
        <n v="40638.092974537038"/>
        <n v="40788.297650462962"/>
        <n v="40876.169664351852"/>
        <n v="40945.845312500001"/>
        <n v="40747.012881944444"/>
        <n v="40536.111550925925"/>
        <n v="41053.80846064815"/>
        <n v="41607.83085648148"/>
        <n v="40796.001261574071"/>
        <n v="41228.924884259257"/>
        <n v="41409.00037037037"/>
        <n v="41246.874814814815"/>
        <n v="41082.069467592592"/>
        <n v="41794.981122685182"/>
        <n v="40845.050879629627"/>
        <n v="41194.715520833335"/>
        <n v="41546.664212962962"/>
        <n v="41301.654340277775"/>
        <n v="41876.18618055556"/>
        <n v="41321.339583333334"/>
        <n v="41003.60665509259"/>
        <n v="41950.29483796296"/>
        <n v="41453.688530092593"/>
        <n v="41243.367303240739"/>
        <n v="41135.699687500004"/>
        <n v="41579.847997685189"/>
        <n v="41205.707048611112"/>
        <n v="41774.737060185187"/>
        <n v="41645.867280092592"/>
        <n v="40939.837673611109"/>
        <n v="41164.859502314815"/>
        <n v="40750.340902777774"/>
        <n v="40896.883750000001"/>
        <n v="40658.189826388887"/>
        <n v="42502.868761574078"/>
        <n v="40663.08666666667"/>
        <n v="40122.751620370371"/>
        <n v="41288.68712962963"/>
        <n v="40941.652372685188"/>
        <n v="40379.23096064815"/>
        <n v="41962.596574074079"/>
        <n v="40688.024618055555"/>
        <n v="41146.824212962965"/>
        <n v="41175.05972222222"/>
        <n v="41521.617361111108"/>
        <n v="41833.450266203705"/>
        <n v="41039.409456018519"/>
        <n v="40592.704652777778"/>
        <n v="41737.684664351851"/>
        <n v="41526.435613425929"/>
        <n v="40625.900694444441"/>
        <n v="41572.492974537039"/>
        <n v="40626.834444444445"/>
        <n v="40987.890740740739"/>
        <n v="40974.791898148149"/>
        <n v="41226.928842592592"/>
        <n v="41023.782037037039"/>
        <n v="41223.22184027778"/>
        <n v="41596.913437499999"/>
        <n v="42459.693865740745"/>
        <n v="42343.998043981483"/>
        <n v="40848.198333333334"/>
        <n v="42006.02207175926"/>
        <n v="40939.761782407404"/>
        <n v="40564.649456018517"/>
        <n v="41331.253159722226"/>
        <n v="41682.0705787037"/>
        <n v="40845.14975694444"/>
        <n v="42461.885138888887"/>
        <n v="40313.930543981485"/>
        <n v="42553.54414351852"/>
        <n v="41034.656597222223"/>
        <n v="42039.878379629634"/>
        <n v="42569.605393518519"/>
        <n v="40802.733101851853"/>
        <n v="40973.72623842593"/>
        <n v="42416.407129629632"/>
        <n v="41662.854988425926"/>
        <n v="40723.068807870368"/>
        <n v="41802.757719907408"/>
        <n v="42774.121342592596"/>
        <n v="42779.21365740741"/>
        <n v="42808.781689814816"/>
        <n v="42783.815289351856"/>
        <n v="42788.2502662037"/>
        <n v="42792.843969907408"/>
        <n v="42802.046817129631"/>
        <n v="42804.534652777773"/>
        <n v="42780.942476851851"/>
        <n v="42801.43104166667"/>
        <n v="42795.701481481476"/>
        <n v="42788.151238425926"/>
        <n v="42803.920277777783"/>
        <n v="42791.669837962967"/>
        <n v="42801.031412037039"/>
        <n v="42796.069571759261"/>
        <n v="42805.032962962956"/>
        <n v="42796.207870370374"/>
        <n v="42806.863946759258"/>
        <n v="42796.071643518517"/>
        <n v="41989.664409722223"/>
        <n v="42063.869791666672"/>
        <n v="42187.281678240746"/>
        <n v="42021.139733796299"/>
        <n v="42245.016736111109"/>
        <n v="42179.306388888886"/>
        <n v="42427.721006944441"/>
        <n v="42451.866967592592"/>
        <n v="41841.56381944444"/>
        <n v="42341.59129629629"/>
        <n v="41852.646226851852"/>
        <n v="42125.913807870369"/>
        <n v="41887.801064814819"/>
        <n v="42095.918530092589"/>
        <n v="42064.217418981483"/>
        <n v="42673.577534722222"/>
        <n v="42460.98192129629"/>
        <n v="42460.610520833332"/>
        <n v="41869.534618055557"/>
        <n v="41922.783229166671"/>
        <n v="42319.461377314816"/>
        <n v="42425.960983796293"/>
        <n v="42129.82540509259"/>
        <n v="41912.932430555556"/>
        <n v="41845.968159722222"/>
        <n v="41788.919722222221"/>
        <n v="42044.927974537044"/>
        <n v="42268.625856481478"/>
        <n v="42471.052152777775"/>
        <n v="42272.087766203709"/>
        <n v="42152.906851851847"/>
        <n v="42325.683807870373"/>
        <n v="42614.675625000003"/>
        <n v="42102.036527777775"/>
        <n v="42559.814178240747"/>
        <n v="42286.861493055556"/>
        <n v="42175.948981481488"/>
        <n v="41884.874328703707"/>
        <n v="42435.874212962968"/>
        <n v="42171.817384259266"/>
        <n v="42120.628136574072"/>
        <n v="42710.876967592587"/>
        <n v="42586.925636574073"/>
        <n v="42026.605057870373"/>
        <n v="42690.259699074071"/>
        <n v="42668.176701388889"/>
        <n v="42292.435532407413"/>
        <n v="42219.950729166667"/>
        <n v="42758.975937499999"/>
        <n v="42454.836851851855"/>
        <n v="42052.7815162037"/>
        <n v="42627.253263888888"/>
        <n v="42420.74962962963"/>
        <n v="42067.876770833333"/>
        <n v="42252.788900462961"/>
        <n v="42571.167465277773"/>
        <n v="42733.827349537038"/>
        <n v="42505.955925925926"/>
        <n v="42068.829039351855"/>
        <n v="42405.67260416667"/>
        <n v="42209.567824074074"/>
        <n v="42410.982002314813"/>
        <n v="42636.868518518517"/>
        <n v="41825.485868055555"/>
        <n v="41834.980462962965"/>
        <n v="41855.859814814816"/>
        <n v="41824.658379629633"/>
        <n v="41849.560694444444"/>
        <n v="41987.818969907406"/>
        <n v="41891.780023148152"/>
        <n v="41905.979629629634"/>
        <n v="41766.718009259261"/>
        <n v="41978.760393518518"/>
        <n v="41930.218657407408"/>
        <n v="41891.976388888892"/>
        <n v="41905.95684027778"/>
        <n v="42025.357094907406"/>
        <n v="42045.86336805555"/>
        <n v="42585.691898148143"/>
        <n v="42493.600810185191"/>
        <n v="42597.617418981477"/>
        <n v="42388.575104166666"/>
        <n v="42115.949976851851"/>
        <n v="42003.655555555553"/>
        <n v="41897.134895833333"/>
        <n v="41958.550659722227"/>
        <n v="42068.65552083333"/>
        <n v="41913.94840277778"/>
        <n v="41956.250034722223"/>
        <n v="42010.674513888895"/>
        <n v="41973.740335648152"/>
        <n v="42189.031041666662"/>
        <n v="41940.89166666667"/>
        <n v="42011.551180555558"/>
        <n v="42628.288668981477"/>
        <n v="42515.439421296294"/>
        <n v="42689.56931712963"/>
        <n v="42344.32677083333"/>
        <n v="41934.842685185184"/>
        <n v="42623.606134259258"/>
        <n v="42321.660509259258"/>
        <n v="42159.47256944445"/>
        <n v="42018.071550925932"/>
        <n v="42282.678287037037"/>
        <n v="42247.803912037038"/>
        <n v="41877.638298611113"/>
        <n v="41880.068437499998"/>
        <n v="42742.680902777778"/>
        <n v="42029.907858796301"/>
        <n v="41860.91002314815"/>
        <n v="41876.433680555558"/>
        <n v="42524.318703703699"/>
        <n v="41829.889027777775"/>
        <n v="42033.314074074078"/>
        <n v="42172.906678240746"/>
        <n v="42548.876192129625"/>
        <n v="42705.662118055552"/>
        <n v="42067.234375"/>
        <n v="41820.752268518518"/>
        <n v="42065.084375000006"/>
        <n v="40926.319062499999"/>
        <n v="41634.797013888885"/>
        <n v="41176.684907407405"/>
        <n v="41626.916284722225"/>
        <n v="41443.83452546296"/>
        <n v="41657.923807870371"/>
        <n v="40555.325937499998"/>
        <n v="41736.899652777778"/>
        <n v="40516.087627314817"/>
        <n v="41664.684108796297"/>
        <n v="41026.996099537035"/>
        <n v="40576.539664351854"/>
        <n v="41303.044016203705"/>
        <n v="41988.964062500003"/>
        <n v="42430.702210648145"/>
        <n v="41305.809363425928"/>
        <n v="40926.047858796301"/>
        <n v="40788.786539351851"/>
        <n v="42614.722013888888"/>
        <n v="41382.096180555556"/>
        <n v="41745.84542824074"/>
        <n v="42031.631724537037"/>
        <n v="40564.994837962964"/>
        <n v="40666.973541666666"/>
        <n v="42523.333310185189"/>
        <n v="41228.650196759263"/>
        <n v="42094.236481481479"/>
        <n v="40691.788055555553"/>
        <n v="41169.845590277779"/>
        <n v="41800.959490740745"/>
        <n v="41827.906689814816"/>
        <n v="42081.77143518519"/>
        <n v="41177.060381944444"/>
        <n v="41388.021261574075"/>
        <n v="41600.538657407407"/>
        <n v="41817.854999999996"/>
        <n v="41864.76866898148"/>
        <n v="40833.200474537036"/>
        <n v="40778.770011574074"/>
        <n v="41655.709305555552"/>
        <n v="42000.300243055557"/>
        <n v="42755.492754629624"/>
        <n v="41772.797280092593"/>
        <n v="41733.716435185182"/>
        <n v="42645.367442129631"/>
        <n v="42742.246493055558"/>
        <n v="42649.924907407403"/>
        <n v="42328.779224537036"/>
        <n v="42709.002881944441"/>
        <n v="42371.355729166666"/>
        <n v="41923.783576388887"/>
        <n v="42155.129652777774"/>
        <n v="42164.615856481483"/>
        <n v="42529.969131944439"/>
        <n v="42528.899398148147"/>
        <n v="41776.284780092588"/>
        <n v="42035.029224537036"/>
        <n v="41773.008738425924"/>
        <n v="42413.649641203709"/>
        <n v="42430.566898148143"/>
        <n v="42043.152650462958"/>
        <n v="41067.949212962965"/>
        <n v="40977.948009259257"/>
        <n v="41205.198321759257"/>
        <n v="41099.093865740739"/>
        <n v="41925.906689814816"/>
        <n v="42323.800138888888"/>
        <n v="40299.239953703705"/>
        <n v="41299.793356481481"/>
        <n v="41228.786203703705"/>
        <n v="40335.798078703701"/>
        <n v="40671.637511574074"/>
        <n v="40632.94195601852"/>
        <n v="40920.904895833337"/>
        <n v="42267.746782407412"/>
        <n v="40981.710243055553"/>
        <n v="41680.583402777782"/>
        <n v="42366.192974537036"/>
        <n v="42058.941736111112"/>
        <n v="41160.871886574074"/>
        <n v="42116.54315972222"/>
        <n v="42037.789895833332"/>
        <n v="42702.770729166667"/>
        <n v="42326.685428240744"/>
        <n v="41859.925856481481"/>
        <n v="42514.671099537038"/>
        <n v="41767.587094907409"/>
        <n v="42703.917824074073"/>
        <n v="41905.429155092592"/>
        <n v="42264.963159722218"/>
        <n v="41830.033958333333"/>
        <n v="42129.226388888885"/>
        <n v="41890.511319444442"/>
        <n v="41929.174456018518"/>
        <n v="41864.04886574074"/>
        <n v="42656.717303240745"/>
        <n v="42746.270057870366"/>
        <n v="41828.789942129632"/>
        <n v="42113.875567129624"/>
        <n v="42270.875706018516"/>
        <n v="41074.221562500003"/>
        <n v="41590.255868055552"/>
        <n v="40772.848749999997"/>
        <n v="41626.761053240742"/>
        <n v="41535.90148148148"/>
        <n v="40456.954351851848"/>
        <n v="40960.861562500002"/>
        <n v="41371.648078703707"/>
        <n v="40687.021597222221"/>
        <n v="41402.558819444443"/>
        <n v="41037.892465277779"/>
        <n v="40911.809872685182"/>
        <n v="41879.130868055552"/>
        <n v="40865.867141203707"/>
        <n v="41773.932534722226"/>
        <n v="40852.889699074076"/>
        <n v="41059.118993055556"/>
        <n v="41426.259618055556"/>
        <n v="41313.985046296293"/>
        <n v="40670.507326388892"/>
        <n v="41744.290868055556"/>
        <n v="40638.828009259261"/>
        <n v="42548.269861111112"/>
        <n v="41730.584374999999"/>
        <n v="42157.251828703709"/>
        <n v="41689.150011574071"/>
        <n v="40102.918055555558"/>
        <n v="42473.604270833333"/>
        <n v="41800.423043981478"/>
        <n v="40624.181400462963"/>
        <n v="42651.420567129629"/>
        <n v="41526.60665509259"/>
        <n v="40941.199826388889"/>
        <n v="42394.580740740741"/>
        <n v="41020.271770833337"/>
        <n v="42067.923668981486"/>
        <n v="41179.098530092589"/>
        <n v="41326.987974537034"/>
        <n v="41871.845601851855"/>
        <n v="41964.362743055557"/>
        <n v="41148.194641203707"/>
        <n v="41742.780509259261"/>
        <n v="41863.429791666669"/>
        <n v="42452.272824074069"/>
        <n v="40898.089236111111"/>
        <n v="41835.540486111109"/>
        <n v="41730.663530092592"/>
        <n v="42676.586979166663"/>
        <n v="42557.792453703703"/>
        <n v="41324.193298611113"/>
        <n v="41561.500706018516"/>
        <n v="41201.012083333335"/>
        <n v="42549.722962962958"/>
        <n v="41445.334131944444"/>
        <n v="41313.755219907405"/>
        <n v="41438.899594907409"/>
        <n v="42311.216898148152"/>
        <n v="41039.225601851853"/>
        <n v="42290.460023148145"/>
        <n v="42423.542384259257"/>
        <n v="41799.725289351853"/>
        <n v="42678.586655092593"/>
        <n v="42593.011782407411"/>
        <n v="41913.790289351848"/>
        <n v="42555.698738425926"/>
        <n v="42413.433831018512"/>
        <n v="42034.639768518522"/>
        <n v="42206.763217592597"/>
        <n v="42685.680648148147"/>
        <n v="42398.195972222224"/>
        <n v="42167.89335648148"/>
        <n v="42023.143414351856"/>
        <n v="42329.58839120371"/>
        <n v="42651.006273148145"/>
        <n v="42181.902037037042"/>
        <n v="41800.819571759261"/>
        <n v="41847.930694444447"/>
        <n v="41807.118495370371"/>
        <n v="41926.482731481483"/>
        <n v="42345.951539351852"/>
        <n v="42136.209675925929"/>
        <n v="42728.71230324074"/>
        <n v="40347.125601851854"/>
        <n v="41800.604895833334"/>
        <n v="41535.812708333331"/>
        <n v="41941.500520833331"/>
        <n v="40347.837800925925"/>
        <n v="40761.604421296295"/>
        <n v="42661.323414351849"/>
        <n v="42570.996423611112"/>
        <n v="42347.358483796299"/>
        <n v="42010.822233796294"/>
        <n v="42499.960810185185"/>
        <n v="41324.214571759258"/>
        <n v="40765.876886574071"/>
        <n v="41312.88077546296"/>
        <n v="40961.057349537034"/>
        <n v="42199.365844907406"/>
        <n v="42605.70857638889"/>
        <n v="41737.097499999996"/>
        <n v="41861.070567129631"/>
        <n v="42502.569120370375"/>
        <n v="42136.420752314814"/>
        <n v="41099.966944444444"/>
        <n v="42136.184560185182"/>
        <n v="41704.735937500001"/>
        <n v="42048.813877314817"/>
        <n v="40215.919050925928"/>
        <n v="41848.021770833337"/>
        <n v="41212.996481481481"/>
        <n v="41975.329317129625"/>
        <n v="42689.565671296295"/>
        <n v="41725.082384259258"/>
        <n v="42076.130011574074"/>
        <n v="42311.625081018516"/>
        <n v="41738.864803240744"/>
        <n v="41578.210104166668"/>
        <n v="41424.27107638889"/>
        <n v="42675.438946759255"/>
        <n v="41578.927118055559"/>
        <n v="42654.525775462964"/>
        <n v="42331.708032407405"/>
        <n v="42661.176817129628"/>
        <n v="42138.684189814812"/>
        <n v="41069.088506944441"/>
        <n v="41387.171805555554"/>
        <n v="42081.903587962966"/>
        <n v="41387.651516203703"/>
        <n v="41575.527349537035"/>
        <n v="42115.071504629625"/>
        <n v="41604.022418981483"/>
        <n v="42375.08394675926"/>
        <n v="42303.617488425924"/>
        <n v="41731.520949074074"/>
        <n v="41946.674108796295"/>
        <n v="41351.76090277778"/>
        <n v="42396.494583333333"/>
        <n v="42026.370717592596"/>
        <n v="42361.602476851855"/>
        <n v="41783.642939814818"/>
        <n v="42705.764513888891"/>
        <n v="42423.3830787037"/>
        <n v="42472.73265046296"/>
        <n v="41389.364849537036"/>
        <n v="41603.333668981482"/>
        <n v="41844.771793981483"/>
        <n v="42115.853888888887"/>
        <n v="42633.841608796298"/>
        <n v="42340.972118055557"/>
        <n v="42519.6565162037"/>
        <n v="42600.278749999998"/>
        <n v="42467.581388888888"/>
        <n v="42087.668032407411"/>
        <n v="42466.826180555552"/>
        <n v="41450.681574074071"/>
        <n v="41803.880659722221"/>
        <n v="42103.042546296296"/>
        <n v="42692.771493055552"/>
        <n v="42150.71056712963"/>
        <n v="42289.957175925927"/>
        <n v="41004.156886574077"/>
        <n v="40811.120324074072"/>
        <n v="41034.72216435185"/>
        <n v="41731.833124999997"/>
        <n v="41075.835497685184"/>
        <n v="40860.67050925926"/>
        <n v="40764.204375000001"/>
        <n v="40395.714722222219"/>
        <n v="41453.076319444444"/>
        <n v="41299.381423611114"/>
        <n v="40555.322662037033"/>
        <n v="40763.707546296297"/>
        <n v="41205.854537037041"/>
        <n v="40939.02002314815"/>
        <n v="40758.733483796292"/>
        <n v="41192.758506944447"/>
        <n v="40818.58489583333"/>
        <n v="40946.11383101852"/>
        <n v="42173.746342592596"/>
        <n v="41074.834965277776"/>
        <n v="40892.149467592593"/>
        <n v="40638.868611111109"/>
        <n v="41192.754942129628"/>
        <n v="41394.074467592596"/>
        <n v="41951.788807870369"/>
        <n v="41270.21497685185"/>
        <n v="41934.71056712963"/>
        <n v="41135.175694444442"/>
        <n v="42160.708530092597"/>
        <n v="41759.670937499999"/>
        <n v="40703.197048611109"/>
        <n v="41365.928159722222"/>
        <n v="41870.86546296296"/>
        <n v="40458.815625000003"/>
        <n v="40564.081030092595"/>
        <n v="41136.777812500004"/>
        <n v="42290.059594907405"/>
        <n v="40718.839537037034"/>
        <n v="41107.130150462966"/>
        <n v="41591.964537037034"/>
        <n v="42716.7424537037"/>
        <n v="42712.300567129627"/>
        <n v="40198.424849537041"/>
        <n v="40464.028182870366"/>
        <n v="42191.023530092592"/>
        <n v="41951.973229166666"/>
        <n v="42045.50535879629"/>
        <n v="41843.772789351853"/>
        <n v="42409.024305555555"/>
        <n v="41832.086377314816"/>
        <n v="42167.207071759258"/>
        <n v="41643.487175925926"/>
        <n v="40619.097210648149"/>
        <n v="41361.886469907404"/>
        <n v="41156.963344907403"/>
        <n v="41536.509097222224"/>
        <n v="41948.771168981482"/>
        <n v="41557.013182870374"/>
        <n v="42647.750092592592"/>
        <n v="41255.833611111113"/>
        <n v="41927.235636574071"/>
        <n v="42340.701504629629"/>
        <n v="40332.886712962965"/>
        <n v="41499.546759259261"/>
        <n v="41575.237430555557"/>
        <n v="42397.679513888885"/>
        <n v="41927.295694444445"/>
        <n v="42066.733587962968"/>
        <n v="40355.024953703702"/>
        <n v="42534.284710648149"/>
        <n v="42520.847384259265"/>
        <n v="41683.832280092596"/>
        <n v="41974.911087962959"/>
        <n v="41647.632256944446"/>
        <n v="42430.747511574074"/>
        <n v="41488.85423611111"/>
        <n v="42694.98128472222"/>
        <n v="41264.853865740741"/>
        <n v="40710.731180555551"/>
        <n v="41018.711863425924"/>
        <n v="42240.852534722217"/>
        <n v="41813.766099537039"/>
        <n v="42111.899537037039"/>
        <n v="42515.71775462963"/>
        <n v="42438.667071759264"/>
        <n v="41933.838171296295"/>
        <n v="41153.066400462965"/>
        <n v="42745.600243055553"/>
        <n v="42793.700821759259"/>
        <n v="42198.750254629631"/>
        <n v="42141.95711805555"/>
        <n v="42082.580092592587"/>
        <n v="41495.692627314813"/>
        <n v="42465.542905092589"/>
        <n v="42565.009097222224"/>
        <n v="42096.633206018523"/>
        <n v="42502.250775462962"/>
        <n v="42723.63653935185"/>
        <n v="42075.171203703707"/>
        <n v="42279.669768518521"/>
        <n v="42773.005243055552"/>
        <n v="41879.900752314818"/>
        <n v="42745.365474537044"/>
        <n v="42380.690289351856"/>
        <n v="41319.349988425929"/>
        <n v="42583.615081018521"/>
        <n v="42068.209097222221"/>
        <n v="42633.586122685185"/>
        <n v="42467.788194444445"/>
        <n v="42417.625046296293"/>
        <n v="42768.833645833336"/>
        <n v="42691.8512037037"/>
        <n v="42664.405925925923"/>
        <n v="42425.757986111115"/>
        <n v="42197.771990740745"/>
        <n v="42675.487291666665"/>
        <n v="42033.584016203706"/>
        <n v="42292.513888888891"/>
        <n v="42262.416643518518"/>
        <n v="42163.625787037032"/>
        <n v="41276.846817129634"/>
        <n v="41184.849166666667"/>
        <n v="42241.85974537037"/>
        <n v="41312.311562499999"/>
        <n v="41031.82163194444"/>
        <n v="40997.257222222222"/>
        <n v="41564.194131944445"/>
        <n v="40946.882245370369"/>
        <n v="41732.479675925926"/>
        <n v="40956.066087962965"/>
        <n v="41716.785011574073"/>
        <n v="41548.747418981482"/>
        <n v="42109.826145833329"/>
        <n v="41646.792222222226"/>
        <n v="40958.717268518521"/>
        <n v="42194.751678240747"/>
        <n v="42299.776770833334"/>
        <n v="41127.812303240738"/>
        <n v="42205.718888888892"/>
        <n v="41452.060601851852"/>
        <n v="42452.666770833333"/>
        <n v="40906.787581018521"/>
        <n v="42152.640833333338"/>
        <n v="42644.667534722219"/>
        <n v="41873.79184027778"/>
        <n v="42381.79886574074"/>
        <n v="41561.807349537034"/>
        <n v="42202.278194444443"/>
        <n v="41484.664247685185"/>
        <n v="41724.881099537037"/>
        <n v="41423.910891203705"/>
        <n v="41806.794074074074"/>
        <n v="42331.378923611104"/>
        <n v="42710.824618055558"/>
        <n v="42062.022118055553"/>
        <n v="42371.617164351846"/>
        <n v="41915.003275462965"/>
        <n v="42774.621712962966"/>
        <n v="41572.958495370374"/>
        <n v="42452.825740740736"/>
        <n v="42766.827546296292"/>
        <n v="41569.575613425928"/>
        <n v="42800.751041666663"/>
        <n v="42647.818819444445"/>
        <n v="41660.708530092597"/>
        <n v="42221.79178240741"/>
        <n v="42200.666261574079"/>
        <n v="42688.875902777778"/>
        <n v="41336.703298611108"/>
        <n v="42677.005474537036"/>
        <n v="41846.34579861111"/>
        <n v="42573.327986111108"/>
        <n v="42296.631331018521"/>
        <n v="42752.647777777776"/>
        <n v="42467.951979166668"/>
        <n v="42682.451921296291"/>
        <n v="42505.936678240745"/>
        <n v="42136.75100694444"/>
        <n v="42702.804814814815"/>
        <n v="41695.016782407409"/>
        <n v="42759.724768518514"/>
        <n v="41926.585162037038"/>
        <n v="42014.832326388889"/>
        <n v="42496.582337962958"/>
        <n v="42689.853090277778"/>
        <n v="42469.874907407408"/>
        <n v="41968.829826388886"/>
        <n v="42776.082349537035"/>
        <n v="42776.704432870371"/>
        <n v="42725.869363425925"/>
        <n v="42684.000046296293"/>
        <n v="42315.699490740735"/>
        <n v="42781.549097222218"/>
        <n v="41663.500659722224"/>
        <n v="41965.616655092599"/>
        <n v="41614.651493055557"/>
        <n v="40936.678506944445"/>
        <n v="42338.709108796291"/>
        <n v="42020.806701388887"/>
        <n v="42234.624895833331"/>
        <n v="40687.285844907405"/>
        <n v="42323.17460648148"/>
        <n v="40978.125046296293"/>
        <n v="40585.796817129631"/>
        <n v="41059.185682870368"/>
        <n v="41494.963587962964"/>
        <n v="41792.667361111111"/>
        <n v="41067.827418981484"/>
        <n v="41571.998379629629"/>
        <n v="40070.253819444442"/>
        <n v="40987.977060185185"/>
        <n v="40987.697638888887"/>
        <n v="41151.708321759259"/>
        <n v="41264.72314814815"/>
        <n v="41270.954351851848"/>
        <n v="40927.731782407405"/>
        <n v="40948.042233796295"/>
        <n v="41694.84065972222"/>
        <n v="40565.032511574071"/>
        <n v="41074.727037037039"/>
        <n v="41416.146944444445"/>
        <n v="41605.868449074071"/>
        <n v="40850.111064814817"/>
        <n v="40502.815868055557"/>
        <n v="41834.695277777777"/>
        <n v="40948.16815972222"/>
        <n v="41004.802465277775"/>
        <n v="41851.962916666671"/>
        <n v="41307.987696759257"/>
        <n v="41324.79415509259"/>
        <n v="41736.004502314812"/>
        <n v="41716.632847222223"/>
        <n v="41002.958634259259"/>
        <n v="41037.551585648151"/>
        <n v="41004.72619212963"/>
        <n v="40079.725115740745"/>
        <n v="40192.542233796295"/>
        <n v="40050.643680555557"/>
        <n v="41593.082002314812"/>
        <n v="41696.817129629628"/>
        <n v="42799.260428240741"/>
        <n v="42804.895474537043"/>
        <n v="42807.755173611105"/>
        <n v="42790.885243055556"/>
        <n v="42794.022349537037"/>
        <n v="42804.034120370372"/>
        <n v="41842.917129629634"/>
        <n v="42139.781678240746"/>
        <n v="41807.624374999999"/>
        <n v="42332.89980324074"/>
        <n v="41839.005671296298"/>
        <n v="42011.628136574072"/>
        <n v="41767.650347222225"/>
        <n v="41918.670115740737"/>
        <n v="41771.572256944448"/>
        <n v="41666.924710648149"/>
        <n v="41786.640543981484"/>
        <n v="41789.896805555552"/>
        <n v="42692.79987268518"/>
        <n v="42643.642800925925"/>
        <n v="42167.813703703709"/>
        <n v="41897.702199074076"/>
        <n v="42327.825289351851"/>
        <n v="42515.727650462963"/>
        <n v="42060.001805555556"/>
        <n v="42615.79896990741"/>
        <n v="42577.607361111113"/>
        <n v="42360.932152777779"/>
        <n v="42198.775787037041"/>
        <n v="42708.842245370368"/>
        <n v="42094.101145833338"/>
        <n v="42101.633703703701"/>
        <n v="42103.676180555558"/>
        <n v="41954.722916666666"/>
        <n v="42096.918240740735"/>
        <n v="42130.78361111111"/>
        <n v="42264.620115740734"/>
        <n v="41978.930972222224"/>
        <n v="42159.649583333332"/>
        <n v="42377.70694444445"/>
        <n v="42466.858888888892"/>
        <n v="41954.688310185185"/>
        <n v="42322.011574074073"/>
        <n v="42248.934675925921"/>
        <n v="42346.736400462964"/>
        <n v="42268.531631944439"/>
        <n v="42425.970092592594"/>
        <n v="42063.721817129626"/>
        <n v="42380.812627314815"/>
        <n v="41961.18913194444"/>
        <n v="42150.777731481481"/>
        <n v="42088.069108796291"/>
        <n v="42215.662314814821"/>
        <n v="42017.843287037031"/>
        <n v="42592.836076388892"/>
        <n v="42318.925532407404"/>
        <n v="42669.870173611111"/>
        <n v="42213.013078703705"/>
        <n v="42237.016388888893"/>
        <n v="42248.793310185181"/>
        <n v="42074.935740740737"/>
        <n v="42195.187534722223"/>
        <n v="42027.056793981479"/>
        <n v="41927.067627314813"/>
        <n v="42191.70175925926"/>
        <n v="41954.838240740741"/>
        <n v="42528.626620370371"/>
        <n v="41989.853692129633"/>
        <n v="42179.653379629628"/>
        <n v="41968.262314814812"/>
        <n v="42064.794490740736"/>
        <n v="42276.120636574073"/>
        <n v="42194.648344907408"/>
        <n v="42031.362187499995"/>
        <n v="42717.121377314819"/>
        <n v="42262.849050925928"/>
        <n v="41976.88490740741"/>
        <n v="42157.916481481487"/>
        <n v="41956.853078703702"/>
        <n v="42444.268101851849"/>
        <n v="42374.822870370372"/>
        <n v="42107.679756944446"/>
        <n v="42399.882615740738"/>
        <n v="42342.03943287037"/>
        <n v="42595.585358796292"/>
        <n v="41983.110995370371"/>
        <n v="42082.575555555552"/>
        <n v="41919.140706018516"/>
        <n v="42204.875868055555"/>
        <n v="42224.408275462964"/>
        <n v="42211.732430555552"/>
        <n v="42655.736956018518"/>
        <n v="41760.10974537037"/>
        <n v="42198.695138888885"/>
        <n v="42536.862800925926"/>
        <n v="42019.737766203703"/>
        <n v="41831.884108796294"/>
        <n v="42027.856990740736"/>
        <n v="41993.738298611104"/>
        <n v="41893.028877314813"/>
        <n v="42026.687453703707"/>
        <n v="42044.724953703699"/>
        <n v="41974.704745370371"/>
        <n v="41909.892453703702"/>
        <n v="42502.913761574076"/>
        <n v="42164.170046296291"/>
        <n v="42412.318668981476"/>
        <n v="42045.784155092595"/>
        <n v="42734.879236111112"/>
        <n v="42382.130833333329"/>
        <n v="42489.099687499998"/>
        <n v="42041.218715277777"/>
        <n v="42397.89980324074"/>
        <n v="42180.18604166666"/>
        <n v="42252.277615740735"/>
        <n v="42338.615393518514"/>
        <n v="42031.965138888889"/>
        <n v="42285.91506944444"/>
        <n v="42265.818622685183"/>
        <n v="42383.899456018517"/>
        <n v="42187.125625000001"/>
        <n v="42052.666990740734"/>
        <n v="41836.625254629631"/>
        <n v="42485.754525462966"/>
        <n v="42243.190057870372"/>
        <n v="42670.602673611109"/>
        <n v="42654.469826388886"/>
        <n v="42607.316122685181"/>
        <n v="41943.142534722225"/>
        <n v="41902.07240740741"/>
        <n v="42779.908449074079"/>
        <n v="42338.84375"/>
        <n v="42738.692233796297"/>
        <n v="42770.201481481476"/>
        <n v="42452.781828703708"/>
        <n v="42761.961099537039"/>
        <n v="42423.602500000001"/>
        <n v="42495.871736111112"/>
        <n v="42407.637557870374"/>
        <n v="42704.187118055561"/>
        <n v="40784.012696759259"/>
        <n v="41089.186296296299"/>
        <n v="41341.111400462964"/>
        <n v="42248.90042824074"/>
        <n v="41145.719305555554"/>
        <n v="41373.102465277778"/>
        <n v="41025.874201388891"/>
        <n v="41174.154178240737"/>
        <n v="40557.429733796293"/>
        <n v="41023.07471064815"/>
        <n v="40893.992962962962"/>
        <n v="40354.11550925926"/>
        <n v="41193.748483796298"/>
        <n v="40417.011296296296"/>
        <n v="40310.287673611114"/>
        <n v="41913.328356481477"/>
        <n v="41088.691493055558"/>
        <n v="41257.950381944444"/>
        <n v="41107.726782407408"/>
        <n v="42227.936157407406"/>
        <n v="40999.645925925928"/>
        <n v="40711.782210648147"/>
        <n v="40970.750034722223"/>
        <n v="40771.916701388887"/>
        <n v="40793.998599537037"/>
        <n v="40991.708055555559"/>
        <n v="41026.083298611113"/>
        <n v="40833.633194444446"/>
        <n v="41373.690266203703"/>
        <n v="41023.227731481478"/>
        <n v="40542.839282407411"/>
        <n v="41024.985972222225"/>
        <n v="41348.168287037035"/>
        <n v="41022.645185185182"/>
        <n v="41036.946469907409"/>
        <n v="41327.996435185189"/>
        <n v="40730.878912037035"/>
        <n v="42017.967442129629"/>
        <n v="41226.648576388885"/>
        <n v="41053.772858796299"/>
        <n v="42244.776666666665"/>
        <n v="41858.825439814813"/>
        <n v="42498.899398148147"/>
        <n v="41928.015439814815"/>
        <n v="42047.05574074074"/>
        <n v="42258.297094907408"/>
        <n v="42105.072962962964"/>
        <n v="41835.951782407406"/>
        <n v="42058.809594907405"/>
        <n v="42078.997361111105"/>
        <n v="42371.446909722217"/>
        <n v="41971.876863425925"/>
        <n v="42732.00681712963"/>
        <n v="41854.389780092592"/>
        <n v="42027.839733796296"/>
        <n v="41942.653379629628"/>
        <n v="42052.802430555559"/>
        <n v="41926.680879629632"/>
        <n v="41809.155138888891"/>
        <n v="42612.600520833337"/>
        <n v="42269.967835648145"/>
        <n v="42460.573611111111"/>
        <n v="41930.975601851853"/>
        <n v="41961.807372685187"/>
        <n v="41058.844571759262"/>
        <n v="41953.091134259259"/>
        <n v="41546.75105324074"/>
        <n v="42217.834525462968"/>
        <n v="40948.080729166664"/>
        <n v="42081.864641203705"/>
        <n v="42208.680023148147"/>
        <n v="41107.849143518521"/>
        <n v="41304.751284722224"/>
        <n v="40127.700370370374"/>
        <n v="41943.791030092594"/>
        <n v="41464.106087962966"/>
        <n v="40696.648784722223"/>
        <n v="41298.509965277779"/>
        <n v="41977.902222222227"/>
        <n v="40785.675011574072"/>
        <n v="41483.449282407404"/>
        <n v="41509.426585648151"/>
        <n v="40514.107615740737"/>
        <n v="41068.520474537036"/>
        <n v="42027.13817129629"/>
        <n v="41524.858553240738"/>
        <n v="40973.773182870369"/>
        <n v="42618.625428240746"/>
        <n v="41390.757754629631"/>
        <n v="42228.634328703702"/>
        <n v="40961.252141203702"/>
        <n v="42769.809965277775"/>
        <n v="41113.199155092596"/>
        <n v="42125.078275462962"/>
        <n v="41026.655011574076"/>
        <n v="41222.991400462961"/>
        <n v="41744.745208333334"/>
        <n v="42093.860023148154"/>
        <n v="40829.873657407406"/>
        <n v="42039.951087962967"/>
        <n v="42260.528807870374"/>
        <n v="42594.524756944447"/>
        <n v="42155.139479166668"/>
        <n v="41822.040497685186"/>
        <n v="42440.650335648148"/>
        <n v="41842.980879629627"/>
        <n v="42087.878912037035"/>
        <n v="42584.666597222225"/>
        <n v="42234.105462962965"/>
        <n v="42744.903182870374"/>
        <n v="42449.341678240744"/>
        <n v="42077.119409722218"/>
        <n v="41829.592002314814"/>
        <n v="42487.825752314813"/>
        <n v="41986.108726851846"/>
        <n v="42060.00980324074"/>
        <n v="41830.820567129631"/>
        <n v="42238.022905092599"/>
        <n v="41837.829895833333"/>
        <n v="42110.326423611114"/>
        <n v="42294.628449074073"/>
        <n v="42642.988819444443"/>
        <n v="42019.76944444445"/>
        <n v="42140.173252314817"/>
        <n v="41795.963333333333"/>
        <n v="42333.330277777779"/>
        <n v="42338.675381944442"/>
        <n v="42042.676226851851"/>
        <n v="42422.536192129628"/>
        <n v="42388.589085648149"/>
        <n v="42382.906527777777"/>
        <n v="41887.801168981481"/>
        <n v="42089.84520833334"/>
        <n v="41828.967916666668"/>
        <n v="42760.244212962964"/>
        <n v="41828.664456018516"/>
        <n v="42510.341631944444"/>
        <n v="42240.840289351851"/>
        <n v="41809.754016203704"/>
        <n v="42394.900462962964"/>
        <n v="41150.902187499996"/>
        <n v="41915.747314814813"/>
        <n v="41617.912662037037"/>
        <n v="40998.051192129627"/>
        <n v="42508.541550925926"/>
        <n v="41726.712754629632"/>
        <n v="42184.874675925923"/>
        <n v="42767.801712962959"/>
        <n v="41075.237858796296"/>
        <n v="42564.881076388891"/>
        <n v="42704.335810185185"/>
        <n v="41982.143171296295"/>
        <n v="41143.81821759259"/>
        <n v="41730.708472222221"/>
        <n v="42453.49726851852"/>
        <n v="42211.99454861111"/>
        <n v="41902.874432870369"/>
        <n v="42279.792372685188"/>
        <n v="42273.884305555555"/>
        <n v="42251.16715277778"/>
        <n v="42115.74754629629"/>
        <n v="42689.74324074074"/>
        <n v="42692.256550925929"/>
        <n v="41144.42155092593"/>
        <n v="42658.810277777782"/>
        <n v="42128.628113425926"/>
        <n v="42304.829409722224"/>
        <n v="41953.966053240743"/>
        <n v="42108.538449074069"/>
        <n v="42524.105462962965"/>
        <n v="42218.169293981482"/>
        <n v="42494.061793981484"/>
        <n v="41667.823287037041"/>
        <n v="42612.656493055561"/>
        <n v="42037.950937500005"/>
        <n v="42636.614745370374"/>
        <n v="42639.549479166672"/>
        <n v="41989.913136574076"/>
        <n v="42024.86513888889"/>
        <n v="42103.160578703704"/>
        <n v="41880.827118055553"/>
        <n v="42536.246620370366"/>
        <n v="42689.582349537035"/>
        <n v="42774.792071759264"/>
        <n v="41921.842627314814"/>
        <n v="42226.313298611116"/>
        <n v="42200.261793981481"/>
        <n v="42408.714814814812"/>
        <n v="42341.99700231482"/>
        <n v="42695.624340277776"/>
        <n v="42327.805659722217"/>
        <n v="41953.158854166672"/>
        <n v="41771.651932870373"/>
        <n v="42055.600995370376"/>
        <n v="42381.866284722222"/>
        <n v="42767.688518518517"/>
        <n v="42551.928854166668"/>
        <n v="42551.884189814817"/>
        <n v="42082.069560185191"/>
        <n v="42272.713171296295"/>
        <n v="41542.958449074074"/>
        <n v="42207.746678240743"/>
        <n v="42222.622766203705"/>
        <n v="42313.02542824074"/>
        <n v="42083.895532407405"/>
        <n v="42235.764340277776"/>
        <n v="42380.926111111112"/>
        <n v="42275.588715277772"/>
        <n v="42319.035833333335"/>
        <n v="41821.020601851851"/>
        <n v="41962.749027777783"/>
        <n v="42344.884143518517"/>
        <n v="41912.541655092595"/>
        <n v="42529.632754629631"/>
        <n v="41923.857511574075"/>
        <n v="42482.624699074076"/>
        <n v="41793.029432870368"/>
        <n v="42241.798206018517"/>
        <n v="42033.001087962963"/>
        <n v="42436.211701388893"/>
        <n v="41805.895254629628"/>
        <n v="41932.871990740743"/>
        <n v="42034.75509259259"/>
        <n v="41820.914641203701"/>
        <n v="42061.69594907407"/>
        <n v="41892.974803240737"/>
        <n v="42154.64025462963"/>
        <n v="42028.118865740747"/>
        <n v="42551.961689814809"/>
        <n v="42113.105046296296"/>
        <n v="42089.724039351851"/>
        <n v="42058.334027777775"/>
        <n v="41834.138495370367"/>
        <n v="41878.140497685185"/>
        <n v="42048.181921296295"/>
        <n v="41964.844444444447"/>
        <n v="42187.940081018518"/>
        <n v="41787.898240740738"/>
        <n v="41829.896562499998"/>
        <n v="41870.87467592593"/>
        <n v="42801.774699074071"/>
        <n v="42800.801817129628"/>
        <n v="42756.690162037034"/>
        <n v="42787.862430555557"/>
        <n v="42773.916180555556"/>
        <n v="41899.294942129629"/>
        <n v="41391.782905092594"/>
        <n v="42512.698217592595"/>
        <n v="42612.149780092594"/>
        <n v="41828.229490740741"/>
        <n v="41780.745254629634"/>
        <n v="41432.062037037038"/>
        <n v="42322.653749999998"/>
        <n v="42629.655046296291"/>
        <n v="42387.398472222223"/>
        <n v="42255.333252314813"/>
        <n v="41934.914918981485"/>
        <n v="42465.596585648149"/>
        <n v="42418.031180555554"/>
        <n v="42655.465891203698"/>
        <n v="41493.543958333335"/>
        <n v="42704.857094907406"/>
        <n v="41944.83898148148"/>
        <n v="42199.32707175926"/>
        <n v="42745.744618055556"/>
        <n v="42452.579988425925"/>
        <n v="42198.676655092597"/>
        <n v="42333.59993055556"/>
        <n v="42095.240706018521"/>
        <n v="41351.541377314818"/>
        <n v="41872.525717592594"/>
        <n v="41389.808194444442"/>
        <n v="42044.272847222222"/>
        <n v="42626.668888888889"/>
        <n v="41316.120949074073"/>
        <n v="41722.666354166664"/>
        <n v="41611.917673611111"/>
        <n v="42620.143564814818"/>
        <n v="41719.887928240743"/>
        <n v="42045.031851851847"/>
        <n v="41911.657430555555"/>
        <n v="41030.719756944447"/>
        <n v="42632.328784722224"/>
        <n v="40938.062476851854"/>
        <n v="41044.988055555557"/>
        <n v="41850.781377314815"/>
        <n v="41044.64811342593"/>
        <n v="42585.7106712963"/>
        <n v="42068.799039351856"/>
        <n v="41078.899826388886"/>
        <n v="41747.887060185189"/>
        <n v="40855.765092592592"/>
        <n v="41117.900729166664"/>
        <n v="41863.636006944449"/>
        <n v="42072.790821759263"/>
        <n v="41620.90047453704"/>
        <n v="42573.65662037037"/>
        <n v="42639.441932870366"/>
        <n v="42524.36650462963"/>
        <n v="41415.461319444446"/>
        <n v="41247.063576388886"/>
        <n v="40927.036979166667"/>
        <n v="41373.579675925925"/>
        <n v="41030.292025462964"/>
        <n v="41194.579027777778"/>
        <n v="40736.668032407404"/>
        <n v="42172.958912037036"/>
        <n v="40967.614849537036"/>
        <n v="41745.826273148145"/>
        <n v="41686.705208333333"/>
        <n v="41257.531712962962"/>
        <n v="41537.869143518517"/>
        <n v="42474.86482638889"/>
        <n v="41311.126481481479"/>
        <n v="40863.013356481482"/>
        <n v="42136.297175925924"/>
        <n v="42172.669027777782"/>
        <n v="41846.978078703702"/>
        <n v="42300.585891203707"/>
        <n v="42774.447777777779"/>
        <n v="42018.94159722222"/>
        <n v="42026.924976851849"/>
        <n v="42103.535254629634"/>
        <n v="41920.787534722222"/>
        <n v="42558.189432870371"/>
        <n v="41815.569212962961"/>
        <n v="41808.198518518519"/>
        <n v="42550.701886574068"/>
        <n v="42056.013124999998"/>
        <n v="42016.938692129625"/>
        <n v="42591.899988425925"/>
        <n v="42183.231006944443"/>
        <n v="42176.419039351851"/>
        <n v="42416.691655092596"/>
        <n v="41780.525937500002"/>
        <n v="41795.528101851851"/>
        <n v="41798.94027777778"/>
        <n v="42201.675011574072"/>
        <n v="42507.264699074076"/>
        <n v="41948.552847222221"/>
        <n v="41900.243159722224"/>
        <n v="42192.64707175926"/>
        <n v="42158.065694444449"/>
        <n v="41881.453587962962"/>
        <n v="42213.505474537036"/>
        <n v="42185.267245370371"/>
        <n v="42154.873124999998"/>
        <n v="42208.84646990741"/>
        <n v="42451.496817129635"/>
        <n v="41759.13962962963"/>
        <n v="42028.496562500004"/>
        <n v="42054.74418981481"/>
        <n v="42693.742604166662"/>
        <n v="42103.399479166663"/>
        <n v="42559.776724537034"/>
        <n v="42188.467499999999"/>
        <n v="42023.634976851856"/>
        <n v="42250.598217592589"/>
        <n v="42139.525567129633"/>
        <n v="42401.610983796301"/>
        <n v="41875.922858796301"/>
        <n v="42060.683935185181"/>
        <n v="42067.011643518519"/>
        <n v="42136.270787037036"/>
        <n v="42312.792662037042"/>
        <n v="42171.034861111111"/>
        <n v="42494.683634259258"/>
        <n v="42254.264687499999"/>
        <n v="42495.434236111112"/>
        <n v="41758.839675925927"/>
        <n v="42171.824884259258"/>
        <n v="41938.709421296298"/>
        <n v="42268.127696759257"/>
        <n v="42019.959837962961"/>
        <n v="42313.703900462962"/>
        <n v="42746.261782407411"/>
        <n v="42307.908379629633"/>
        <n v="41842.607592592591"/>
        <n v="41853.240208333329"/>
        <n v="42060.035636574074"/>
        <n v="42291.739548611105"/>
        <n v="41784.952488425923"/>
        <n v="42492.737847222219"/>
        <n v="42709.546064814815"/>
        <n v="42103.016585648147"/>
        <n v="42108.692060185189"/>
        <n v="42453.806307870371"/>
        <n v="42123.648831018523"/>
        <n v="42453.428240740745"/>
        <n v="41858.007071759261"/>
        <n v="42390.002650462964"/>
        <n v="41781.045173611114"/>
        <n v="41836.190937499996"/>
        <n v="42111.71665509259"/>
        <n v="42370.007766203707"/>
        <n v="42165.037581018521"/>
        <n v="42726.920081018514"/>
        <n v="41954.545081018514"/>
        <n v="42233.362314814818"/>
        <n v="42480.800648148142"/>
        <n v="42257.590833333335"/>
        <n v="41784.789687500001"/>
        <n v="41831.675034722226"/>
        <n v="42172.613506944443"/>
        <n v="41950.114108796297"/>
        <n v="42627.955104166671"/>
        <n v="42531.195277777777"/>
        <n v="42618.827013888891"/>
        <n v="42540.593530092592"/>
        <n v="41746.189409722225"/>
        <n v="41974.738576388889"/>
        <n v="42115.11618055556"/>
        <n v="42002.817488425921"/>
        <n v="42722.84474537037"/>
        <n v="42465.128391203703"/>
        <n v="42171.743969907402"/>
        <n v="42672.955138888887"/>
        <n v="42128.615682870368"/>
        <n v="42359.725243055553"/>
        <n v="42192.905694444446"/>
        <n v="41916.597638888888"/>
        <n v="42461.596273148149"/>
        <n v="42370.90320601852"/>
        <n v="41948.727256944447"/>
        <n v="42047.07640046296"/>
        <n v="42261.632916666669"/>
        <n v="41985.427361111113"/>
        <n v="41922.535185185188"/>
        <n v="41850.863252314812"/>
        <n v="41831.742962962962"/>
        <n v="42415.883425925931"/>
        <n v="41869.714166666665"/>
        <n v="41953.773090277777"/>
        <n v="42037.986284722225"/>
        <n v="41811.555462962962"/>
        <n v="42701.908807870372"/>
        <n v="42258.646504629629"/>
        <n v="42278.664965277778"/>
        <n v="42515.078217592592"/>
        <n v="41830.234166666669"/>
        <n v="41982.904386574075"/>
        <n v="42210.439768518518"/>
        <n v="42196.166874999995"/>
        <n v="41940.967951388891"/>
        <n v="42606.056863425925"/>
        <n v="42199.648912037039"/>
        <n v="42444.877743055549"/>
        <n v="42499.731701388882"/>
        <n v="41929.266215277778"/>
        <n v="42107.841284722221"/>
        <n v="42142.768819444449"/>
        <n v="42354.131643518514"/>
        <n v="41828.922905092593"/>
        <n v="42017.907337962963"/>
        <n v="42415.398032407407"/>
        <n v="41755.476724537039"/>
        <n v="42245.234340277777"/>
        <n v="42278.629710648151"/>
        <n v="41826.61954861111"/>
        <n v="42058.792476851857"/>
        <n v="41877.886620370373"/>
        <n v="42097.874155092592"/>
        <n v="42013.15253472222"/>
        <n v="42103.556828703702"/>
        <n v="41863.584120370368"/>
        <n v="42044.765960648147"/>
        <n v="41806.669317129628"/>
        <n v="42403.998217592598"/>
        <n v="41754.564328703702"/>
        <n v="42101.584074074075"/>
        <n v="41872.291238425925"/>
        <n v="42025.164780092593"/>
        <n v="42495.956631944442"/>
        <n v="41775.636157407411"/>
        <n v="42553.583425925928"/>
        <n v="41912.650729166664"/>
        <n v="41803.457326388889"/>
        <n v="42004.703865740739"/>
        <n v="41845.809166666666"/>
        <n v="41982.773356481484"/>
        <n v="42034.960127314815"/>
        <n v="42334.803923611107"/>
        <n v="42077.129398148143"/>
        <n v="42132.9143287037"/>
        <n v="42118.139583333337"/>
        <n v="42567.531157407408"/>
        <n v="42649.562118055561"/>
        <n v="42097.649224537032"/>
        <n v="42297.823113425926"/>
        <n v="42362.36518518519"/>
        <n v="41872.802928240737"/>
        <n v="42628.690266203703"/>
        <n v="42255.791909722218"/>
        <n v="42790.583368055552"/>
        <n v="42141.741307870368"/>
        <n v="42464.958912037036"/>
        <n v="42031.011249999996"/>
        <n v="42438.779131944444"/>
        <n v="42498.008391203708"/>
        <n v="41863.757210648146"/>
        <n v="42061.212488425925"/>
        <n v="42036.24428240741"/>
        <n v="42157.470185185186"/>
        <n v="41827.909942129627"/>
        <n v="42162.729548611111"/>
        <n v="42233.738564814819"/>
        <n v="42042.197824074072"/>
        <n v="42585.523842592593"/>
        <n v="42097.786493055552"/>
        <n v="41808.669571759259"/>
        <n v="41852.658310185187"/>
        <n v="42694.110185185185"/>
        <n v="42341.818379629629"/>
        <n v="41880.061006944445"/>
        <n v="41941.683865740742"/>
        <n v="42425.730671296296"/>
        <n v="42026.88118055556"/>
        <n v="41922.640590277777"/>
        <n v="41993.824340277773"/>
        <n v="42219.915856481486"/>
        <n v="42225.559675925921"/>
        <n v="42381.686840277776"/>
        <n v="41894.632361111115"/>
        <n v="42576.278715277775"/>
        <n v="42654.973703703698"/>
        <n v="42431.500069444446"/>
        <n v="42627.307303240741"/>
        <n v="42511.362048611118"/>
        <n v="42337.02039351852"/>
        <n v="42341.57430555555"/>
        <n v="42740.837152777778"/>
        <n v="42622.767476851848"/>
        <n v="42390.838738425926"/>
        <n v="41885.478842592594"/>
        <n v="42724.665173611109"/>
        <n v="42090.912500000006"/>
        <n v="42775.733715277776"/>
        <n v="41778.193622685183"/>
        <n v="42780.740277777775"/>
        <n v="42752.827199074076"/>
        <n v="42534.895625000005"/>
        <n v="41239.83625"/>
        <n v="42398.849259259259"/>
        <n v="41928.881064814814"/>
        <n v="41888.674826388888"/>
        <n v="41957.756840277783"/>
        <n v="42098.216238425928"/>
        <n v="42360.212025462963"/>
        <n v="41939.569907407407"/>
        <n v="41996.832395833335"/>
        <n v="42334.468935185185"/>
        <n v="42024.702893518523"/>
        <n v="42146.836215277777"/>
        <n v="41920.123611111114"/>
        <n v="41785.72729166667"/>
        <n v="41778.548055555555"/>
        <n v="41841.850034722222"/>
        <n v="42163.29833333334"/>
        <n v="41758.833564814813"/>
        <n v="42170.846446759257"/>
        <n v="42660.618854166663"/>
        <n v="42564.95380787037"/>
        <n v="42121.675763888896"/>
        <n v="41158.993923611109"/>
        <n v="41761.509409722225"/>
        <n v="42783.459398148145"/>
        <n v="42053.704293981486"/>
        <n v="42567.264178240745"/>
        <n v="41932.708877314813"/>
        <n v="42233.747349537036"/>
        <n v="42597.882488425923"/>
        <n v="42228.044664351852"/>
        <n v="42570.110243055555"/>
        <n v="42644.535358796296"/>
        <n v="41368.560289351852"/>
        <n v="41466.785231481481"/>
        <n v="40378.893206018518"/>
        <n v="42373.252280092594"/>
        <n v="41610.794421296298"/>
        <n v="42177.791909722218"/>
        <n v="42359.868611111116"/>
        <n v="42253.688043981485"/>
        <n v="42083.070590277777"/>
        <n v="42387.7268287037"/>
        <n v="41843.155729166669"/>
        <n v="41862.803078703706"/>
        <n v="42443.989050925928"/>
        <n v="41975.901180555549"/>
        <n v="42139.014525462961"/>
        <n v="42465.16851851852"/>
        <n v="42744.416030092587"/>
        <n v="42122.670069444444"/>
        <n v="41862.761724537035"/>
        <n v="42027.832800925928"/>
        <n v="41953.95821759259"/>
        <n v="41851.636388888888"/>
        <n v="42433.650590277779"/>
        <n v="42460.374305555553"/>
        <n v="41829.935717592591"/>
        <n v="42245.274699074071"/>
        <n v="41834.784120370372"/>
        <n v="42248.535787037035"/>
        <n v="42630.922893518517"/>
        <n v="42299.130162037036"/>
        <n v="41825.055231481485"/>
        <n v="42531.228437500002"/>
        <n v="42226.938414351855"/>
        <n v="42263.691574074073"/>
        <n v="41957.833726851852"/>
        <n v="42690.733437499999"/>
        <n v="42097.732418981483"/>
        <n v="42658.690532407403"/>
        <n v="42111.684027777781"/>
        <n v="42409.571284722217"/>
        <n v="42551.102314814809"/>
        <n v="42226.651886574073"/>
        <n v="42766.956921296296"/>
        <n v="42031.138831018514"/>
        <n v="42055.713368055556"/>
        <n v="41940.028287037036"/>
        <n v="42237.181608796294"/>
        <n v="42293.922986111109"/>
        <n v="41853.563402777778"/>
        <n v="42100.723738425921"/>
        <n v="42246.883784722217"/>
        <n v="42173.67082175926"/>
        <n v="42665.150347222225"/>
        <n v="41981.57230324074"/>
        <n v="42528.542627314819"/>
        <n v="42065.818807870368"/>
        <n v="42566.948414351849"/>
        <n v="42255.619351851856"/>
        <n v="41760.909039351849"/>
        <n v="42207.795787037037"/>
        <n v="42523.025231481486"/>
        <n v="42114.825532407413"/>
        <n v="42629.503483796296"/>
        <n v="42359.792233796295"/>
        <n v="42382.189710648148"/>
        <n v="41902.622395833336"/>
        <n v="42171.383530092593"/>
        <n v="42555.340486111112"/>
        <n v="42107.156319444446"/>
        <n v="42006.908692129626"/>
        <n v="41876.718935185185"/>
        <n v="42241.429120370376"/>
        <n v="42128.814247685179"/>
        <n v="42062.680486111116"/>
        <n v="41844.125115740739"/>
        <n v="42745.031469907408"/>
        <n v="41885.595138888886"/>
        <n v="42615.121921296297"/>
        <n v="42081.731273148151"/>
        <n v="41843.632523148146"/>
        <n v="42496.447071759263"/>
        <n v="42081.515335648146"/>
        <n v="42509.374537037031"/>
        <n v="42534.649571759262"/>
        <n v="42060.04550925926"/>
        <n v="42435.942083333335"/>
        <n v="41848.679803240739"/>
        <n v="42678.932083333333"/>
        <n v="42530.993032407408"/>
        <n v="41977.780104166668"/>
        <n v="42346.20685185185"/>
        <n v="42427.01807870371"/>
        <n v="42034.856817129628"/>
        <n v="42780.825706018513"/>
        <n v="42803.842812499999"/>
        <n v="42808.640231481477"/>
        <n v="42803.579224537039"/>
        <n v="42786.350231481483"/>
        <n v="42788.565208333333"/>
        <n v="42800.720127314817"/>
        <n v="42807.151863425926"/>
        <n v="42789.462430555555"/>
        <n v="42807.885057870371"/>
        <n v="42809.645914351851"/>
        <n v="42785.270370370374"/>
        <n v="42802.718784722223"/>
        <n v="42800.753333333334"/>
        <n v="42783.513182870374"/>
        <n v="42808.358287037037"/>
        <n v="42796.538275462968"/>
        <n v="42762.040902777779"/>
        <n v="42796.682476851856"/>
        <n v="41909.969386574077"/>
        <n v="41891.665324074071"/>
        <n v="41226.017361111109"/>
        <n v="40478.263923611114"/>
        <n v="41862.83997685185"/>
        <n v="41550.867673611108"/>
        <n v="40633.154363425929"/>
        <n v="40970.875671296293"/>
        <n v="41233.499131944445"/>
        <n v="41026.953055555554"/>
        <n v="41829.788252314815"/>
        <n v="41447.839722222219"/>
        <n v="40884.066678240742"/>
        <n v="41841.26489583333"/>
        <n v="41897.536134259259"/>
        <n v="41799.685902777775"/>
        <n v="41775.753761574073"/>
        <n v="41766.80572916667"/>
        <n v="40644.159259259257"/>
        <n v="41940.69158564815"/>
        <n v="41839.175706018519"/>
        <n v="41772.105937500004"/>
        <n v="41591.737974537034"/>
        <n v="41789.080370370371"/>
        <n v="42466.608310185184"/>
        <n v="40923.729953703703"/>
        <n v="41878.878379629627"/>
        <n v="41862.864675925928"/>
        <n v="40531.886886574073"/>
        <n v="41477.930914351848"/>
        <n v="41781.666770833333"/>
        <n v="41806.605034722219"/>
        <n v="41375.702210648145"/>
        <n v="41780.412604166668"/>
        <n v="41779.310034722221"/>
        <n v="40883.949317129627"/>
        <n v="41491.79478009259"/>
        <n v="41791.993414351848"/>
        <n v="41829.977326388893"/>
        <n v="41868.924050925925"/>
        <n v="41835.666354166664"/>
        <n v="42144.415532407409"/>
        <n v="42118.346435185187"/>
        <n v="42683.151331018518"/>
        <n v="42538.755428240736"/>
        <n v="42018.94049768518"/>
        <n v="42010.968240740738"/>
        <n v="42182.062476851846"/>
        <n v="42017.594236111108"/>
        <n v="42157.598090277781"/>
        <n v="42009.493263888886"/>
        <n v="42013.424502314811"/>
        <n v="41858.761782407404"/>
        <n v="42460.320613425924"/>
        <n v="41861.767094907409"/>
        <n v="42293.853541666671"/>
        <n v="42242.988680555558"/>
        <n v="42172.686099537037"/>
        <n v="42095.374675925923"/>
        <n v="42236.276053240741"/>
        <n v="42057.277858796297"/>
        <n v="41827.605057870373"/>
        <n v="41778.637245370373"/>
        <n v="41013.936562499999"/>
        <n v="41834.586574074077"/>
        <n v="41829.795729166668"/>
        <n v="42171.763414351852"/>
        <n v="42337.792511574073"/>
        <n v="42219.665173611109"/>
        <n v="42165.462627314817"/>
        <n v="42648.546111111107"/>
        <n v="41971.002152777779"/>
        <n v="42050.983182870375"/>
        <n v="42772.833379629628"/>
        <n v="42155.696793981479"/>
        <n v="42270.582141203704"/>
        <n v="42206.835370370376"/>
        <n v="42697.850844907407"/>
        <n v="42503.559467592597"/>
        <n v="42277.583472222221"/>
        <n v="42722.882361111115"/>
        <n v="42323.70930555556"/>
        <n v="41933.291643518518"/>
        <n v="41898.168125000004"/>
        <n v="42446.943831018521"/>
        <n v="42463.81385416667"/>
        <n v="42766.805034722223"/>
        <n v="42734.789444444439"/>
        <n v="42522.347812499997"/>
        <n v="42702.917048611111"/>
        <n v="42252.474351851852"/>
        <n v="42156.510393518518"/>
        <n v="42278.089039351849"/>
        <n v="42754.693842592591"/>
        <n v="41893.324884259258"/>
        <n v="41871.755694444444"/>
        <n v="42262.096782407403"/>
        <n v="42675.694236111114"/>
        <n v="42135.60020833333"/>
        <n v="42230.472222222219"/>
        <n v="42167.434166666666"/>
        <n v="42068.888391203705"/>
        <n v="42145.746689814812"/>
        <n v="41918.742175925923"/>
        <n v="42146.731087962966"/>
        <n v="42590.472685185188"/>
        <n v="42602.576712962968"/>
        <n v="42059.085752314815"/>
        <n v="41889.768229166664"/>
        <n v="42144.573807870373"/>
        <n v="42758.559629629628"/>
        <n v="41982.887280092589"/>
        <n v="42614.760937500003"/>
        <n v="42303.672662037032"/>
        <n v="42171.725416666668"/>
        <n v="41964.315532407403"/>
        <n v="42284.516064814816"/>
        <n v="42016.800208333334"/>
        <n v="42311.711979166663"/>
        <n v="42136.536134259266"/>
        <n v="42172.757638888885"/>
        <n v="42590.90425925926"/>
        <n v="42137.395798611105"/>
        <n v="42167.533159722225"/>
        <n v="41915.437210648146"/>
        <n v="42284.500104166669"/>
        <n v="42611.801412037035"/>
        <n v="42400.704537037032"/>
        <n v="42017.88045138889"/>
        <n v="42426.949988425928"/>
        <n v="41931.682939814818"/>
        <n v="42124.848414351851"/>
        <n v="42431.102534722217"/>
        <n v="42121.756921296299"/>
        <n v="42219.019733796296"/>
        <n v="42445.19430555556"/>
        <n v="42379.74418981481"/>
        <n v="42380.884872685187"/>
        <n v="42762.942430555559"/>
        <n v="42567.840069444443"/>
        <n v="42311.750324074077"/>
        <n v="42505.774479166663"/>
        <n v="42758.368078703701"/>
        <n v="42775.51494212963"/>
        <n v="42232.702546296292"/>
        <n v="42282.770231481481"/>
        <n v="42768.425370370373"/>
        <n v="42141.541134259256"/>
        <n v="42609.442465277782"/>
        <n v="42309.756620370375"/>
        <n v="42193.771481481483"/>
        <n v="42239.957962962959"/>
        <n v="42261.917395833334"/>
        <n v="42102.743773148148"/>
        <n v="42538.73583333334"/>
        <n v="42681.35157407407"/>
        <n v="42056.65143518518"/>
        <n v="42696.624444444446"/>
        <n v="42186.855879629627"/>
        <n v="42493.219236111108"/>
        <n v="42475.057164351849"/>
        <n v="42452.876909722225"/>
        <n v="42628.650208333333"/>
        <n v="42253.928530092591"/>
        <n v="42264.29178240741"/>
        <n v="42664.809560185182"/>
        <n v="42382.244409722218"/>
        <n v="42105.267488425925"/>
        <n v="42466.303715277783"/>
        <n v="41826.871238425927"/>
        <n v="42499.039629629624"/>
        <n v="42431.302002314813"/>
        <n v="41990.585486111115"/>
        <n v="42513.045798611114"/>
        <n v="41914.100289351853"/>
        <n v="42521.010370370372"/>
        <n v="42608.36583333333"/>
        <n v="42512.58321759259"/>
        <n v="42064.785613425927"/>
        <n v="42041.714178240742"/>
        <n v="42468.374606481477"/>
        <n v="41822.57503472222"/>
        <n v="41837.323009259257"/>
        <n v="42065.887361111112"/>
        <n v="42248.697754629626"/>
        <n v="41809.860300925924"/>
        <n v="42148.676851851851"/>
        <n v="42185.521087962959"/>
        <n v="41827.674143518518"/>
        <n v="42437.398680555561"/>
        <n v="41901.282025462962"/>
        <n v="42769.574999999997"/>
        <n v="42549.665717592594"/>
        <n v="42685.974004629628"/>
        <n v="42510.798854166671"/>
        <n v="42062.296412037031"/>
        <n v="42452.916481481487"/>
        <n v="41851.200150462959"/>
        <n v="42053.106111111112"/>
        <n v="42054.024421296301"/>
        <n v="42484.551550925928"/>
        <n v="42466.558796296296"/>
        <n v="42513.110787037032"/>
        <n v="42302.701516203699"/>
        <n v="41806.395428240743"/>
        <n v="42495.992800925931"/>
        <n v="42479.432291666672"/>
        <n v="42270.7269212963"/>
        <n v="42489.619525462964"/>
        <n v="42536.815648148149"/>
        <n v="41822.417939814812"/>
        <n v="41932.311099537037"/>
        <n v="42746.057106481487"/>
        <n v="42697.082673611112"/>
        <n v="41866.025347222225"/>
        <n v="42056.091631944444"/>
        <n v="41851.771354166667"/>
        <n v="42422.977418981478"/>
        <n v="42321.101759259262"/>
        <n v="42107.067557870367"/>
        <n v="42192.933958333335"/>
        <n v="41969.199756944443"/>
        <n v="42690.041435185187"/>
        <n v="42690.334317129629"/>
        <n v="42312.874594907407"/>
        <n v="41855.548101851848"/>
        <n v="42179.854629629626"/>
        <n v="42275.731666666667"/>
        <n v="41765.610798611109"/>
        <n v="42059.701319444444"/>
        <n v="42053.732627314821"/>
        <n v="41858.355393518519"/>
        <n v="42225.513888888891"/>
        <n v="41937.95344907407"/>
        <n v="42044.184988425928"/>
        <n v="42559.431203703702"/>
        <n v="42524.782638888893"/>
        <n v="42292.087592592594"/>
        <n v="41953.8675"/>
        <n v="41946.644745370373"/>
        <n v="41947.762592592589"/>
        <n v="42143.461122685185"/>
        <n v="42494.563449074078"/>
        <n v="41815.774826388886"/>
        <n v="41830.545694444445"/>
        <n v="42446.845543981486"/>
        <n v="41923.921643518523"/>
        <n v="41817.59542824074"/>
        <n v="42140.712314814817"/>
        <n v="41764.44663194444"/>
        <n v="42378.478344907402"/>
        <n v="41941.75203703704"/>
        <n v="42026.920428240745"/>
        <n v="41834.953865740739"/>
        <n v="42193.723912037036"/>
        <n v="42290.61855324074"/>
        <n v="42150.462083333332"/>
        <n v="42152.503495370373"/>
        <n v="42410.017199074078"/>
        <n v="41791.492777777778"/>
        <n v="41796.422326388885"/>
        <n v="41808.991944444446"/>
        <n v="42544.814328703709"/>
        <n v="42500.041550925926"/>
        <n v="42265.022824074069"/>
        <n v="41879.959050925929"/>
        <n v="42053.733078703706"/>
        <n v="42675.832465277781"/>
        <n v="42467.144166666665"/>
        <n v="42089.412557870368"/>
        <n v="41894.91375"/>
        <n v="41752.83457175926"/>
        <n v="42448.821585648147"/>
        <n v="42405.090300925927"/>
        <n v="42037.791238425925"/>
        <n v="42323.562222222223"/>
        <n v="42088.911354166667"/>
        <n v="42018.676898148144"/>
        <n v="41884.617314814815"/>
        <n v="41884.056747685187"/>
        <n v="41792.645277777774"/>
        <n v="42038.720451388886"/>
        <n v="42662.021539351852"/>
        <n v="41820.945613425924"/>
        <n v="41839.730937500004"/>
        <n v="42380.581180555557"/>
        <n v="41776.063136574077"/>
        <n v="41800.380428240744"/>
        <n v="42572.61681712963"/>
        <n v="41851.541585648149"/>
        <n v="42205.710879629631"/>
        <n v="42100.927858796291"/>
        <n v="42374.911226851851"/>
        <n v="41809.12300925926"/>
        <n v="42294.429641203707"/>
        <n v="42124.841111111105"/>
        <n v="41861.524837962963"/>
        <n v="42521.291504629626"/>
        <n v="42272.530509259261"/>
        <n v="42016.832465277781"/>
        <n v="42402.889027777783"/>
        <n v="41960.119085648148"/>
        <n v="42532.052523148144"/>
        <n v="42036.704525462963"/>
        <n v="42088.723692129628"/>
        <n v="41820.639189814814"/>
        <n v="42535.97865740741"/>
        <n v="41821.698599537034"/>
        <n v="42626.7503125"/>
        <n v="41821.205636574072"/>
        <n v="42016.706678240742"/>
        <n v="42011.202581018515"/>
        <n v="42480.479861111111"/>
        <n v="41852.527222222219"/>
        <n v="42643.632858796293"/>
        <n v="42179.898472222223"/>
        <n v="42612.918807870374"/>
        <n v="42575.130057870367"/>
        <n v="42200.625833333332"/>
        <n v="42420.019097222219"/>
        <n v="42053.671666666662"/>
        <n v="42605.765381944439"/>
        <n v="42458.641724537039"/>
        <n v="42529.022013888884"/>
        <n v="41841.820486111108"/>
        <n v="41928.170497685183"/>
        <n v="42062.834444444445"/>
        <n v="42541.501516203702"/>
        <n v="41918.880833333329"/>
        <n v="41921.279976851853"/>
        <n v="42128.736608796295"/>
        <n v="42053.916921296302"/>
        <n v="41781.855092592588"/>
        <n v="42171.317442129628"/>
        <n v="41989.24754629629"/>
        <n v="41796.771597222221"/>
        <n v="41793.668761574074"/>
        <n v="42506.760405092587"/>
        <n v="42372.693055555559"/>
        <n v="42126.87501157407"/>
        <n v="42149.940416666665"/>
        <n v="42087.768055555556"/>
        <n v="41753.635775462964"/>
        <n v="42443.802361111113"/>
        <n v="42121.249814814815"/>
        <n v="42268.009224537032"/>
        <n v="41848.866157407407"/>
        <n v="42689.214988425927"/>
        <n v="41915.762835648151"/>
        <n v="42584.846828703703"/>
        <n v="42511.741944444439"/>
        <n v="42459.15861111111"/>
        <n v="42132.036168981482"/>
        <n v="42419.91942129629"/>
        <n v="42233.763831018514"/>
        <n v="42430.839398148149"/>
        <n v="42545.478333333333"/>
        <n v="42297.748738425929"/>
        <n v="41760.935706018521"/>
        <n v="41829.734259259261"/>
        <n v="42491.92288194444"/>
        <n v="42477.729780092588"/>
        <n v="41950.859560185185"/>
        <n v="41802.62090277778"/>
        <n v="41927.873784722222"/>
        <n v="42057.536944444444"/>
        <n v="41781.096203703702"/>
        <n v="42020.846666666665"/>
        <n v="42125.772812499999"/>
        <n v="41856.010069444441"/>
        <n v="41794.817523148151"/>
        <n v="41893.783553240741"/>
        <n v="42037.598958333328"/>
        <n v="42227.824212962965"/>
        <n v="41881.361342592594"/>
        <n v="42234.789884259255"/>
        <n v="42581.397546296299"/>
        <n v="41880.76357638889"/>
        <n v="42214.6956712963"/>
        <n v="42460.335312499999"/>
        <n v="42167.023206018523"/>
        <n v="42733.50136574074"/>
        <n v="42177.761782407411"/>
        <n v="42442.623344907406"/>
        <n v="42521.654328703706"/>
        <n v="41884.599849537037"/>
        <n v="42289.761192129634"/>
        <n v="42243.6252662037"/>
        <n v="42248.640162037031"/>
        <n v="42328.727141203708"/>
        <n v="41923.354351851849"/>
        <n v="42571.420601851853"/>
        <n v="42600.756041666667"/>
        <n v="42517.003368055557"/>
        <n v="42222.730034722219"/>
        <n v="41829.599791666667"/>
        <n v="42150.755312499998"/>
        <n v="42040.831678240742"/>
        <n v="42075.807395833333"/>
        <n v="42073.660694444443"/>
        <n v="42480.078715277778"/>
        <n v="42411.942291666666"/>
        <n v="42223.394363425927"/>
        <n v="42462.893495370372"/>
        <n v="41753.515856481477"/>
        <n v="41788.587083333332"/>
        <n v="42196.028703703705"/>
        <n v="42016.050451388888"/>
        <n v="42661.442060185189"/>
        <n v="41808.649583333332"/>
        <n v="41730.276747685188"/>
        <n v="42139.816840277781"/>
        <n v="42194.096157407403"/>
        <n v="42115.889652777783"/>
        <n v="42203.680300925931"/>
        <n v="42433.761886574073"/>
        <n v="42555.671944444446"/>
        <n v="42236.623252314821"/>
        <n v="41974.743148148147"/>
        <n v="41997.507905092592"/>
        <n v="42135.810694444444"/>
        <n v="41869.740671296298"/>
        <n v="41982.688611111109"/>
        <n v="41976.331979166673"/>
        <n v="41912.858946759261"/>
        <n v="42146.570393518516"/>
        <n v="41921.375532407408"/>
        <n v="41926.942685185182"/>
        <n v="42561.783877314811"/>
        <n v="42649.54923611111"/>
        <n v="42093.786840277782"/>
        <n v="42460.733530092592"/>
        <n v="42430.762222222227"/>
        <n v="42026.176180555558"/>
        <n v="41836.471180555556"/>
        <n v="42451.095856481479"/>
        <n v="42418.425983796296"/>
        <n v="42168.316481481481"/>
        <n v="41964.716319444444"/>
        <n v="42576.697569444441"/>
        <n v="42503.539976851855"/>
        <n v="42101.828819444447"/>
        <n v="42125.647534722222"/>
        <n v="41902.333726851852"/>
        <n v="42003.948425925926"/>
        <n v="41988.829942129625"/>
        <n v="41974.898599537039"/>
        <n v="42592.066921296297"/>
        <n v="42050.008368055554"/>
        <n v="41856.715069444443"/>
        <n v="42417.585532407407"/>
        <n v="41866.79886574074"/>
        <n v="42220.79487268519"/>
        <n v="42628.849120370374"/>
        <n v="41990.99863425926"/>
        <n v="42447.894432870366"/>
        <n v="42283.864351851851"/>
        <n v="42483.015694444446"/>
        <n v="42383.793124999997"/>
        <n v="42566.604826388888"/>
        <n v="42338.963912037041"/>
        <n v="42506.709375000006"/>
        <n v="42429.991724537031"/>
        <n v="42203.432129629626"/>
        <n v="42072.370381944449"/>
        <n v="41789.726979166669"/>
        <n v="41788.58997685185"/>
        <n v="42144.041851851856"/>
        <n v="42318.593703703707"/>
        <n v="42052.949814814812"/>
        <n v="42779.610289351855"/>
        <n v="42128.627893518518"/>
        <n v="42661.132245370376"/>
        <n v="42037.938206018516"/>
        <n v="42619.935694444444"/>
        <n v="41877.221886574072"/>
        <n v="41828.736921296295"/>
        <n v="42545.774189814809"/>
        <n v="42157.652511574073"/>
        <n v="41846.667326388888"/>
        <n v="42460.741747685184"/>
        <n v="42291.833287037036"/>
        <n v="42437.094490740739"/>
        <n v="41942.84710648148"/>
        <n v="41880.753437499996"/>
        <n v="41946.936909722222"/>
        <n v="42649.623460648145"/>
        <n v="42701.166365740741"/>
        <n v="42450.88282407407"/>
        <n v="42226.694780092599"/>
        <n v="41975.700636574074"/>
        <n v="42053.672824074078"/>
        <n v="42590.677152777775"/>
        <n v="42104.781597222223"/>
        <n v="41899.627071759263"/>
        <n v="42297.816284722227"/>
        <n v="42285.143969907411"/>
        <n v="42409.241747685184"/>
        <n v="42665.970347222217"/>
        <n v="42140.421319444446"/>
        <n v="42598.749155092592"/>
        <n v="41887.292187500003"/>
        <n v="41780.712893518517"/>
        <n v="42381.478981481487"/>
        <n v="41828.646319444444"/>
        <n v="42596.644699074073"/>
        <n v="42191.363506944443"/>
        <n v="42440.416504629626"/>
        <n v="42173.803217592591"/>
        <n v="42737.910138888896"/>
        <n v="42499.629849537043"/>
        <n v="41775.858564814815"/>
        <n v="42055.277199074073"/>
        <n v="41971.881076388891"/>
        <n v="42447.896666666667"/>
        <n v="42064.220069444447"/>
        <n v="42665.451736111107"/>
        <n v="42523.248715277776"/>
        <n v="42294.808124999996"/>
        <n v="41822.90488425926"/>
        <n v="42173.970127314817"/>
        <n v="42185.556157407409"/>
        <n v="42136.675196759257"/>
        <n v="42142.514016203699"/>
        <n v="41820.62809027778"/>
        <n v="41878.946574074071"/>
        <n v="41914.295104166667"/>
        <n v="42556.873020833329"/>
        <n v="42493.597013888888"/>
        <n v="41876.815787037034"/>
        <n v="41802.574282407404"/>
        <n v="42120.531226851846"/>
        <n v="41786.761354166665"/>
        <n v="42627.454097222217"/>
        <n v="42374.651504629626"/>
        <n v="41772.685393518521"/>
        <n v="42633.116851851853"/>
        <n v="42219.180393518516"/>
        <n v="41753.593275462961"/>
        <n v="42230.662731481483"/>
        <n v="41787.218229166669"/>
        <n v="41829.787083333329"/>
        <n v="42147.826840277776"/>
        <n v="41940.598182870373"/>
        <n v="42020.700567129628"/>
        <n v="41891.96503472222"/>
        <n v="42309.191307870366"/>
        <n v="42490.133877314816"/>
        <n v="41995.870486111111"/>
        <n v="41988.617083333331"/>
        <n v="42479.465833333335"/>
        <n v="42401.806562500002"/>
        <n v="41897.602037037039"/>
        <n v="41882.585648148146"/>
        <n v="42129.541585648149"/>
        <n v="42524.53800925926"/>
        <n v="42556.504490740743"/>
        <n v="42461.689745370371"/>
        <n v="41792.542986111112"/>
        <n v="41879.913761574076"/>
        <n v="42552.048356481479"/>
        <n v="41810.142199074071"/>
        <n v="41785.707708333335"/>
        <n v="42072.576249999998"/>
        <n v="41779.724224537036"/>
        <n v="42134.172071759262"/>
        <n v="42505.738032407404"/>
        <n v="42118.556331018524"/>
        <n v="42036.995590277773"/>
        <n v="42360.887835648144"/>
        <n v="42102.866307870368"/>
        <n v="42032.716145833328"/>
        <n v="42147.729930555557"/>
        <n v="42165.993125000001"/>
        <n v="41927.936157407406"/>
        <n v="42381.671840277777"/>
        <n v="41943.753032407411"/>
        <n v="42465.491435185191"/>
        <n v="42401.945219907408"/>
        <n v="42462.140868055561"/>
        <n v="42632.348310185189"/>
        <n v="42205.171018518522"/>
        <n v="42041.205000000002"/>
        <n v="42203.677766203706"/>
        <n v="41983.752847222218"/>
        <n v="41968.677465277782"/>
        <n v="42103.024398148147"/>
        <n v="42089.901574074072"/>
        <n v="42122.693159722221"/>
        <n v="42048.711724537032"/>
        <n v="42297.691006944442"/>
        <n v="41813.938715277778"/>
        <n v="42548.449861111112"/>
        <n v="41833.089756944442"/>
        <n v="42325.920717592591"/>
        <n v="41858.214629629627"/>
        <n v="41793.710231481484"/>
        <n v="41793.814259259263"/>
        <n v="41831.697939814818"/>
        <n v="42621.389340277776"/>
        <n v="42164.299722222218"/>
        <n v="42395.706435185188"/>
        <n v="42458.127175925925"/>
        <n v="42016.981574074074"/>
        <n v="42403.035567129627"/>
        <n v="42619.802488425921"/>
        <n v="42128.824074074073"/>
        <n v="41808.881215277775"/>
        <n v="42445.866979166662"/>
        <n v="41771.814791666664"/>
        <n v="41954.850868055553"/>
        <n v="41747.471504629626"/>
        <n v="42182.108252314814"/>
        <n v="41739.525300925925"/>
        <n v="42173.466863425929"/>
        <n v="42193.813530092593"/>
        <n v="42065.750300925924"/>
        <n v="42499.842962962968"/>
        <n v="41820.776412037041"/>
        <n v="41788.167187500003"/>
        <n v="42050.019641203704"/>
        <n v="41772.727893518517"/>
        <n v="42445.598136574074"/>
        <n v="42138.930671296301"/>
        <n v="42493.857083333336"/>
        <n v="42682.616967592592"/>
        <n v="42656.005173611105"/>
        <n v="42087.792303240742"/>
        <n v="42075.942627314813"/>
        <n v="41814.367800925924"/>
        <n v="41887.111354166671"/>
        <n v="41989.819212962961"/>
        <n v="42425.735416666663"/>
        <n v="42166.219733796301"/>
        <n v="41865.882928240739"/>
        <n v="42546.862233796302"/>
        <n v="42420.140277777777"/>
        <n v="42531.980694444443"/>
        <n v="42548.63853009259"/>
        <n v="42487.037905092591"/>
        <n v="42167.534791666665"/>
        <n v="42333.695821759262"/>
        <n v="42138.798819444448"/>
        <n v="42666.666932870372"/>
        <n v="41766.692037037035"/>
        <n v="42170.447013888886"/>
        <n v="41968.938993055555"/>
        <n v="42132.58048611111"/>
        <n v="42201.436226851853"/>
        <n v="42689.029583333337"/>
        <n v="42084.881539351853"/>
        <n v="41831.722777777781"/>
        <n v="42410.93105324074"/>
        <n v="41982.737071759257"/>
        <n v="41975.676111111112"/>
        <n v="42269.126226851848"/>
        <n v="42403.971851851849"/>
        <n v="42527.00953703704"/>
        <n v="41849.887037037035"/>
        <n v="41799.259039351848"/>
        <n v="42090.909016203703"/>
        <n v="42059.453923611116"/>
        <n v="41800.526701388888"/>
        <n v="42054.849050925928"/>
        <n v="42487.62700231481"/>
        <n v="42109.751250000001"/>
        <n v="42497.275706018518"/>
        <n v="42058.904074074075"/>
        <n v="42207.259918981479"/>
        <n v="41807.690081018518"/>
        <n v="42284.69694444444"/>
        <n v="42045.84238425926"/>
        <n v="42184.209537037037"/>
        <n v="42160.651817129634"/>
        <n v="42341.180636574078"/>
        <n v="42329.838159722218"/>
        <n v="42170.910231481481"/>
        <n v="42571.626192129625"/>
        <n v="42151.069606481484"/>
        <n v="42101.423541666663"/>
        <n v="42034.928252314814"/>
        <n v="41944.527627314819"/>
        <n v="42593.865405092598"/>
        <n v="42503.740868055553"/>
        <n v="41927.848900462966"/>
        <n v="42375.114988425921"/>
        <n v="41963.872361111105"/>
        <n v="42143.445219907408"/>
        <n v="42460.94222222222"/>
        <n v="42553.926527777774"/>
        <n v="42152.765717592592"/>
        <n v="42116.710752314815"/>
        <n v="42155.142638888887"/>
        <n v="42432.701724537037"/>
        <n v="41780.785729166666"/>
        <n v="41740.493657407409"/>
        <n v="41766.072500000002"/>
        <n v="41766.617291666669"/>
        <n v="42248.627013888887"/>
        <n v="41885.221550925926"/>
        <n v="42159.224432870367"/>
        <n v="42265.817002314812"/>
        <n v="42136.767175925925"/>
        <n v="41975.124340277776"/>
        <n v="42172.439571759256"/>
        <n v="42065.190694444449"/>
        <n v="41848.84002314815"/>
        <n v="42103.884930555556"/>
        <n v="42059.970729166671"/>
        <n v="42041.743090277778"/>
        <n v="41829.73715277778"/>
        <n v="42128.431064814817"/>
        <n v="41789.893599537041"/>
        <n v="41833.660995370366"/>
        <n v="41914.590011574073"/>
        <n v="42611.261064814811"/>
        <n v="42253.633159722223"/>
        <n v="42295.891828703709"/>
        <n v="41841.651597222226"/>
        <n v="42402.947002314817"/>
        <n v="42509.814108796301"/>
        <n v="41865.659780092588"/>
        <n v="42047.724444444444"/>
        <n v="41793.17219907407"/>
        <n v="42763.780671296292"/>
        <n v="42180.145787037036"/>
        <n v="42255.696006944447"/>
        <n v="42007.016458333332"/>
        <n v="42615.346817129626"/>
        <n v="42372.624166666668"/>
        <n v="42682.67768518519"/>
        <n v="42154.818819444445"/>
        <n v="41999.861064814817"/>
        <n v="41815.815046296295"/>
        <n v="42756.018506944441"/>
        <n v="42373.983449074076"/>
        <n v="41854.602650462963"/>
        <n v="42065.791574074072"/>
        <n v="42469.951284722221"/>
        <n v="41954.228032407409"/>
        <n v="42079.857974537037"/>
        <n v="42762.545810185184"/>
        <n v="41977.004976851851"/>
        <n v="42171.758611111116"/>
        <n v="42056.1324537037"/>
        <n v="41867.652280092596"/>
        <n v="41779.657870370371"/>
        <n v="42679.958472222221"/>
        <n v="42032.250208333338"/>
        <n v="41793.191875000004"/>
        <n v="41982.87364583333"/>
        <n v="42193.482291666667"/>
        <n v="41843.775011574071"/>
        <n v="42136.092488425929"/>
        <n v="42317.826377314821"/>
        <n v="42663.468078703707"/>
        <n v="42186.01116898148"/>
        <n v="42095.229166666672"/>
        <n v="42124.623877314814"/>
        <n v="42143.917743055557"/>
        <n v="41906.819513888891"/>
        <n v="41834.135370370372"/>
        <n v="41863.359282407408"/>
        <n v="42224.756909722222"/>
        <n v="41939.8122337963"/>
        <n v="42059.270023148143"/>
        <n v="42308.211215277777"/>
        <n v="42114.818935185183"/>
        <n v="42492.98505787037"/>
        <n v="42494.471666666665"/>
        <n v="41863.527326388888"/>
        <n v="41843.664618055554"/>
        <n v="42358.684872685189"/>
        <n v="42657.38726851852"/>
        <n v="41926.542303240742"/>
        <n v="42020.768634259264"/>
        <n v="42075.979988425926"/>
        <n v="41786.959745370368"/>
        <n v="41820.870821759258"/>
        <n v="41970.085046296299"/>
        <n v="41830.267407407409"/>
        <n v="42265.683182870373"/>
        <n v="42601.827141203699"/>
        <n v="42433.338749999995"/>
        <n v="42228.151701388888"/>
        <n v="42415.168564814812"/>
        <n v="42538.968310185184"/>
        <n v="42233.671747685185"/>
        <n v="42221.656782407401"/>
        <n v="42675.262962962966"/>
        <n v="42534.631481481483"/>
        <n v="42151.905717592599"/>
        <n v="41915.400219907409"/>
        <n v="41961.492488425924"/>
        <n v="41940.587233796294"/>
        <n v="42111.904097222221"/>
        <n v="42279.778564814813"/>
        <n v="42213.662905092591"/>
        <n v="42109.801712962959"/>
        <n v="42031.833587962959"/>
        <n v="42615.142870370371"/>
        <n v="41829.325497685182"/>
        <n v="42016.120613425926"/>
        <n v="42439.702314814815"/>
        <n v="42433.825717592597"/>
        <n v="42243.790393518517"/>
        <n v="42550.048449074078"/>
        <n v="41774.651203703703"/>
        <n v="42306.848854166667"/>
        <n v="42457.932025462964"/>
        <n v="42513.976319444439"/>
        <n v="41816.950370370374"/>
        <n v="41880.788842592592"/>
        <n v="42342.845555555556"/>
        <n v="41745.891319444447"/>
        <n v="42311.621458333335"/>
        <n v="42296.154131944444"/>
        <n v="42053.722060185188"/>
        <n v="42414.235879629632"/>
        <n v="41801.711550925924"/>
        <n v="42770.290590277778"/>
        <n v="42452.815659722226"/>
        <n v="42601.854699074072"/>
        <n v="42447.863553240735"/>
        <n v="41811.536180555559"/>
        <n v="41981.067523148144"/>
        <n v="42469.68414351852"/>
        <n v="42493.546851851846"/>
        <n v="42534.866875"/>
        <n v="41830.858344907407"/>
        <n v="42543.788564814815"/>
        <n v="41975.642974537041"/>
        <n v="42069.903437500005"/>
        <n v="41795.598923611113"/>
        <n v="42508.179965277777"/>
        <n v="42132.809953703705"/>
        <n v="41747.86986111111"/>
        <n v="41920.963472222218"/>
        <n v="42399.707407407404"/>
        <n v="42467.548541666663"/>
        <n v="41765.92465277778"/>
        <n v="42230.08116898148"/>
        <n v="42286.749780092592"/>
        <n v="42401.672372685185"/>
        <n v="42125.644467592589"/>
        <n v="42289.94049768518"/>
        <n v="42107.864722222221"/>
        <n v="41809.389930555553"/>
        <n v="42019.683761574073"/>
        <n v="41950.26694444444"/>
        <n v="42069.391446759255"/>
        <n v="42061.963263888887"/>
        <n v="41842.828680555554"/>
        <n v="42437.64534722222"/>
        <n v="42775.964212962965"/>
        <n v="41879.043530092589"/>
        <n v="42020.587349537032"/>
        <n v="41890.16269675926"/>
        <n v="41872.807696759257"/>
        <n v="42391.772997685184"/>
        <n v="41848.772928240738"/>
        <n v="42177.964201388888"/>
        <n v="41851.700925925928"/>
        <n v="41921.770439814813"/>
        <n v="42002.54488425926"/>
        <n v="42096.544548611113"/>
        <n v="42021.301192129627"/>
        <n v="42419.246168981481"/>
        <n v="42174.780821759254"/>
        <n v="41869.872685185182"/>
        <n v="41856.672152777777"/>
        <n v="42620.91097222222"/>
        <n v="42417.675879629634"/>
        <n v="42057.190960648149"/>
        <n v="41878.911550925928"/>
        <n v="41990.584108796291"/>
        <n v="42408.999571759254"/>
        <n v="42217.670104166667"/>
        <n v="42151.237685185188"/>
        <n v="42282.655543981484"/>
        <n v="42768.97084490741"/>
        <n v="41765.938657407409"/>
        <n v="42322.025115740747"/>
        <n v="42374.655081018514"/>
        <n v="41941.585231481484"/>
        <n v="42293.809212962966"/>
        <n v="42614.268796296295"/>
        <n v="42067.947337962964"/>
        <n v="41903.882951388885"/>
        <n v="41804.937083333331"/>
        <n v="42497.070775462969"/>
        <n v="41869.798726851855"/>
        <n v="42305.670914351853"/>
        <n v="42144.231527777782"/>
        <n v="42559.474004629628"/>
        <n v="41995.084074074075"/>
        <n v="41948.957465277781"/>
        <n v="42074.219699074078"/>
        <n v="41842.201261574075"/>
        <n v="41904.650578703702"/>
        <n v="41991.022488425922"/>
        <n v="42436.509108796294"/>
        <n v="42169.958506944444"/>
        <n v="41905.636469907404"/>
        <n v="41761.810150462967"/>
        <n v="41865.878657407404"/>
        <n v="41928.690138888887"/>
        <n v="42613.841261574074"/>
        <n v="41779.648506944446"/>
        <n v="42534.933321759265"/>
        <n v="42310.968518518523"/>
        <n v="42446.060694444444"/>
        <n v="41866.640648148146"/>
        <n v="41779.695092592592"/>
        <n v="42421.141469907408"/>
        <n v="42523.739212962959"/>
        <n v="41787.681527777779"/>
        <n v="42093.588263888887"/>
        <n v="41833.951516203706"/>
        <n v="42479.039212962962"/>
        <n v="42235.117476851854"/>
        <n v="42718.963599537034"/>
        <n v="42022.661527777775"/>
        <n v="42031.666898148149"/>
        <n v="42700.804756944446"/>
        <n v="41812.77443287037"/>
        <n v="42078.34520833334"/>
        <n v="42283.552951388891"/>
        <n v="41779.045937499999"/>
        <n v="41905.795706018522"/>
        <n v="42695.7105787037"/>
        <n v="42732.787523148145"/>
        <n v="42510.938900462963"/>
        <n v="42511.698101851856"/>
        <n v="42041.581307870365"/>
        <n v="42307.189270833333"/>
        <n v="42353.761759259258"/>
        <n v="42622.436412037037"/>
        <n v="42058.603877314818"/>
        <n v="42304.940960648149"/>
        <n v="42538.742893518516"/>
        <n v="41990.612546296295"/>
        <n v="42122.732499999998"/>
        <n v="42209.67288194444"/>
        <n v="41990.506377314814"/>
        <n v="42039.194988425923"/>
        <n v="42178.815891203703"/>
        <n v="41890.086805555555"/>
        <n v="42693.031828703708"/>
        <n v="42750.530312499999"/>
        <n v="42344.824502314819"/>
        <n v="42495.722187499996"/>
        <n v="42570.850381944445"/>
        <n v="41927.124884259261"/>
        <n v="42730.903726851851"/>
        <n v="42475.848067129627"/>
        <n v="42188.83293981482"/>
        <n v="42640.278171296297"/>
        <n v="42697.010520833333"/>
        <n v="42053.049375000002"/>
        <n v="41883.916678240741"/>
        <n v="42767.031678240746"/>
        <n v="42307.539398148147"/>
        <n v="42512.626747685179"/>
        <n v="42029.135879629626"/>
        <n v="42400.946597222224"/>
        <n v="42358.57318287037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x v="0"/>
    <n v="137"/>
    <n v="63.92"/>
    <x v="0"/>
    <s v="television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x v="0"/>
    <n v="143"/>
    <n v="185.48"/>
    <x v="0"/>
    <s v="television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x v="0"/>
    <n v="105"/>
    <n v="15"/>
    <x v="0"/>
    <s v="television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x v="0"/>
    <n v="104"/>
    <n v="69.27"/>
    <x v="0"/>
    <s v="television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x v="0"/>
    <n v="123"/>
    <n v="190.55"/>
    <x v="0"/>
    <s v="television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x v="0"/>
    <n v="110"/>
    <n v="93.4"/>
    <x v="0"/>
    <s v="television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x v="0"/>
    <n v="106"/>
    <n v="146.88"/>
    <x v="0"/>
    <s v="television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x v="0"/>
    <n v="101"/>
    <n v="159.82"/>
    <x v="0"/>
    <s v="television"/>
    <x v="7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x v="0"/>
    <n v="100"/>
    <n v="291.79000000000002"/>
    <x v="0"/>
    <s v="television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x v="0"/>
    <n v="126"/>
    <n v="31.5"/>
    <x v="0"/>
    <s v="television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x v="0"/>
    <n v="101"/>
    <n v="158.68"/>
    <x v="0"/>
    <s v="television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x v="0"/>
    <n v="121"/>
    <n v="80.33"/>
    <x v="0"/>
    <s v="television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x v="0"/>
    <n v="165"/>
    <n v="59.96"/>
    <x v="0"/>
    <s v="television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x v="0"/>
    <n v="160"/>
    <n v="109.78"/>
    <x v="0"/>
    <s v="television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x v="0"/>
    <n v="101"/>
    <n v="147.71"/>
    <x v="0"/>
    <s v="television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x v="0"/>
    <n v="107"/>
    <n v="21.76"/>
    <x v="0"/>
    <s v="television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x v="0"/>
    <n v="100"/>
    <n v="171.84"/>
    <x v="0"/>
    <s v="television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x v="0"/>
    <n v="101"/>
    <n v="41.94"/>
    <x v="0"/>
    <s v="television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x v="0"/>
    <n v="106"/>
    <n v="93.26"/>
    <x v="0"/>
    <s v="television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x v="0"/>
    <n v="145"/>
    <n v="56.14"/>
    <x v="0"/>
    <s v="television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x v="0"/>
    <n v="100"/>
    <n v="80.16"/>
    <x v="0"/>
    <s v="television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x v="0"/>
    <n v="109"/>
    <n v="199.9"/>
    <x v="0"/>
    <s v="television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x v="0"/>
    <n v="117"/>
    <n v="51.25"/>
    <x v="0"/>
    <s v="television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x v="0"/>
    <n v="119"/>
    <n v="103.04"/>
    <x v="0"/>
    <s v="television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x v="0"/>
    <n v="109"/>
    <n v="66.349999999999994"/>
    <x v="0"/>
    <s v="television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x v="0"/>
    <n v="133"/>
    <n v="57.14"/>
    <x v="0"/>
    <s v="television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x v="0"/>
    <n v="155"/>
    <n v="102.11"/>
    <x v="0"/>
    <s v="television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x v="0"/>
    <n v="112"/>
    <n v="148.97"/>
    <x v="0"/>
    <s v="television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x v="0"/>
    <n v="100"/>
    <n v="169.61"/>
    <x v="0"/>
    <s v="television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x v="0"/>
    <n v="123"/>
    <n v="31.62"/>
    <x v="0"/>
    <s v="television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x v="0"/>
    <n v="101"/>
    <n v="76.45"/>
    <x v="0"/>
    <s v="television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x v="0"/>
    <n v="100"/>
    <n v="13"/>
    <x v="0"/>
    <s v="television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x v="0"/>
    <n v="100"/>
    <n v="320.45"/>
    <x v="0"/>
    <s v="television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x v="0"/>
    <n v="102"/>
    <n v="83.75"/>
    <x v="0"/>
    <s v="television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x v="0"/>
    <n v="130"/>
    <n v="49.88"/>
    <x v="0"/>
    <s v="television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x v="0"/>
    <n v="167"/>
    <n v="59.46"/>
    <x v="0"/>
    <s v="television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x v="0"/>
    <n v="142"/>
    <n v="193.84"/>
    <x v="0"/>
    <s v="television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x v="0"/>
    <n v="183"/>
    <n v="159.51"/>
    <x v="0"/>
    <s v="television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x v="0"/>
    <n v="110"/>
    <n v="41.68"/>
    <x v="0"/>
    <s v="television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x v="0"/>
    <n v="131"/>
    <n v="150.9"/>
    <x v="0"/>
    <s v="television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x v="0"/>
    <n v="101"/>
    <n v="126.69"/>
    <x v="0"/>
    <s v="television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x v="0"/>
    <n v="100"/>
    <n v="105.26"/>
    <x v="0"/>
    <s v="television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x v="0"/>
    <n v="142"/>
    <n v="117.51"/>
    <x v="0"/>
    <s v="television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x v="0"/>
    <n v="309"/>
    <n v="117.36"/>
    <x v="0"/>
    <s v="television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x v="0"/>
    <n v="100"/>
    <n v="133.33000000000001"/>
    <x v="0"/>
    <s v="television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x v="0"/>
    <n v="120"/>
    <n v="98.36"/>
    <x v="0"/>
    <s v="television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x v="0"/>
    <n v="104"/>
    <n v="194.44"/>
    <x v="0"/>
    <s v="television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x v="0"/>
    <n v="108"/>
    <n v="76.87"/>
    <x v="0"/>
    <s v="television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x v="0"/>
    <n v="108"/>
    <n v="56.82"/>
    <x v="0"/>
    <s v="television"/>
    <x v="48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x v="0"/>
    <n v="100"/>
    <n v="137.93"/>
    <x v="0"/>
    <s v="television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x v="0"/>
    <n v="100"/>
    <n v="27.27"/>
    <x v="0"/>
    <s v="television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x v="0"/>
    <n v="128"/>
    <n v="118.34"/>
    <x v="0"/>
    <s v="television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x v="0"/>
    <n v="116"/>
    <n v="223.48"/>
    <x v="0"/>
    <s v="television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x v="0"/>
    <n v="110"/>
    <n v="28.11"/>
    <x v="0"/>
    <s v="television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x v="0"/>
    <n v="101"/>
    <n v="194.23"/>
    <x v="0"/>
    <s v="television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x v="0"/>
    <n v="129"/>
    <n v="128.94999999999999"/>
    <x v="0"/>
    <s v="television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x v="0"/>
    <n v="107"/>
    <n v="49.32"/>
    <x v="0"/>
    <s v="television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x v="0"/>
    <n v="102"/>
    <n v="221.52"/>
    <x v="0"/>
    <s v="television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x v="0"/>
    <n v="103"/>
    <n v="137.21"/>
    <x v="0"/>
    <s v="television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x v="0"/>
    <n v="100"/>
    <n v="606.82000000000005"/>
    <x v="0"/>
    <s v="television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x v="1"/>
    <n v="103"/>
    <n v="43.04"/>
    <x v="0"/>
    <s v="shorts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x v="1"/>
    <n v="148"/>
    <n v="322.39"/>
    <x v="0"/>
    <s v="shorts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x v="1"/>
    <n v="155"/>
    <n v="96.71"/>
    <x v="0"/>
    <s v="shorts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x v="1"/>
    <n v="114"/>
    <n v="35.47"/>
    <x v="0"/>
    <s v="shorts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x v="1"/>
    <n v="173"/>
    <n v="86.67"/>
    <x v="0"/>
    <s v="shorts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x v="1"/>
    <n v="108"/>
    <n v="132.05000000000001"/>
    <x v="0"/>
    <s v="shorts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x v="1"/>
    <n v="119"/>
    <n v="91.23"/>
    <x v="0"/>
    <s v="shorts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x v="1"/>
    <n v="116"/>
    <n v="116.25"/>
    <x v="0"/>
    <s v="shorts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x v="1"/>
    <n v="127"/>
    <n v="21.19"/>
    <x v="0"/>
    <s v="shorts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x v="1"/>
    <n v="111"/>
    <n v="62.33"/>
    <x v="0"/>
    <s v="shorts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x v="1"/>
    <n v="127"/>
    <n v="37.409999999999997"/>
    <x v="0"/>
    <s v="shorts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x v="1"/>
    <n v="124"/>
    <n v="69.72"/>
    <x v="0"/>
    <s v="shorts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x v="1"/>
    <n v="108"/>
    <n v="58.17"/>
    <x v="0"/>
    <s v="shorts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x v="1"/>
    <n v="100"/>
    <n v="50"/>
    <x v="0"/>
    <s v="shorts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x v="1"/>
    <n v="113"/>
    <n v="19.47"/>
    <x v="0"/>
    <s v="shorts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x v="1"/>
    <n v="115"/>
    <n v="85.96"/>
    <x v="0"/>
    <s v="shorts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x v="1"/>
    <n v="153"/>
    <n v="30.67"/>
    <x v="0"/>
    <s v="shorts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x v="1"/>
    <n v="393"/>
    <n v="60.38"/>
    <x v="0"/>
    <s v="shorts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x v="1"/>
    <n v="2702"/>
    <n v="38.6"/>
    <x v="0"/>
    <s v="shorts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x v="1"/>
    <n v="127"/>
    <n v="40.270000000000003"/>
    <x v="0"/>
    <s v="shorts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x v="1"/>
    <n v="107"/>
    <n v="273.83"/>
    <x v="0"/>
    <s v="shorts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x v="1"/>
    <n v="198"/>
    <n v="53.04"/>
    <x v="0"/>
    <s v="shorts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x v="1"/>
    <n v="100"/>
    <n v="40.01"/>
    <x v="0"/>
    <s v="shorts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x v="1"/>
    <n v="103"/>
    <n v="15.77"/>
    <x v="0"/>
    <s v="shorts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x v="1"/>
    <n v="100"/>
    <n v="71.430000000000007"/>
    <x v="0"/>
    <s v="shorts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x v="1"/>
    <n v="126"/>
    <n v="71.709999999999994"/>
    <x v="0"/>
    <s v="shorts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x v="1"/>
    <n v="106"/>
    <n v="375.76"/>
    <x v="0"/>
    <s v="shorts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x v="1"/>
    <n v="105"/>
    <n v="104.6"/>
    <x v="0"/>
    <s v="shorts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x v="1"/>
    <n v="103"/>
    <n v="60"/>
    <x v="0"/>
    <s v="shorts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x v="1"/>
    <n v="115"/>
    <n v="123.29"/>
    <x v="0"/>
    <s v="shorts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x v="1"/>
    <n v="100"/>
    <n v="31.38"/>
    <x v="0"/>
    <s v="shorts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x v="1"/>
    <n v="120"/>
    <n v="78.260000000000005"/>
    <x v="0"/>
    <s v="shorts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x v="1"/>
    <n v="105"/>
    <n v="122.33"/>
    <x v="0"/>
    <s v="shorts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x v="1"/>
    <n v="111"/>
    <n v="73.73"/>
    <x v="0"/>
    <s v="shorts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x v="1"/>
    <n v="104"/>
    <n v="21.67"/>
    <x v="0"/>
    <s v="shorts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x v="1"/>
    <n v="131"/>
    <n v="21.9"/>
    <x v="0"/>
    <s v="shorts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x v="1"/>
    <n v="115"/>
    <n v="50.59"/>
    <x v="0"/>
    <s v="shorts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x v="1"/>
    <n v="106"/>
    <n v="53.13"/>
    <x v="0"/>
    <s v="shorts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x v="1"/>
    <n v="106"/>
    <n v="56.67"/>
    <x v="0"/>
    <s v="shorts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x v="1"/>
    <n v="106"/>
    <n v="40.78"/>
    <x v="0"/>
    <s v="shorts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x v="1"/>
    <n v="100"/>
    <n v="192.31"/>
    <x v="0"/>
    <s v="shorts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x v="1"/>
    <n v="100"/>
    <n v="100"/>
    <x v="0"/>
    <s v="shorts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x v="1"/>
    <n v="128"/>
    <n v="117.92"/>
    <x v="0"/>
    <s v="shorts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x v="1"/>
    <n v="105"/>
    <n v="27.9"/>
    <x v="0"/>
    <s v="shorts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x v="1"/>
    <n v="120"/>
    <n v="60"/>
    <x v="0"/>
    <s v="shorts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x v="1"/>
    <n v="107"/>
    <n v="39.380000000000003"/>
    <x v="0"/>
    <s v="shorts"/>
    <x v="105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x v="1"/>
    <n v="101"/>
    <n v="186.11"/>
    <x v="0"/>
    <s v="shorts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x v="1"/>
    <n v="102"/>
    <n v="111.38"/>
    <x v="0"/>
    <s v="shorts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x v="1"/>
    <n v="247"/>
    <n v="78.72"/>
    <x v="0"/>
    <s v="shorts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x v="1"/>
    <n v="220"/>
    <n v="46.7"/>
    <x v="0"/>
    <s v="shorts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x v="1"/>
    <n v="131"/>
    <n v="65.38"/>
    <x v="0"/>
    <s v="shorts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x v="1"/>
    <n v="155"/>
    <n v="102.08"/>
    <x v="0"/>
    <s v="shorts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x v="1"/>
    <n v="104"/>
    <n v="64.2"/>
    <x v="0"/>
    <s v="shorts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x v="1"/>
    <n v="141"/>
    <n v="90.38"/>
    <x v="0"/>
    <s v="shorts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x v="1"/>
    <n v="103"/>
    <n v="88.57"/>
    <x v="0"/>
    <s v="shorts"/>
    <x v="114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x v="1"/>
    <n v="140"/>
    <n v="28.73"/>
    <x v="0"/>
    <s v="shorts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x v="1"/>
    <n v="114"/>
    <n v="69.790000000000006"/>
    <x v="0"/>
    <s v="shorts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x v="1"/>
    <n v="100"/>
    <n v="167.49"/>
    <x v="0"/>
    <s v="shorts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x v="1"/>
    <n v="113"/>
    <n v="144.91"/>
    <x v="0"/>
    <s v="shorts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x v="1"/>
    <n v="105"/>
    <n v="91.84"/>
    <x v="0"/>
    <s v="shorts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x v="2"/>
    <n v="0"/>
    <n v="10"/>
    <x v="0"/>
    <s v="science fiction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x v="2"/>
    <n v="0"/>
    <n v="1"/>
    <x v="0"/>
    <s v="science fiction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x v="2"/>
    <n v="0"/>
    <n v="0"/>
    <x v="0"/>
    <s v="science fiction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x v="2"/>
    <n v="0"/>
    <n v="25.17"/>
    <x v="0"/>
    <s v="science fiction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x v="2"/>
    <n v="0"/>
    <n v="0"/>
    <x v="0"/>
    <s v="science fiction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x v="2"/>
    <n v="14"/>
    <n v="11.67"/>
    <x v="0"/>
    <s v="science fiction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x v="2"/>
    <n v="6"/>
    <n v="106.69"/>
    <x v="0"/>
    <s v="science fiction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x v="2"/>
    <n v="2"/>
    <n v="47.5"/>
    <x v="0"/>
    <s v="science fiction"/>
    <x v="127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x v="2"/>
    <n v="2"/>
    <n v="311.17"/>
    <x v="0"/>
    <s v="science fiction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x v="2"/>
    <n v="0"/>
    <n v="0"/>
    <x v="0"/>
    <s v="science fiction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x v="2"/>
    <n v="0"/>
    <n v="0"/>
    <x v="0"/>
    <s v="science fiction"/>
    <x v="130"/>
  </r>
  <r>
    <n v="131"/>
    <s v="I (Canceled)"/>
    <s v="I"/>
    <n v="1200"/>
    <n v="0"/>
    <x v="1"/>
    <s v="US"/>
    <s v="USD"/>
    <n v="1467763200"/>
    <x v="131"/>
    <b v="0"/>
    <n v="0"/>
    <b v="0"/>
    <x v="2"/>
    <n v="0"/>
    <n v="0"/>
    <x v="0"/>
    <s v="science fiction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x v="2"/>
    <n v="10"/>
    <n v="94.51"/>
    <x v="0"/>
    <s v="science fiction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x v="2"/>
    <n v="0"/>
    <n v="0"/>
    <x v="0"/>
    <s v="science fiction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x v="2"/>
    <n v="0"/>
    <n v="0"/>
    <x v="0"/>
    <s v="science fiction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x v="2"/>
    <n v="13"/>
    <n v="80.599999999999994"/>
    <x v="0"/>
    <s v="science fiction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x v="2"/>
    <n v="0"/>
    <n v="0"/>
    <x v="0"/>
    <s v="science fiction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x v="2"/>
    <n v="0"/>
    <n v="0"/>
    <x v="0"/>
    <s v="science fiction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x v="2"/>
    <n v="3"/>
    <n v="81.239999999999995"/>
    <x v="0"/>
    <s v="science fiction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x v="2"/>
    <n v="100"/>
    <n v="500"/>
    <x v="0"/>
    <s v="science fiction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x v="2"/>
    <n v="0"/>
    <n v="0"/>
    <x v="0"/>
    <s v="science fiction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x v="2"/>
    <n v="11"/>
    <n v="46.18"/>
    <x v="0"/>
    <s v="science fiction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x v="2"/>
    <n v="0"/>
    <n v="10"/>
    <x v="0"/>
    <s v="science fiction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x v="2"/>
    <n v="0"/>
    <n v="0"/>
    <x v="0"/>
    <s v="science fiction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x v="2"/>
    <n v="28"/>
    <n v="55.95"/>
    <x v="0"/>
    <s v="science fiction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x v="2"/>
    <n v="8"/>
    <n v="37.56"/>
    <x v="0"/>
    <s v="science fiction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x v="2"/>
    <n v="1"/>
    <n v="38.33"/>
    <x v="0"/>
    <s v="science fiction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x v="2"/>
    <n v="0"/>
    <n v="0"/>
    <x v="0"/>
    <s v="science fiction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x v="2"/>
    <n v="0"/>
    <n v="20"/>
    <x v="0"/>
    <s v="science fiction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x v="2"/>
    <n v="1"/>
    <n v="15.33"/>
    <x v="0"/>
    <s v="science fiction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x v="2"/>
    <n v="23"/>
    <n v="449.43"/>
    <x v="0"/>
    <s v="science fiction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x v="2"/>
    <n v="0"/>
    <n v="28"/>
    <x v="0"/>
    <s v="science fiction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x v="2"/>
    <n v="0"/>
    <n v="15"/>
    <x v="0"/>
    <s v="science fiction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x v="2"/>
    <n v="1"/>
    <n v="35.9"/>
    <x v="0"/>
    <s v="science fiction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x v="2"/>
    <n v="3"/>
    <n v="13.33"/>
    <x v="0"/>
    <s v="science fiction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x v="2"/>
    <n v="0"/>
    <n v="20.25"/>
    <x v="0"/>
    <s v="science fiction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x v="2"/>
    <n v="5"/>
    <n v="119"/>
    <x v="0"/>
    <s v="science fiction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x v="2"/>
    <n v="0"/>
    <n v="4"/>
    <x v="0"/>
    <s v="science fiction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x v="2"/>
    <n v="0"/>
    <n v="0"/>
    <x v="0"/>
    <s v="science fiction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x v="2"/>
    <n v="0"/>
    <n v="10"/>
    <x v="0"/>
    <s v="science fiction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x v="3"/>
    <n v="0"/>
    <n v="0"/>
    <x v="0"/>
    <s v="drama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x v="3"/>
    <n v="0"/>
    <n v="5"/>
    <x v="0"/>
    <s v="drama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x v="3"/>
    <n v="16"/>
    <n v="43.5"/>
    <x v="0"/>
    <s v="drama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x v="3"/>
    <n v="0"/>
    <n v="0"/>
    <x v="0"/>
    <s v="drama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x v="3"/>
    <n v="1"/>
    <n v="91.43"/>
    <x v="0"/>
    <s v="drama"/>
    <x v="164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x v="3"/>
    <n v="0"/>
    <n v="0"/>
    <x v="0"/>
    <s v="drama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x v="3"/>
    <n v="60"/>
    <n v="3000"/>
    <x v="0"/>
    <s v="drama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x v="3"/>
    <n v="0"/>
    <n v="5.5"/>
    <x v="0"/>
    <s v="drama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x v="3"/>
    <n v="4"/>
    <n v="108.33"/>
    <x v="0"/>
    <s v="drama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x v="3"/>
    <n v="22"/>
    <n v="56"/>
    <x v="0"/>
    <s v="drama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x v="3"/>
    <n v="3"/>
    <n v="32.5"/>
    <x v="0"/>
    <s v="drama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x v="3"/>
    <n v="0"/>
    <n v="1"/>
    <x v="0"/>
    <s v="drama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x v="3"/>
    <n v="0"/>
    <n v="0"/>
    <x v="0"/>
    <s v="drama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x v="3"/>
    <n v="0"/>
    <n v="0"/>
    <x v="0"/>
    <s v="drama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x v="3"/>
    <n v="0"/>
    <n v="0"/>
    <x v="0"/>
    <s v="drama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x v="3"/>
    <n v="6"/>
    <n v="49.88"/>
    <x v="0"/>
    <s v="drama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x v="3"/>
    <n v="0"/>
    <n v="0"/>
    <x v="0"/>
    <s v="drama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x v="3"/>
    <n v="40"/>
    <n v="25.71"/>
    <x v="0"/>
    <s v="drama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x v="3"/>
    <n v="0"/>
    <n v="0"/>
    <x v="0"/>
    <s v="drama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x v="3"/>
    <n v="20"/>
    <n v="100"/>
    <x v="0"/>
    <s v="drama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x v="3"/>
    <n v="33"/>
    <n v="30.85"/>
    <x v="0"/>
    <s v="drama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x v="3"/>
    <n v="21"/>
    <n v="180.5"/>
    <x v="0"/>
    <s v="drama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x v="3"/>
    <n v="0"/>
    <n v="0"/>
    <x v="0"/>
    <s v="drama"/>
    <x v="18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x v="3"/>
    <n v="36"/>
    <n v="373.5"/>
    <x v="0"/>
    <s v="drama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x v="3"/>
    <n v="3"/>
    <n v="25.5"/>
    <x v="0"/>
    <s v="drama"/>
    <x v="184"/>
  </r>
  <r>
    <n v="185"/>
    <s v="BLANK Short Movie"/>
    <s v="Love has no boundaries!"/>
    <n v="40000"/>
    <n v="2200"/>
    <x v="2"/>
    <s v="NO"/>
    <s v="NOK"/>
    <n v="1471557139"/>
    <x v="185"/>
    <b v="0"/>
    <n v="10"/>
    <b v="0"/>
    <x v="3"/>
    <n v="6"/>
    <n v="220"/>
    <x v="0"/>
    <s v="drama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x v="3"/>
    <n v="0"/>
    <n v="0"/>
    <x v="0"/>
    <s v="drama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x v="3"/>
    <n v="16"/>
    <n v="160"/>
    <x v="0"/>
    <s v="drama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x v="3"/>
    <n v="0"/>
    <n v="0"/>
    <x v="0"/>
    <s v="drama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x v="3"/>
    <n v="0"/>
    <n v="69"/>
    <x v="0"/>
    <s v="drama"/>
    <x v="189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x v="3"/>
    <n v="0"/>
    <n v="50"/>
    <x v="0"/>
    <s v="drama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x v="3"/>
    <n v="5"/>
    <n v="83.33"/>
    <x v="0"/>
    <s v="drama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x v="3"/>
    <n v="0"/>
    <n v="5.67"/>
    <x v="0"/>
    <s v="drama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x v="3"/>
    <n v="0"/>
    <n v="0"/>
    <x v="0"/>
    <s v="drama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x v="3"/>
    <n v="0"/>
    <n v="1"/>
    <x v="0"/>
    <s v="drama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x v="3"/>
    <n v="0"/>
    <n v="0"/>
    <x v="0"/>
    <s v="drama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x v="3"/>
    <n v="42"/>
    <n v="77.11"/>
    <x v="0"/>
    <s v="drama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x v="3"/>
    <n v="10"/>
    <n v="32.75"/>
    <x v="0"/>
    <s v="drama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x v="3"/>
    <n v="1"/>
    <n v="46.5"/>
    <x v="0"/>
    <s v="drama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x v="3"/>
    <n v="0"/>
    <n v="0"/>
    <x v="0"/>
    <s v="drama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x v="3"/>
    <n v="26"/>
    <n v="87.31"/>
    <x v="0"/>
    <s v="drama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x v="3"/>
    <n v="58"/>
    <n v="54.29"/>
    <x v="0"/>
    <s v="drama"/>
    <x v="201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x v="3"/>
    <n v="0"/>
    <n v="0"/>
    <x v="0"/>
    <s v="drama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x v="3"/>
    <n v="30"/>
    <n v="93.25"/>
    <x v="0"/>
    <s v="drama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x v="3"/>
    <n v="51"/>
    <n v="117.68"/>
    <x v="0"/>
    <s v="drama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x v="3"/>
    <n v="16"/>
    <n v="76.47"/>
    <x v="0"/>
    <s v="drama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x v="3"/>
    <n v="0"/>
    <n v="0"/>
    <x v="0"/>
    <s v="drama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x v="3"/>
    <n v="15"/>
    <n v="163.85"/>
    <x v="0"/>
    <s v="drama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x v="3"/>
    <n v="0"/>
    <n v="0"/>
    <x v="0"/>
    <s v="drama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x v="3"/>
    <n v="0"/>
    <n v="0"/>
    <x v="0"/>
    <s v="drama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x v="3"/>
    <n v="25"/>
    <n v="91.82"/>
    <x v="0"/>
    <s v="drama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x v="3"/>
    <n v="45"/>
    <n v="185.83"/>
    <x v="0"/>
    <s v="drama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x v="3"/>
    <n v="0"/>
    <n v="1"/>
    <x v="0"/>
    <s v="drama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x v="3"/>
    <n v="0"/>
    <n v="20"/>
    <x v="0"/>
    <s v="drama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x v="3"/>
    <n v="0"/>
    <n v="1"/>
    <x v="0"/>
    <s v="drama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x v="3"/>
    <n v="0"/>
    <n v="10"/>
    <x v="0"/>
    <s v="drama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x v="3"/>
    <n v="56"/>
    <n v="331.54"/>
    <x v="0"/>
    <s v="drama"/>
    <x v="216"/>
  </r>
  <r>
    <n v="217"/>
    <s v="Bitch"/>
    <s v="A roadmovie by paw"/>
    <n v="100000"/>
    <n v="11943"/>
    <x v="2"/>
    <s v="SE"/>
    <s v="SEK"/>
    <n v="1419780149"/>
    <x v="217"/>
    <b v="0"/>
    <n v="38"/>
    <b v="0"/>
    <x v="3"/>
    <n v="12"/>
    <n v="314.29000000000002"/>
    <x v="0"/>
    <s v="drama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x v="3"/>
    <n v="2"/>
    <n v="100"/>
    <x v="0"/>
    <s v="drama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x v="3"/>
    <n v="18"/>
    <n v="115.99"/>
    <x v="0"/>
    <s v="drama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x v="3"/>
    <n v="1"/>
    <n v="120"/>
    <x v="0"/>
    <s v="drama"/>
    <x v="22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x v="3"/>
    <n v="0"/>
    <n v="0"/>
    <x v="0"/>
    <s v="drama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x v="3"/>
    <n v="13"/>
    <n v="65"/>
    <x v="0"/>
    <s v="drama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x v="3"/>
    <n v="0"/>
    <n v="0"/>
    <x v="0"/>
    <s v="drama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x v="3"/>
    <n v="0"/>
    <n v="0"/>
    <x v="0"/>
    <s v="drama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x v="3"/>
    <n v="0"/>
    <n v="0"/>
    <x v="0"/>
    <s v="drama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x v="3"/>
    <n v="1"/>
    <n v="125"/>
    <x v="0"/>
    <s v="drama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x v="3"/>
    <n v="0"/>
    <n v="0"/>
    <x v="0"/>
    <s v="drama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x v="3"/>
    <n v="0"/>
    <n v="0"/>
    <x v="0"/>
    <s v="drama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x v="3"/>
    <n v="0"/>
    <n v="0"/>
    <x v="0"/>
    <s v="drama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x v="3"/>
    <n v="0"/>
    <n v="30"/>
    <x v="0"/>
    <s v="drama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x v="3"/>
    <n v="0"/>
    <n v="0"/>
    <x v="0"/>
    <s v="drama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x v="3"/>
    <n v="3"/>
    <n v="15.71"/>
    <x v="0"/>
    <s v="drama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x v="3"/>
    <n v="0"/>
    <n v="0"/>
    <x v="0"/>
    <s v="drama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x v="3"/>
    <n v="40"/>
    <n v="80.2"/>
    <x v="0"/>
    <s v="drama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x v="3"/>
    <n v="0"/>
    <n v="0"/>
    <x v="0"/>
    <s v="drama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x v="3"/>
    <n v="0"/>
    <n v="0"/>
    <x v="0"/>
    <s v="drama"/>
    <x v="236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x v="3"/>
    <n v="0"/>
    <n v="50"/>
    <x v="0"/>
    <s v="drama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x v="3"/>
    <n v="0"/>
    <n v="0"/>
    <x v="0"/>
    <s v="drama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x v="3"/>
    <n v="25"/>
    <n v="50"/>
    <x v="0"/>
    <s v="drama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x v="4"/>
    <n v="108"/>
    <n v="117.85"/>
    <x v="0"/>
    <s v="documentary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x v="4"/>
    <n v="113"/>
    <n v="109.04"/>
    <x v="0"/>
    <s v="documentary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x v="4"/>
    <n v="113"/>
    <n v="73.02"/>
    <x v="0"/>
    <s v="documentary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x v="4"/>
    <n v="103"/>
    <n v="78.2"/>
    <x v="0"/>
    <s v="documentary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x v="4"/>
    <n v="114"/>
    <n v="47.4"/>
    <x v="0"/>
    <s v="documentary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x v="4"/>
    <n v="104"/>
    <n v="54.02"/>
    <x v="0"/>
    <s v="documentary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x v="4"/>
    <n v="305"/>
    <n v="68.489999999999995"/>
    <x v="0"/>
    <s v="documentary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x v="4"/>
    <n v="134"/>
    <n v="108.15"/>
    <x v="0"/>
    <s v="documentary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x v="4"/>
    <n v="101"/>
    <n v="589.95000000000005"/>
    <x v="0"/>
    <s v="documentary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x v="4"/>
    <n v="113"/>
    <n v="48.05"/>
    <x v="0"/>
    <s v="documentary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x v="4"/>
    <n v="106"/>
    <n v="72.48"/>
    <x v="0"/>
    <s v="documentary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x v="4"/>
    <n v="126"/>
    <n v="57.08"/>
    <x v="0"/>
    <s v="documentary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x v="4"/>
    <n v="185"/>
    <n v="85.44"/>
    <x v="0"/>
    <s v="documentary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x v="4"/>
    <n v="101"/>
    <n v="215.86"/>
    <x v="0"/>
    <s v="documentary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x v="4"/>
    <n v="117"/>
    <n v="89.39"/>
    <x v="0"/>
    <s v="documentary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x v="4"/>
    <n v="107"/>
    <n v="45.42"/>
    <x v="0"/>
    <s v="documentary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x v="4"/>
    <n v="139"/>
    <n v="65.760000000000005"/>
    <x v="0"/>
    <s v="documentary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x v="4"/>
    <n v="107"/>
    <n v="66.7"/>
    <x v="0"/>
    <s v="documentary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x v="4"/>
    <n v="191"/>
    <n v="83.35"/>
    <x v="0"/>
    <s v="documentary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x v="4"/>
    <n v="132"/>
    <n v="105.05"/>
    <x v="0"/>
    <s v="documentary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x v="4"/>
    <n v="106"/>
    <n v="120.91"/>
    <x v="0"/>
    <s v="documentary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x v="4"/>
    <n v="107"/>
    <n v="97.64"/>
    <x v="0"/>
    <s v="documentary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x v="4"/>
    <n v="240"/>
    <n v="41.38"/>
    <x v="0"/>
    <s v="documentary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x v="4"/>
    <n v="118"/>
    <n v="30.65"/>
    <x v="0"/>
    <s v="documentary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x v="4"/>
    <n v="118"/>
    <n v="64.95"/>
    <x v="0"/>
    <s v="documentary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x v="4"/>
    <n v="111"/>
    <n v="95.78"/>
    <x v="0"/>
    <s v="documentary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x v="4"/>
    <n v="146"/>
    <n v="40.42"/>
    <x v="0"/>
    <s v="documentary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x v="4"/>
    <n v="132"/>
    <n v="78.58"/>
    <x v="0"/>
    <s v="documentary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x v="4"/>
    <n v="111"/>
    <n v="50.18"/>
    <x v="0"/>
    <s v="documentary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x v="4"/>
    <n v="147"/>
    <n v="92.25"/>
    <x v="0"/>
    <s v="documentary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x v="4"/>
    <n v="153"/>
    <n v="57.54"/>
    <x v="0"/>
    <s v="documentary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x v="4"/>
    <n v="105"/>
    <n v="109.42"/>
    <x v="0"/>
    <s v="documentary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x v="4"/>
    <n v="177"/>
    <n v="81.89"/>
    <x v="0"/>
    <s v="documentary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x v="4"/>
    <n v="108"/>
    <n v="45.67"/>
    <x v="0"/>
    <s v="documentary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x v="4"/>
    <n v="156"/>
    <n v="55.22"/>
    <x v="0"/>
    <s v="documentary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x v="4"/>
    <n v="108"/>
    <n v="65.3"/>
    <x v="0"/>
    <s v="documentary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x v="4"/>
    <n v="148"/>
    <n v="95.23"/>
    <x v="0"/>
    <s v="documentary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x v="4"/>
    <n v="110"/>
    <n v="75.44"/>
    <x v="0"/>
    <s v="documentary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x v="4"/>
    <n v="150"/>
    <n v="97.82"/>
    <x v="0"/>
    <s v="documentary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x v="4"/>
    <n v="157"/>
    <n v="87.69"/>
    <x v="0"/>
    <s v="documentary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x v="4"/>
    <n v="156"/>
    <n v="54.75"/>
    <x v="0"/>
    <s v="documentary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x v="4"/>
    <n v="121"/>
    <n v="83.95"/>
    <x v="0"/>
    <s v="documentary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x v="4"/>
    <n v="101"/>
    <n v="254.39"/>
    <x v="0"/>
    <s v="documentary"/>
    <x v="282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x v="4"/>
    <n v="114"/>
    <n v="101.83"/>
    <x v="0"/>
    <s v="documentary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x v="4"/>
    <n v="105"/>
    <n v="55.07"/>
    <x v="0"/>
    <s v="documentary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x v="4"/>
    <n v="229"/>
    <n v="56.9"/>
    <x v="0"/>
    <s v="documentary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x v="4"/>
    <n v="109"/>
    <n v="121.28"/>
    <x v="0"/>
    <s v="documentary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x v="4"/>
    <n v="176"/>
    <n v="91.19"/>
    <x v="0"/>
    <s v="documentary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x v="4"/>
    <n v="103"/>
    <n v="115.45"/>
    <x v="0"/>
    <s v="documentary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x v="4"/>
    <n v="105"/>
    <n v="67.77"/>
    <x v="0"/>
    <s v="documentary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x v="4"/>
    <n v="107"/>
    <n v="28.58"/>
    <x v="0"/>
    <s v="documentary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x v="4"/>
    <n v="120"/>
    <n v="46.88"/>
    <x v="0"/>
    <s v="documentary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x v="4"/>
    <n v="102"/>
    <n v="154.41999999999999"/>
    <x v="0"/>
    <s v="documentary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x v="4"/>
    <n v="101"/>
    <n v="201.22"/>
    <x v="0"/>
    <s v="documentary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x v="4"/>
    <n v="100"/>
    <n v="100"/>
    <x v="0"/>
    <s v="documentary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x v="4"/>
    <n v="133"/>
    <n v="100.08"/>
    <x v="0"/>
    <s v="documentary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x v="4"/>
    <n v="119"/>
    <n v="230.09"/>
    <x v="0"/>
    <s v="documentary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x v="4"/>
    <n v="101"/>
    <n v="141.75"/>
    <x v="0"/>
    <s v="documentary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x v="4"/>
    <n v="109"/>
    <n v="56.34"/>
    <x v="0"/>
    <s v="documentary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x v="4"/>
    <n v="179"/>
    <n v="73.34"/>
    <x v="0"/>
    <s v="documentary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x v="4"/>
    <n v="102"/>
    <n v="85.34"/>
    <x v="0"/>
    <s v="documentary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x v="4"/>
    <n v="119"/>
    <n v="61.5"/>
    <x v="0"/>
    <s v="documentary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x v="4"/>
    <n v="100"/>
    <n v="93.02"/>
    <x v="0"/>
    <s v="documentary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x v="4"/>
    <n v="137"/>
    <n v="50.29"/>
    <x v="0"/>
    <s v="documentary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x v="4"/>
    <n v="232"/>
    <n v="106.43"/>
    <x v="0"/>
    <s v="documentary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x v="4"/>
    <n v="130"/>
    <n v="51.72"/>
    <x v="0"/>
    <s v="documentary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x v="4"/>
    <n v="293"/>
    <n v="36.61"/>
    <x v="0"/>
    <s v="documentary"/>
    <x v="306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x v="4"/>
    <n v="111"/>
    <n v="42.52"/>
    <x v="0"/>
    <s v="documentary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x v="4"/>
    <n v="106"/>
    <n v="62.71"/>
    <x v="0"/>
    <s v="documentary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x v="4"/>
    <n v="119"/>
    <n v="89.96"/>
    <x v="0"/>
    <s v="documentary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x v="4"/>
    <n v="104"/>
    <n v="28.92"/>
    <x v="0"/>
    <s v="documentary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x v="4"/>
    <n v="104"/>
    <n v="138.80000000000001"/>
    <x v="0"/>
    <s v="documentary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x v="4"/>
    <n v="112"/>
    <n v="61.3"/>
    <x v="0"/>
    <s v="documentary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x v="4"/>
    <n v="105"/>
    <n v="80.2"/>
    <x v="0"/>
    <s v="documentary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x v="4"/>
    <n v="385"/>
    <n v="32.1"/>
    <x v="0"/>
    <s v="documentary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x v="4"/>
    <n v="101"/>
    <n v="200.89"/>
    <x v="0"/>
    <s v="documentary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x v="4"/>
    <n v="114"/>
    <n v="108.01"/>
    <x v="0"/>
    <s v="documentary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x v="4"/>
    <n v="101"/>
    <n v="95.7"/>
    <x v="0"/>
    <s v="documentary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x v="4"/>
    <n v="283"/>
    <n v="49.88"/>
    <x v="0"/>
    <s v="documentary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x v="4"/>
    <n v="113"/>
    <n v="110.47"/>
    <x v="0"/>
    <s v="documentary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x v="4"/>
    <n v="107"/>
    <n v="134.91"/>
    <x v="0"/>
    <s v="documentary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x v="4"/>
    <n v="103"/>
    <n v="106.62"/>
    <x v="0"/>
    <s v="documentary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x v="4"/>
    <n v="108"/>
    <n v="145.04"/>
    <x v="0"/>
    <s v="documentary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x v="4"/>
    <n v="123"/>
    <n v="114.59"/>
    <x v="0"/>
    <s v="documentary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x v="4"/>
    <n v="102"/>
    <n v="105.32"/>
    <x v="0"/>
    <s v="documentary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x v="4"/>
    <n v="104"/>
    <n v="70.92"/>
    <x v="0"/>
    <s v="documentary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x v="4"/>
    <n v="113"/>
    <n v="147.16999999999999"/>
    <x v="0"/>
    <s v="documentary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x v="4"/>
    <n v="136"/>
    <n v="160.47"/>
    <x v="0"/>
    <s v="documentary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x v="4"/>
    <n v="104"/>
    <n v="156.05000000000001"/>
    <x v="0"/>
    <s v="documentary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x v="4"/>
    <n v="106"/>
    <n v="63.17"/>
    <x v="0"/>
    <s v="documentary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x v="4"/>
    <n v="102"/>
    <n v="104.82"/>
    <x v="0"/>
    <s v="documentary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x v="4"/>
    <n v="107"/>
    <n v="97.36"/>
    <x v="0"/>
    <s v="documentary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x v="4"/>
    <n v="113"/>
    <n v="203.63"/>
    <x v="0"/>
    <s v="documentary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x v="4"/>
    <n v="125"/>
    <n v="188.31"/>
    <x v="0"/>
    <s v="documentary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x v="4"/>
    <n v="101"/>
    <n v="146.65"/>
    <x v="0"/>
    <s v="documentary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x v="4"/>
    <n v="103"/>
    <n v="109.19"/>
    <x v="0"/>
    <s v="documentary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x v="4"/>
    <n v="117"/>
    <n v="59.25"/>
    <x v="0"/>
    <s v="documentary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x v="4"/>
    <n v="101"/>
    <n v="97.9"/>
    <x v="0"/>
    <s v="documentary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x v="4"/>
    <n v="110"/>
    <n v="70"/>
    <x v="0"/>
    <s v="documentary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x v="4"/>
    <n v="108"/>
    <n v="72.87"/>
    <x v="0"/>
    <s v="documentary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x v="4"/>
    <n v="125"/>
    <n v="146.35"/>
    <x v="0"/>
    <s v="documentary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x v="4"/>
    <n v="107"/>
    <n v="67.91"/>
    <x v="0"/>
    <s v="documentary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x v="4"/>
    <n v="100"/>
    <n v="169.85"/>
    <x v="0"/>
    <s v="documentary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x v="4"/>
    <n v="102"/>
    <n v="58.41"/>
    <x v="0"/>
    <s v="documentary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x v="4"/>
    <n v="102"/>
    <n v="119.99"/>
    <x v="0"/>
    <s v="documentary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x v="4"/>
    <n v="123"/>
    <n v="99.86"/>
    <x v="0"/>
    <s v="documentary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x v="4"/>
    <n v="170"/>
    <n v="90.58"/>
    <x v="0"/>
    <s v="documentary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x v="4"/>
    <n v="112"/>
    <n v="117.77"/>
    <x v="0"/>
    <s v="documentary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x v="4"/>
    <n v="103"/>
    <n v="86.55"/>
    <x v="0"/>
    <s v="documentary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x v="4"/>
    <n v="107"/>
    <n v="71.900000000000006"/>
    <x v="0"/>
    <s v="documentary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x v="4"/>
    <n v="115"/>
    <n v="129.82"/>
    <x v="0"/>
    <s v="documentary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x v="4"/>
    <n v="127"/>
    <n v="44.91"/>
    <x v="0"/>
    <s v="documentary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x v="4"/>
    <n v="117"/>
    <n v="40.76"/>
    <x v="0"/>
    <s v="documentary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x v="4"/>
    <n v="109"/>
    <n v="103.52"/>
    <x v="0"/>
    <s v="documentary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x v="4"/>
    <n v="104"/>
    <n v="125.45"/>
    <x v="0"/>
    <s v="documentary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x v="4"/>
    <n v="116"/>
    <n v="246.61"/>
    <x v="0"/>
    <s v="documentary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x v="4"/>
    <n v="103"/>
    <n v="79.400000000000006"/>
    <x v="0"/>
    <s v="documentary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x v="4"/>
    <n v="174"/>
    <n v="86.14"/>
    <x v="0"/>
    <s v="documentary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x v="4"/>
    <n v="103"/>
    <n v="193.05"/>
    <x v="0"/>
    <s v="documentary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x v="4"/>
    <n v="105"/>
    <n v="84.02"/>
    <x v="0"/>
    <s v="documentary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x v="4"/>
    <n v="101"/>
    <n v="139.83000000000001"/>
    <x v="0"/>
    <s v="documentary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x v="4"/>
    <n v="111"/>
    <n v="109.82"/>
    <x v="0"/>
    <s v="documentary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x v="4"/>
    <n v="124"/>
    <n v="139.53"/>
    <x v="0"/>
    <s v="documentary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x v="4"/>
    <n v="101"/>
    <n v="347.85"/>
    <x v="0"/>
    <s v="documentary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x v="4"/>
    <n v="110"/>
    <n v="68.239999999999995"/>
    <x v="0"/>
    <s v="documentary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x v="4"/>
    <n v="104"/>
    <n v="239.94"/>
    <x v="0"/>
    <s v="documentary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x v="4"/>
    <n v="101"/>
    <n v="287.31"/>
    <x v="0"/>
    <s v="documentary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x v="4"/>
    <n v="103"/>
    <n v="86.85"/>
    <x v="0"/>
    <s v="documentary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x v="4"/>
    <n v="104"/>
    <n v="81.849999999999994"/>
    <x v="0"/>
    <s v="documentary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x v="4"/>
    <n v="110"/>
    <n v="42.87"/>
    <x v="0"/>
    <s v="documentary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x v="4"/>
    <n v="122"/>
    <n v="709.42"/>
    <x v="0"/>
    <s v="documentary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x v="4"/>
    <n v="114"/>
    <n v="161.26"/>
    <x v="0"/>
    <s v="documentary"/>
    <x v="371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x v="4"/>
    <n v="125"/>
    <n v="41.78"/>
    <x v="0"/>
    <s v="documentary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x v="4"/>
    <n v="107"/>
    <n v="89.89"/>
    <x v="0"/>
    <s v="documentary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x v="4"/>
    <n v="131"/>
    <n v="45.05"/>
    <x v="0"/>
    <s v="documentary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x v="4"/>
    <n v="120"/>
    <n v="42.86"/>
    <x v="0"/>
    <s v="documentary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x v="4"/>
    <n v="106"/>
    <n v="54.08"/>
    <x v="0"/>
    <s v="documentary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x v="4"/>
    <n v="114"/>
    <n v="103.22"/>
    <x v="0"/>
    <s v="documentary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x v="4"/>
    <n v="112"/>
    <n v="40.4"/>
    <x v="0"/>
    <s v="documentary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x v="4"/>
    <n v="116"/>
    <n v="116.86"/>
    <x v="0"/>
    <s v="documentary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x v="4"/>
    <n v="142"/>
    <n v="115.51"/>
    <x v="0"/>
    <s v="documentary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x v="4"/>
    <n v="105"/>
    <n v="104.31"/>
    <x v="0"/>
    <s v="documentary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x v="4"/>
    <n v="256"/>
    <n v="69.77"/>
    <x v="0"/>
    <s v="documentary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x v="4"/>
    <n v="207"/>
    <n v="43.02"/>
    <x v="0"/>
    <s v="documentary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x v="4"/>
    <n v="112"/>
    <n v="58.54"/>
    <x v="0"/>
    <s v="documentary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x v="4"/>
    <n v="106"/>
    <n v="111.8"/>
    <x v="0"/>
    <s v="documentary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x v="4"/>
    <n v="100"/>
    <n v="46.23"/>
    <x v="0"/>
    <s v="documentary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x v="4"/>
    <n v="214"/>
    <n v="144.69"/>
    <x v="0"/>
    <s v="documentary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x v="4"/>
    <n v="126"/>
    <n v="88.85"/>
    <x v="0"/>
    <s v="documentary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x v="4"/>
    <n v="182"/>
    <n v="81.75"/>
    <x v="0"/>
    <s v="documentary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x v="4"/>
    <n v="100"/>
    <n v="71.430000000000007"/>
    <x v="0"/>
    <s v="documentary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x v="4"/>
    <n v="101"/>
    <n v="104.26"/>
    <x v="0"/>
    <s v="documentary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x v="4"/>
    <n v="101"/>
    <n v="90.62"/>
    <x v="0"/>
    <s v="documentary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x v="4"/>
    <n v="110"/>
    <n v="157.33000000000001"/>
    <x v="0"/>
    <s v="documentary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x v="4"/>
    <n v="112"/>
    <n v="105.18"/>
    <x v="0"/>
    <s v="documentary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x v="4"/>
    <n v="108"/>
    <n v="58.72"/>
    <x v="0"/>
    <s v="documentary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x v="4"/>
    <n v="107"/>
    <n v="81.63"/>
    <x v="0"/>
    <s v="documentary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x v="4"/>
    <n v="104"/>
    <n v="56.46"/>
    <x v="0"/>
    <s v="documentary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x v="4"/>
    <n v="125"/>
    <n v="140.1"/>
    <x v="0"/>
    <s v="documentary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x v="4"/>
    <n v="107"/>
    <n v="224.85"/>
    <x v="0"/>
    <s v="documentary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x v="4"/>
    <n v="112"/>
    <n v="181.13"/>
    <x v="0"/>
    <s v="documentary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x v="4"/>
    <n v="104"/>
    <n v="711.04"/>
    <x v="0"/>
    <s v="documentary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x v="4"/>
    <n v="142"/>
    <n v="65.88"/>
    <x v="0"/>
    <s v="documentary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x v="4"/>
    <n v="105"/>
    <n v="75.19"/>
    <x v="0"/>
    <s v="documentary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x v="4"/>
    <n v="103"/>
    <n v="133.13999999999999"/>
    <x v="0"/>
    <s v="documentary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x v="4"/>
    <n v="108"/>
    <n v="55.2"/>
    <x v="0"/>
    <s v="documentary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x v="4"/>
    <n v="108"/>
    <n v="86.16"/>
    <x v="0"/>
    <s v="documentary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x v="4"/>
    <n v="102"/>
    <n v="92.32"/>
    <x v="0"/>
    <s v="documentary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x v="4"/>
    <n v="101"/>
    <n v="160.16"/>
    <x v="0"/>
    <s v="documentary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x v="4"/>
    <n v="137"/>
    <n v="45.6"/>
    <x v="0"/>
    <s v="documentary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x v="4"/>
    <n v="128"/>
    <n v="183.29"/>
    <x v="0"/>
    <s v="documentary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x v="4"/>
    <n v="101"/>
    <n v="125.79"/>
    <x v="0"/>
    <s v="documentary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x v="4"/>
    <n v="127"/>
    <n v="57.65"/>
    <x v="0"/>
    <s v="documentary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x v="4"/>
    <n v="105"/>
    <n v="78.66"/>
    <x v="0"/>
    <s v="documentary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x v="4"/>
    <n v="103"/>
    <n v="91.48"/>
    <x v="0"/>
    <s v="documentary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x v="4"/>
    <n v="102"/>
    <n v="68.099999999999994"/>
    <x v="0"/>
    <s v="documentary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x v="4"/>
    <n v="120"/>
    <n v="48.09"/>
    <x v="0"/>
    <s v="documentary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x v="4"/>
    <n v="100"/>
    <n v="202.42"/>
    <x v="0"/>
    <s v="documentary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x v="4"/>
    <n v="101"/>
    <n v="216.75"/>
    <x v="0"/>
    <s v="documentary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x v="4"/>
    <n v="100"/>
    <n v="110.07"/>
    <x v="0"/>
    <s v="documentary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x v="5"/>
    <n v="0"/>
    <n v="4.83"/>
    <x v="0"/>
    <s v="animation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x v="5"/>
    <n v="2"/>
    <n v="50.17"/>
    <x v="0"/>
    <s v="animation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x v="5"/>
    <n v="1"/>
    <n v="35.83"/>
    <x v="0"/>
    <s v="animation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x v="5"/>
    <n v="1"/>
    <n v="11.77"/>
    <x v="0"/>
    <s v="animation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x v="5"/>
    <n v="7"/>
    <n v="40.78"/>
    <x v="0"/>
    <s v="animation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x v="5"/>
    <n v="0"/>
    <n v="3"/>
    <x v="0"/>
    <s v="animation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x v="5"/>
    <n v="1"/>
    <n v="16.63"/>
    <x v="0"/>
    <s v="animation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x v="5"/>
    <n v="0"/>
    <n v="0"/>
    <x v="0"/>
    <s v="animation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x v="5"/>
    <n v="6"/>
    <n v="52"/>
    <x v="0"/>
    <s v="animation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x v="5"/>
    <n v="0"/>
    <n v="0"/>
    <x v="0"/>
    <s v="animation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x v="5"/>
    <n v="2"/>
    <n v="4.8"/>
    <x v="0"/>
    <s v="animation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x v="5"/>
    <n v="14"/>
    <n v="51.88"/>
    <x v="0"/>
    <s v="animation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x v="5"/>
    <n v="10"/>
    <n v="71.25"/>
    <x v="0"/>
    <s v="animation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x v="5"/>
    <n v="0"/>
    <n v="0"/>
    <x v="0"/>
    <s v="animation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x v="5"/>
    <n v="5"/>
    <n v="62.5"/>
    <x v="0"/>
    <s v="animation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x v="5"/>
    <n v="0"/>
    <n v="1"/>
    <x v="0"/>
    <s v="animation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x v="5"/>
    <n v="0"/>
    <n v="0"/>
    <x v="0"/>
    <s v="animation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x v="5"/>
    <n v="0"/>
    <n v="0"/>
    <x v="0"/>
    <s v="animation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x v="5"/>
    <n v="9"/>
    <n v="170.55"/>
    <x v="0"/>
    <s v="animation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x v="5"/>
    <n v="0"/>
    <n v="0"/>
    <x v="0"/>
    <s v="animation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x v="5"/>
    <n v="0"/>
    <n v="5"/>
    <x v="0"/>
    <s v="animation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x v="5"/>
    <n v="0"/>
    <n v="0"/>
    <x v="0"/>
    <s v="animation"/>
    <x v="441"/>
  </r>
  <r>
    <n v="442"/>
    <s v="The Paranormal Idiot"/>
    <s v="Doomsday is here"/>
    <n v="17000"/>
    <n v="6691"/>
    <x v="2"/>
    <s v="US"/>
    <s v="USD"/>
    <n v="1424380783"/>
    <x v="442"/>
    <b v="0"/>
    <n v="17"/>
    <b v="0"/>
    <x v="5"/>
    <n v="39"/>
    <n v="393.59"/>
    <x v="0"/>
    <s v="animation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x v="5"/>
    <n v="0"/>
    <n v="5"/>
    <x v="0"/>
    <s v="animation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x v="5"/>
    <n v="5"/>
    <n v="50"/>
    <x v="0"/>
    <s v="animation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x v="5"/>
    <n v="0"/>
    <n v="1"/>
    <x v="0"/>
    <s v="animation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x v="5"/>
    <n v="7"/>
    <n v="47.88"/>
    <x v="0"/>
    <s v="animation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x v="5"/>
    <n v="0"/>
    <n v="5"/>
    <x v="0"/>
    <s v="animation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x v="5"/>
    <n v="3"/>
    <n v="20.5"/>
    <x v="0"/>
    <s v="animation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x v="5"/>
    <n v="2"/>
    <n v="9"/>
    <x v="0"/>
    <s v="animation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x v="5"/>
    <n v="1"/>
    <n v="56.57"/>
    <x v="0"/>
    <s v="animation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x v="5"/>
    <n v="0"/>
    <n v="0"/>
    <x v="0"/>
    <s v="animation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x v="5"/>
    <n v="64"/>
    <n v="40"/>
    <x v="0"/>
    <s v="animation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x v="5"/>
    <n v="0"/>
    <n v="13"/>
    <x v="0"/>
    <s v="animation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x v="5"/>
    <n v="1"/>
    <n v="16.399999999999999"/>
    <x v="0"/>
    <s v="animation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x v="5"/>
    <n v="0"/>
    <n v="22.5"/>
    <x v="0"/>
    <s v="animation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x v="5"/>
    <n v="1"/>
    <n v="20.329999999999998"/>
    <x v="0"/>
    <s v="animation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x v="5"/>
    <n v="0"/>
    <n v="0"/>
    <x v="0"/>
    <s v="animation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x v="5"/>
    <n v="8"/>
    <n v="16.760000000000002"/>
    <x v="0"/>
    <s v="animation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x v="5"/>
    <n v="0"/>
    <n v="25"/>
    <x v="0"/>
    <s v="animation"/>
    <x v="459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x v="5"/>
    <n v="0"/>
    <n v="12.5"/>
    <x v="0"/>
    <s v="animation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x v="5"/>
    <n v="0"/>
    <n v="0"/>
    <x v="0"/>
    <s v="animation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x v="5"/>
    <n v="0"/>
    <n v="0"/>
    <x v="0"/>
    <s v="animation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x v="5"/>
    <n v="2"/>
    <n v="113.64"/>
    <x v="0"/>
    <s v="animation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x v="5"/>
    <n v="0"/>
    <n v="1"/>
    <x v="0"/>
    <s v="animation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x v="5"/>
    <n v="27"/>
    <n v="17.25"/>
    <x v="0"/>
    <s v="animation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x v="5"/>
    <n v="1"/>
    <n v="15.2"/>
    <x v="0"/>
    <s v="animation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x v="5"/>
    <n v="22"/>
    <n v="110.64"/>
    <x v="0"/>
    <s v="animation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x v="5"/>
    <n v="0"/>
    <n v="0"/>
    <x v="0"/>
    <s v="animation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x v="5"/>
    <n v="0"/>
    <n v="0"/>
    <x v="0"/>
    <s v="animation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x v="5"/>
    <n v="1"/>
    <n v="25.5"/>
    <x v="0"/>
    <s v="animation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x v="5"/>
    <n v="12"/>
    <n v="38.479999999999997"/>
    <x v="0"/>
    <s v="animation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x v="5"/>
    <n v="18"/>
    <n v="28.2"/>
    <x v="0"/>
    <s v="animation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x v="5"/>
    <n v="3"/>
    <n v="61.5"/>
    <x v="0"/>
    <s v="animation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x v="5"/>
    <n v="0"/>
    <n v="1"/>
    <x v="0"/>
    <s v="animation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x v="5"/>
    <n v="0"/>
    <n v="0"/>
    <x v="0"/>
    <s v="animation"/>
    <x v="475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x v="5"/>
    <n v="2"/>
    <n v="39.57"/>
    <x v="0"/>
    <s v="animation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x v="5"/>
    <n v="0"/>
    <n v="0"/>
    <x v="0"/>
    <s v="animation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x v="5"/>
    <n v="0"/>
    <n v="0"/>
    <x v="0"/>
    <s v="animation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x v="5"/>
    <n v="33"/>
    <n v="88.8"/>
    <x v="0"/>
    <s v="animation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x v="5"/>
    <n v="19"/>
    <n v="55.46"/>
    <x v="0"/>
    <s v="animation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x v="5"/>
    <n v="6"/>
    <n v="87.14"/>
    <x v="0"/>
    <s v="animation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x v="5"/>
    <n v="0"/>
    <n v="10"/>
    <x v="0"/>
    <s v="animation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x v="5"/>
    <n v="50"/>
    <n v="51.22"/>
    <x v="0"/>
    <s v="animation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x v="5"/>
    <n v="0"/>
    <n v="13.55"/>
    <x v="0"/>
    <s v="animation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x v="5"/>
    <n v="22"/>
    <n v="66.52"/>
    <x v="0"/>
    <s v="animation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x v="5"/>
    <n v="0"/>
    <n v="50"/>
    <x v="0"/>
    <s v="animation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x v="5"/>
    <n v="0"/>
    <n v="0"/>
    <x v="0"/>
    <s v="animation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x v="5"/>
    <n v="0"/>
    <n v="0"/>
    <x v="0"/>
    <s v="animation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x v="5"/>
    <n v="0"/>
    <n v="71.67"/>
    <x v="0"/>
    <s v="animation"/>
    <x v="489"/>
  </r>
  <r>
    <n v="490"/>
    <s v="PROJECT IS CANCELLED"/>
    <s v="Cancelled"/>
    <n v="1000"/>
    <n v="0"/>
    <x v="2"/>
    <s v="US"/>
    <s v="USD"/>
    <n v="1345677285"/>
    <x v="490"/>
    <b v="0"/>
    <n v="0"/>
    <b v="0"/>
    <x v="5"/>
    <n v="0"/>
    <n v="0"/>
    <x v="0"/>
    <s v="animation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x v="5"/>
    <n v="0"/>
    <n v="0"/>
    <x v="0"/>
    <s v="animation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x v="5"/>
    <n v="0"/>
    <n v="0"/>
    <x v="0"/>
    <s v="animation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x v="5"/>
    <n v="0"/>
    <n v="0"/>
    <x v="0"/>
    <s v="animation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x v="5"/>
    <n v="0"/>
    <n v="10.33"/>
    <x v="0"/>
    <s v="animation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x v="5"/>
    <n v="0"/>
    <n v="0"/>
    <x v="0"/>
    <s v="animation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x v="5"/>
    <n v="0"/>
    <n v="1"/>
    <x v="0"/>
    <s v="animation"/>
    <x v="496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x v="5"/>
    <n v="1"/>
    <n v="10"/>
    <x v="0"/>
    <s v="animation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x v="5"/>
    <n v="5"/>
    <n v="136.09"/>
    <x v="0"/>
    <s v="animation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x v="5"/>
    <n v="10"/>
    <n v="73.459999999999994"/>
    <x v="0"/>
    <s v="animation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x v="5"/>
    <n v="3"/>
    <n v="53.75"/>
    <x v="0"/>
    <s v="animation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x v="5"/>
    <n v="0"/>
    <n v="0"/>
    <x v="0"/>
    <s v="animation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x v="5"/>
    <n v="1"/>
    <n v="57.5"/>
    <x v="0"/>
    <s v="animation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x v="5"/>
    <n v="2"/>
    <n v="12.67"/>
    <x v="0"/>
    <s v="animation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x v="5"/>
    <n v="1"/>
    <n v="67"/>
    <x v="0"/>
    <s v="animation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x v="5"/>
    <n v="0"/>
    <n v="3.71"/>
    <x v="0"/>
    <s v="animation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x v="5"/>
    <n v="0"/>
    <n v="250"/>
    <x v="0"/>
    <s v="animation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x v="5"/>
    <n v="3"/>
    <n v="64"/>
    <x v="0"/>
    <s v="animation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x v="5"/>
    <n v="1"/>
    <n v="133.33000000000001"/>
    <x v="0"/>
    <s v="animation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x v="5"/>
    <n v="0"/>
    <n v="10"/>
    <x v="0"/>
    <s v="animation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x v="5"/>
    <n v="0"/>
    <n v="0"/>
    <x v="0"/>
    <s v="animation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x v="5"/>
    <n v="3"/>
    <n v="30"/>
    <x v="0"/>
    <s v="animation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x v="5"/>
    <n v="0"/>
    <n v="5.5"/>
    <x v="0"/>
    <s v="animation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x v="5"/>
    <n v="14"/>
    <n v="102.38"/>
    <x v="0"/>
    <s v="animation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x v="5"/>
    <n v="3"/>
    <n v="16.670000000000002"/>
    <x v="0"/>
    <s v="animation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x v="5"/>
    <n v="25"/>
    <n v="725.03"/>
    <x v="0"/>
    <s v="animation"/>
    <x v="515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x v="5"/>
    <n v="0"/>
    <n v="0"/>
    <x v="0"/>
    <s v="animation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x v="5"/>
    <n v="1"/>
    <n v="68.33"/>
    <x v="0"/>
    <s v="animation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x v="5"/>
    <n v="0"/>
    <n v="0"/>
    <x v="0"/>
    <s v="animation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x v="5"/>
    <n v="23"/>
    <n v="39.229999999999997"/>
    <x v="0"/>
    <s v="animation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x v="6"/>
    <n v="102"/>
    <n v="150.15"/>
    <x v="1"/>
    <s v="plays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x v="6"/>
    <n v="105"/>
    <n v="93.43"/>
    <x v="1"/>
    <s v="plays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x v="6"/>
    <n v="115"/>
    <n v="110.97"/>
    <x v="1"/>
    <s v="plays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x v="6"/>
    <n v="121"/>
    <n v="71.790000000000006"/>
    <x v="1"/>
    <s v="plays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x v="6"/>
    <n v="109"/>
    <n v="29.26"/>
    <x v="1"/>
    <s v="plays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x v="6"/>
    <n v="100"/>
    <n v="1000"/>
    <x v="1"/>
    <s v="plays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x v="6"/>
    <n v="114"/>
    <n v="74.349999999999994"/>
    <x v="1"/>
    <s v="plays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x v="6"/>
    <n v="101"/>
    <n v="63.83"/>
    <x v="1"/>
    <s v="plays"/>
    <x v="527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x v="6"/>
    <n v="116"/>
    <n v="44.33"/>
    <x v="1"/>
    <s v="plays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x v="6"/>
    <n v="130"/>
    <n v="86.94"/>
    <x v="1"/>
    <s v="plays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x v="6"/>
    <n v="108"/>
    <n v="126.55"/>
    <x v="1"/>
    <s v="plays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x v="6"/>
    <n v="100"/>
    <n v="129.03"/>
    <x v="1"/>
    <s v="plays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x v="6"/>
    <n v="123"/>
    <n v="71.239999999999995"/>
    <x v="1"/>
    <s v="plays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x v="6"/>
    <n v="100"/>
    <n v="117.88"/>
    <x v="1"/>
    <s v="plays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x v="6"/>
    <n v="105"/>
    <n v="327.08"/>
    <x v="1"/>
    <s v="plays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x v="6"/>
    <n v="103"/>
    <n v="34.75"/>
    <x v="1"/>
    <s v="plays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x v="6"/>
    <n v="118"/>
    <n v="100.06"/>
    <x v="1"/>
    <s v="plays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x v="6"/>
    <n v="121"/>
    <n v="40.85"/>
    <x v="1"/>
    <s v="plays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x v="6"/>
    <n v="302"/>
    <n v="252.02"/>
    <x v="1"/>
    <s v="plays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x v="6"/>
    <n v="101"/>
    <n v="25.16"/>
    <x v="1"/>
    <s v="plays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x v="7"/>
    <n v="0"/>
    <n v="1"/>
    <x v="2"/>
    <s v="web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x v="7"/>
    <n v="1"/>
    <n v="25"/>
    <x v="2"/>
    <s v="web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x v="7"/>
    <n v="0"/>
    <n v="1"/>
    <x v="2"/>
    <s v="web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x v="7"/>
    <n v="0"/>
    <n v="35"/>
    <x v="2"/>
    <s v="web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x v="7"/>
    <n v="1"/>
    <n v="3"/>
    <x v="2"/>
    <s v="web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x v="7"/>
    <n v="27"/>
    <n v="402.71"/>
    <x v="2"/>
    <s v="web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x v="7"/>
    <n v="0"/>
    <n v="26"/>
    <x v="2"/>
    <s v="web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x v="7"/>
    <n v="0"/>
    <n v="0"/>
    <x v="2"/>
    <s v="web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x v="7"/>
    <n v="0"/>
    <n v="9"/>
    <x v="2"/>
    <s v="web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x v="7"/>
    <n v="3"/>
    <n v="8.5"/>
    <x v="2"/>
    <s v="web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x v="7"/>
    <n v="1"/>
    <n v="8.75"/>
    <x v="2"/>
    <s v="web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x v="7"/>
    <n v="5"/>
    <n v="135.04"/>
    <x v="2"/>
    <s v="web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x v="7"/>
    <n v="0"/>
    <n v="0"/>
    <x v="2"/>
    <s v="web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x v="7"/>
    <n v="0"/>
    <n v="20.5"/>
    <x v="2"/>
    <s v="web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x v="7"/>
    <n v="37"/>
    <n v="64.36"/>
    <x v="2"/>
    <s v="web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x v="7"/>
    <n v="0"/>
    <n v="0"/>
    <x v="2"/>
    <s v="web"/>
    <x v="555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x v="7"/>
    <n v="3"/>
    <n v="200"/>
    <x v="2"/>
    <s v="web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x v="7"/>
    <n v="1"/>
    <n v="68.3"/>
    <x v="2"/>
    <s v="web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x v="7"/>
    <n v="0"/>
    <n v="0"/>
    <x v="2"/>
    <s v="web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x v="7"/>
    <n v="0"/>
    <n v="50"/>
    <x v="2"/>
    <s v="web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x v="7"/>
    <n v="0"/>
    <n v="4"/>
    <x v="2"/>
    <s v="web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x v="7"/>
    <n v="0"/>
    <n v="27.5"/>
    <x v="2"/>
    <s v="web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x v="7"/>
    <n v="0"/>
    <n v="0"/>
    <x v="2"/>
    <s v="web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x v="7"/>
    <n v="0"/>
    <n v="34"/>
    <x v="2"/>
    <s v="web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x v="7"/>
    <n v="0"/>
    <n v="1"/>
    <x v="2"/>
    <s v="web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x v="7"/>
    <n v="0"/>
    <n v="0"/>
    <x v="2"/>
    <s v="web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x v="7"/>
    <n v="0"/>
    <n v="1"/>
    <x v="2"/>
    <s v="web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x v="7"/>
    <n v="0"/>
    <n v="0"/>
    <x v="2"/>
    <s v="web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x v="7"/>
    <n v="1"/>
    <n v="49"/>
    <x v="2"/>
    <s v="web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x v="7"/>
    <n v="1"/>
    <n v="20"/>
    <x v="2"/>
    <s v="web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x v="7"/>
    <n v="0"/>
    <n v="142"/>
    <x v="2"/>
    <s v="web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x v="7"/>
    <n v="0"/>
    <n v="53"/>
    <x v="2"/>
    <s v="web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x v="7"/>
    <n v="0"/>
    <n v="0"/>
    <x v="2"/>
    <s v="web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x v="7"/>
    <n v="0"/>
    <n v="38.44"/>
    <x v="2"/>
    <s v="web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x v="7"/>
    <n v="1"/>
    <n v="20"/>
    <x v="2"/>
    <s v="web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x v="7"/>
    <n v="0"/>
    <n v="64.75"/>
    <x v="2"/>
    <s v="web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x v="7"/>
    <n v="0"/>
    <n v="1"/>
    <x v="2"/>
    <s v="web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x v="7"/>
    <n v="0"/>
    <n v="10"/>
    <x v="2"/>
    <s v="web"/>
    <x v="577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x v="7"/>
    <n v="0"/>
    <n v="2"/>
    <x v="2"/>
    <s v="web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x v="7"/>
    <n v="1"/>
    <n v="35"/>
    <x v="2"/>
    <s v="web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x v="7"/>
    <n v="0"/>
    <n v="1"/>
    <x v="2"/>
    <s v="web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x v="7"/>
    <n v="0"/>
    <n v="0"/>
    <x v="2"/>
    <s v="web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x v="7"/>
    <n v="0"/>
    <n v="0"/>
    <x v="2"/>
    <s v="web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x v="7"/>
    <n v="0"/>
    <n v="1"/>
    <x v="2"/>
    <s v="web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x v="7"/>
    <n v="1"/>
    <n v="5"/>
    <x v="2"/>
    <s v="web"/>
    <x v="584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x v="7"/>
    <n v="0"/>
    <n v="0"/>
    <x v="2"/>
    <s v="web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x v="7"/>
    <n v="1"/>
    <n v="14"/>
    <x v="2"/>
    <s v="web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x v="7"/>
    <n v="9"/>
    <n v="389.29"/>
    <x v="2"/>
    <s v="web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x v="7"/>
    <n v="3"/>
    <n v="150.5"/>
    <x v="2"/>
    <s v="web"/>
    <x v="588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x v="7"/>
    <n v="0"/>
    <n v="1"/>
    <x v="2"/>
    <s v="web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x v="7"/>
    <n v="4"/>
    <n v="24.78"/>
    <x v="2"/>
    <s v="web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x v="7"/>
    <n v="0"/>
    <n v="30.5"/>
    <x v="2"/>
    <s v="web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x v="7"/>
    <n v="3"/>
    <n v="250"/>
    <x v="2"/>
    <s v="web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x v="7"/>
    <n v="23"/>
    <n v="16.43"/>
    <x v="2"/>
    <s v="web"/>
    <x v="593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x v="7"/>
    <n v="0"/>
    <n v="13"/>
    <x v="2"/>
    <s v="web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x v="7"/>
    <n v="0"/>
    <n v="53.25"/>
    <x v="2"/>
    <s v="web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x v="7"/>
    <n v="0"/>
    <n v="3"/>
    <x v="2"/>
    <s v="web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x v="7"/>
    <n v="0"/>
    <n v="10"/>
    <x v="2"/>
    <s v="web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x v="7"/>
    <n v="34"/>
    <n v="121.43"/>
    <x v="2"/>
    <s v="web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x v="7"/>
    <n v="0"/>
    <n v="15.5"/>
    <x v="2"/>
    <s v="web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x v="7"/>
    <n v="2"/>
    <n v="100"/>
    <x v="2"/>
    <s v="web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x v="7"/>
    <n v="1"/>
    <n v="23.33"/>
    <x v="2"/>
    <s v="web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x v="7"/>
    <n v="0"/>
    <n v="0"/>
    <x v="2"/>
    <s v="web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x v="7"/>
    <n v="4"/>
    <n v="45.39"/>
    <x v="2"/>
    <s v="web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x v="7"/>
    <n v="0"/>
    <n v="0"/>
    <x v="2"/>
    <s v="web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x v="7"/>
    <n v="3"/>
    <n v="16.38"/>
    <x v="2"/>
    <s v="web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x v="7"/>
    <n v="0"/>
    <n v="10"/>
    <x v="2"/>
    <s v="web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x v="7"/>
    <n v="0"/>
    <n v="0"/>
    <x v="2"/>
    <s v="web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x v="7"/>
    <n v="1"/>
    <n v="292.2"/>
    <x v="2"/>
    <s v="web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x v="7"/>
    <n v="1"/>
    <n v="5"/>
    <x v="2"/>
    <s v="web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x v="7"/>
    <n v="0"/>
    <n v="0"/>
    <x v="2"/>
    <s v="web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x v="7"/>
    <n v="0"/>
    <n v="0"/>
    <x v="2"/>
    <s v="web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x v="7"/>
    <n v="0"/>
    <n v="0"/>
    <x v="2"/>
    <s v="web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x v="7"/>
    <n v="21"/>
    <n v="105.93"/>
    <x v="2"/>
    <s v="web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x v="7"/>
    <n v="0"/>
    <n v="0"/>
    <x v="2"/>
    <s v="web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x v="7"/>
    <n v="0"/>
    <n v="0"/>
    <x v="2"/>
    <s v="web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x v="7"/>
    <n v="0"/>
    <n v="0"/>
    <x v="2"/>
    <s v="web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x v="7"/>
    <n v="3"/>
    <n v="20"/>
    <x v="2"/>
    <s v="web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x v="7"/>
    <n v="0"/>
    <n v="0"/>
    <x v="2"/>
    <s v="web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x v="7"/>
    <n v="0"/>
    <n v="1"/>
    <x v="2"/>
    <s v="web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x v="7"/>
    <n v="1"/>
    <n v="300"/>
    <x v="2"/>
    <s v="web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x v="7"/>
    <n v="1"/>
    <n v="87"/>
    <x v="2"/>
    <s v="web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x v="7"/>
    <n v="6"/>
    <n v="37.89"/>
    <x v="2"/>
    <s v="web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x v="7"/>
    <n v="0"/>
    <n v="0"/>
    <x v="2"/>
    <s v="web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x v="7"/>
    <n v="0"/>
    <n v="0"/>
    <x v="2"/>
    <s v="web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x v="7"/>
    <n v="0"/>
    <n v="0"/>
    <x v="2"/>
    <s v="web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x v="7"/>
    <n v="17"/>
    <n v="111.41"/>
    <x v="2"/>
    <s v="web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x v="7"/>
    <n v="0"/>
    <n v="90"/>
    <x v="2"/>
    <s v="web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x v="7"/>
    <n v="0"/>
    <n v="0"/>
    <x v="2"/>
    <s v="web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x v="7"/>
    <n v="0"/>
    <n v="116.67"/>
    <x v="2"/>
    <s v="web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x v="7"/>
    <n v="0"/>
    <n v="10"/>
    <x v="2"/>
    <s v="web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x v="7"/>
    <n v="1"/>
    <n v="76.67"/>
    <x v="2"/>
    <s v="web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x v="7"/>
    <n v="0"/>
    <n v="0"/>
    <x v="2"/>
    <s v="web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x v="7"/>
    <n v="12"/>
    <n v="49.8"/>
    <x v="2"/>
    <s v="web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x v="7"/>
    <n v="0"/>
    <n v="1"/>
    <x v="2"/>
    <s v="web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x v="7"/>
    <n v="0"/>
    <n v="2"/>
    <x v="2"/>
    <s v="web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x v="7"/>
    <n v="0"/>
    <n v="4"/>
    <x v="2"/>
    <s v="web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x v="7"/>
    <n v="0"/>
    <n v="0"/>
    <x v="2"/>
    <s v="web"/>
    <x v="637"/>
  </r>
  <r>
    <n v="638"/>
    <s v="W (Canceled)"/>
    <s v="O0"/>
    <n v="200000"/>
    <n v="18"/>
    <x v="1"/>
    <s v="DE"/>
    <s v="EUR"/>
    <n v="1490447662"/>
    <x v="638"/>
    <b v="0"/>
    <n v="6"/>
    <b v="0"/>
    <x v="7"/>
    <n v="0"/>
    <n v="3"/>
    <x v="2"/>
    <s v="web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x v="7"/>
    <n v="0"/>
    <n v="1"/>
    <x v="2"/>
    <s v="web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x v="8"/>
    <n v="144"/>
    <n v="50.5"/>
    <x v="2"/>
    <s v="wearables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x v="8"/>
    <n v="119"/>
    <n v="151.32"/>
    <x v="2"/>
    <s v="wearables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x v="8"/>
    <n v="1460"/>
    <n v="134.36000000000001"/>
    <x v="2"/>
    <s v="wearables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x v="8"/>
    <n v="106"/>
    <n v="174.03"/>
    <x v="2"/>
    <s v="wearables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x v="8"/>
    <n v="300"/>
    <n v="73.489999999999995"/>
    <x v="2"/>
    <s v="wearables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x v="8"/>
    <n v="279"/>
    <n v="23.52"/>
    <x v="2"/>
    <s v="wearables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x v="8"/>
    <n v="132"/>
    <n v="39.07"/>
    <x v="2"/>
    <s v="wearables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x v="8"/>
    <n v="107"/>
    <n v="125.94"/>
    <x v="2"/>
    <s v="wearables"/>
    <x v="647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x v="8"/>
    <n v="127"/>
    <n v="1644"/>
    <x v="2"/>
    <s v="wearables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x v="8"/>
    <n v="140"/>
    <n v="42.67"/>
    <x v="2"/>
    <s v="wearables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x v="8"/>
    <n v="112"/>
    <n v="35.130000000000003"/>
    <x v="2"/>
    <s v="wearables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x v="8"/>
    <n v="101"/>
    <n v="239.35"/>
    <x v="2"/>
    <s v="wearables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x v="8"/>
    <n v="100"/>
    <n v="107.64"/>
    <x v="2"/>
    <s v="wearables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x v="8"/>
    <n v="141"/>
    <n v="95.83"/>
    <x v="2"/>
    <s v="wearables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x v="8"/>
    <n v="267"/>
    <n v="31.66"/>
    <x v="2"/>
    <s v="wearables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x v="8"/>
    <n v="147"/>
    <n v="42.89"/>
    <x v="2"/>
    <s v="wearables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x v="8"/>
    <n v="214"/>
    <n v="122.74"/>
    <x v="2"/>
    <s v="wearables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x v="8"/>
    <n v="126"/>
    <n v="190.45"/>
    <x v="2"/>
    <s v="wearables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x v="8"/>
    <n v="104"/>
    <n v="109.34"/>
    <x v="2"/>
    <s v="wearables"/>
    <x v="658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x v="8"/>
    <n v="101"/>
    <n v="143.66999999999999"/>
    <x v="2"/>
    <s v="wearables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x v="8"/>
    <n v="3"/>
    <n v="84.94"/>
    <x v="2"/>
    <s v="wearables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x v="8"/>
    <n v="1"/>
    <n v="10.56"/>
    <x v="2"/>
    <s v="wearables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x v="8"/>
    <n v="0"/>
    <n v="39"/>
    <x v="2"/>
    <s v="wearables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x v="8"/>
    <n v="0"/>
    <n v="100"/>
    <x v="2"/>
    <s v="wearables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x v="8"/>
    <n v="8"/>
    <n v="31.17"/>
    <x v="2"/>
    <s v="wearables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x v="8"/>
    <n v="19"/>
    <n v="155.33000000000001"/>
    <x v="2"/>
    <s v="wearables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x v="8"/>
    <n v="0"/>
    <n v="2"/>
    <x v="2"/>
    <s v="wearables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x v="8"/>
    <n v="10"/>
    <n v="178.93"/>
    <x v="2"/>
    <s v="wearables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x v="8"/>
    <n v="5"/>
    <n v="27.36"/>
    <x v="2"/>
    <s v="wearables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x v="8"/>
    <n v="22"/>
    <n v="1536.25"/>
    <x v="2"/>
    <s v="wearables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x v="8"/>
    <n v="29"/>
    <n v="85"/>
    <x v="2"/>
    <s v="wearables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x v="8"/>
    <n v="39"/>
    <n v="788.53"/>
    <x v="2"/>
    <s v="wearables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x v="8"/>
    <n v="22"/>
    <n v="50.3"/>
    <x v="2"/>
    <s v="wearables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x v="8"/>
    <n v="0"/>
    <n v="68.33"/>
    <x v="2"/>
    <s v="wearables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x v="8"/>
    <n v="0"/>
    <n v="7.5"/>
    <x v="2"/>
    <s v="wearables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x v="8"/>
    <n v="15"/>
    <n v="34.270000000000003"/>
    <x v="2"/>
    <s v="wearables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x v="8"/>
    <n v="1"/>
    <n v="61.29"/>
    <x v="2"/>
    <s v="wearables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x v="8"/>
    <n v="26"/>
    <n v="133.25"/>
    <x v="2"/>
    <s v="wearables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x v="8"/>
    <n v="4"/>
    <n v="65.180000000000007"/>
    <x v="2"/>
    <s v="wearables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x v="8"/>
    <n v="15"/>
    <n v="93.9"/>
    <x v="2"/>
    <s v="wearables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x v="8"/>
    <n v="26"/>
    <n v="150.65"/>
    <x v="2"/>
    <s v="wearables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x v="8"/>
    <n v="0"/>
    <n v="1"/>
    <x v="2"/>
    <s v="wearables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x v="8"/>
    <n v="0"/>
    <n v="13.25"/>
    <x v="2"/>
    <s v="wearables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x v="8"/>
    <n v="1"/>
    <n v="99.33"/>
    <x v="2"/>
    <s v="wearables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x v="8"/>
    <n v="7"/>
    <n v="177.39"/>
    <x v="2"/>
    <s v="wearables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x v="8"/>
    <n v="28"/>
    <n v="55.3"/>
    <x v="2"/>
    <s v="wearables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x v="8"/>
    <n v="0"/>
    <n v="0"/>
    <x v="2"/>
    <s v="wearables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x v="8"/>
    <n v="4"/>
    <n v="591.66999999999996"/>
    <x v="2"/>
    <s v="wearables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x v="8"/>
    <n v="73"/>
    <n v="405.5"/>
    <x v="2"/>
    <s v="wearables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x v="8"/>
    <n v="58"/>
    <n v="343.15"/>
    <x v="2"/>
    <s v="wearables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x v="8"/>
    <n v="12"/>
    <n v="72.59"/>
    <x v="2"/>
    <s v="wearables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x v="8"/>
    <n v="1"/>
    <n v="26"/>
    <x v="2"/>
    <s v="wearables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x v="8"/>
    <n v="7"/>
    <n v="6.5"/>
    <x v="2"/>
    <s v="wearables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x v="8"/>
    <n v="35"/>
    <n v="119.39"/>
    <x v="2"/>
    <s v="wearables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x v="8"/>
    <n v="0"/>
    <n v="84.29"/>
    <x v="2"/>
    <s v="wearables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x v="8"/>
    <n v="1"/>
    <n v="90.86"/>
    <x v="2"/>
    <s v="wearables"/>
    <x v="695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x v="8"/>
    <n v="0"/>
    <n v="1"/>
    <x v="2"/>
    <s v="wearables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x v="8"/>
    <n v="46"/>
    <n v="20.34"/>
    <x v="2"/>
    <s v="wearables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x v="8"/>
    <n v="15"/>
    <n v="530.69000000000005"/>
    <x v="2"/>
    <s v="wearables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x v="8"/>
    <n v="82"/>
    <n v="120.39"/>
    <x v="2"/>
    <s v="wearables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x v="8"/>
    <n v="3"/>
    <n v="13"/>
    <x v="2"/>
    <s v="wearables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x v="8"/>
    <n v="27"/>
    <n v="291.33"/>
    <x v="2"/>
    <s v="wearables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x v="8"/>
    <n v="31"/>
    <n v="124.92"/>
    <x v="2"/>
    <s v="wearables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x v="8"/>
    <n v="6"/>
    <n v="119.57"/>
    <x v="2"/>
    <s v="wearables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x v="8"/>
    <n v="1"/>
    <n v="120.25"/>
    <x v="2"/>
    <s v="wearables"/>
    <x v="704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x v="8"/>
    <n v="1"/>
    <n v="195.4"/>
    <x v="2"/>
    <s v="wearables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x v="8"/>
    <n v="0"/>
    <n v="0"/>
    <x v="2"/>
    <s v="wearables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x v="8"/>
    <n v="79"/>
    <n v="117.7"/>
    <x v="2"/>
    <s v="wearables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x v="8"/>
    <n v="22"/>
    <n v="23.95"/>
    <x v="2"/>
    <s v="wearables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x v="8"/>
    <n v="0"/>
    <n v="30.5"/>
    <x v="2"/>
    <s v="wearables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x v="8"/>
    <n v="0"/>
    <n v="0"/>
    <x v="2"/>
    <s v="wearables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x v="8"/>
    <n v="34"/>
    <n v="99.97"/>
    <x v="2"/>
    <s v="wearables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x v="8"/>
    <n v="0"/>
    <n v="26.25"/>
    <x v="2"/>
    <s v="wearables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x v="8"/>
    <n v="1"/>
    <n v="199"/>
    <x v="2"/>
    <s v="wearables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x v="8"/>
    <n v="15"/>
    <n v="80.319999999999993"/>
    <x v="2"/>
    <s v="wearables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x v="8"/>
    <n v="5"/>
    <n v="115.75"/>
    <x v="2"/>
    <s v="wearables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x v="8"/>
    <n v="10"/>
    <n v="44.69"/>
    <x v="2"/>
    <s v="wearables"/>
    <x v="716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x v="8"/>
    <n v="0"/>
    <n v="76.25"/>
    <x v="2"/>
    <s v="wearables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x v="8"/>
    <n v="1"/>
    <n v="22.5"/>
    <x v="2"/>
    <s v="wearables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x v="8"/>
    <n v="1"/>
    <n v="19.399999999999999"/>
    <x v="2"/>
    <s v="wearables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x v="9"/>
    <n v="144"/>
    <n v="66.709999999999994"/>
    <x v="3"/>
    <s v="nonfiction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x v="9"/>
    <n v="122"/>
    <n v="84.14"/>
    <x v="3"/>
    <s v="nonfiction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x v="9"/>
    <n v="132"/>
    <n v="215.73"/>
    <x v="3"/>
    <s v="nonfiction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x v="9"/>
    <n v="109"/>
    <n v="54.69"/>
    <x v="3"/>
    <s v="nonfiction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x v="9"/>
    <n v="105"/>
    <n v="51.63"/>
    <x v="3"/>
    <s v="nonfiction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x v="9"/>
    <n v="100"/>
    <n v="143.36000000000001"/>
    <x v="3"/>
    <s v="nonfiction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x v="9"/>
    <n v="101"/>
    <n v="72.430000000000007"/>
    <x v="3"/>
    <s v="nonfiction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x v="9"/>
    <n v="156"/>
    <n v="36.53"/>
    <x v="3"/>
    <s v="nonfiction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x v="9"/>
    <n v="106"/>
    <n v="60.9"/>
    <x v="3"/>
    <s v="nonfiction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x v="9"/>
    <n v="131"/>
    <n v="43.55"/>
    <x v="3"/>
    <s v="nonfiction"/>
    <x v="729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x v="9"/>
    <n v="132"/>
    <n v="99.77"/>
    <x v="3"/>
    <s v="nonfiction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x v="9"/>
    <n v="126"/>
    <n v="88.73"/>
    <x v="3"/>
    <s v="nonfiction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x v="9"/>
    <n v="160"/>
    <n v="4.92"/>
    <x v="3"/>
    <s v="nonfiction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x v="9"/>
    <n v="120"/>
    <n v="17.82"/>
    <x v="3"/>
    <s v="nonfiction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x v="9"/>
    <n v="126"/>
    <n v="187.19"/>
    <x v="3"/>
    <s v="nonfiction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x v="9"/>
    <n v="114"/>
    <n v="234.81"/>
    <x v="3"/>
    <s v="nonfiction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x v="9"/>
    <n v="315"/>
    <n v="105.05"/>
    <x v="3"/>
    <s v="nonfiction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x v="9"/>
    <n v="122"/>
    <n v="56.67"/>
    <x v="3"/>
    <s v="nonfiction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x v="9"/>
    <n v="107"/>
    <n v="39.049999999999997"/>
    <x v="3"/>
    <s v="nonfiction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x v="9"/>
    <n v="158"/>
    <n v="68.349999999999994"/>
    <x v="3"/>
    <s v="nonfiction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x v="9"/>
    <n v="107"/>
    <n v="169.58"/>
    <x v="3"/>
    <s v="nonfiction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x v="9"/>
    <n v="102"/>
    <n v="141.41999999999999"/>
    <x v="3"/>
    <s v="nonfiction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x v="9"/>
    <n v="111"/>
    <n v="67.39"/>
    <x v="3"/>
    <s v="nonfiction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x v="9"/>
    <n v="148"/>
    <n v="54.27"/>
    <x v="3"/>
    <s v="nonfiction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x v="9"/>
    <n v="102"/>
    <n v="82.52"/>
    <x v="3"/>
    <s v="nonfiction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x v="9"/>
    <n v="179"/>
    <n v="53.73"/>
    <x v="3"/>
    <s v="nonfiction"/>
    <x v="745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x v="9"/>
    <n v="111"/>
    <n v="34.21"/>
    <x v="3"/>
    <s v="nonfiction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x v="9"/>
    <n v="100"/>
    <n v="127.33"/>
    <x v="3"/>
    <s v="nonfiction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x v="9"/>
    <n v="100"/>
    <n v="45.57"/>
    <x v="3"/>
    <s v="nonfiction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x v="9"/>
    <n v="106"/>
    <n v="95.96"/>
    <x v="3"/>
    <s v="nonfiction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x v="9"/>
    <n v="103"/>
    <n v="77.27"/>
    <x v="3"/>
    <s v="nonfiction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x v="9"/>
    <n v="119"/>
    <n v="57.34"/>
    <x v="3"/>
    <s v="nonfiction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x v="9"/>
    <n v="112"/>
    <n v="53.19"/>
    <x v="3"/>
    <s v="nonfiction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x v="9"/>
    <n v="128"/>
    <n v="492.31"/>
    <x v="3"/>
    <s v="nonfiction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x v="9"/>
    <n v="104"/>
    <n v="42.35"/>
    <x v="3"/>
    <s v="nonfiction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x v="9"/>
    <n v="102"/>
    <n v="37.47"/>
    <x v="3"/>
    <s v="nonfiction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x v="9"/>
    <n v="118"/>
    <n v="37.450000000000003"/>
    <x v="3"/>
    <s v="nonfiction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x v="9"/>
    <n v="238"/>
    <n v="33.06"/>
    <x v="3"/>
    <s v="nonfiction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x v="9"/>
    <n v="102"/>
    <n v="134.21"/>
    <x v="3"/>
    <s v="nonfiction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x v="9"/>
    <n v="102"/>
    <n v="51.47"/>
    <x v="3"/>
    <s v="nonfiction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x v="10"/>
    <n v="0"/>
    <n v="0"/>
    <x v="3"/>
    <s v="fiction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x v="10"/>
    <n v="5"/>
    <n v="39.17"/>
    <x v="3"/>
    <s v="fiction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x v="10"/>
    <n v="0"/>
    <n v="0"/>
    <x v="3"/>
    <s v="fiction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x v="10"/>
    <n v="0"/>
    <n v="5"/>
    <x v="3"/>
    <s v="fiction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x v="10"/>
    <n v="0"/>
    <n v="0"/>
    <x v="3"/>
    <s v="fiction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x v="10"/>
    <n v="36"/>
    <n v="57.3"/>
    <x v="3"/>
    <s v="fiction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x v="10"/>
    <n v="0"/>
    <n v="0"/>
    <x v="3"/>
    <s v="fiction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x v="10"/>
    <n v="4"/>
    <n v="59"/>
    <x v="3"/>
    <s v="fiction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x v="10"/>
    <n v="0"/>
    <n v="0"/>
    <x v="3"/>
    <s v="fiction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x v="10"/>
    <n v="41"/>
    <n v="31.85"/>
    <x v="3"/>
    <s v="fiction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x v="10"/>
    <n v="0"/>
    <n v="0"/>
    <x v="3"/>
    <s v="fiction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x v="10"/>
    <n v="0"/>
    <n v="10"/>
    <x v="3"/>
    <s v="fiction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x v="10"/>
    <n v="3"/>
    <n v="50"/>
    <x v="3"/>
    <s v="fiction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x v="10"/>
    <n v="1"/>
    <n v="16"/>
    <x v="3"/>
    <s v="fiction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x v="10"/>
    <n v="70"/>
    <n v="39"/>
    <x v="3"/>
    <s v="fiction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x v="10"/>
    <n v="2"/>
    <n v="34"/>
    <x v="3"/>
    <s v="fiction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x v="10"/>
    <n v="51"/>
    <n v="63.12"/>
    <x v="3"/>
    <s v="fiction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x v="10"/>
    <n v="1"/>
    <n v="7"/>
    <x v="3"/>
    <s v="fiction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x v="10"/>
    <n v="0"/>
    <n v="2"/>
    <x v="3"/>
    <s v="fiction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x v="10"/>
    <n v="3"/>
    <n v="66.67"/>
    <x v="3"/>
    <s v="fiction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x v="11"/>
    <n v="104"/>
    <n v="38.520000000000003"/>
    <x v="4"/>
    <s v="rock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x v="11"/>
    <n v="133"/>
    <n v="42.61"/>
    <x v="4"/>
    <s v="rock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x v="11"/>
    <n v="100"/>
    <n v="50"/>
    <x v="4"/>
    <s v="rock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x v="11"/>
    <n v="148"/>
    <n v="63.49"/>
    <x v="4"/>
    <s v="rock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x v="11"/>
    <n v="103"/>
    <n v="102.5"/>
    <x v="4"/>
    <s v="rock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x v="11"/>
    <n v="181"/>
    <n v="31.14"/>
    <x v="4"/>
    <s v="rock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x v="11"/>
    <n v="143"/>
    <n v="162.27000000000001"/>
    <x v="4"/>
    <s v="rock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x v="11"/>
    <n v="114"/>
    <n v="80.59"/>
    <x v="4"/>
    <s v="rock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x v="11"/>
    <n v="204"/>
    <n v="59.85"/>
    <x v="4"/>
    <s v="rock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x v="11"/>
    <n v="109"/>
    <n v="132.86000000000001"/>
    <x v="4"/>
    <s v="rock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x v="11"/>
    <n v="144"/>
    <n v="92.55"/>
    <x v="4"/>
    <s v="rock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x v="11"/>
    <n v="104"/>
    <n v="60.86"/>
    <x v="4"/>
    <s v="rock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x v="11"/>
    <n v="100"/>
    <n v="41.85"/>
    <x v="4"/>
    <s v="rock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x v="11"/>
    <n v="103"/>
    <n v="88.33"/>
    <x v="4"/>
    <s v="rock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x v="11"/>
    <n v="105"/>
    <n v="158.96"/>
    <x v="4"/>
    <s v="rock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x v="11"/>
    <n v="112"/>
    <n v="85.05"/>
    <x v="4"/>
    <s v="rock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x v="11"/>
    <n v="101"/>
    <n v="112.61"/>
    <x v="4"/>
    <s v="rock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x v="11"/>
    <n v="108"/>
    <n v="45.44"/>
    <x v="4"/>
    <s v="rock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x v="11"/>
    <n v="115"/>
    <n v="46.22"/>
    <x v="4"/>
    <s v="rock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x v="11"/>
    <n v="100"/>
    <n v="178.61"/>
    <x v="4"/>
    <s v="rock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x v="11"/>
    <n v="152"/>
    <n v="40.75"/>
    <x v="4"/>
    <s v="rock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x v="11"/>
    <n v="112"/>
    <n v="43.73"/>
    <x v="4"/>
    <s v="rock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x v="11"/>
    <n v="101"/>
    <n v="81.069999999999993"/>
    <x v="4"/>
    <s v="rock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x v="11"/>
    <n v="123"/>
    <n v="74.61"/>
    <x v="4"/>
    <s v="rock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x v="11"/>
    <n v="100"/>
    <n v="305.56"/>
    <x v="4"/>
    <s v="rock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x v="11"/>
    <n v="105"/>
    <n v="58.33"/>
    <x v="4"/>
    <s v="rock"/>
    <x v="805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x v="11"/>
    <n v="104"/>
    <n v="117.68"/>
    <x v="4"/>
    <s v="rock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x v="11"/>
    <n v="105"/>
    <n v="73.77"/>
    <x v="4"/>
    <s v="rock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x v="11"/>
    <n v="100"/>
    <n v="104.65"/>
    <x v="4"/>
    <s v="rock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x v="11"/>
    <n v="104"/>
    <n v="79.83"/>
    <x v="4"/>
    <s v="rock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x v="11"/>
    <n v="105"/>
    <n v="58.33"/>
    <x v="4"/>
    <s v="rock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x v="11"/>
    <n v="104"/>
    <n v="86.67"/>
    <x v="4"/>
    <s v="rock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x v="11"/>
    <n v="152"/>
    <n v="27.61"/>
    <x v="4"/>
    <s v="rock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x v="11"/>
    <n v="160"/>
    <n v="25"/>
    <x v="4"/>
    <s v="rock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x v="11"/>
    <n v="127"/>
    <n v="45.46"/>
    <x v="4"/>
    <s v="rock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x v="11"/>
    <n v="107"/>
    <n v="99.53"/>
    <x v="4"/>
    <s v="rock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x v="11"/>
    <n v="115"/>
    <n v="39.31"/>
    <x v="4"/>
    <s v="rock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x v="11"/>
    <n v="137"/>
    <n v="89.42"/>
    <x v="4"/>
    <s v="rock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x v="11"/>
    <n v="156"/>
    <n v="28.68"/>
    <x v="4"/>
    <s v="rock"/>
    <x v="818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x v="11"/>
    <n v="109"/>
    <n v="31.07"/>
    <x v="4"/>
    <s v="rock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x v="11"/>
    <n v="134"/>
    <n v="70.55"/>
    <x v="4"/>
    <s v="rock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x v="11"/>
    <n v="100"/>
    <n v="224.13"/>
    <x v="4"/>
    <s v="rock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x v="11"/>
    <n v="119"/>
    <n v="51.81"/>
    <x v="4"/>
    <s v="rock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x v="11"/>
    <n v="180"/>
    <n v="43.52"/>
    <x v="4"/>
    <s v="rock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x v="11"/>
    <n v="134"/>
    <n v="39.82"/>
    <x v="4"/>
    <s v="rock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x v="11"/>
    <n v="100"/>
    <n v="126.81"/>
    <x v="4"/>
    <s v="rock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x v="11"/>
    <n v="101"/>
    <n v="113.88"/>
    <x v="4"/>
    <s v="rock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x v="11"/>
    <n v="103"/>
    <n v="28.18"/>
    <x v="4"/>
    <s v="rock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x v="11"/>
    <n v="107"/>
    <n v="36.61"/>
    <x v="4"/>
    <s v="rock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x v="11"/>
    <n v="104"/>
    <n v="32.5"/>
    <x v="4"/>
    <s v="rock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x v="11"/>
    <n v="108"/>
    <n v="60.66"/>
    <x v="4"/>
    <s v="rock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x v="11"/>
    <n v="233"/>
    <n v="175"/>
    <x v="4"/>
    <s v="rock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x v="11"/>
    <n v="101"/>
    <n v="97.99"/>
    <x v="4"/>
    <s v="rock"/>
    <x v="832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x v="11"/>
    <n v="102"/>
    <n v="148.78"/>
    <x v="4"/>
    <s v="rock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x v="11"/>
    <n v="131"/>
    <n v="96.08"/>
    <x v="4"/>
    <s v="rock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x v="11"/>
    <n v="117"/>
    <n v="58.63"/>
    <x v="4"/>
    <s v="rock"/>
    <x v="83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x v="11"/>
    <n v="101"/>
    <n v="109.71"/>
    <x v="4"/>
    <s v="rock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x v="11"/>
    <n v="122"/>
    <n v="49.11"/>
    <x v="4"/>
    <s v="rock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x v="11"/>
    <n v="145"/>
    <n v="47.67"/>
    <x v="4"/>
    <s v="rock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x v="11"/>
    <n v="117"/>
    <n v="60.74"/>
    <x v="4"/>
    <s v="rock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x v="12"/>
    <n v="120"/>
    <n v="63.38"/>
    <x v="4"/>
    <s v="metal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x v="12"/>
    <n v="101"/>
    <n v="53.89"/>
    <x v="4"/>
    <s v="metal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x v="12"/>
    <n v="104"/>
    <n v="66.87"/>
    <x v="4"/>
    <s v="metal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x v="12"/>
    <n v="267"/>
    <n v="63.1"/>
    <x v="4"/>
    <s v="metal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x v="12"/>
    <n v="194"/>
    <n v="36.630000000000003"/>
    <x v="4"/>
    <s v="metal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x v="12"/>
    <n v="120"/>
    <n v="34.01"/>
    <x v="4"/>
    <s v="metal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x v="12"/>
    <n v="122"/>
    <n v="28.55"/>
    <x v="4"/>
    <s v="metal"/>
    <x v="846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x v="12"/>
    <n v="100"/>
    <n v="10"/>
    <x v="4"/>
    <s v="metal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x v="12"/>
    <n v="100"/>
    <n v="18.75"/>
    <x v="4"/>
    <s v="metal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x v="12"/>
    <n v="120"/>
    <n v="41.7"/>
    <x v="4"/>
    <s v="metal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x v="12"/>
    <n v="155"/>
    <n v="46.67"/>
    <x v="4"/>
    <s v="metal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x v="12"/>
    <n v="130"/>
    <n v="37.270000000000003"/>
    <x v="4"/>
    <s v="metal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x v="12"/>
    <n v="105"/>
    <n v="59.26"/>
    <x v="4"/>
    <s v="metal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x v="12"/>
    <n v="100"/>
    <n v="30"/>
    <x v="4"/>
    <s v="metal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x v="12"/>
    <n v="118"/>
    <n v="65.86"/>
    <x v="4"/>
    <s v="metal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x v="12"/>
    <n v="103"/>
    <n v="31.91"/>
    <x v="4"/>
    <s v="metal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x v="12"/>
    <n v="218"/>
    <n v="19.46"/>
    <x v="4"/>
    <s v="metal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x v="12"/>
    <n v="100"/>
    <n v="50"/>
    <x v="4"/>
    <s v="metal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x v="12"/>
    <n v="144"/>
    <n v="22.74"/>
    <x v="4"/>
    <s v="metal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x v="12"/>
    <n v="105"/>
    <n v="42.72"/>
    <x v="4"/>
    <s v="metal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x v="13"/>
    <n v="18"/>
    <n v="52.92"/>
    <x v="4"/>
    <s v="jazz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x v="13"/>
    <n v="2"/>
    <n v="50.5"/>
    <x v="4"/>
    <s v="jazz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x v="13"/>
    <n v="0"/>
    <n v="42.5"/>
    <x v="4"/>
    <s v="jazz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x v="13"/>
    <n v="5"/>
    <n v="18"/>
    <x v="4"/>
    <s v="jazz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x v="13"/>
    <n v="42"/>
    <n v="34.18"/>
    <x v="4"/>
    <s v="jazz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x v="13"/>
    <n v="2"/>
    <n v="22.5"/>
    <x v="4"/>
    <s v="jazz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x v="13"/>
    <n v="18"/>
    <n v="58.18"/>
    <x v="4"/>
    <s v="jazz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x v="13"/>
    <n v="24"/>
    <n v="109.18"/>
    <x v="4"/>
    <s v="jazz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x v="13"/>
    <n v="0"/>
    <n v="50"/>
    <x v="4"/>
    <s v="jazz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x v="13"/>
    <n v="12"/>
    <n v="346.67"/>
    <x v="4"/>
    <s v="jazz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x v="13"/>
    <n v="0"/>
    <n v="12.4"/>
    <x v="4"/>
    <s v="jazz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x v="13"/>
    <n v="5"/>
    <n v="27.08"/>
    <x v="4"/>
    <s v="jazz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x v="13"/>
    <n v="1"/>
    <n v="32.5"/>
    <x v="4"/>
    <s v="jazz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x v="13"/>
    <n v="1"/>
    <n v="9"/>
    <x v="4"/>
    <s v="jazz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x v="13"/>
    <n v="24"/>
    <n v="34.76"/>
    <x v="4"/>
    <s v="jazz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x v="13"/>
    <n v="0"/>
    <n v="0"/>
    <x v="4"/>
    <s v="jazz"/>
    <x v="875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x v="13"/>
    <n v="41"/>
    <n v="28.58"/>
    <x v="4"/>
    <s v="jazz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x v="13"/>
    <n v="68"/>
    <n v="46.59"/>
    <x v="4"/>
    <s v="jazz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x v="13"/>
    <n v="1"/>
    <n v="32.5"/>
    <x v="4"/>
    <s v="jazz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x v="13"/>
    <n v="31"/>
    <n v="21.47"/>
    <x v="4"/>
    <s v="jazz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x v="14"/>
    <n v="3"/>
    <n v="14.13"/>
    <x v="4"/>
    <s v="indie rock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x v="14"/>
    <n v="1"/>
    <n v="30"/>
    <x v="4"/>
    <s v="indie rock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x v="14"/>
    <n v="20"/>
    <n v="21.57"/>
    <x v="4"/>
    <s v="indie rock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x v="14"/>
    <n v="40"/>
    <n v="83.38"/>
    <x v="4"/>
    <s v="indie rock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x v="14"/>
    <n v="1"/>
    <n v="10"/>
    <x v="4"/>
    <s v="indie rock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x v="14"/>
    <n v="75"/>
    <n v="35.71"/>
    <x v="4"/>
    <s v="indie rock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x v="14"/>
    <n v="41"/>
    <n v="29.29"/>
    <x v="4"/>
    <s v="indie rock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x v="14"/>
    <n v="0"/>
    <n v="0"/>
    <x v="4"/>
    <s v="indie rock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x v="14"/>
    <n v="7"/>
    <n v="18"/>
    <x v="4"/>
    <s v="indie rock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x v="14"/>
    <n v="9"/>
    <n v="73.760000000000005"/>
    <x v="4"/>
    <s v="indie rock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x v="14"/>
    <n v="4"/>
    <n v="31.25"/>
    <x v="4"/>
    <s v="indie rock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x v="14"/>
    <n v="3"/>
    <n v="28.89"/>
    <x v="4"/>
    <s v="indie rock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x v="14"/>
    <n v="41"/>
    <n v="143.82"/>
    <x v="4"/>
    <s v="indie rock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x v="14"/>
    <n v="10"/>
    <n v="40"/>
    <x v="4"/>
    <s v="indie rock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x v="14"/>
    <n v="39"/>
    <n v="147.81"/>
    <x v="4"/>
    <s v="indie rock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x v="14"/>
    <n v="2"/>
    <n v="27.86"/>
    <x v="4"/>
    <s v="indie rock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x v="14"/>
    <n v="40"/>
    <n v="44.44"/>
    <x v="4"/>
    <s v="indie rock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x v="14"/>
    <n v="0"/>
    <n v="0"/>
    <x v="4"/>
    <s v="indie rock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x v="14"/>
    <n v="3"/>
    <n v="35"/>
    <x v="4"/>
    <s v="indie rock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x v="14"/>
    <n v="37"/>
    <n v="35"/>
    <x v="4"/>
    <s v="indie rock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x v="13"/>
    <n v="0"/>
    <n v="10.5"/>
    <x v="4"/>
    <s v="jazz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x v="13"/>
    <n v="0"/>
    <n v="0"/>
    <x v="4"/>
    <s v="jazz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x v="13"/>
    <n v="0"/>
    <n v="30"/>
    <x v="4"/>
    <s v="jazz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x v="13"/>
    <n v="3"/>
    <n v="40"/>
    <x v="4"/>
    <s v="jazz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x v="13"/>
    <n v="0"/>
    <n v="50.33"/>
    <x v="4"/>
    <s v="jazz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x v="13"/>
    <n v="3"/>
    <n v="32.67"/>
    <x v="4"/>
    <s v="jazz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x v="13"/>
    <n v="0"/>
    <n v="0"/>
    <x v="4"/>
    <s v="jazz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x v="13"/>
    <n v="0"/>
    <n v="0"/>
    <x v="4"/>
    <s v="jazz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x v="13"/>
    <n v="0"/>
    <n v="0"/>
    <x v="4"/>
    <s v="jazz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x v="13"/>
    <n v="3"/>
    <n v="65"/>
    <x v="4"/>
    <s v="jazz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x v="13"/>
    <n v="22"/>
    <n v="24.6"/>
    <x v="4"/>
    <s v="jazz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x v="13"/>
    <n v="0"/>
    <n v="0"/>
    <x v="4"/>
    <s v="jazz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x v="13"/>
    <n v="1"/>
    <n v="15"/>
    <x v="4"/>
    <s v="jazz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x v="13"/>
    <n v="7"/>
    <n v="82.58"/>
    <x v="4"/>
    <s v="jazz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x v="13"/>
    <n v="0"/>
    <n v="0"/>
    <x v="4"/>
    <s v="jazz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x v="13"/>
    <n v="6"/>
    <n v="41.67"/>
    <x v="4"/>
    <s v="jazz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x v="13"/>
    <n v="0"/>
    <n v="0"/>
    <x v="4"/>
    <s v="jazz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x v="13"/>
    <n v="1"/>
    <n v="30"/>
    <x v="4"/>
    <s v="jazz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x v="13"/>
    <n v="5"/>
    <n v="19.600000000000001"/>
    <x v="4"/>
    <s v="jazz"/>
    <x v="918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x v="13"/>
    <n v="1"/>
    <n v="100"/>
    <x v="4"/>
    <s v="jazz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x v="13"/>
    <n v="0"/>
    <n v="0"/>
    <x v="4"/>
    <s v="jazz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x v="13"/>
    <n v="31"/>
    <n v="231.75"/>
    <x v="4"/>
    <s v="jazz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x v="13"/>
    <n v="21"/>
    <n v="189.33"/>
    <x v="4"/>
    <s v="jazz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x v="13"/>
    <n v="2"/>
    <n v="55"/>
    <x v="4"/>
    <s v="jazz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x v="13"/>
    <n v="11"/>
    <n v="21.8"/>
    <x v="4"/>
    <s v="jazz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x v="13"/>
    <n v="3"/>
    <n v="32"/>
    <x v="4"/>
    <s v="jazz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x v="13"/>
    <n v="0"/>
    <n v="0"/>
    <x v="4"/>
    <s v="jazz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x v="13"/>
    <n v="0"/>
    <n v="0"/>
    <x v="4"/>
    <s v="jazz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x v="13"/>
    <n v="11"/>
    <n v="56.25"/>
    <x v="4"/>
    <s v="jazz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x v="13"/>
    <n v="0"/>
    <n v="0"/>
    <x v="4"/>
    <s v="jazz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x v="13"/>
    <n v="38"/>
    <n v="69"/>
    <x v="4"/>
    <s v="jazz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x v="13"/>
    <n v="7"/>
    <n v="18.71"/>
    <x v="4"/>
    <s v="jazz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x v="13"/>
    <n v="15"/>
    <n v="46.03"/>
    <x v="4"/>
    <s v="jazz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x v="13"/>
    <n v="6"/>
    <n v="60"/>
    <x v="4"/>
    <s v="jazz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x v="13"/>
    <n v="30"/>
    <n v="50.67"/>
    <x v="4"/>
    <s v="jazz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x v="13"/>
    <n v="1"/>
    <n v="25"/>
    <x v="4"/>
    <s v="jazz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x v="13"/>
    <n v="0"/>
    <n v="0"/>
    <x v="4"/>
    <s v="jazz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x v="13"/>
    <n v="1"/>
    <n v="20"/>
    <x v="4"/>
    <s v="jazz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x v="13"/>
    <n v="0"/>
    <n v="25"/>
    <x v="4"/>
    <s v="jazz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x v="13"/>
    <n v="1"/>
    <n v="20"/>
    <x v="4"/>
    <s v="jazz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x v="8"/>
    <n v="17"/>
    <n v="110.29"/>
    <x v="2"/>
    <s v="wearables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x v="8"/>
    <n v="2"/>
    <n v="37.450000000000003"/>
    <x v="2"/>
    <s v="wearables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x v="8"/>
    <n v="9"/>
    <n v="41.75"/>
    <x v="2"/>
    <s v="wearables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x v="8"/>
    <n v="10"/>
    <n v="24.08"/>
    <x v="2"/>
    <s v="wearables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x v="8"/>
    <n v="13"/>
    <n v="69.41"/>
    <x v="2"/>
    <s v="wearables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x v="8"/>
    <n v="2"/>
    <n v="155.25"/>
    <x v="2"/>
    <s v="wearables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x v="8"/>
    <n v="2"/>
    <n v="57.2"/>
    <x v="2"/>
    <s v="wearables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x v="8"/>
    <n v="0"/>
    <n v="0"/>
    <x v="2"/>
    <s v="wearables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x v="8"/>
    <n v="12"/>
    <n v="60"/>
    <x v="2"/>
    <s v="wearables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x v="8"/>
    <n v="1"/>
    <n v="39"/>
    <x v="2"/>
    <s v="wearables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x v="8"/>
    <n v="28"/>
    <n v="58.42"/>
    <x v="2"/>
    <s v="wearables"/>
    <x v="95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x v="8"/>
    <n v="38"/>
    <n v="158.63999999999999"/>
    <x v="2"/>
    <s v="wearables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x v="8"/>
    <n v="40"/>
    <n v="99.86"/>
    <x v="2"/>
    <s v="wearables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x v="8"/>
    <n v="1"/>
    <n v="25.2"/>
    <x v="2"/>
    <s v="wearables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x v="8"/>
    <n v="43"/>
    <n v="89.19"/>
    <x v="2"/>
    <s v="wearables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x v="8"/>
    <n v="6"/>
    <n v="182.62"/>
    <x v="2"/>
    <s v="wearables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x v="8"/>
    <n v="2"/>
    <n v="50.65"/>
    <x v="2"/>
    <s v="wearables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x v="8"/>
    <n v="2"/>
    <n v="33.29"/>
    <x v="2"/>
    <s v="wearables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x v="8"/>
    <n v="11"/>
    <n v="51.82"/>
    <x v="2"/>
    <s v="wearables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x v="8"/>
    <n v="39"/>
    <n v="113.63"/>
    <x v="2"/>
    <s v="wearables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x v="8"/>
    <n v="46"/>
    <n v="136.46"/>
    <x v="2"/>
    <s v="wearables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x v="8"/>
    <n v="42"/>
    <n v="364.35"/>
    <x v="2"/>
    <s v="wearables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x v="8"/>
    <n v="28"/>
    <n v="19.239999999999998"/>
    <x v="2"/>
    <s v="wearables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x v="8"/>
    <n v="1"/>
    <n v="41.89"/>
    <x v="2"/>
    <s v="wearables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x v="8"/>
    <n v="1"/>
    <n v="30.31"/>
    <x v="2"/>
    <s v="wearables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x v="8"/>
    <n v="1"/>
    <n v="49.67"/>
    <x v="2"/>
    <s v="wearables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x v="8"/>
    <n v="15"/>
    <n v="59.2"/>
    <x v="2"/>
    <s v="wearables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x v="8"/>
    <n v="18"/>
    <n v="43.98"/>
    <x v="2"/>
    <s v="wearables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x v="8"/>
    <n v="1"/>
    <n v="26.5"/>
    <x v="2"/>
    <s v="wearables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x v="8"/>
    <n v="47"/>
    <n v="1272.73"/>
    <x v="2"/>
    <s v="wearables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x v="8"/>
    <n v="46"/>
    <n v="164"/>
    <x v="2"/>
    <s v="wearables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x v="8"/>
    <n v="0"/>
    <n v="45.2"/>
    <x v="2"/>
    <s v="wearables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x v="8"/>
    <n v="35"/>
    <n v="153.88999999999999"/>
    <x v="2"/>
    <s v="wearables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x v="8"/>
    <n v="2"/>
    <n v="51.38"/>
    <x v="2"/>
    <s v="wearables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x v="8"/>
    <n v="1"/>
    <n v="93.33"/>
    <x v="2"/>
    <s v="wearables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x v="8"/>
    <n v="3"/>
    <n v="108.63"/>
    <x v="2"/>
    <s v="wearables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x v="8"/>
    <n v="2"/>
    <n v="160.5"/>
    <x v="2"/>
    <s v="wearables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x v="8"/>
    <n v="34"/>
    <n v="75.75"/>
    <x v="2"/>
    <s v="wearables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x v="8"/>
    <n v="56"/>
    <n v="790.84"/>
    <x v="2"/>
    <s v="wearables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x v="8"/>
    <n v="83"/>
    <n v="301.94"/>
    <x v="2"/>
    <s v="wearables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x v="8"/>
    <n v="15"/>
    <n v="47.94"/>
    <x v="2"/>
    <s v="wearables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x v="8"/>
    <n v="0"/>
    <n v="2.75"/>
    <x v="2"/>
    <s v="wearables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x v="8"/>
    <n v="0"/>
    <n v="1"/>
    <x v="2"/>
    <s v="wearables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x v="8"/>
    <n v="30"/>
    <n v="171.79"/>
    <x v="2"/>
    <s v="wearables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x v="8"/>
    <n v="1"/>
    <n v="35.33"/>
    <x v="2"/>
    <s v="wearables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x v="8"/>
    <n v="6"/>
    <n v="82.09"/>
    <x v="2"/>
    <s v="wearables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x v="8"/>
    <n v="13"/>
    <n v="110.87"/>
    <x v="2"/>
    <s v="wearables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x v="8"/>
    <n v="13"/>
    <n v="161.22"/>
    <x v="2"/>
    <s v="wearables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x v="8"/>
    <n v="0"/>
    <n v="0"/>
    <x v="2"/>
    <s v="wearables"/>
    <x v="988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x v="8"/>
    <n v="17"/>
    <n v="52.41"/>
    <x v="2"/>
    <s v="wearables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x v="8"/>
    <n v="0"/>
    <n v="13"/>
    <x v="2"/>
    <s v="wearables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x v="8"/>
    <n v="4"/>
    <n v="30.29"/>
    <x v="2"/>
    <s v="wearables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x v="8"/>
    <n v="0"/>
    <n v="116.75"/>
    <x v="2"/>
    <s v="wearables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x v="8"/>
    <n v="25"/>
    <n v="89.6"/>
    <x v="2"/>
    <s v="wearables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x v="8"/>
    <n v="2"/>
    <n v="424.45"/>
    <x v="2"/>
    <s v="wearables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x v="8"/>
    <n v="7"/>
    <n v="80.67"/>
    <x v="2"/>
    <s v="wearables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x v="8"/>
    <n v="2"/>
    <n v="13"/>
    <x v="2"/>
    <s v="wearables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x v="8"/>
    <n v="1"/>
    <n v="8.1300000000000008"/>
    <x v="2"/>
    <s v="wearables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x v="8"/>
    <n v="59"/>
    <n v="153.43"/>
    <x v="2"/>
    <s v="wearables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x v="8"/>
    <n v="8"/>
    <n v="292.08"/>
    <x v="2"/>
    <s v="wearables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x v="8"/>
    <n v="2"/>
    <n v="3304"/>
    <x v="2"/>
    <s v="wearables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x v="8"/>
    <n v="104"/>
    <n v="1300"/>
    <x v="2"/>
    <s v="wearables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x v="8"/>
    <n v="30"/>
    <n v="134.55000000000001"/>
    <x v="2"/>
    <s v="wearables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x v="8"/>
    <n v="16"/>
    <n v="214.07"/>
    <x v="2"/>
    <s v="wearables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x v="8"/>
    <n v="82"/>
    <n v="216.34"/>
    <x v="2"/>
    <s v="wearables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x v="8"/>
    <n v="75"/>
    <n v="932.31"/>
    <x v="2"/>
    <s v="wearables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x v="8"/>
    <n v="6"/>
    <n v="29.25"/>
    <x v="2"/>
    <s v="wearables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x v="8"/>
    <n v="44"/>
    <n v="174.95"/>
    <x v="2"/>
    <s v="wearables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x v="8"/>
    <n v="0"/>
    <n v="250"/>
    <x v="2"/>
    <s v="wearables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x v="8"/>
    <n v="13"/>
    <n v="65"/>
    <x v="2"/>
    <s v="wearables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x v="8"/>
    <n v="0"/>
    <n v="55"/>
    <x v="2"/>
    <s v="wearables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x v="8"/>
    <n v="0"/>
    <n v="75"/>
    <x v="2"/>
    <s v="wearables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x v="8"/>
    <n v="21535"/>
    <n v="1389.36"/>
    <x v="2"/>
    <s v="wearables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x v="8"/>
    <n v="35"/>
    <n v="95.91"/>
    <x v="2"/>
    <s v="wearables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x v="8"/>
    <n v="31"/>
    <n v="191.25"/>
    <x v="2"/>
    <s v="wearables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x v="8"/>
    <n v="3"/>
    <n v="40"/>
    <x v="2"/>
    <s v="wearables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x v="8"/>
    <n v="3"/>
    <n v="74.790000000000006"/>
    <x v="2"/>
    <s v="wearables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x v="8"/>
    <n v="23"/>
    <n v="161.12"/>
    <x v="2"/>
    <s v="wearables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x v="8"/>
    <n v="3"/>
    <n v="88.71"/>
    <x v="2"/>
    <s v="wearables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x v="8"/>
    <n v="47"/>
    <n v="53.25"/>
    <x v="2"/>
    <s v="wearables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x v="15"/>
    <n v="206"/>
    <n v="106.2"/>
    <x v="4"/>
    <s v="electronic music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x v="15"/>
    <n v="352"/>
    <n v="22.08"/>
    <x v="4"/>
    <s v="electronic music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x v="15"/>
    <n v="115"/>
    <n v="31.05"/>
    <x v="4"/>
    <s v="electronic music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x v="15"/>
    <n v="237"/>
    <n v="36.21"/>
    <x v="4"/>
    <s v="electronic music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x v="15"/>
    <n v="119"/>
    <n v="388.98"/>
    <x v="4"/>
    <s v="electronic music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x v="15"/>
    <n v="110"/>
    <n v="71.849999999999994"/>
    <x v="4"/>
    <s v="electronic music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x v="15"/>
    <n v="100"/>
    <n v="57.38"/>
    <x v="4"/>
    <s v="electronic music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x v="15"/>
    <n v="103"/>
    <n v="69.67"/>
    <x v="4"/>
    <s v="electronic music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x v="15"/>
    <n v="117"/>
    <n v="45.99"/>
    <x v="4"/>
    <s v="electronic music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x v="15"/>
    <n v="112"/>
    <n v="79.260000000000005"/>
    <x v="4"/>
    <s v="electronic music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x v="15"/>
    <n v="342"/>
    <n v="43.03"/>
    <x v="4"/>
    <s v="electronic music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x v="15"/>
    <n v="107"/>
    <n v="108.48"/>
    <x v="4"/>
    <s v="electronic music"/>
    <x v="1031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x v="15"/>
    <n v="108"/>
    <n v="61.03"/>
    <x v="4"/>
    <s v="electronic music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x v="15"/>
    <n v="103"/>
    <n v="50.59"/>
    <x v="4"/>
    <s v="electronic music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x v="15"/>
    <n v="130"/>
    <n v="39.159999999999997"/>
    <x v="4"/>
    <s v="electronic music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x v="15"/>
    <n v="108"/>
    <n v="65.16"/>
    <x v="4"/>
    <s v="electronic music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x v="15"/>
    <n v="112"/>
    <n v="23.96"/>
    <x v="4"/>
    <s v="electronic music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x v="15"/>
    <n v="102"/>
    <n v="48.62"/>
    <x v="4"/>
    <s v="electronic music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x v="15"/>
    <n v="145"/>
    <n v="35.74"/>
    <x v="4"/>
    <s v="electronic music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x v="15"/>
    <n v="128"/>
    <n v="21.37"/>
    <x v="4"/>
    <s v="electronic music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x v="16"/>
    <n v="0"/>
    <n v="250"/>
    <x v="5"/>
    <s v="audio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x v="16"/>
    <n v="0"/>
    <n v="0"/>
    <x v="5"/>
    <s v="audio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x v="16"/>
    <n v="2"/>
    <n v="10"/>
    <x v="5"/>
    <s v="audio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x v="16"/>
    <n v="9"/>
    <n v="29.24"/>
    <x v="5"/>
    <s v="audio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x v="16"/>
    <n v="0"/>
    <n v="3"/>
    <x v="5"/>
    <s v="audio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x v="16"/>
    <n v="3"/>
    <n v="33.25"/>
    <x v="5"/>
    <s v="audio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x v="16"/>
    <n v="0"/>
    <n v="0"/>
    <x v="5"/>
    <s v="audio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x v="16"/>
    <n v="0"/>
    <n v="1"/>
    <x v="5"/>
    <s v="audio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x v="16"/>
    <n v="1"/>
    <n v="53"/>
    <x v="5"/>
    <s v="audio"/>
    <x v="1048"/>
  </r>
  <r>
    <n v="1049"/>
    <s v="J1 (Canceled)"/>
    <s v="------"/>
    <n v="12000"/>
    <n v="0"/>
    <x v="1"/>
    <s v="US"/>
    <s v="USD"/>
    <n v="1455272445"/>
    <x v="1049"/>
    <b v="0"/>
    <n v="0"/>
    <b v="0"/>
    <x v="16"/>
    <n v="0"/>
    <n v="0"/>
    <x v="5"/>
    <s v="audio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x v="16"/>
    <n v="0"/>
    <n v="0"/>
    <x v="5"/>
    <s v="audio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x v="16"/>
    <n v="0"/>
    <n v="0"/>
    <x v="5"/>
    <s v="audio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x v="16"/>
    <n v="0"/>
    <n v="0"/>
    <x v="5"/>
    <s v="audio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x v="16"/>
    <n v="1"/>
    <n v="15"/>
    <x v="5"/>
    <s v="audio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x v="16"/>
    <n v="0"/>
    <n v="0"/>
    <x v="5"/>
    <s v="audio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x v="16"/>
    <n v="0"/>
    <n v="0"/>
    <x v="5"/>
    <s v="audio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x v="16"/>
    <n v="0"/>
    <n v="0"/>
    <x v="5"/>
    <s v="audio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x v="16"/>
    <n v="0"/>
    <n v="0"/>
    <x v="5"/>
    <s v="audio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x v="16"/>
    <n v="0"/>
    <n v="0"/>
    <x v="5"/>
    <s v="audio"/>
    <x v="1058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x v="16"/>
    <n v="0"/>
    <n v="0"/>
    <x v="5"/>
    <s v="audio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x v="16"/>
    <n v="1"/>
    <n v="50"/>
    <x v="5"/>
    <s v="audio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x v="16"/>
    <n v="0"/>
    <n v="0"/>
    <x v="5"/>
    <s v="audio"/>
    <x v="1061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x v="16"/>
    <n v="95"/>
    <n v="47.5"/>
    <x v="5"/>
    <s v="audio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x v="16"/>
    <n v="0"/>
    <n v="0"/>
    <x v="5"/>
    <s v="audio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x v="17"/>
    <n v="9"/>
    <n v="65.67"/>
    <x v="6"/>
    <s v="video games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x v="17"/>
    <n v="3"/>
    <n v="16.2"/>
    <x v="6"/>
    <s v="video games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x v="17"/>
    <n v="3"/>
    <n v="34.130000000000003"/>
    <x v="6"/>
    <s v="video games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x v="17"/>
    <n v="26"/>
    <n v="13"/>
    <x v="6"/>
    <s v="video games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x v="17"/>
    <n v="0"/>
    <n v="11.25"/>
    <x v="6"/>
    <s v="video games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x v="17"/>
    <n v="39"/>
    <n v="40.479999999999997"/>
    <x v="6"/>
    <s v="video games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x v="17"/>
    <n v="1"/>
    <n v="35"/>
    <x v="6"/>
    <s v="video games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x v="17"/>
    <n v="0"/>
    <n v="0"/>
    <x v="6"/>
    <s v="video games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x v="17"/>
    <n v="0"/>
    <n v="12.75"/>
    <x v="6"/>
    <s v="video games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x v="17"/>
    <n v="1"/>
    <n v="10"/>
    <x v="6"/>
    <s v="video games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x v="17"/>
    <n v="6"/>
    <n v="113.57"/>
    <x v="6"/>
    <s v="video games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x v="17"/>
    <n v="5"/>
    <n v="15"/>
    <x v="6"/>
    <s v="video games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x v="17"/>
    <n v="63"/>
    <n v="48.28"/>
    <x v="6"/>
    <s v="video games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x v="17"/>
    <n v="29"/>
    <n v="43.98"/>
    <x v="6"/>
    <s v="video games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x v="17"/>
    <n v="8"/>
    <n v="9"/>
    <x v="6"/>
    <s v="video games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x v="17"/>
    <n v="3"/>
    <n v="37.67"/>
    <x v="6"/>
    <s v="video games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x v="17"/>
    <n v="9"/>
    <n v="18.579999999999998"/>
    <x v="6"/>
    <s v="video games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x v="17"/>
    <n v="0"/>
    <n v="3"/>
    <x v="6"/>
    <s v="video games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x v="17"/>
    <n v="1"/>
    <n v="18.670000000000002"/>
    <x v="6"/>
    <s v="video games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x v="17"/>
    <n v="1"/>
    <n v="410"/>
    <x v="6"/>
    <s v="video games"/>
    <x v="108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x v="17"/>
    <n v="0"/>
    <n v="0"/>
    <x v="6"/>
    <s v="video games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x v="17"/>
    <n v="3"/>
    <n v="114"/>
    <x v="6"/>
    <s v="video games"/>
    <x v="1085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x v="17"/>
    <n v="0"/>
    <n v="7.5"/>
    <x v="6"/>
    <s v="video games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x v="17"/>
    <n v="0"/>
    <n v="0"/>
    <x v="6"/>
    <s v="video games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x v="17"/>
    <n v="14"/>
    <n v="43.42"/>
    <x v="6"/>
    <s v="video games"/>
    <x v="1088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x v="17"/>
    <n v="8"/>
    <n v="23.96"/>
    <x v="6"/>
    <s v="video games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x v="17"/>
    <n v="0"/>
    <n v="5"/>
    <x v="6"/>
    <s v="video games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x v="17"/>
    <n v="13"/>
    <n v="12.5"/>
    <x v="6"/>
    <s v="video games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x v="17"/>
    <n v="1"/>
    <n v="3"/>
    <x v="6"/>
    <s v="video games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x v="17"/>
    <n v="14"/>
    <n v="10.56"/>
    <x v="6"/>
    <s v="video games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x v="17"/>
    <n v="18"/>
    <n v="122"/>
    <x v="6"/>
    <s v="video games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x v="17"/>
    <n v="5"/>
    <n v="267.81"/>
    <x v="6"/>
    <s v="video games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x v="17"/>
    <n v="18"/>
    <n v="74.209999999999994"/>
    <x v="6"/>
    <s v="video games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x v="17"/>
    <n v="0"/>
    <n v="6.71"/>
    <x v="6"/>
    <s v="video games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x v="17"/>
    <n v="7"/>
    <n v="81.95"/>
    <x v="6"/>
    <s v="video games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x v="17"/>
    <n v="1"/>
    <n v="25"/>
    <x v="6"/>
    <s v="video games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x v="17"/>
    <n v="3"/>
    <n v="10"/>
    <x v="6"/>
    <s v="video games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x v="17"/>
    <n v="0"/>
    <n v="6.83"/>
    <x v="6"/>
    <s v="video games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x v="17"/>
    <n v="5"/>
    <n v="17.71"/>
    <x v="6"/>
    <s v="video games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x v="17"/>
    <n v="2"/>
    <n v="16.2"/>
    <x v="6"/>
    <s v="video games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x v="17"/>
    <n v="5"/>
    <n v="80.3"/>
    <x v="6"/>
    <s v="video games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x v="17"/>
    <n v="0"/>
    <n v="71.55"/>
    <x v="6"/>
    <s v="video games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x v="17"/>
    <n v="41"/>
    <n v="23.57"/>
    <x v="6"/>
    <s v="video games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x v="17"/>
    <n v="0"/>
    <n v="0"/>
    <x v="6"/>
    <s v="video games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x v="17"/>
    <n v="3"/>
    <n v="34.880000000000003"/>
    <x v="6"/>
    <s v="video games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x v="17"/>
    <n v="0"/>
    <n v="15"/>
    <x v="6"/>
    <s v="video games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x v="17"/>
    <n v="1"/>
    <n v="23.18"/>
    <x v="6"/>
    <s v="video games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x v="17"/>
    <n v="0"/>
    <n v="1"/>
    <x v="6"/>
    <s v="video games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x v="17"/>
    <n v="36"/>
    <n v="100.23"/>
    <x v="6"/>
    <s v="video games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x v="17"/>
    <n v="1"/>
    <n v="5"/>
    <x v="6"/>
    <s v="video games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x v="17"/>
    <n v="0"/>
    <n v="3.33"/>
    <x v="6"/>
    <s v="video games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x v="17"/>
    <n v="0"/>
    <n v="13.25"/>
    <x v="6"/>
    <s v="video games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x v="17"/>
    <n v="0"/>
    <n v="17.850000000000001"/>
    <x v="6"/>
    <s v="video games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x v="17"/>
    <n v="8"/>
    <n v="10.38"/>
    <x v="6"/>
    <s v="video games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x v="17"/>
    <n v="2"/>
    <n v="36.33"/>
    <x v="6"/>
    <s v="video games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x v="17"/>
    <n v="0"/>
    <n v="5"/>
    <x v="6"/>
    <s v="video games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x v="17"/>
    <n v="0"/>
    <n v="0"/>
    <x v="6"/>
    <s v="video games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x v="17"/>
    <n v="0"/>
    <n v="5.8"/>
    <x v="6"/>
    <s v="video games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x v="17"/>
    <n v="0"/>
    <n v="0"/>
    <x v="6"/>
    <s v="video games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x v="17"/>
    <n v="0"/>
    <n v="3.67"/>
    <x v="6"/>
    <s v="video games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x v="18"/>
    <n v="0"/>
    <n v="60.71"/>
    <x v="6"/>
    <s v="mobile games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x v="18"/>
    <n v="0"/>
    <n v="0"/>
    <x v="6"/>
    <s v="mobile games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x v="18"/>
    <n v="1"/>
    <n v="5"/>
    <x v="6"/>
    <s v="mobile games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x v="18"/>
    <n v="2"/>
    <n v="25.43"/>
    <x v="6"/>
    <s v="mobile games"/>
    <x v="1127"/>
  </r>
  <r>
    <n v="1128"/>
    <s v="Flying Turds"/>
    <s v="#havingfunFTW"/>
    <n v="1000"/>
    <n v="1"/>
    <x v="2"/>
    <s v="GB"/>
    <s v="GBP"/>
    <n v="1407425717"/>
    <x v="1128"/>
    <b v="0"/>
    <n v="1"/>
    <b v="0"/>
    <x v="18"/>
    <n v="0"/>
    <n v="1"/>
    <x v="6"/>
    <s v="mobile games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x v="18"/>
    <n v="0"/>
    <n v="10.5"/>
    <x v="6"/>
    <s v="mobile games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x v="18"/>
    <n v="0"/>
    <n v="3.67"/>
    <x v="6"/>
    <s v="mobile games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x v="18"/>
    <n v="0"/>
    <n v="0"/>
    <x v="6"/>
    <s v="mobile games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x v="18"/>
    <n v="14"/>
    <n v="110.62"/>
    <x v="6"/>
    <s v="mobile games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x v="18"/>
    <n v="1"/>
    <n v="20"/>
    <x v="6"/>
    <s v="mobile games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x v="18"/>
    <n v="0"/>
    <n v="1"/>
    <x v="6"/>
    <s v="mobile games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x v="18"/>
    <n v="5"/>
    <n v="50"/>
    <x v="6"/>
    <s v="mobile games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x v="18"/>
    <n v="6"/>
    <n v="45"/>
    <x v="6"/>
    <s v="mobile games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x v="18"/>
    <n v="40"/>
    <n v="253.21"/>
    <x v="6"/>
    <s v="mobile games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x v="18"/>
    <n v="0"/>
    <n v="31.25"/>
    <x v="6"/>
    <s v="mobile games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x v="18"/>
    <n v="0"/>
    <n v="5"/>
    <x v="6"/>
    <s v="mobile games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x v="18"/>
    <n v="0"/>
    <n v="0"/>
    <x v="6"/>
    <s v="mobile games"/>
    <x v="114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x v="18"/>
    <n v="0"/>
    <n v="0"/>
    <x v="6"/>
    <s v="mobile games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x v="18"/>
    <n v="0"/>
    <n v="0"/>
    <x v="6"/>
    <s v="mobile games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x v="18"/>
    <n v="0"/>
    <n v="23.25"/>
    <x v="6"/>
    <s v="mobile games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x v="19"/>
    <n v="0"/>
    <n v="0"/>
    <x v="7"/>
    <s v="food trucks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x v="19"/>
    <n v="0"/>
    <n v="100"/>
    <x v="7"/>
    <s v="food trucks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x v="19"/>
    <n v="9"/>
    <n v="44.17"/>
    <x v="7"/>
    <s v="food trucks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x v="19"/>
    <n v="0"/>
    <n v="0"/>
    <x v="7"/>
    <s v="food trucks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x v="19"/>
    <n v="0"/>
    <n v="24.33"/>
    <x v="7"/>
    <s v="food trucks"/>
    <x v="1148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x v="19"/>
    <n v="0"/>
    <n v="37.5"/>
    <x v="7"/>
    <s v="food trucks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x v="19"/>
    <n v="10"/>
    <n v="42"/>
    <x v="7"/>
    <s v="food trucks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x v="19"/>
    <n v="0"/>
    <n v="0"/>
    <x v="7"/>
    <s v="food trucks"/>
    <x v="1151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x v="19"/>
    <n v="6"/>
    <n v="60.73"/>
    <x v="7"/>
    <s v="food trucks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x v="19"/>
    <n v="1"/>
    <n v="50"/>
    <x v="7"/>
    <s v="food trucks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x v="19"/>
    <n v="7"/>
    <n v="108.33"/>
    <x v="7"/>
    <s v="food trucks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x v="19"/>
    <n v="1"/>
    <n v="23.5"/>
    <x v="7"/>
    <s v="food trucks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x v="19"/>
    <n v="0"/>
    <n v="0"/>
    <x v="7"/>
    <s v="food trucks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x v="19"/>
    <n v="2"/>
    <n v="50.33"/>
    <x v="7"/>
    <s v="food trucks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x v="19"/>
    <n v="0"/>
    <n v="11.67"/>
    <x v="7"/>
    <s v="food trucks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x v="19"/>
    <n v="0"/>
    <n v="0"/>
    <x v="7"/>
    <s v="food trucks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x v="19"/>
    <n v="4"/>
    <n v="60.79"/>
    <x v="7"/>
    <s v="food trucks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x v="19"/>
    <n v="0"/>
    <n v="0"/>
    <x v="7"/>
    <s v="food trucks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x v="19"/>
    <n v="0"/>
    <n v="17.5"/>
    <x v="7"/>
    <s v="food trucks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x v="19"/>
    <n v="0"/>
    <n v="0"/>
    <x v="7"/>
    <s v="food trucks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x v="19"/>
    <n v="0"/>
    <n v="0"/>
    <x v="7"/>
    <s v="food trucks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x v="19"/>
    <n v="21"/>
    <n v="82.82"/>
    <x v="7"/>
    <s v="food trucks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x v="19"/>
    <n v="19"/>
    <n v="358.88"/>
    <x v="7"/>
    <s v="food trucks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x v="19"/>
    <n v="2"/>
    <n v="61.19"/>
    <x v="7"/>
    <s v="food trucks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x v="19"/>
    <n v="6"/>
    <n v="340"/>
    <x v="7"/>
    <s v="food trucks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x v="19"/>
    <n v="0"/>
    <n v="5.67"/>
    <x v="7"/>
    <s v="food trucks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x v="19"/>
    <n v="0"/>
    <n v="50"/>
    <x v="7"/>
    <s v="food trucks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x v="19"/>
    <n v="0"/>
    <n v="25"/>
    <x v="7"/>
    <s v="food trucks"/>
    <x v="1171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x v="19"/>
    <n v="0"/>
    <n v="0"/>
    <x v="7"/>
    <s v="food trucks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x v="19"/>
    <n v="0"/>
    <n v="30"/>
    <x v="7"/>
    <s v="food trucks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x v="19"/>
    <n v="6"/>
    <n v="46.63"/>
    <x v="7"/>
    <s v="food trucks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x v="19"/>
    <n v="3"/>
    <n v="65"/>
    <x v="7"/>
    <s v="food trucks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x v="19"/>
    <n v="0"/>
    <n v="10"/>
    <x v="7"/>
    <s v="food trucks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x v="19"/>
    <n v="0"/>
    <n v="0"/>
    <x v="7"/>
    <s v="food trucks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x v="19"/>
    <n v="0"/>
    <n v="5"/>
    <x v="7"/>
    <s v="food trucks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x v="19"/>
    <n v="5"/>
    <n v="640"/>
    <x v="7"/>
    <s v="food trucks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x v="19"/>
    <n v="12"/>
    <n v="69.12"/>
    <x v="7"/>
    <s v="food trucks"/>
    <x v="1180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x v="19"/>
    <n v="0"/>
    <n v="1.33"/>
    <x v="7"/>
    <s v="food trucks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x v="19"/>
    <n v="4"/>
    <n v="10.5"/>
    <x v="7"/>
    <s v="food trucks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x v="19"/>
    <n v="4"/>
    <n v="33.33"/>
    <x v="7"/>
    <s v="food trucks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x v="20"/>
    <n v="105"/>
    <n v="61.56"/>
    <x v="8"/>
    <s v="photobooks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x v="20"/>
    <n v="105"/>
    <n v="118.74"/>
    <x v="8"/>
    <s v="photobooks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x v="20"/>
    <n v="107"/>
    <n v="65.08"/>
    <x v="8"/>
    <s v="photobooks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x v="20"/>
    <n v="104"/>
    <n v="130.16"/>
    <x v="8"/>
    <s v="photobooks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x v="20"/>
    <n v="161"/>
    <n v="37.78"/>
    <x v="8"/>
    <s v="photobooks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x v="20"/>
    <n v="108"/>
    <n v="112.79"/>
    <x v="8"/>
    <s v="photobooks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x v="20"/>
    <n v="135"/>
    <n v="51.92"/>
    <x v="8"/>
    <s v="photobooks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x v="20"/>
    <n v="109"/>
    <n v="89.24"/>
    <x v="8"/>
    <s v="photobooks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x v="20"/>
    <n v="290"/>
    <n v="19.329999999999998"/>
    <x v="8"/>
    <s v="photobooks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x v="20"/>
    <n v="104"/>
    <n v="79.97"/>
    <x v="8"/>
    <s v="photobooks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x v="20"/>
    <n v="322"/>
    <n v="56.41"/>
    <x v="8"/>
    <s v="photobooks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x v="20"/>
    <n v="135"/>
    <n v="79.41"/>
    <x v="8"/>
    <s v="photobooks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x v="20"/>
    <n v="270"/>
    <n v="76.44"/>
    <x v="8"/>
    <s v="photobooks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x v="20"/>
    <n v="253"/>
    <n v="121"/>
    <x v="8"/>
    <s v="photobooks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x v="20"/>
    <n v="261"/>
    <n v="54.62"/>
    <x v="8"/>
    <s v="photobooks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x v="20"/>
    <n v="101"/>
    <n v="299.22000000000003"/>
    <x v="8"/>
    <s v="photobooks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x v="20"/>
    <n v="126"/>
    <n v="58.53"/>
    <x v="8"/>
    <s v="photobooks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x v="20"/>
    <n v="102"/>
    <n v="55.37"/>
    <x v="8"/>
    <s v="photobooks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x v="20"/>
    <n v="199"/>
    <n v="183.8"/>
    <x v="8"/>
    <s v="photobooks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x v="20"/>
    <n v="102"/>
    <n v="165.35"/>
    <x v="8"/>
    <s v="photobooks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x v="20"/>
    <n v="103"/>
    <n v="234.79"/>
    <x v="8"/>
    <s v="photobooks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x v="20"/>
    <n v="101"/>
    <n v="211.48"/>
    <x v="8"/>
    <s v="photobooks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x v="20"/>
    <n v="115"/>
    <n v="32.340000000000003"/>
    <x v="8"/>
    <s v="photobooks"/>
    <x v="1206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x v="20"/>
    <n v="104"/>
    <n v="123.38"/>
    <x v="8"/>
    <s v="photobooks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x v="20"/>
    <n v="155"/>
    <n v="207.07"/>
    <x v="8"/>
    <s v="photobooks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x v="20"/>
    <n v="106"/>
    <n v="138.26"/>
    <x v="8"/>
    <s v="photobooks"/>
    <x v="1209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x v="20"/>
    <n v="254"/>
    <n v="493.82"/>
    <x v="8"/>
    <s v="photobooks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x v="20"/>
    <n v="101"/>
    <n v="168.5"/>
    <x v="8"/>
    <s v="photobooks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x v="20"/>
    <n v="129"/>
    <n v="38.869999999999997"/>
    <x v="8"/>
    <s v="photobooks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x v="20"/>
    <n v="102"/>
    <n v="61.53"/>
    <x v="8"/>
    <s v="photobooks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x v="20"/>
    <n v="132"/>
    <n v="105.44"/>
    <x v="8"/>
    <s v="photobooks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x v="20"/>
    <n v="786"/>
    <n v="71.59"/>
    <x v="8"/>
    <s v="photobooks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x v="20"/>
    <n v="146"/>
    <n v="91.88"/>
    <x v="8"/>
    <s v="photobooks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x v="20"/>
    <n v="103"/>
    <n v="148.57"/>
    <x v="8"/>
    <s v="photobooks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x v="20"/>
    <n v="172"/>
    <n v="174.21"/>
    <x v="8"/>
    <s v="photobooks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x v="20"/>
    <n v="159"/>
    <n v="102.86"/>
    <x v="8"/>
    <s v="photobooks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x v="20"/>
    <n v="104"/>
    <n v="111.18"/>
    <x v="8"/>
    <s v="photobooks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x v="20"/>
    <n v="111"/>
    <n v="23.8"/>
    <x v="8"/>
    <s v="photobooks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x v="20"/>
    <n v="280"/>
    <n v="81.27"/>
    <x v="8"/>
    <s v="photobooks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x v="20"/>
    <n v="112"/>
    <n v="116.21"/>
    <x v="8"/>
    <s v="photobooks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x v="21"/>
    <n v="7"/>
    <n v="58.89"/>
    <x v="4"/>
    <s v="world music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x v="21"/>
    <n v="4"/>
    <n v="44"/>
    <x v="4"/>
    <s v="world music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x v="21"/>
    <n v="4"/>
    <n v="48.43"/>
    <x v="4"/>
    <s v="world music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x v="21"/>
    <n v="0"/>
    <n v="0"/>
    <x v="4"/>
    <s v="world music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x v="21"/>
    <n v="29"/>
    <n v="61.04"/>
    <x v="4"/>
    <s v="world music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x v="21"/>
    <n v="1"/>
    <n v="25"/>
    <x v="4"/>
    <s v="world music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x v="21"/>
    <n v="0"/>
    <n v="0"/>
    <x v="4"/>
    <s v="world music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x v="21"/>
    <n v="0"/>
    <n v="0"/>
    <x v="4"/>
    <s v="world music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x v="21"/>
    <n v="1"/>
    <n v="40"/>
    <x v="4"/>
    <s v="world music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x v="21"/>
    <n v="12"/>
    <n v="19.329999999999998"/>
    <x v="4"/>
    <s v="world music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x v="21"/>
    <n v="0"/>
    <n v="0"/>
    <x v="4"/>
    <s v="world music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x v="21"/>
    <n v="3"/>
    <n v="35"/>
    <x v="4"/>
    <s v="world music"/>
    <x v="1235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x v="21"/>
    <n v="0"/>
    <n v="0"/>
    <x v="4"/>
    <s v="world music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x v="21"/>
    <n v="0"/>
    <n v="0"/>
    <x v="4"/>
    <s v="world music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x v="21"/>
    <n v="18"/>
    <n v="59.33"/>
    <x v="4"/>
    <s v="world music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x v="21"/>
    <n v="0"/>
    <n v="0"/>
    <x v="4"/>
    <s v="world music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x v="21"/>
    <n v="3"/>
    <n v="30.13"/>
    <x v="4"/>
    <s v="world music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x v="21"/>
    <n v="51"/>
    <n v="74.62"/>
    <x v="4"/>
    <s v="world music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x v="21"/>
    <n v="1"/>
    <n v="5"/>
    <x v="4"/>
    <s v="world music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x v="21"/>
    <n v="14"/>
    <n v="44.5"/>
    <x v="4"/>
    <s v="world music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x v="11"/>
    <n v="104"/>
    <n v="46.13"/>
    <x v="4"/>
    <s v="rock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x v="11"/>
    <n v="120"/>
    <n v="141.47"/>
    <x v="4"/>
    <s v="rock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x v="11"/>
    <n v="117"/>
    <n v="75.48"/>
    <x v="4"/>
    <s v="rock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x v="11"/>
    <n v="122"/>
    <n v="85.5"/>
    <x v="4"/>
    <s v="rock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x v="11"/>
    <n v="152"/>
    <n v="64.25"/>
    <x v="4"/>
    <s v="rock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x v="11"/>
    <n v="104"/>
    <n v="64.47"/>
    <x v="4"/>
    <s v="rock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x v="11"/>
    <n v="200"/>
    <n v="118.2"/>
    <x v="4"/>
    <s v="rock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x v="11"/>
    <n v="102"/>
    <n v="82.54"/>
    <x v="4"/>
    <s v="rock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x v="11"/>
    <n v="138"/>
    <n v="34.17"/>
    <x v="4"/>
    <s v="rock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x v="11"/>
    <n v="303833"/>
    <n v="42.73"/>
    <x v="4"/>
    <s v="rock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x v="11"/>
    <n v="199"/>
    <n v="94.49"/>
    <x v="4"/>
    <s v="rock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x v="11"/>
    <n v="202"/>
    <n v="55.7"/>
    <x v="4"/>
    <s v="rock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x v="11"/>
    <n v="118"/>
    <n v="98.03"/>
    <x v="4"/>
    <s v="rock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x v="11"/>
    <n v="295"/>
    <n v="92.1"/>
    <x v="4"/>
    <s v="rock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x v="11"/>
    <n v="213"/>
    <n v="38.18"/>
    <x v="4"/>
    <s v="rock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x v="11"/>
    <n v="104"/>
    <n v="27.15"/>
    <x v="4"/>
    <s v="rock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x v="11"/>
    <n v="114"/>
    <n v="50.69"/>
    <x v="4"/>
    <s v="rock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x v="11"/>
    <n v="101"/>
    <n v="38.94"/>
    <x v="4"/>
    <s v="rock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x v="11"/>
    <n v="125"/>
    <n v="77.64"/>
    <x v="4"/>
    <s v="rock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x v="11"/>
    <n v="119"/>
    <n v="43.54"/>
    <x v="4"/>
    <s v="rock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x v="11"/>
    <n v="166"/>
    <n v="31.82"/>
    <x v="4"/>
    <s v="rock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x v="11"/>
    <n v="119"/>
    <n v="63.18"/>
    <x v="4"/>
    <s v="rock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x v="11"/>
    <n v="100"/>
    <n v="190.9"/>
    <x v="4"/>
    <s v="rock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x v="11"/>
    <n v="102"/>
    <n v="140.86000000000001"/>
    <x v="4"/>
    <s v="rock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x v="11"/>
    <n v="117"/>
    <n v="76.92"/>
    <x v="4"/>
    <s v="rock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x v="11"/>
    <n v="109"/>
    <n v="99.16"/>
    <x v="4"/>
    <s v="rock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x v="11"/>
    <n v="115"/>
    <n v="67.88"/>
    <x v="4"/>
    <s v="rock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x v="11"/>
    <n v="102"/>
    <n v="246.29"/>
    <x v="4"/>
    <s v="rock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x v="11"/>
    <n v="106"/>
    <n v="189.29"/>
    <x v="4"/>
    <s v="rock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x v="11"/>
    <n v="104"/>
    <n v="76.67"/>
    <x v="4"/>
    <s v="rock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x v="11"/>
    <n v="155"/>
    <n v="82.96"/>
    <x v="4"/>
    <s v="rock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x v="11"/>
    <n v="162"/>
    <n v="62.52"/>
    <x v="4"/>
    <s v="rock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x v="11"/>
    <n v="104"/>
    <n v="46.07"/>
    <x v="4"/>
    <s v="rock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x v="11"/>
    <n v="106"/>
    <n v="38.54"/>
    <x v="4"/>
    <s v="rock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x v="11"/>
    <n v="155"/>
    <n v="53.01"/>
    <x v="4"/>
    <s v="rock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x v="11"/>
    <n v="111"/>
    <n v="73.36"/>
    <x v="4"/>
    <s v="rock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x v="11"/>
    <n v="111"/>
    <n v="127.98"/>
    <x v="4"/>
    <s v="rock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x v="11"/>
    <n v="111"/>
    <n v="104.73"/>
    <x v="4"/>
    <s v="rock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x v="11"/>
    <n v="124"/>
    <n v="67.67"/>
    <x v="4"/>
    <s v="rock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x v="11"/>
    <n v="211"/>
    <n v="95.93"/>
    <x v="4"/>
    <s v="rock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x v="6"/>
    <n v="101"/>
    <n v="65.16"/>
    <x v="1"/>
    <s v="plays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x v="6"/>
    <n v="102"/>
    <n v="32.270000000000003"/>
    <x v="1"/>
    <s v="plays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x v="6"/>
    <n v="108"/>
    <n v="81.25"/>
    <x v="1"/>
    <s v="plays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x v="6"/>
    <n v="242"/>
    <n v="24.2"/>
    <x v="1"/>
    <s v="plays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x v="6"/>
    <n v="100"/>
    <n v="65.87"/>
    <x v="1"/>
    <s v="plays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x v="6"/>
    <n v="125"/>
    <n v="36.08"/>
    <x v="1"/>
    <s v="plays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x v="6"/>
    <n v="109"/>
    <n v="44.19"/>
    <x v="1"/>
    <s v="plays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x v="6"/>
    <n v="146"/>
    <n v="104.07"/>
    <x v="1"/>
    <s v="plays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x v="6"/>
    <n v="110"/>
    <n v="35.96"/>
    <x v="1"/>
    <s v="plays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x v="6"/>
    <n v="102"/>
    <n v="127.79"/>
    <x v="1"/>
    <s v="plays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x v="6"/>
    <n v="122"/>
    <n v="27.73"/>
    <x v="1"/>
    <s v="plays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x v="6"/>
    <n v="102"/>
    <n v="39.83"/>
    <x v="1"/>
    <s v="plays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x v="6"/>
    <n v="141"/>
    <n v="52.17"/>
    <x v="1"/>
    <s v="plays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x v="6"/>
    <n v="110"/>
    <n v="92.04"/>
    <x v="1"/>
    <s v="plays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x v="6"/>
    <n v="105"/>
    <n v="63.42"/>
    <x v="1"/>
    <s v="plays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x v="6"/>
    <n v="124"/>
    <n v="135.63"/>
    <x v="1"/>
    <s v="plays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x v="6"/>
    <n v="135"/>
    <n v="168.75"/>
    <x v="1"/>
    <s v="plays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x v="6"/>
    <n v="103"/>
    <n v="70.86"/>
    <x v="1"/>
    <s v="plays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x v="6"/>
    <n v="100"/>
    <n v="50"/>
    <x v="1"/>
    <s v="plays"/>
    <x v="130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x v="6"/>
    <n v="130"/>
    <n v="42.21"/>
    <x v="1"/>
    <s v="plays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x v="8"/>
    <n v="40"/>
    <n v="152.41"/>
    <x v="2"/>
    <s v="wearables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x v="8"/>
    <n v="26"/>
    <n v="90.62"/>
    <x v="2"/>
    <s v="wearables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x v="8"/>
    <n v="65"/>
    <n v="201.6"/>
    <x v="2"/>
    <s v="wearables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x v="8"/>
    <n v="12"/>
    <n v="127.93"/>
    <x v="2"/>
    <s v="wearables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x v="8"/>
    <n v="11"/>
    <n v="29.89"/>
    <x v="2"/>
    <s v="wearables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x v="8"/>
    <n v="112"/>
    <n v="367.97"/>
    <x v="2"/>
    <s v="wearables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x v="8"/>
    <n v="16"/>
    <n v="129.16999999999999"/>
    <x v="2"/>
    <s v="wearables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x v="8"/>
    <n v="32"/>
    <n v="800.7"/>
    <x v="2"/>
    <s v="wearables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x v="8"/>
    <n v="1"/>
    <n v="28"/>
    <x v="2"/>
    <s v="wearables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x v="8"/>
    <n v="31"/>
    <n v="102.02"/>
    <x v="2"/>
    <s v="wearables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x v="8"/>
    <n v="1"/>
    <n v="184.36"/>
    <x v="2"/>
    <s v="wearables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x v="8"/>
    <n v="40"/>
    <n v="162.91999999999999"/>
    <x v="2"/>
    <s v="wearables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x v="8"/>
    <n v="0"/>
    <n v="1"/>
    <x v="2"/>
    <s v="wearables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x v="8"/>
    <n v="6"/>
    <n v="603.53"/>
    <x v="2"/>
    <s v="wearables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x v="8"/>
    <n v="15"/>
    <n v="45.41"/>
    <x v="2"/>
    <s v="wearables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x v="8"/>
    <n v="15"/>
    <n v="97.33"/>
    <x v="2"/>
    <s v="wearables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x v="8"/>
    <n v="1"/>
    <n v="167.67"/>
    <x v="2"/>
    <s v="wearables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x v="8"/>
    <n v="1"/>
    <n v="859.86"/>
    <x v="2"/>
    <s v="wearables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x v="8"/>
    <n v="0"/>
    <n v="26.5"/>
    <x v="2"/>
    <s v="wearables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x v="8"/>
    <n v="9"/>
    <n v="30.27"/>
    <x v="2"/>
    <s v="wearables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x v="8"/>
    <n v="10"/>
    <n v="54.67"/>
    <x v="2"/>
    <s v="wearables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x v="8"/>
    <n v="2"/>
    <n v="60.75"/>
    <x v="2"/>
    <s v="wearables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x v="8"/>
    <n v="1"/>
    <n v="102.73"/>
    <x v="2"/>
    <s v="wearables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x v="8"/>
    <n v="4"/>
    <n v="41.59"/>
    <x v="2"/>
    <s v="wearables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x v="8"/>
    <n v="2"/>
    <n v="116.53"/>
    <x v="2"/>
    <s v="wearables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x v="8"/>
    <n v="1"/>
    <n v="45.33"/>
    <x v="2"/>
    <s v="wearables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x v="8"/>
    <n v="22"/>
    <n v="157.46"/>
    <x v="2"/>
    <s v="wearables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x v="8"/>
    <n v="1"/>
    <n v="100.5"/>
    <x v="2"/>
    <s v="wearables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x v="8"/>
    <n v="0"/>
    <n v="0"/>
    <x v="2"/>
    <s v="wearables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x v="8"/>
    <n v="0"/>
    <n v="0"/>
    <x v="2"/>
    <s v="wearables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x v="8"/>
    <n v="11"/>
    <n v="51.82"/>
    <x v="2"/>
    <s v="wearables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x v="8"/>
    <n v="20"/>
    <n v="308.75"/>
    <x v="2"/>
    <s v="wearables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x v="8"/>
    <n v="85"/>
    <n v="379.23"/>
    <x v="2"/>
    <s v="wearables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x v="8"/>
    <n v="49"/>
    <n v="176.36"/>
    <x v="2"/>
    <s v="wearables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x v="8"/>
    <n v="3"/>
    <n v="66.069999999999993"/>
    <x v="2"/>
    <s v="wearables"/>
    <x v="1338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x v="8"/>
    <n v="7"/>
    <n v="89.65"/>
    <x v="2"/>
    <s v="wearables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x v="8"/>
    <n v="0"/>
    <n v="0"/>
    <x v="2"/>
    <s v="wearables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x v="8"/>
    <n v="70"/>
    <n v="382.39"/>
    <x v="2"/>
    <s v="wearables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x v="8"/>
    <n v="0"/>
    <n v="100"/>
    <x v="2"/>
    <s v="wearables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x v="8"/>
    <n v="102"/>
    <n v="158.36000000000001"/>
    <x v="2"/>
    <s v="wearables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x v="9"/>
    <n v="378"/>
    <n v="40.76"/>
    <x v="3"/>
    <s v="nonfiction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x v="9"/>
    <n v="125"/>
    <n v="53.57"/>
    <x v="3"/>
    <s v="nonfiction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x v="9"/>
    <n v="147"/>
    <n v="48.45"/>
    <x v="3"/>
    <s v="nonfiction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x v="9"/>
    <n v="102"/>
    <n v="82.42"/>
    <x v="3"/>
    <s v="nonfiction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x v="9"/>
    <n v="102"/>
    <n v="230.19"/>
    <x v="3"/>
    <s v="nonfiction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x v="9"/>
    <n v="204"/>
    <n v="59.36"/>
    <x v="3"/>
    <s v="nonfiction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x v="9"/>
    <n v="104"/>
    <n v="66.7"/>
    <x v="3"/>
    <s v="nonfiction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x v="9"/>
    <n v="101"/>
    <n v="168.78"/>
    <x v="3"/>
    <s v="nonfiction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x v="9"/>
    <n v="136"/>
    <n v="59.97"/>
    <x v="3"/>
    <s v="nonfiction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x v="9"/>
    <n v="134"/>
    <n v="31.81"/>
    <x v="3"/>
    <s v="nonfiction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x v="9"/>
    <n v="130"/>
    <n v="24.42"/>
    <x v="3"/>
    <s v="nonfiction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x v="9"/>
    <n v="123"/>
    <n v="25.35"/>
    <x v="3"/>
    <s v="nonfiction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x v="9"/>
    <n v="183"/>
    <n v="71.44"/>
    <x v="3"/>
    <s v="nonfiction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x v="9"/>
    <n v="125"/>
    <n v="38.549999999999997"/>
    <x v="3"/>
    <s v="nonfiction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x v="9"/>
    <n v="112"/>
    <n v="68.37"/>
    <x v="3"/>
    <s v="nonfiction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x v="9"/>
    <n v="116"/>
    <n v="40.21"/>
    <x v="3"/>
    <s v="nonfiction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x v="9"/>
    <n v="173"/>
    <n v="32.07"/>
    <x v="3"/>
    <s v="nonfiction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x v="9"/>
    <n v="126"/>
    <n v="28.63"/>
    <x v="3"/>
    <s v="nonfiction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x v="9"/>
    <n v="109"/>
    <n v="43.64"/>
    <x v="3"/>
    <s v="nonfiction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x v="9"/>
    <n v="100"/>
    <n v="40"/>
    <x v="3"/>
    <s v="nonfiction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x v="11"/>
    <n v="119"/>
    <n v="346.04"/>
    <x v="4"/>
    <s v="rock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x v="11"/>
    <n v="100"/>
    <n v="81.739999999999995"/>
    <x v="4"/>
    <s v="rock"/>
    <x v="1365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x v="11"/>
    <n v="126"/>
    <n v="64.540000000000006"/>
    <x v="4"/>
    <s v="rock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x v="11"/>
    <n v="114"/>
    <n v="63.48"/>
    <x v="4"/>
    <s v="rock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x v="11"/>
    <n v="111"/>
    <n v="63.62"/>
    <x v="4"/>
    <s v="rock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x v="11"/>
    <n v="105"/>
    <n v="83.97"/>
    <x v="4"/>
    <s v="rock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x v="11"/>
    <n v="104"/>
    <n v="77.75"/>
    <x v="4"/>
    <s v="rock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x v="11"/>
    <n v="107"/>
    <n v="107.07"/>
    <x v="4"/>
    <s v="rock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x v="11"/>
    <n v="124"/>
    <n v="38.75"/>
    <x v="4"/>
    <s v="rock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x v="11"/>
    <n v="105"/>
    <n v="201.94"/>
    <x v="4"/>
    <s v="rock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x v="11"/>
    <n v="189"/>
    <n v="43.06"/>
    <x v="4"/>
    <s v="rock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x v="11"/>
    <n v="171"/>
    <n v="62.87"/>
    <x v="4"/>
    <s v="rock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x v="11"/>
    <n v="252"/>
    <n v="55.61"/>
    <x v="4"/>
    <s v="rock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x v="11"/>
    <n v="116"/>
    <n v="48.71"/>
    <x v="4"/>
    <s v="rock"/>
    <x v="1377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x v="11"/>
    <n v="203"/>
    <n v="30.58"/>
    <x v="4"/>
    <s v="rock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x v="11"/>
    <n v="112"/>
    <n v="73.91"/>
    <x v="4"/>
    <s v="rock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x v="11"/>
    <n v="424"/>
    <n v="21.2"/>
    <x v="4"/>
    <s v="rock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x v="11"/>
    <n v="107"/>
    <n v="73.36"/>
    <x v="4"/>
    <s v="rock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x v="11"/>
    <n v="104"/>
    <n v="56.41"/>
    <x v="4"/>
    <s v="rock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x v="11"/>
    <n v="212"/>
    <n v="50.25"/>
    <x v="4"/>
    <s v="rock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x v="11"/>
    <n v="124"/>
    <n v="68.94"/>
    <x v="4"/>
    <s v="rock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x v="11"/>
    <n v="110"/>
    <n v="65.91"/>
    <x v="4"/>
    <s v="rock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x v="11"/>
    <n v="219"/>
    <n v="62.5"/>
    <x v="4"/>
    <s v="rock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x v="11"/>
    <n v="137"/>
    <n v="70.06"/>
    <x v="4"/>
    <s v="rock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x v="11"/>
    <n v="135"/>
    <n v="60.18"/>
    <x v="4"/>
    <s v="rock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x v="11"/>
    <n v="145"/>
    <n v="21.38"/>
    <x v="4"/>
    <s v="rock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x v="11"/>
    <n v="109"/>
    <n v="160.79"/>
    <x v="4"/>
    <s v="rock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x v="11"/>
    <n v="110"/>
    <n v="42.38"/>
    <x v="4"/>
    <s v="rock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x v="11"/>
    <n v="114"/>
    <n v="27.32"/>
    <x v="4"/>
    <s v="rock"/>
    <x v="139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x v="11"/>
    <n v="102"/>
    <n v="196.83"/>
    <x v="4"/>
    <s v="rock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x v="11"/>
    <n v="122"/>
    <n v="53.88"/>
    <x v="4"/>
    <s v="rock"/>
    <x v="1394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x v="11"/>
    <n v="112"/>
    <n v="47.76"/>
    <x v="4"/>
    <s v="rock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x v="11"/>
    <n v="107"/>
    <n v="88.19"/>
    <x v="4"/>
    <s v="rock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x v="11"/>
    <n v="114"/>
    <n v="72.06"/>
    <x v="4"/>
    <s v="rock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x v="11"/>
    <n v="110"/>
    <n v="74.25"/>
    <x v="4"/>
    <s v="rock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x v="11"/>
    <n v="126"/>
    <n v="61.7"/>
    <x v="4"/>
    <s v="rock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x v="11"/>
    <n v="167"/>
    <n v="17.239999999999998"/>
    <x v="4"/>
    <s v="rock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x v="11"/>
    <n v="497"/>
    <n v="51.72"/>
    <x v="4"/>
    <s v="rock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x v="11"/>
    <n v="109"/>
    <n v="24.15"/>
    <x v="4"/>
    <s v="rock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x v="11"/>
    <n v="103"/>
    <n v="62.17"/>
    <x v="4"/>
    <s v="rock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x v="22"/>
    <n v="2"/>
    <n v="48.2"/>
    <x v="3"/>
    <s v="translations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x v="22"/>
    <n v="0"/>
    <n v="6.18"/>
    <x v="3"/>
    <s v="translations"/>
    <x v="1405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x v="22"/>
    <n v="0"/>
    <n v="5"/>
    <x v="3"/>
    <s v="translations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x v="22"/>
    <n v="1"/>
    <n v="7.5"/>
    <x v="3"/>
    <s v="translations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x v="22"/>
    <n v="7"/>
    <n v="12"/>
    <x v="3"/>
    <s v="translations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x v="22"/>
    <n v="0"/>
    <n v="0"/>
    <x v="3"/>
    <s v="translations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x v="22"/>
    <n v="0"/>
    <n v="1"/>
    <x v="3"/>
    <s v="translations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x v="22"/>
    <n v="0"/>
    <n v="2.33"/>
    <x v="3"/>
    <s v="translations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x v="22"/>
    <n v="5"/>
    <n v="24.62"/>
    <x v="3"/>
    <s v="translations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x v="22"/>
    <n v="5"/>
    <n v="100"/>
    <x v="3"/>
    <s v="translations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x v="22"/>
    <n v="0"/>
    <n v="1"/>
    <x v="3"/>
    <s v="translations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x v="22"/>
    <n v="18"/>
    <n v="88.89"/>
    <x v="3"/>
    <s v="translations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x v="22"/>
    <n v="0"/>
    <n v="0"/>
    <x v="3"/>
    <s v="translations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x v="22"/>
    <n v="1"/>
    <n v="27.5"/>
    <x v="3"/>
    <s v="translations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x v="22"/>
    <n v="0"/>
    <n v="6"/>
    <x v="3"/>
    <s v="translations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x v="22"/>
    <n v="7"/>
    <n v="44.5"/>
    <x v="3"/>
    <s v="translations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x v="22"/>
    <n v="3"/>
    <n v="1"/>
    <x v="3"/>
    <s v="translations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x v="22"/>
    <n v="0"/>
    <n v="100"/>
    <x v="3"/>
    <s v="translations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x v="22"/>
    <n v="0"/>
    <n v="13"/>
    <x v="3"/>
    <s v="translations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x v="22"/>
    <n v="0"/>
    <n v="100"/>
    <x v="3"/>
    <s v="translations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x v="22"/>
    <n v="20"/>
    <n v="109.07"/>
    <x v="3"/>
    <s v="translations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x v="22"/>
    <n v="0"/>
    <n v="0"/>
    <x v="3"/>
    <s v="translations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x v="22"/>
    <n v="0"/>
    <n v="0"/>
    <x v="3"/>
    <s v="translations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x v="22"/>
    <n v="8"/>
    <n v="104.75"/>
    <x v="3"/>
    <s v="translations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x v="22"/>
    <n v="5"/>
    <n v="15"/>
    <x v="3"/>
    <s v="translations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x v="22"/>
    <n v="0"/>
    <n v="0"/>
    <x v="3"/>
    <s v="translations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x v="22"/>
    <n v="8"/>
    <n v="80.599999999999994"/>
    <x v="3"/>
    <s v="translations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x v="22"/>
    <n v="32"/>
    <n v="115.55"/>
    <x v="3"/>
    <s v="translations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x v="22"/>
    <n v="0"/>
    <n v="0"/>
    <x v="3"/>
    <s v="translations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x v="22"/>
    <n v="7"/>
    <n v="80.5"/>
    <x v="3"/>
    <s v="translations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x v="22"/>
    <n v="10"/>
    <n v="744.55"/>
    <x v="3"/>
    <s v="translations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x v="22"/>
    <n v="0"/>
    <n v="7.5"/>
    <x v="3"/>
    <s v="translations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x v="22"/>
    <n v="1"/>
    <n v="38.5"/>
    <x v="3"/>
    <s v="translations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x v="22"/>
    <n v="27"/>
    <n v="36.68"/>
    <x v="3"/>
    <s v="translations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x v="22"/>
    <n v="3"/>
    <n v="75"/>
    <x v="3"/>
    <s v="translations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x v="22"/>
    <n v="7"/>
    <n v="30"/>
    <x v="3"/>
    <s v="translations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x v="22"/>
    <n v="0"/>
    <n v="1"/>
    <x v="3"/>
    <s v="translations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x v="22"/>
    <n v="1"/>
    <n v="673.33"/>
    <x v="3"/>
    <s v="translations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x v="22"/>
    <n v="0"/>
    <n v="0"/>
    <x v="3"/>
    <s v="translations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x v="22"/>
    <n v="0"/>
    <n v="0"/>
    <x v="3"/>
    <s v="translations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x v="22"/>
    <n v="0"/>
    <n v="0"/>
    <x v="3"/>
    <s v="translations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x v="22"/>
    <n v="0"/>
    <n v="0"/>
    <x v="3"/>
    <s v="translations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x v="22"/>
    <n v="0"/>
    <n v="0"/>
    <x v="3"/>
    <s v="translations"/>
    <x v="1446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x v="22"/>
    <n v="0"/>
    <n v="25"/>
    <x v="3"/>
    <s v="translations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x v="22"/>
    <n v="0"/>
    <n v="0"/>
    <x v="3"/>
    <s v="translations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x v="22"/>
    <n v="0"/>
    <n v="0"/>
    <x v="3"/>
    <s v="translations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x v="22"/>
    <n v="0"/>
    <n v="1"/>
    <x v="3"/>
    <s v="translations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x v="22"/>
    <n v="0"/>
    <n v="1"/>
    <x v="3"/>
    <s v="translations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x v="22"/>
    <n v="0"/>
    <n v="0"/>
    <x v="3"/>
    <s v="translations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x v="22"/>
    <n v="0"/>
    <n v="0"/>
    <x v="3"/>
    <s v="translations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x v="22"/>
    <n v="1"/>
    <n v="15"/>
    <x v="3"/>
    <s v="translations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x v="22"/>
    <n v="11"/>
    <n v="225"/>
    <x v="3"/>
    <s v="translations"/>
    <x v="1455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x v="22"/>
    <n v="3"/>
    <n v="48.33"/>
    <x v="3"/>
    <s v="translations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x v="22"/>
    <n v="0"/>
    <n v="0"/>
    <x v="3"/>
    <s v="translations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x v="22"/>
    <n v="0"/>
    <n v="0"/>
    <x v="3"/>
    <s v="translations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x v="22"/>
    <n v="0"/>
    <n v="0"/>
    <x v="3"/>
    <s v="translations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x v="22"/>
    <n v="0"/>
    <n v="0"/>
    <x v="3"/>
    <s v="translations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x v="23"/>
    <n v="101"/>
    <n v="44.67"/>
    <x v="3"/>
    <s v="radio &amp; podcasts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x v="23"/>
    <n v="109"/>
    <n v="28.94"/>
    <x v="3"/>
    <s v="radio &amp; podcasts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x v="23"/>
    <n v="148"/>
    <n v="35.44"/>
    <x v="3"/>
    <s v="radio &amp; podcasts"/>
    <x v="1463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x v="23"/>
    <n v="163"/>
    <n v="34.869999999999997"/>
    <x v="3"/>
    <s v="radio &amp; podcasts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x v="23"/>
    <n v="456"/>
    <n v="52.62"/>
    <x v="3"/>
    <s v="radio &amp; podcasts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x v="23"/>
    <n v="108"/>
    <n v="69.599999999999994"/>
    <x v="3"/>
    <s v="radio &amp; podcasts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x v="23"/>
    <n v="115"/>
    <n v="76.72"/>
    <x v="3"/>
    <s v="radio &amp; podcasts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x v="23"/>
    <n v="102"/>
    <n v="33.19"/>
    <x v="3"/>
    <s v="radio &amp; podcasts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x v="23"/>
    <n v="108"/>
    <n v="149.46"/>
    <x v="3"/>
    <s v="radio &amp; podcasts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x v="23"/>
    <n v="125"/>
    <n v="23.17"/>
    <x v="3"/>
    <s v="radio &amp; podcasts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x v="23"/>
    <n v="104"/>
    <n v="96.88"/>
    <x v="3"/>
    <s v="radio &amp; podcasts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x v="23"/>
    <n v="139"/>
    <n v="103.2"/>
    <x v="3"/>
    <s v="radio &amp; podcasts"/>
    <x v="1472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x v="23"/>
    <n v="121"/>
    <n v="38.46"/>
    <x v="3"/>
    <s v="radio &amp; podcasts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x v="23"/>
    <n v="112"/>
    <n v="44.32"/>
    <x v="3"/>
    <s v="radio &amp; podcasts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x v="23"/>
    <n v="189"/>
    <n v="64.17"/>
    <x v="3"/>
    <s v="radio &amp; podcasts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x v="23"/>
    <n v="662"/>
    <n v="43.33"/>
    <x v="3"/>
    <s v="radio &amp; podcasts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x v="23"/>
    <n v="111"/>
    <n v="90.5"/>
    <x v="3"/>
    <s v="radio &amp; podcasts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x v="23"/>
    <n v="1182"/>
    <n v="29.19"/>
    <x v="3"/>
    <s v="radio &amp; podcasts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x v="23"/>
    <n v="137"/>
    <n v="30.96"/>
    <x v="3"/>
    <s v="radio &amp; podcasts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x v="23"/>
    <n v="117"/>
    <n v="92.16"/>
    <x v="3"/>
    <s v="radio &amp; podcasts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x v="10"/>
    <n v="2"/>
    <n v="17.5"/>
    <x v="3"/>
    <s v="fiction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x v="10"/>
    <n v="0"/>
    <n v="5"/>
    <x v="3"/>
    <s v="fiction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x v="10"/>
    <n v="1"/>
    <n v="25"/>
    <x v="3"/>
    <s v="fiction"/>
    <x v="1483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x v="10"/>
    <n v="0"/>
    <n v="0"/>
    <x v="3"/>
    <s v="fiction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x v="10"/>
    <n v="2"/>
    <n v="50"/>
    <x v="3"/>
    <s v="fiction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x v="10"/>
    <n v="0"/>
    <n v="16"/>
    <x v="3"/>
    <s v="fiction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x v="10"/>
    <n v="0"/>
    <n v="0"/>
    <x v="3"/>
    <s v="fiction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x v="10"/>
    <n v="2"/>
    <n v="60"/>
    <x v="3"/>
    <s v="fiction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x v="10"/>
    <n v="0"/>
    <n v="0"/>
    <x v="3"/>
    <s v="fiction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x v="10"/>
    <n v="31"/>
    <n v="47.11"/>
    <x v="3"/>
    <s v="fiction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x v="10"/>
    <n v="8"/>
    <n v="100"/>
    <x v="3"/>
    <s v="fiction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x v="10"/>
    <n v="1"/>
    <n v="15"/>
    <x v="3"/>
    <s v="fiction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x v="10"/>
    <n v="0"/>
    <n v="0"/>
    <x v="3"/>
    <s v="fiction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x v="10"/>
    <n v="9"/>
    <n v="40.450000000000003"/>
    <x v="3"/>
    <s v="fiction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x v="10"/>
    <n v="0"/>
    <n v="0"/>
    <x v="3"/>
    <s v="fiction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x v="10"/>
    <n v="0"/>
    <n v="0"/>
    <x v="3"/>
    <s v="fiction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x v="10"/>
    <n v="0"/>
    <n v="1"/>
    <x v="3"/>
    <s v="fiction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x v="10"/>
    <n v="2"/>
    <n v="19"/>
    <x v="3"/>
    <s v="fiction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x v="10"/>
    <n v="0"/>
    <n v="5"/>
    <x v="3"/>
    <s v="fiction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x v="10"/>
    <n v="25"/>
    <n v="46.73"/>
    <x v="3"/>
    <s v="fiction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x v="20"/>
    <n v="166"/>
    <n v="97.73"/>
    <x v="8"/>
    <s v="photobooks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x v="20"/>
    <n v="101"/>
    <n v="67.84"/>
    <x v="8"/>
    <s v="photobooks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x v="20"/>
    <n v="108"/>
    <n v="56.98"/>
    <x v="8"/>
    <s v="photobooks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x v="20"/>
    <n v="278"/>
    <n v="67.16"/>
    <x v="8"/>
    <s v="photobooks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x v="20"/>
    <n v="104"/>
    <n v="48.04"/>
    <x v="8"/>
    <s v="photobooks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x v="20"/>
    <n v="111"/>
    <n v="38.86"/>
    <x v="8"/>
    <s v="photobooks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x v="20"/>
    <n v="215"/>
    <n v="78.180000000000007"/>
    <x v="8"/>
    <s v="photobooks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x v="20"/>
    <n v="111"/>
    <n v="97.11"/>
    <x v="8"/>
    <s v="photobooks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x v="20"/>
    <n v="124"/>
    <n v="110.39"/>
    <x v="8"/>
    <s v="photobooks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x v="20"/>
    <n v="101"/>
    <n v="39.92"/>
    <x v="8"/>
    <s v="photobooks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x v="20"/>
    <n v="112"/>
    <n v="75.98"/>
    <x v="8"/>
    <s v="photobooks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x v="20"/>
    <n v="559"/>
    <n v="58.38"/>
    <x v="8"/>
    <s v="photobooks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x v="20"/>
    <n v="150"/>
    <n v="55.82"/>
    <x v="8"/>
    <s v="photobooks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x v="20"/>
    <n v="106"/>
    <n v="151.24"/>
    <x v="8"/>
    <s v="photobooks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x v="20"/>
    <n v="157"/>
    <n v="849.67"/>
    <x v="8"/>
    <s v="photobooks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x v="20"/>
    <n v="109"/>
    <n v="159.24"/>
    <x v="8"/>
    <s v="photobooks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x v="20"/>
    <n v="162"/>
    <n v="39.51"/>
    <x v="8"/>
    <s v="photobooks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x v="20"/>
    <n v="205"/>
    <n v="130.53"/>
    <x v="8"/>
    <s v="photobooks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x v="20"/>
    <n v="103"/>
    <n v="64.16"/>
    <x v="8"/>
    <s v="photobooks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x v="20"/>
    <n v="103"/>
    <n v="111.53"/>
    <x v="8"/>
    <s v="photobooks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x v="20"/>
    <n v="107"/>
    <n v="170.45"/>
    <x v="8"/>
    <s v="photobooks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x v="20"/>
    <n v="139"/>
    <n v="133.74"/>
    <x v="8"/>
    <s v="photobooks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x v="20"/>
    <n v="125"/>
    <n v="95.83"/>
    <x v="8"/>
    <s v="photobooks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x v="20"/>
    <n v="207"/>
    <n v="221.79"/>
    <x v="8"/>
    <s v="photobooks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x v="20"/>
    <n v="174"/>
    <n v="32.32"/>
    <x v="8"/>
    <s v="photobooks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x v="20"/>
    <n v="120"/>
    <n v="98.84"/>
    <x v="8"/>
    <s v="photobooks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x v="20"/>
    <n v="110"/>
    <n v="55.22"/>
    <x v="8"/>
    <s v="photobooks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x v="20"/>
    <n v="282"/>
    <n v="52.79"/>
    <x v="8"/>
    <s v="photobooks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x v="20"/>
    <n v="101"/>
    <n v="135.66999999999999"/>
    <x v="8"/>
    <s v="photobooks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x v="20"/>
    <n v="135"/>
    <n v="53.99"/>
    <x v="8"/>
    <s v="photobooks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x v="20"/>
    <n v="176"/>
    <n v="56.64"/>
    <x v="8"/>
    <s v="photobooks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x v="20"/>
    <n v="484"/>
    <n v="82.32"/>
    <x v="8"/>
    <s v="photobooks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x v="20"/>
    <n v="145"/>
    <n v="88.26"/>
    <x v="8"/>
    <s v="photobooks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x v="20"/>
    <n v="418"/>
    <n v="84.91"/>
    <x v="8"/>
    <s v="photobooks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x v="20"/>
    <n v="132"/>
    <n v="48.15"/>
    <x v="8"/>
    <s v="photobooks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x v="20"/>
    <n v="250"/>
    <n v="66.02"/>
    <x v="8"/>
    <s v="photobooks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x v="20"/>
    <n v="180"/>
    <n v="96.38"/>
    <x v="8"/>
    <s v="photobooks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x v="20"/>
    <n v="103"/>
    <n v="156.16999999999999"/>
    <x v="8"/>
    <s v="photobooks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x v="20"/>
    <n v="136"/>
    <n v="95.76"/>
    <x v="8"/>
    <s v="photobooks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x v="20"/>
    <n v="118"/>
    <n v="180.41"/>
    <x v="8"/>
    <s v="photobooks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x v="24"/>
    <n v="0"/>
    <n v="3"/>
    <x v="8"/>
    <s v="nature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x v="24"/>
    <n v="4"/>
    <n v="20"/>
    <x v="8"/>
    <s v="nature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x v="24"/>
    <n v="0"/>
    <n v="10"/>
    <x v="8"/>
    <s v="nature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x v="24"/>
    <n v="0"/>
    <n v="0"/>
    <x v="8"/>
    <s v="nature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x v="24"/>
    <n v="0"/>
    <n v="1"/>
    <x v="8"/>
    <s v="nature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x v="24"/>
    <n v="29"/>
    <n v="26.27"/>
    <x v="8"/>
    <s v="nature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x v="24"/>
    <n v="0"/>
    <n v="0"/>
    <x v="8"/>
    <s v="nature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x v="24"/>
    <n v="9"/>
    <n v="60"/>
    <x v="8"/>
    <s v="nature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x v="24"/>
    <n v="34"/>
    <n v="28.33"/>
    <x v="8"/>
    <s v="nature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x v="24"/>
    <n v="13"/>
    <n v="14.43"/>
    <x v="8"/>
    <s v="nature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x v="24"/>
    <n v="0"/>
    <n v="0"/>
    <x v="8"/>
    <s v="nature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x v="24"/>
    <n v="49"/>
    <n v="132.19"/>
    <x v="8"/>
    <s v="nature"/>
    <x v="155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x v="24"/>
    <n v="0"/>
    <n v="0"/>
    <x v="8"/>
    <s v="nature"/>
    <x v="155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x v="24"/>
    <n v="0"/>
    <n v="0"/>
    <x v="8"/>
    <s v="nature"/>
    <x v="155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x v="24"/>
    <n v="0"/>
    <n v="0"/>
    <x v="8"/>
    <s v="nature"/>
    <x v="155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x v="24"/>
    <n v="45"/>
    <n v="56.42"/>
    <x v="8"/>
    <s v="nature"/>
    <x v="155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x v="24"/>
    <n v="4"/>
    <n v="100"/>
    <x v="8"/>
    <s v="nature"/>
    <x v="1557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x v="24"/>
    <n v="5"/>
    <n v="11.67"/>
    <x v="8"/>
    <s v="nature"/>
    <x v="1558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x v="24"/>
    <n v="0"/>
    <n v="50"/>
    <x v="8"/>
    <s v="nature"/>
    <x v="155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x v="24"/>
    <n v="4"/>
    <n v="23.5"/>
    <x v="8"/>
    <s v="nature"/>
    <x v="156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x v="25"/>
    <n v="1"/>
    <n v="67"/>
    <x v="3"/>
    <s v="art books"/>
    <x v="156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x v="25"/>
    <n v="0"/>
    <n v="0"/>
    <x v="3"/>
    <s v="art books"/>
    <x v="156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x v="25"/>
    <n v="1"/>
    <n v="42.5"/>
    <x v="3"/>
    <s v="art books"/>
    <x v="156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x v="25"/>
    <n v="0"/>
    <n v="10"/>
    <x v="3"/>
    <s v="art books"/>
    <x v="1564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x v="25"/>
    <n v="3"/>
    <n v="100"/>
    <x v="3"/>
    <s v="art books"/>
    <x v="156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x v="25"/>
    <n v="21"/>
    <n v="108.05"/>
    <x v="3"/>
    <s v="art books"/>
    <x v="156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x v="25"/>
    <n v="4"/>
    <n v="26.92"/>
    <x v="3"/>
    <s v="art books"/>
    <x v="156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x v="25"/>
    <n v="14"/>
    <n v="155"/>
    <x v="3"/>
    <s v="art books"/>
    <x v="1568"/>
  </r>
  <r>
    <n v="1569"/>
    <s v="to be removed (Canceled)"/>
    <s v="to be removed"/>
    <n v="30000"/>
    <n v="0"/>
    <x v="1"/>
    <s v="US"/>
    <s v="USD"/>
    <n v="1369498714"/>
    <x v="1569"/>
    <b v="0"/>
    <n v="0"/>
    <b v="0"/>
    <x v="25"/>
    <n v="0"/>
    <n v="0"/>
    <x v="3"/>
    <s v="art books"/>
    <x v="156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x v="25"/>
    <n v="41"/>
    <n v="47.77"/>
    <x v="3"/>
    <s v="art books"/>
    <x v="157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x v="25"/>
    <n v="1"/>
    <n v="20"/>
    <x v="3"/>
    <s v="art books"/>
    <x v="157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x v="25"/>
    <n v="5"/>
    <n v="41.67"/>
    <x v="3"/>
    <s v="art books"/>
    <x v="157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x v="25"/>
    <n v="2"/>
    <n v="74.33"/>
    <x v="3"/>
    <s v="art books"/>
    <x v="157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x v="25"/>
    <n v="5"/>
    <n v="84.33"/>
    <x v="3"/>
    <s v="art books"/>
    <x v="157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x v="25"/>
    <n v="23"/>
    <n v="65.459999999999994"/>
    <x v="3"/>
    <s v="art books"/>
    <x v="157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x v="25"/>
    <n v="13"/>
    <n v="65"/>
    <x v="3"/>
    <s v="art books"/>
    <x v="157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x v="25"/>
    <n v="1"/>
    <n v="27.5"/>
    <x v="3"/>
    <s v="art books"/>
    <x v="157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x v="25"/>
    <n v="11"/>
    <n v="51.25"/>
    <x v="3"/>
    <s v="art books"/>
    <x v="157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x v="25"/>
    <n v="1"/>
    <n v="14"/>
    <x v="3"/>
    <s v="art books"/>
    <x v="157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x v="25"/>
    <n v="0"/>
    <n v="0"/>
    <x v="3"/>
    <s v="art books"/>
    <x v="158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x v="26"/>
    <n v="1"/>
    <n v="5"/>
    <x v="8"/>
    <s v="places"/>
    <x v="1581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x v="26"/>
    <n v="9"/>
    <n v="31"/>
    <x v="8"/>
    <s v="places"/>
    <x v="158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x v="26"/>
    <n v="0"/>
    <n v="15"/>
    <x v="8"/>
    <s v="places"/>
    <x v="158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x v="26"/>
    <n v="0"/>
    <n v="0"/>
    <x v="8"/>
    <s v="places"/>
    <x v="158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x v="26"/>
    <n v="79"/>
    <n v="131.66999999999999"/>
    <x v="8"/>
    <s v="places"/>
    <x v="1585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x v="26"/>
    <n v="0"/>
    <n v="0"/>
    <x v="8"/>
    <s v="places"/>
    <x v="158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x v="26"/>
    <n v="0"/>
    <n v="1"/>
    <x v="8"/>
    <s v="places"/>
    <x v="1587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x v="26"/>
    <n v="0"/>
    <n v="0"/>
    <x v="8"/>
    <s v="places"/>
    <x v="1588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x v="26"/>
    <n v="0"/>
    <n v="0"/>
    <x v="8"/>
    <s v="places"/>
    <x v="1589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x v="26"/>
    <n v="2"/>
    <n v="510"/>
    <x v="8"/>
    <s v="places"/>
    <x v="159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x v="26"/>
    <n v="29"/>
    <n v="44.48"/>
    <x v="8"/>
    <s v="places"/>
    <x v="159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x v="26"/>
    <n v="0"/>
    <n v="0"/>
    <x v="8"/>
    <s v="places"/>
    <x v="159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x v="26"/>
    <n v="0"/>
    <n v="1"/>
    <x v="8"/>
    <s v="places"/>
    <x v="1593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x v="26"/>
    <n v="21"/>
    <n v="20.5"/>
    <x v="8"/>
    <s v="places"/>
    <x v="15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x v="26"/>
    <n v="0"/>
    <n v="40"/>
    <x v="8"/>
    <s v="places"/>
    <x v="159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x v="26"/>
    <n v="2"/>
    <n v="25"/>
    <x v="8"/>
    <s v="places"/>
    <x v="159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x v="26"/>
    <n v="0"/>
    <n v="0"/>
    <x v="8"/>
    <s v="places"/>
    <x v="159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x v="26"/>
    <n v="0"/>
    <n v="1"/>
    <x v="8"/>
    <s v="places"/>
    <x v="159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x v="26"/>
    <n v="0"/>
    <n v="0"/>
    <x v="8"/>
    <s v="places"/>
    <x v="159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x v="26"/>
    <n v="7"/>
    <n v="40.78"/>
    <x v="8"/>
    <s v="places"/>
    <x v="16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x v="11"/>
    <n v="108"/>
    <n v="48.33"/>
    <x v="4"/>
    <s v="rock"/>
    <x v="160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x v="11"/>
    <n v="100"/>
    <n v="46.95"/>
    <x v="4"/>
    <s v="rock"/>
    <x v="1602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x v="11"/>
    <n v="100"/>
    <n v="66.69"/>
    <x v="4"/>
    <s v="rock"/>
    <x v="160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x v="11"/>
    <n v="122"/>
    <n v="48.84"/>
    <x v="4"/>
    <s v="rock"/>
    <x v="160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x v="11"/>
    <n v="101"/>
    <n v="137.31"/>
    <x v="4"/>
    <s v="rock"/>
    <x v="160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x v="11"/>
    <n v="101"/>
    <n v="87.83"/>
    <x v="4"/>
    <s v="rock"/>
    <x v="160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x v="11"/>
    <n v="145"/>
    <n v="70.790000000000006"/>
    <x v="4"/>
    <s v="rock"/>
    <x v="160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x v="11"/>
    <n v="101"/>
    <n v="52.83"/>
    <x v="4"/>
    <s v="rock"/>
    <x v="160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x v="11"/>
    <n v="118"/>
    <n v="443.75"/>
    <x v="4"/>
    <s v="rock"/>
    <x v="160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x v="11"/>
    <n v="272"/>
    <n v="48.54"/>
    <x v="4"/>
    <s v="rock"/>
    <x v="1610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x v="11"/>
    <n v="125"/>
    <n v="37.07"/>
    <x v="4"/>
    <s v="rock"/>
    <x v="16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x v="11"/>
    <n v="110"/>
    <n v="50"/>
    <x v="4"/>
    <s v="rock"/>
    <x v="1612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x v="11"/>
    <n v="102"/>
    <n v="39.04"/>
    <x v="4"/>
    <s v="rock"/>
    <x v="161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x v="11"/>
    <n v="103"/>
    <n v="66.69"/>
    <x v="4"/>
    <s v="rock"/>
    <x v="16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x v="11"/>
    <n v="114"/>
    <n v="67.13"/>
    <x v="4"/>
    <s v="rock"/>
    <x v="1615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x v="11"/>
    <n v="104"/>
    <n v="66.37"/>
    <x v="4"/>
    <s v="rock"/>
    <x v="1616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x v="11"/>
    <n v="146"/>
    <n v="64.62"/>
    <x v="4"/>
    <s v="rock"/>
    <x v="1617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x v="11"/>
    <n v="105"/>
    <n v="58.37"/>
    <x v="4"/>
    <s v="rock"/>
    <x v="161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x v="11"/>
    <n v="133"/>
    <n v="86.96"/>
    <x v="4"/>
    <s v="rock"/>
    <x v="161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x v="11"/>
    <n v="113"/>
    <n v="66.47"/>
    <x v="4"/>
    <s v="rock"/>
    <x v="162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x v="11"/>
    <n v="121"/>
    <n v="163.78"/>
    <x v="4"/>
    <s v="rock"/>
    <x v="162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x v="11"/>
    <n v="102"/>
    <n v="107.98"/>
    <x v="4"/>
    <s v="rock"/>
    <x v="162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x v="11"/>
    <n v="101"/>
    <n v="42.11"/>
    <x v="4"/>
    <s v="rock"/>
    <x v="162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x v="11"/>
    <n v="118"/>
    <n v="47.2"/>
    <x v="4"/>
    <s v="rock"/>
    <x v="162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x v="11"/>
    <n v="155"/>
    <n v="112.02"/>
    <x v="4"/>
    <s v="rock"/>
    <x v="162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x v="11"/>
    <n v="101"/>
    <n v="74.95"/>
    <x v="4"/>
    <s v="rock"/>
    <x v="162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x v="11"/>
    <n v="117"/>
    <n v="61.58"/>
    <x v="4"/>
    <s v="rock"/>
    <x v="162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x v="11"/>
    <n v="101"/>
    <n v="45.88"/>
    <x v="4"/>
    <s v="rock"/>
    <x v="1628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x v="11"/>
    <n v="104"/>
    <n v="75.849999999999994"/>
    <x v="4"/>
    <s v="rock"/>
    <x v="1629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x v="11"/>
    <n v="265"/>
    <n v="84.21"/>
    <x v="4"/>
    <s v="rock"/>
    <x v="163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x v="11"/>
    <n v="156"/>
    <n v="117.23"/>
    <x v="4"/>
    <s v="rock"/>
    <x v="163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x v="11"/>
    <n v="102"/>
    <n v="86.49"/>
    <x v="4"/>
    <s v="rock"/>
    <x v="163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x v="11"/>
    <n v="100"/>
    <n v="172.41"/>
    <x v="4"/>
    <s v="rock"/>
    <x v="1633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x v="11"/>
    <n v="101"/>
    <n v="62.81"/>
    <x v="4"/>
    <s v="rock"/>
    <x v="163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x v="11"/>
    <n v="125"/>
    <n v="67.73"/>
    <x v="4"/>
    <s v="rock"/>
    <x v="163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x v="11"/>
    <n v="104"/>
    <n v="53.56"/>
    <x v="4"/>
    <s v="rock"/>
    <x v="163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x v="11"/>
    <n v="104"/>
    <n v="34.6"/>
    <x v="4"/>
    <s v="rock"/>
    <x v="1637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x v="11"/>
    <n v="105"/>
    <n v="38.89"/>
    <x v="4"/>
    <s v="rock"/>
    <x v="163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x v="11"/>
    <n v="100"/>
    <n v="94.74"/>
    <x v="4"/>
    <s v="rock"/>
    <x v="163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x v="11"/>
    <n v="170"/>
    <n v="39.97"/>
    <x v="4"/>
    <s v="rock"/>
    <x v="164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x v="27"/>
    <n v="101"/>
    <n v="97.5"/>
    <x v="4"/>
    <s v="pop"/>
    <x v="164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x v="27"/>
    <n v="100"/>
    <n v="42.86"/>
    <x v="4"/>
    <s v="pop"/>
    <x v="1642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x v="27"/>
    <n v="125"/>
    <n v="168.51"/>
    <x v="4"/>
    <s v="pop"/>
    <x v="1643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x v="27"/>
    <n v="110"/>
    <n v="85.55"/>
    <x v="4"/>
    <s v="pop"/>
    <x v="164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x v="27"/>
    <n v="111"/>
    <n v="554"/>
    <x v="4"/>
    <s v="pop"/>
    <x v="164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x v="27"/>
    <n v="110"/>
    <n v="26.55"/>
    <x v="4"/>
    <s v="pop"/>
    <x v="164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x v="27"/>
    <n v="105"/>
    <n v="113.83"/>
    <x v="4"/>
    <s v="pop"/>
    <x v="164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x v="27"/>
    <n v="125"/>
    <n v="32.01"/>
    <x v="4"/>
    <s v="pop"/>
    <x v="16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x v="27"/>
    <n v="101"/>
    <n v="47.19"/>
    <x v="4"/>
    <s v="pop"/>
    <x v="164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x v="27"/>
    <n v="142"/>
    <n v="88.47"/>
    <x v="4"/>
    <s v="pop"/>
    <x v="16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x v="27"/>
    <n v="101"/>
    <n v="100.75"/>
    <x v="4"/>
    <s v="pop"/>
    <x v="165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x v="27"/>
    <n v="101"/>
    <n v="64.709999999999994"/>
    <x v="4"/>
    <s v="pop"/>
    <x v="165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x v="27"/>
    <n v="174"/>
    <n v="51.85"/>
    <x v="4"/>
    <s v="pop"/>
    <x v="1653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x v="27"/>
    <n v="120"/>
    <n v="38.79"/>
    <x v="4"/>
    <s v="pop"/>
    <x v="1654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x v="27"/>
    <n v="143"/>
    <n v="44.65"/>
    <x v="4"/>
    <s v="pop"/>
    <x v="165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x v="27"/>
    <n v="100"/>
    <n v="156.77000000000001"/>
    <x v="4"/>
    <s v="pop"/>
    <x v="1656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x v="27"/>
    <n v="105"/>
    <n v="118.7"/>
    <x v="4"/>
    <s v="pop"/>
    <x v="165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x v="27"/>
    <n v="132"/>
    <n v="74.150000000000006"/>
    <x v="4"/>
    <s v="pop"/>
    <x v="1658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x v="27"/>
    <n v="113"/>
    <n v="12.53"/>
    <x v="4"/>
    <s v="pop"/>
    <x v="165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x v="27"/>
    <n v="1254"/>
    <n v="27.86"/>
    <x v="4"/>
    <s v="pop"/>
    <x v="166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x v="27"/>
    <n v="103"/>
    <n v="80.180000000000007"/>
    <x v="4"/>
    <s v="pop"/>
    <x v="166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x v="27"/>
    <n v="103"/>
    <n v="132.44"/>
    <x v="4"/>
    <s v="pop"/>
    <x v="166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x v="27"/>
    <n v="108"/>
    <n v="33.75"/>
    <x v="4"/>
    <s v="pop"/>
    <x v="1663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x v="27"/>
    <n v="122"/>
    <n v="34.380000000000003"/>
    <x v="4"/>
    <s v="pop"/>
    <x v="166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x v="27"/>
    <n v="119"/>
    <n v="44.96"/>
    <x v="4"/>
    <s v="pop"/>
    <x v="166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x v="27"/>
    <n v="161"/>
    <n v="41.04"/>
    <x v="4"/>
    <s v="pop"/>
    <x v="166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x v="27"/>
    <n v="127"/>
    <n v="52.6"/>
    <x v="4"/>
    <s v="pop"/>
    <x v="166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x v="27"/>
    <n v="103"/>
    <n v="70.78"/>
    <x v="4"/>
    <s v="pop"/>
    <x v="166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x v="27"/>
    <n v="140"/>
    <n v="53.75"/>
    <x v="4"/>
    <s v="pop"/>
    <x v="166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x v="27"/>
    <n v="103"/>
    <n v="44.61"/>
    <x v="4"/>
    <s v="pop"/>
    <x v="167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x v="27"/>
    <n v="101"/>
    <n v="26.15"/>
    <x v="4"/>
    <s v="pop"/>
    <x v="1671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x v="27"/>
    <n v="113"/>
    <n v="39.18"/>
    <x v="4"/>
    <s v="pop"/>
    <x v="167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x v="27"/>
    <n v="128"/>
    <n v="45.59"/>
    <x v="4"/>
    <s v="pop"/>
    <x v="167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x v="27"/>
    <n v="202"/>
    <n v="89.25"/>
    <x v="4"/>
    <s v="pop"/>
    <x v="1674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x v="27"/>
    <n v="137"/>
    <n v="40.42"/>
    <x v="4"/>
    <s v="pop"/>
    <x v="167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x v="27"/>
    <n v="115"/>
    <n v="82.38"/>
    <x v="4"/>
    <s v="pop"/>
    <x v="1676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x v="27"/>
    <n v="112"/>
    <n v="159.52000000000001"/>
    <x v="4"/>
    <s v="pop"/>
    <x v="167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x v="27"/>
    <n v="118"/>
    <n v="36.24"/>
    <x v="4"/>
    <s v="pop"/>
    <x v="167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x v="27"/>
    <n v="175"/>
    <n v="62.5"/>
    <x v="4"/>
    <s v="pop"/>
    <x v="1679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x v="27"/>
    <n v="118"/>
    <n v="47"/>
    <x v="4"/>
    <s v="pop"/>
    <x v="168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x v="28"/>
    <n v="101"/>
    <n v="74.58"/>
    <x v="4"/>
    <s v="faith"/>
    <x v="168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x v="28"/>
    <n v="0"/>
    <n v="0"/>
    <x v="4"/>
    <s v="faith"/>
    <x v="168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x v="28"/>
    <n v="22"/>
    <n v="76"/>
    <x v="4"/>
    <s v="faith"/>
    <x v="168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x v="28"/>
    <n v="109"/>
    <n v="86.44"/>
    <x v="4"/>
    <s v="faith"/>
    <x v="1684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x v="28"/>
    <n v="103"/>
    <n v="24"/>
    <x v="4"/>
    <s v="faith"/>
    <x v="168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x v="28"/>
    <n v="0"/>
    <n v="18"/>
    <x v="4"/>
    <s v="faith"/>
    <x v="168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x v="28"/>
    <n v="31"/>
    <n v="80.13"/>
    <x v="4"/>
    <s v="faith"/>
    <x v="168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x v="28"/>
    <n v="44"/>
    <n v="253.14"/>
    <x v="4"/>
    <s v="faith"/>
    <x v="1688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x v="28"/>
    <n v="100"/>
    <n v="171.43"/>
    <x v="4"/>
    <s v="faith"/>
    <x v="168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x v="28"/>
    <n v="25"/>
    <n v="57.73"/>
    <x v="4"/>
    <s v="faith"/>
    <x v="169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x v="28"/>
    <n v="33"/>
    <n v="264.26"/>
    <x v="4"/>
    <s v="faith"/>
    <x v="169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x v="28"/>
    <n v="48"/>
    <n v="159.33000000000001"/>
    <x v="4"/>
    <s v="faith"/>
    <x v="169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x v="28"/>
    <n v="9"/>
    <n v="35"/>
    <x v="4"/>
    <s v="faith"/>
    <x v="1693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x v="28"/>
    <n v="0"/>
    <n v="5"/>
    <x v="4"/>
    <s v="faith"/>
    <x v="169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x v="28"/>
    <n v="12"/>
    <n v="61.09"/>
    <x v="4"/>
    <s v="faith"/>
    <x v="169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x v="28"/>
    <n v="0"/>
    <n v="0"/>
    <x v="4"/>
    <s v="faith"/>
    <x v="169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x v="28"/>
    <n v="20"/>
    <n v="114.82"/>
    <x v="4"/>
    <s v="faith"/>
    <x v="169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x v="28"/>
    <n v="0"/>
    <n v="0"/>
    <x v="4"/>
    <s v="faith"/>
    <x v="169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x v="28"/>
    <n v="4"/>
    <n v="54"/>
    <x v="4"/>
    <s v="faith"/>
    <x v="169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x v="28"/>
    <n v="26"/>
    <n v="65.97"/>
    <x v="4"/>
    <s v="faith"/>
    <x v="17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x v="28"/>
    <n v="0"/>
    <n v="5"/>
    <x v="4"/>
    <s v="faith"/>
    <x v="1701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x v="28"/>
    <n v="0"/>
    <n v="1"/>
    <x v="4"/>
    <s v="faith"/>
    <x v="170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x v="28"/>
    <n v="1"/>
    <n v="25.5"/>
    <x v="4"/>
    <s v="faith"/>
    <x v="170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x v="28"/>
    <n v="65"/>
    <n v="118.36"/>
    <x v="4"/>
    <s v="faith"/>
    <x v="1704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x v="28"/>
    <n v="0"/>
    <n v="0"/>
    <x v="4"/>
    <s v="faith"/>
    <x v="170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x v="28"/>
    <n v="0"/>
    <n v="0"/>
    <x v="4"/>
    <s v="faith"/>
    <x v="170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x v="28"/>
    <n v="10"/>
    <n v="54.11"/>
    <x v="4"/>
    <s v="faith"/>
    <x v="170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x v="28"/>
    <n v="0"/>
    <n v="0"/>
    <x v="4"/>
    <s v="faith"/>
    <x v="170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x v="28"/>
    <n v="5"/>
    <n v="21.25"/>
    <x v="4"/>
    <s v="faith"/>
    <x v="170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x v="28"/>
    <n v="1"/>
    <n v="34"/>
    <x v="4"/>
    <s v="faith"/>
    <x v="171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x v="28"/>
    <n v="11"/>
    <n v="525"/>
    <x v="4"/>
    <s v="faith"/>
    <x v="171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x v="28"/>
    <n v="0"/>
    <n v="0"/>
    <x v="4"/>
    <s v="faith"/>
    <x v="1712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x v="28"/>
    <n v="2"/>
    <n v="50"/>
    <x v="4"/>
    <s v="faith"/>
    <x v="171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x v="28"/>
    <n v="8"/>
    <n v="115.71"/>
    <x v="4"/>
    <s v="faith"/>
    <x v="1714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x v="28"/>
    <n v="0"/>
    <n v="5.5"/>
    <x v="4"/>
    <s v="faith"/>
    <x v="17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x v="28"/>
    <n v="8"/>
    <n v="50"/>
    <x v="4"/>
    <s v="faith"/>
    <x v="17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x v="28"/>
    <n v="43"/>
    <n v="34.020000000000003"/>
    <x v="4"/>
    <s v="faith"/>
    <x v="1717"/>
  </r>
  <r>
    <n v="1718"/>
    <s v="The Prodigal Son"/>
    <s v="A melody for the galaxy."/>
    <n v="35000"/>
    <n v="75"/>
    <x v="2"/>
    <s v="US"/>
    <s v="USD"/>
    <n v="1463201940"/>
    <x v="1718"/>
    <b v="0"/>
    <n v="2"/>
    <b v="0"/>
    <x v="28"/>
    <n v="0"/>
    <n v="37.5"/>
    <x v="4"/>
    <s v="faith"/>
    <x v="171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x v="28"/>
    <n v="1"/>
    <n v="11.67"/>
    <x v="4"/>
    <s v="faith"/>
    <x v="171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x v="28"/>
    <n v="6"/>
    <n v="28.13"/>
    <x v="4"/>
    <s v="faith"/>
    <x v="172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x v="28"/>
    <n v="0"/>
    <n v="0"/>
    <x v="4"/>
    <s v="faith"/>
    <x v="1721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x v="28"/>
    <n v="0"/>
    <n v="1"/>
    <x v="4"/>
    <s v="faith"/>
    <x v="172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x v="28"/>
    <n v="7"/>
    <n v="216.67"/>
    <x v="4"/>
    <s v="faith"/>
    <x v="1723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x v="28"/>
    <n v="1"/>
    <n v="8.75"/>
    <x v="4"/>
    <s v="faith"/>
    <x v="172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x v="28"/>
    <n v="10"/>
    <n v="62.22"/>
    <x v="4"/>
    <s v="faith"/>
    <x v="1725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x v="28"/>
    <n v="34"/>
    <n v="137.25"/>
    <x v="4"/>
    <s v="faith"/>
    <x v="1726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x v="28"/>
    <n v="0"/>
    <n v="1"/>
    <x v="4"/>
    <s v="faith"/>
    <x v="172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x v="28"/>
    <n v="68"/>
    <n v="122.14"/>
    <x v="4"/>
    <s v="faith"/>
    <x v="17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x v="28"/>
    <n v="0"/>
    <n v="0"/>
    <x v="4"/>
    <s v="faith"/>
    <x v="172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x v="28"/>
    <n v="0"/>
    <n v="0"/>
    <x v="4"/>
    <s v="faith"/>
    <x v="173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x v="28"/>
    <n v="0"/>
    <n v="0"/>
    <x v="4"/>
    <s v="faith"/>
    <x v="173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x v="28"/>
    <n v="0"/>
    <n v="0"/>
    <x v="4"/>
    <s v="faith"/>
    <x v="173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x v="28"/>
    <n v="0"/>
    <n v="0"/>
    <x v="4"/>
    <s v="faith"/>
    <x v="1733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x v="28"/>
    <n v="0"/>
    <n v="1"/>
    <x v="4"/>
    <s v="faith"/>
    <x v="173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x v="28"/>
    <n v="11"/>
    <n v="55"/>
    <x v="4"/>
    <s v="faith"/>
    <x v="173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x v="28"/>
    <n v="1"/>
    <n v="22"/>
    <x v="4"/>
    <s v="faith"/>
    <x v="1736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x v="28"/>
    <n v="21"/>
    <n v="56.67"/>
    <x v="4"/>
    <s v="faith"/>
    <x v="1737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x v="28"/>
    <n v="0"/>
    <n v="20"/>
    <x v="4"/>
    <s v="faith"/>
    <x v="173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x v="28"/>
    <n v="0"/>
    <n v="1"/>
    <x v="4"/>
    <s v="faith"/>
    <x v="173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x v="28"/>
    <n v="0"/>
    <n v="0"/>
    <x v="4"/>
    <s v="faith"/>
    <x v="174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x v="20"/>
    <n v="111"/>
    <n v="25.58"/>
    <x v="8"/>
    <s v="photobooks"/>
    <x v="174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x v="20"/>
    <n v="109"/>
    <n v="63.97"/>
    <x v="8"/>
    <s v="photobooks"/>
    <x v="174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x v="20"/>
    <n v="100"/>
    <n v="89.93"/>
    <x v="8"/>
    <s v="photobooks"/>
    <x v="1743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x v="20"/>
    <n v="118"/>
    <n v="93.07"/>
    <x v="8"/>
    <s v="photobooks"/>
    <x v="174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x v="20"/>
    <n v="114"/>
    <n v="89.67"/>
    <x v="8"/>
    <s v="photobooks"/>
    <x v="174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x v="20"/>
    <n v="148"/>
    <n v="207.62"/>
    <x v="8"/>
    <s v="photobooks"/>
    <x v="174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x v="20"/>
    <n v="105"/>
    <n v="59.41"/>
    <x v="8"/>
    <s v="photobooks"/>
    <x v="1747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x v="20"/>
    <n v="130"/>
    <n v="358.97"/>
    <x v="8"/>
    <s v="photobooks"/>
    <x v="1748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x v="20"/>
    <n v="123"/>
    <n v="94.74"/>
    <x v="8"/>
    <s v="photobooks"/>
    <x v="174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x v="20"/>
    <n v="202"/>
    <n v="80.650000000000006"/>
    <x v="8"/>
    <s v="photobooks"/>
    <x v="175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x v="20"/>
    <n v="103"/>
    <n v="168.69"/>
    <x v="8"/>
    <s v="photobooks"/>
    <x v="1751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x v="20"/>
    <n v="260"/>
    <n v="34.69"/>
    <x v="8"/>
    <s v="photobooks"/>
    <x v="175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x v="20"/>
    <n v="108"/>
    <n v="462.86"/>
    <x v="8"/>
    <s v="photobooks"/>
    <x v="175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x v="20"/>
    <n v="111"/>
    <n v="104.39"/>
    <x v="8"/>
    <s v="photobooks"/>
    <x v="175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x v="20"/>
    <n v="120"/>
    <n v="7.5"/>
    <x v="8"/>
    <s v="photobooks"/>
    <x v="175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x v="20"/>
    <n v="103"/>
    <n v="47.13"/>
    <x v="8"/>
    <s v="photobooks"/>
    <x v="175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x v="20"/>
    <n v="116"/>
    <n v="414.29"/>
    <x v="8"/>
    <s v="photobooks"/>
    <x v="175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x v="20"/>
    <n v="115"/>
    <n v="42.48"/>
    <x v="8"/>
    <s v="photobooks"/>
    <x v="1758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x v="20"/>
    <n v="107"/>
    <n v="108.78"/>
    <x v="8"/>
    <s v="photobooks"/>
    <x v="175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x v="20"/>
    <n v="165"/>
    <n v="81.099999999999994"/>
    <x v="8"/>
    <s v="photobooks"/>
    <x v="1760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x v="20"/>
    <n v="155"/>
    <n v="51.67"/>
    <x v="8"/>
    <s v="photobooks"/>
    <x v="1761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x v="20"/>
    <n v="885"/>
    <n v="35.4"/>
    <x v="8"/>
    <s v="photobooks"/>
    <x v="176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x v="20"/>
    <n v="102"/>
    <n v="103.64"/>
    <x v="8"/>
    <s v="photobooks"/>
    <x v="1763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x v="20"/>
    <n v="20"/>
    <n v="55.28"/>
    <x v="8"/>
    <s v="photobooks"/>
    <x v="176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x v="20"/>
    <n v="59"/>
    <n v="72.17"/>
    <x v="8"/>
    <s v="photobooks"/>
    <x v="1765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x v="20"/>
    <n v="0"/>
    <n v="0"/>
    <x v="8"/>
    <s v="photobooks"/>
    <x v="1766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x v="20"/>
    <n v="46"/>
    <n v="58.62"/>
    <x v="8"/>
    <s v="photobooks"/>
    <x v="1767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x v="20"/>
    <n v="4"/>
    <n v="12.47"/>
    <x v="8"/>
    <s v="photobooks"/>
    <x v="176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x v="20"/>
    <n v="3"/>
    <n v="49.14"/>
    <x v="8"/>
    <s v="photobooks"/>
    <x v="176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x v="20"/>
    <n v="57"/>
    <n v="150.5"/>
    <x v="8"/>
    <s v="photobooks"/>
    <x v="177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x v="20"/>
    <n v="21"/>
    <n v="35.799999999999997"/>
    <x v="8"/>
    <s v="photobooks"/>
    <x v="1771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x v="20"/>
    <n v="16"/>
    <n v="45.16"/>
    <x v="8"/>
    <s v="photobooks"/>
    <x v="177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x v="20"/>
    <n v="6"/>
    <n v="98.79"/>
    <x v="8"/>
    <s v="photobooks"/>
    <x v="177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x v="20"/>
    <n v="46"/>
    <n v="88.31"/>
    <x v="8"/>
    <s v="photobooks"/>
    <x v="177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x v="20"/>
    <n v="65"/>
    <n v="170.63"/>
    <x v="8"/>
    <s v="photobooks"/>
    <x v="177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x v="20"/>
    <n v="7"/>
    <n v="83.75"/>
    <x v="8"/>
    <s v="photobooks"/>
    <x v="177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x v="20"/>
    <n v="14"/>
    <n v="65.099999999999994"/>
    <x v="8"/>
    <s v="photobooks"/>
    <x v="177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x v="20"/>
    <n v="2"/>
    <n v="66.33"/>
    <x v="8"/>
    <s v="photobooks"/>
    <x v="1778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x v="20"/>
    <n v="36"/>
    <n v="104.89"/>
    <x v="8"/>
    <s v="photobooks"/>
    <x v="177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x v="20"/>
    <n v="40"/>
    <n v="78.44"/>
    <x v="8"/>
    <s v="photobooks"/>
    <x v="178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x v="20"/>
    <n v="26"/>
    <n v="59.04"/>
    <x v="8"/>
    <s v="photobooks"/>
    <x v="178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x v="20"/>
    <n v="15"/>
    <n v="71.34"/>
    <x v="8"/>
    <s v="photobooks"/>
    <x v="178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x v="20"/>
    <n v="24"/>
    <n v="51.23"/>
    <x v="8"/>
    <s v="photobooks"/>
    <x v="178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x v="20"/>
    <n v="40"/>
    <n v="60.24"/>
    <x v="8"/>
    <s v="photobooks"/>
    <x v="178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x v="20"/>
    <n v="20"/>
    <n v="44.94"/>
    <x v="8"/>
    <s v="photobooks"/>
    <x v="178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x v="20"/>
    <n v="48"/>
    <n v="31.21"/>
    <x v="8"/>
    <s v="photobooks"/>
    <x v="1786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x v="20"/>
    <n v="15"/>
    <n v="63.88"/>
    <x v="8"/>
    <s v="photobooks"/>
    <x v="178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x v="20"/>
    <n v="1"/>
    <n v="19"/>
    <x v="8"/>
    <s v="photobooks"/>
    <x v="1788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x v="20"/>
    <n v="1"/>
    <n v="10"/>
    <x v="8"/>
    <s v="photobooks"/>
    <x v="178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x v="20"/>
    <n v="5"/>
    <n v="109.07"/>
    <x v="8"/>
    <s v="photobooks"/>
    <x v="179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x v="20"/>
    <n v="4"/>
    <n v="26.75"/>
    <x v="8"/>
    <s v="photobooks"/>
    <x v="1791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x v="20"/>
    <n v="61"/>
    <n v="109.94"/>
    <x v="8"/>
    <s v="photobooks"/>
    <x v="179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x v="20"/>
    <n v="1"/>
    <n v="20"/>
    <x v="8"/>
    <s v="photobooks"/>
    <x v="179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x v="20"/>
    <n v="11"/>
    <n v="55.39"/>
    <x v="8"/>
    <s v="photobooks"/>
    <x v="1794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x v="20"/>
    <n v="39"/>
    <n v="133.9"/>
    <x v="8"/>
    <s v="photobooks"/>
    <x v="179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x v="20"/>
    <n v="22"/>
    <n v="48.72"/>
    <x v="8"/>
    <s v="photobooks"/>
    <x v="179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x v="20"/>
    <n v="68"/>
    <n v="48.25"/>
    <x v="8"/>
    <s v="photobooks"/>
    <x v="1797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x v="20"/>
    <n v="14"/>
    <n v="58.97"/>
    <x v="8"/>
    <s v="photobooks"/>
    <x v="1798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x v="20"/>
    <n v="2"/>
    <n v="11.64"/>
    <x v="8"/>
    <s v="photobooks"/>
    <x v="179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x v="20"/>
    <n v="20"/>
    <n v="83.72"/>
    <x v="8"/>
    <s v="photobooks"/>
    <x v="180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x v="20"/>
    <n v="14"/>
    <n v="63.65"/>
    <x v="8"/>
    <s v="photobooks"/>
    <x v="1801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x v="20"/>
    <n v="48"/>
    <n v="94.28"/>
    <x v="8"/>
    <s v="photobooks"/>
    <x v="1802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x v="20"/>
    <n v="31"/>
    <n v="71.87"/>
    <x v="8"/>
    <s v="photobooks"/>
    <x v="180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x v="20"/>
    <n v="35"/>
    <n v="104.85"/>
    <x v="8"/>
    <s v="photobooks"/>
    <x v="180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x v="20"/>
    <n v="36"/>
    <n v="67.14"/>
    <x v="8"/>
    <s v="photobooks"/>
    <x v="180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x v="20"/>
    <n v="3"/>
    <n v="73.88"/>
    <x v="8"/>
    <s v="photobooks"/>
    <x v="1806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x v="20"/>
    <n v="11"/>
    <n v="69.13"/>
    <x v="8"/>
    <s v="photobooks"/>
    <x v="1807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x v="20"/>
    <n v="41"/>
    <n v="120.77"/>
    <x v="8"/>
    <s v="photobooks"/>
    <x v="1808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x v="20"/>
    <n v="11"/>
    <n v="42.22"/>
    <x v="8"/>
    <s v="photobooks"/>
    <x v="1809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x v="20"/>
    <n v="3"/>
    <n v="7.5"/>
    <x v="8"/>
    <s v="photobooks"/>
    <x v="18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x v="20"/>
    <n v="0"/>
    <n v="1.54"/>
    <x v="8"/>
    <s v="photobooks"/>
    <x v="18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x v="20"/>
    <n v="13"/>
    <n v="37.61"/>
    <x v="8"/>
    <s v="photobooks"/>
    <x v="181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x v="20"/>
    <n v="0"/>
    <n v="0"/>
    <x v="8"/>
    <s v="photobooks"/>
    <x v="181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x v="20"/>
    <n v="49"/>
    <n v="42.16"/>
    <x v="8"/>
    <s v="photobooks"/>
    <x v="181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x v="20"/>
    <n v="0"/>
    <n v="0"/>
    <x v="8"/>
    <s v="photobooks"/>
    <x v="18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x v="20"/>
    <n v="2"/>
    <n v="84.83"/>
    <x v="8"/>
    <s v="photobooks"/>
    <x v="18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x v="20"/>
    <n v="52"/>
    <n v="94.19"/>
    <x v="8"/>
    <s v="photobooks"/>
    <x v="18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x v="20"/>
    <n v="0"/>
    <n v="0"/>
    <x v="8"/>
    <s v="photobooks"/>
    <x v="18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x v="20"/>
    <n v="2"/>
    <n v="6.25"/>
    <x v="8"/>
    <s v="photobooks"/>
    <x v="181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x v="20"/>
    <n v="7"/>
    <n v="213.38"/>
    <x v="8"/>
    <s v="photobooks"/>
    <x v="18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x v="11"/>
    <n v="135"/>
    <n v="59.16"/>
    <x v="4"/>
    <s v="rock"/>
    <x v="182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x v="11"/>
    <n v="100"/>
    <n v="27.27"/>
    <x v="4"/>
    <s v="rock"/>
    <x v="182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x v="11"/>
    <n v="116"/>
    <n v="24.58"/>
    <x v="4"/>
    <s v="rock"/>
    <x v="1823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x v="11"/>
    <n v="100"/>
    <n v="75.05"/>
    <x v="4"/>
    <s v="rock"/>
    <x v="182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x v="11"/>
    <n v="105"/>
    <n v="42.02"/>
    <x v="4"/>
    <s v="rock"/>
    <x v="1825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x v="11"/>
    <n v="101"/>
    <n v="53.16"/>
    <x v="4"/>
    <s v="rock"/>
    <x v="182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x v="11"/>
    <n v="101"/>
    <n v="83.89"/>
    <x v="4"/>
    <s v="rock"/>
    <x v="182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x v="11"/>
    <n v="100"/>
    <n v="417.33"/>
    <x v="4"/>
    <s v="rock"/>
    <x v="1828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x v="11"/>
    <n v="167"/>
    <n v="75.77"/>
    <x v="4"/>
    <s v="rock"/>
    <x v="182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x v="11"/>
    <n v="102"/>
    <n v="67.39"/>
    <x v="4"/>
    <s v="rock"/>
    <x v="183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x v="11"/>
    <n v="103"/>
    <n v="73.569999999999993"/>
    <x v="4"/>
    <s v="rock"/>
    <x v="183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x v="11"/>
    <n v="143"/>
    <n v="25"/>
    <x v="4"/>
    <s v="rock"/>
    <x v="183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x v="11"/>
    <n v="263"/>
    <n v="42"/>
    <x v="4"/>
    <s v="rock"/>
    <x v="1833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x v="11"/>
    <n v="118"/>
    <n v="131.16999999999999"/>
    <x v="4"/>
    <s v="rock"/>
    <x v="1834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x v="11"/>
    <n v="104"/>
    <n v="47.27"/>
    <x v="4"/>
    <s v="rock"/>
    <x v="1835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x v="11"/>
    <n v="200"/>
    <n v="182.13"/>
    <x v="4"/>
    <s v="rock"/>
    <x v="18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x v="11"/>
    <n v="307"/>
    <n v="61.37"/>
    <x v="4"/>
    <s v="rock"/>
    <x v="183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x v="11"/>
    <n v="100"/>
    <n v="35.770000000000003"/>
    <x v="4"/>
    <s v="rock"/>
    <x v="183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x v="11"/>
    <n v="205"/>
    <n v="45.62"/>
    <x v="4"/>
    <s v="rock"/>
    <x v="183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x v="11"/>
    <n v="109"/>
    <n v="75.38"/>
    <x v="4"/>
    <s v="rock"/>
    <x v="184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x v="11"/>
    <n v="102"/>
    <n v="50.88"/>
    <x v="4"/>
    <s v="rock"/>
    <x v="184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x v="11"/>
    <n v="125"/>
    <n v="119.29"/>
    <x v="4"/>
    <s v="rock"/>
    <x v="184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x v="11"/>
    <n v="124"/>
    <n v="92.54"/>
    <x v="4"/>
    <s v="rock"/>
    <x v="18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x v="11"/>
    <n v="101"/>
    <n v="76.05"/>
    <x v="4"/>
    <s v="rock"/>
    <x v="184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x v="11"/>
    <n v="100"/>
    <n v="52.63"/>
    <x v="4"/>
    <s v="rock"/>
    <x v="184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x v="11"/>
    <n v="138"/>
    <n v="98.99"/>
    <x v="4"/>
    <s v="rock"/>
    <x v="184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x v="11"/>
    <n v="121"/>
    <n v="79.53"/>
    <x v="4"/>
    <s v="rock"/>
    <x v="184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x v="11"/>
    <n v="107"/>
    <n v="134.21"/>
    <x v="4"/>
    <s v="rock"/>
    <x v="18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x v="11"/>
    <n v="100"/>
    <n v="37.630000000000003"/>
    <x v="4"/>
    <s v="rock"/>
    <x v="184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x v="11"/>
    <n v="102"/>
    <n v="51.04"/>
    <x v="4"/>
    <s v="rock"/>
    <x v="185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x v="11"/>
    <n v="100"/>
    <n v="50.04"/>
    <x v="4"/>
    <s v="rock"/>
    <x v="185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x v="11"/>
    <n v="117"/>
    <n v="133.93"/>
    <x v="4"/>
    <s v="rock"/>
    <x v="18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x v="11"/>
    <n v="102"/>
    <n v="58.21"/>
    <x v="4"/>
    <s v="rock"/>
    <x v="185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x v="11"/>
    <n v="102"/>
    <n v="88.04"/>
    <x v="4"/>
    <s v="rock"/>
    <x v="185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x v="11"/>
    <n v="154"/>
    <n v="70.58"/>
    <x v="4"/>
    <s v="rock"/>
    <x v="1855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x v="11"/>
    <n v="101"/>
    <n v="53.29"/>
    <x v="4"/>
    <s v="rock"/>
    <x v="1856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x v="11"/>
    <n v="100"/>
    <n v="136.36000000000001"/>
    <x v="4"/>
    <s v="rock"/>
    <x v="185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x v="11"/>
    <n v="109"/>
    <n v="40.549999999999997"/>
    <x v="4"/>
    <s v="rock"/>
    <x v="1858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x v="11"/>
    <n v="132"/>
    <n v="70.63"/>
    <x v="4"/>
    <s v="rock"/>
    <x v="185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x v="11"/>
    <n v="133"/>
    <n v="52.68"/>
    <x v="4"/>
    <s v="rock"/>
    <x v="186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x v="18"/>
    <n v="0"/>
    <n v="0"/>
    <x v="6"/>
    <s v="mobile games"/>
    <x v="186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x v="18"/>
    <n v="8"/>
    <n v="90.94"/>
    <x v="6"/>
    <s v="mobile games"/>
    <x v="186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x v="18"/>
    <n v="0"/>
    <n v="5"/>
    <x v="6"/>
    <s v="mobile games"/>
    <x v="186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x v="18"/>
    <n v="43"/>
    <n v="58.08"/>
    <x v="6"/>
    <s v="mobile games"/>
    <x v="186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x v="18"/>
    <n v="0"/>
    <n v="2"/>
    <x v="6"/>
    <s v="mobile games"/>
    <x v="186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x v="18"/>
    <n v="1"/>
    <n v="62.5"/>
    <x v="6"/>
    <s v="mobile games"/>
    <x v="1866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x v="18"/>
    <n v="0"/>
    <n v="10"/>
    <x v="6"/>
    <s v="mobile games"/>
    <x v="1867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x v="18"/>
    <n v="5"/>
    <n v="71.59"/>
    <x v="6"/>
    <s v="mobile games"/>
    <x v="186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x v="18"/>
    <n v="0"/>
    <n v="0"/>
    <x v="6"/>
    <s v="mobile games"/>
    <x v="186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x v="18"/>
    <n v="10"/>
    <n v="32.82"/>
    <x v="6"/>
    <s v="mobile games"/>
    <x v="187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x v="18"/>
    <n v="72"/>
    <n v="49.12"/>
    <x v="6"/>
    <s v="mobile games"/>
    <x v="187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x v="18"/>
    <n v="1"/>
    <n v="16.309999999999999"/>
    <x v="6"/>
    <s v="mobile games"/>
    <x v="187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x v="18"/>
    <n v="0"/>
    <n v="18"/>
    <x v="6"/>
    <s v="mobile games"/>
    <x v="1873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x v="18"/>
    <n v="0"/>
    <n v="13"/>
    <x v="6"/>
    <s v="mobile games"/>
    <x v="187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x v="18"/>
    <n v="1"/>
    <n v="17"/>
    <x v="6"/>
    <s v="mobile games"/>
    <x v="187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x v="18"/>
    <n v="0"/>
    <n v="0"/>
    <x v="6"/>
    <s v="mobile games"/>
    <x v="1876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x v="18"/>
    <n v="0"/>
    <n v="0"/>
    <x v="6"/>
    <s v="mobile games"/>
    <x v="1877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x v="18"/>
    <n v="0"/>
    <n v="0"/>
    <x v="6"/>
    <s v="mobile games"/>
    <x v="187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x v="18"/>
    <n v="0"/>
    <n v="3"/>
    <x v="6"/>
    <s v="mobile games"/>
    <x v="1879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x v="18"/>
    <n v="20"/>
    <n v="41.83"/>
    <x v="6"/>
    <s v="mobile games"/>
    <x v="188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x v="14"/>
    <n v="173"/>
    <n v="49.34"/>
    <x v="4"/>
    <s v="indie rock"/>
    <x v="188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x v="14"/>
    <n v="101"/>
    <n v="41.73"/>
    <x v="4"/>
    <s v="indie rock"/>
    <x v="188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x v="14"/>
    <n v="105"/>
    <n v="32.72"/>
    <x v="4"/>
    <s v="indie rock"/>
    <x v="188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x v="14"/>
    <n v="135"/>
    <n v="51.96"/>
    <x v="4"/>
    <s v="indie rock"/>
    <x v="18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x v="14"/>
    <n v="116"/>
    <n v="50.69"/>
    <x v="4"/>
    <s v="indie rock"/>
    <x v="188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x v="14"/>
    <n v="102"/>
    <n v="42.24"/>
    <x v="4"/>
    <s v="indie rock"/>
    <x v="188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x v="14"/>
    <n v="111"/>
    <n v="416.88"/>
    <x v="4"/>
    <s v="indie rock"/>
    <x v="188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x v="14"/>
    <n v="166"/>
    <n v="46.65"/>
    <x v="4"/>
    <s v="indie rock"/>
    <x v="188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x v="14"/>
    <n v="107"/>
    <n v="48.45"/>
    <x v="4"/>
    <s v="indie rock"/>
    <x v="188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x v="14"/>
    <n v="145"/>
    <n v="70.53"/>
    <x v="4"/>
    <s v="indie rock"/>
    <x v="189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x v="14"/>
    <n v="106"/>
    <n v="87.96"/>
    <x v="4"/>
    <s v="indie rock"/>
    <x v="189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x v="14"/>
    <n v="137"/>
    <n v="26.27"/>
    <x v="4"/>
    <s v="indie rock"/>
    <x v="189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x v="14"/>
    <n v="104"/>
    <n v="57.78"/>
    <x v="4"/>
    <s v="indie rock"/>
    <x v="1893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x v="14"/>
    <n v="115"/>
    <n v="57.25"/>
    <x v="4"/>
    <s v="indie rock"/>
    <x v="189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x v="14"/>
    <n v="102"/>
    <n v="196.34"/>
    <x v="4"/>
    <s v="indie rock"/>
    <x v="189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x v="14"/>
    <n v="124"/>
    <n v="43"/>
    <x v="4"/>
    <s v="indie rock"/>
    <x v="1896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x v="14"/>
    <n v="102"/>
    <n v="35.549999999999997"/>
    <x v="4"/>
    <s v="indie rock"/>
    <x v="189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x v="14"/>
    <n v="145"/>
    <n v="68.81"/>
    <x v="4"/>
    <s v="indie rock"/>
    <x v="1898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x v="14"/>
    <n v="133"/>
    <n v="28.57"/>
    <x v="4"/>
    <s v="indie rock"/>
    <x v="18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x v="14"/>
    <n v="109"/>
    <n v="50.63"/>
    <x v="4"/>
    <s v="indie rock"/>
    <x v="19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x v="29"/>
    <n v="3"/>
    <n v="106.8"/>
    <x v="2"/>
    <s v="gadgets"/>
    <x v="190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x v="29"/>
    <n v="1"/>
    <n v="4"/>
    <x v="2"/>
    <s v="gadgets"/>
    <x v="190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x v="29"/>
    <n v="47"/>
    <n v="34.1"/>
    <x v="2"/>
    <s v="gadgets"/>
    <x v="190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x v="29"/>
    <n v="0"/>
    <n v="25"/>
    <x v="2"/>
    <s v="gadgets"/>
    <x v="190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x v="29"/>
    <n v="0"/>
    <n v="10.5"/>
    <x v="2"/>
    <s v="gadgets"/>
    <x v="190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x v="29"/>
    <n v="43"/>
    <n v="215.96"/>
    <x v="2"/>
    <s v="gadgets"/>
    <x v="190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x v="29"/>
    <n v="0"/>
    <n v="21.25"/>
    <x v="2"/>
    <s v="gadgets"/>
    <x v="190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x v="29"/>
    <n v="2"/>
    <n v="108.25"/>
    <x v="2"/>
    <s v="gadgets"/>
    <x v="190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x v="29"/>
    <n v="14"/>
    <n v="129.97"/>
    <x v="2"/>
    <s v="gadgets"/>
    <x v="19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x v="29"/>
    <n v="39"/>
    <n v="117.49"/>
    <x v="2"/>
    <s v="gadgets"/>
    <x v="191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x v="29"/>
    <n v="0"/>
    <n v="10"/>
    <x v="2"/>
    <s v="gadgets"/>
    <x v="19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x v="29"/>
    <n v="59"/>
    <n v="70.599999999999994"/>
    <x v="2"/>
    <s v="gadgets"/>
    <x v="1912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x v="29"/>
    <n v="1"/>
    <n v="24.5"/>
    <x v="2"/>
    <s v="gadgets"/>
    <x v="191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x v="29"/>
    <n v="9"/>
    <n v="30"/>
    <x v="2"/>
    <s v="gadgets"/>
    <x v="19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x v="29"/>
    <n v="2"/>
    <n v="2"/>
    <x v="2"/>
    <s v="gadgets"/>
    <x v="1915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x v="29"/>
    <n v="1"/>
    <n v="17"/>
    <x v="2"/>
    <s v="gadgets"/>
    <x v="19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x v="29"/>
    <n v="53"/>
    <n v="2928.93"/>
    <x v="2"/>
    <s v="gadgets"/>
    <x v="19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x v="29"/>
    <n v="1"/>
    <n v="28.89"/>
    <x v="2"/>
    <s v="gadgets"/>
    <x v="1918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x v="29"/>
    <n v="47"/>
    <n v="29.63"/>
    <x v="2"/>
    <s v="gadgets"/>
    <x v="191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x v="29"/>
    <n v="43"/>
    <n v="40.98"/>
    <x v="2"/>
    <s v="gadgets"/>
    <x v="192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x v="14"/>
    <n v="137"/>
    <n v="54"/>
    <x v="4"/>
    <s v="indie rock"/>
    <x v="192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x v="14"/>
    <n v="116"/>
    <n v="36.11"/>
    <x v="4"/>
    <s v="indie rock"/>
    <x v="1922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x v="14"/>
    <n v="241"/>
    <n v="23.15"/>
    <x v="4"/>
    <s v="indie rock"/>
    <x v="192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x v="14"/>
    <n v="114"/>
    <n v="104"/>
    <x v="4"/>
    <s v="indie rock"/>
    <x v="192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x v="14"/>
    <n v="110"/>
    <n v="31.83"/>
    <x v="4"/>
    <s v="indie rock"/>
    <x v="192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x v="14"/>
    <n v="195"/>
    <n v="27.39"/>
    <x v="4"/>
    <s v="indie rock"/>
    <x v="1926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x v="14"/>
    <n v="103"/>
    <n v="56.36"/>
    <x v="4"/>
    <s v="indie rock"/>
    <x v="1927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x v="14"/>
    <n v="103"/>
    <n v="77.349999999999994"/>
    <x v="4"/>
    <s v="indie rock"/>
    <x v="1928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x v="14"/>
    <n v="100"/>
    <n v="42.8"/>
    <x v="4"/>
    <s v="indie rock"/>
    <x v="192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x v="14"/>
    <n v="127"/>
    <n v="48.85"/>
    <x v="4"/>
    <s v="indie rock"/>
    <x v="193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x v="14"/>
    <n v="121"/>
    <n v="48.24"/>
    <x v="4"/>
    <s v="indie rock"/>
    <x v="193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x v="14"/>
    <n v="107"/>
    <n v="70.209999999999994"/>
    <x v="4"/>
    <s v="indie rock"/>
    <x v="193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x v="14"/>
    <n v="172"/>
    <n v="94.05"/>
    <x v="4"/>
    <s v="indie rock"/>
    <x v="193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x v="14"/>
    <n v="124"/>
    <n v="80.27"/>
    <x v="4"/>
    <s v="indie rock"/>
    <x v="193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x v="14"/>
    <n v="108"/>
    <n v="54.2"/>
    <x v="4"/>
    <s v="indie rock"/>
    <x v="193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x v="14"/>
    <n v="117"/>
    <n v="60.27"/>
    <x v="4"/>
    <s v="indie rock"/>
    <x v="193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x v="14"/>
    <n v="187"/>
    <n v="38.74"/>
    <x v="4"/>
    <s v="indie rock"/>
    <x v="19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x v="14"/>
    <n v="116"/>
    <n v="152.54"/>
    <x v="4"/>
    <s v="indie rock"/>
    <x v="193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x v="14"/>
    <n v="111"/>
    <n v="115.31"/>
    <x v="4"/>
    <s v="indie rock"/>
    <x v="193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x v="14"/>
    <n v="171"/>
    <n v="35.840000000000003"/>
    <x v="4"/>
    <s v="indie rock"/>
    <x v="194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x v="30"/>
    <n v="126"/>
    <n v="64.569999999999993"/>
    <x v="2"/>
    <s v="hardware"/>
    <x v="194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x v="30"/>
    <n v="138"/>
    <n v="87.44"/>
    <x v="2"/>
    <s v="hardware"/>
    <x v="1942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x v="30"/>
    <n v="1705"/>
    <n v="68.819999999999993"/>
    <x v="2"/>
    <s v="hardware"/>
    <x v="194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x v="30"/>
    <n v="788"/>
    <n v="176.2"/>
    <x v="2"/>
    <s v="hardware"/>
    <x v="194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x v="30"/>
    <n v="348"/>
    <n v="511.79"/>
    <x v="2"/>
    <s v="hardware"/>
    <x v="194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x v="30"/>
    <n v="150"/>
    <n v="160.44"/>
    <x v="2"/>
    <s v="hardware"/>
    <x v="1946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x v="30"/>
    <n v="101"/>
    <n v="35"/>
    <x v="2"/>
    <s v="hardware"/>
    <x v="1947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x v="30"/>
    <n v="800"/>
    <n v="188.51"/>
    <x v="2"/>
    <s v="hardware"/>
    <x v="1948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x v="30"/>
    <n v="106"/>
    <n v="56.2"/>
    <x v="2"/>
    <s v="hardware"/>
    <x v="194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x v="30"/>
    <n v="201"/>
    <n v="51.31"/>
    <x v="2"/>
    <s v="hardware"/>
    <x v="195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x v="30"/>
    <n v="212"/>
    <n v="127.36"/>
    <x v="2"/>
    <s v="hardware"/>
    <x v="195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x v="30"/>
    <n v="198"/>
    <n v="101.86"/>
    <x v="2"/>
    <s v="hardware"/>
    <x v="195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x v="30"/>
    <n v="226"/>
    <n v="230.56"/>
    <x v="2"/>
    <s v="hardware"/>
    <x v="195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x v="30"/>
    <n v="699"/>
    <n v="842.11"/>
    <x v="2"/>
    <s v="hardware"/>
    <x v="195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x v="30"/>
    <n v="399"/>
    <n v="577.28"/>
    <x v="2"/>
    <s v="hardware"/>
    <x v="195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x v="30"/>
    <n v="294"/>
    <n v="483.34"/>
    <x v="2"/>
    <s v="hardware"/>
    <x v="1956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x v="30"/>
    <n v="168"/>
    <n v="76.14"/>
    <x v="2"/>
    <s v="hardware"/>
    <x v="1957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x v="30"/>
    <n v="1436"/>
    <n v="74.11"/>
    <x v="2"/>
    <s v="hardware"/>
    <x v="1958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x v="30"/>
    <n v="157"/>
    <n v="36.97"/>
    <x v="2"/>
    <s v="hardware"/>
    <x v="1959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x v="30"/>
    <n v="118"/>
    <n v="2500.9699999999998"/>
    <x v="2"/>
    <s v="hardware"/>
    <x v="196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x v="30"/>
    <n v="1105"/>
    <n v="67.69"/>
    <x v="2"/>
    <s v="hardware"/>
    <x v="196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x v="30"/>
    <n v="193"/>
    <n v="63.05"/>
    <x v="2"/>
    <s v="hardware"/>
    <x v="196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x v="30"/>
    <n v="127"/>
    <n v="117.6"/>
    <x v="2"/>
    <s v="hardware"/>
    <x v="196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x v="30"/>
    <n v="260"/>
    <n v="180.75"/>
    <x v="2"/>
    <s v="hardware"/>
    <x v="196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x v="30"/>
    <n v="262"/>
    <n v="127.32"/>
    <x v="2"/>
    <s v="hardware"/>
    <x v="196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x v="30"/>
    <n v="207"/>
    <n v="136.63999999999999"/>
    <x v="2"/>
    <s v="hardware"/>
    <x v="196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x v="30"/>
    <n v="370"/>
    <n v="182.78"/>
    <x v="2"/>
    <s v="hardware"/>
    <x v="1967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x v="30"/>
    <n v="285"/>
    <n v="279.38"/>
    <x v="2"/>
    <s v="hardware"/>
    <x v="196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x v="30"/>
    <n v="579"/>
    <n v="61.38"/>
    <x v="2"/>
    <s v="hardware"/>
    <x v="1969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x v="30"/>
    <n v="1132"/>
    <n v="80.73"/>
    <x v="2"/>
    <s v="hardware"/>
    <x v="197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x v="30"/>
    <n v="263"/>
    <n v="272.36"/>
    <x v="2"/>
    <s v="hardware"/>
    <x v="197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x v="30"/>
    <n v="674"/>
    <n v="70.849999999999994"/>
    <x v="2"/>
    <s v="hardware"/>
    <x v="197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x v="30"/>
    <n v="257"/>
    <n v="247.94"/>
    <x v="2"/>
    <s v="hardware"/>
    <x v="197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x v="30"/>
    <n v="375"/>
    <n v="186.81"/>
    <x v="2"/>
    <s v="hardware"/>
    <x v="197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x v="30"/>
    <n v="209"/>
    <n v="131.99"/>
    <x v="2"/>
    <s v="hardware"/>
    <x v="1975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x v="30"/>
    <n v="347"/>
    <n v="29.31"/>
    <x v="2"/>
    <s v="hardware"/>
    <x v="1976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x v="30"/>
    <n v="402"/>
    <n v="245.02"/>
    <x v="2"/>
    <s v="hardware"/>
    <x v="197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x v="30"/>
    <n v="1027"/>
    <n v="1323.25"/>
    <x v="2"/>
    <s v="hardware"/>
    <x v="197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x v="30"/>
    <n v="115"/>
    <n v="282.66000000000003"/>
    <x v="2"/>
    <s v="hardware"/>
    <x v="197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x v="30"/>
    <n v="355"/>
    <n v="91.21"/>
    <x v="2"/>
    <s v="hardware"/>
    <x v="198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x v="31"/>
    <n v="5"/>
    <n v="31.75"/>
    <x v="8"/>
    <s v="people"/>
    <x v="198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x v="31"/>
    <n v="0"/>
    <n v="0"/>
    <x v="8"/>
    <s v="people"/>
    <x v="198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x v="31"/>
    <n v="4"/>
    <n v="88.69"/>
    <x v="8"/>
    <s v="people"/>
    <x v="198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x v="31"/>
    <n v="21"/>
    <n v="453.14"/>
    <x v="8"/>
    <s v="people"/>
    <x v="198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x v="31"/>
    <n v="3"/>
    <n v="12.75"/>
    <x v="8"/>
    <s v="people"/>
    <x v="198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x v="31"/>
    <n v="0"/>
    <n v="1"/>
    <x v="8"/>
    <s v="people"/>
    <x v="1986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x v="31"/>
    <n v="42"/>
    <n v="83.43"/>
    <x v="8"/>
    <s v="people"/>
    <x v="1987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x v="31"/>
    <n v="0"/>
    <n v="25"/>
    <x v="8"/>
    <s v="people"/>
    <x v="1988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x v="31"/>
    <n v="1"/>
    <n v="50"/>
    <x v="8"/>
    <s v="people"/>
    <x v="198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x v="31"/>
    <n v="17"/>
    <n v="101.8"/>
    <x v="8"/>
    <s v="people"/>
    <x v="199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x v="31"/>
    <n v="7"/>
    <n v="46.67"/>
    <x v="8"/>
    <s v="people"/>
    <x v="199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x v="31"/>
    <n v="0"/>
    <n v="1"/>
    <x v="8"/>
    <s v="people"/>
    <x v="199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x v="31"/>
    <n v="0"/>
    <n v="0"/>
    <x v="8"/>
    <s v="people"/>
    <x v="199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x v="31"/>
    <n v="0"/>
    <n v="0"/>
    <x v="8"/>
    <s v="people"/>
    <x v="199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x v="31"/>
    <n v="8"/>
    <n v="26"/>
    <x v="8"/>
    <s v="people"/>
    <x v="199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x v="31"/>
    <n v="0"/>
    <n v="0"/>
    <x v="8"/>
    <s v="people"/>
    <x v="199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x v="31"/>
    <n v="0"/>
    <n v="0"/>
    <x v="8"/>
    <s v="people"/>
    <x v="1997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x v="31"/>
    <n v="26"/>
    <n v="218.33"/>
    <x v="8"/>
    <s v="people"/>
    <x v="199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x v="31"/>
    <n v="1"/>
    <n v="33.71"/>
    <x v="8"/>
    <s v="people"/>
    <x v="199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x v="31"/>
    <n v="13"/>
    <n v="25"/>
    <x v="8"/>
    <s v="people"/>
    <x v="20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x v="30"/>
    <n v="382"/>
    <n v="128.38999999999999"/>
    <x v="2"/>
    <s v="hardware"/>
    <x v="200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x v="30"/>
    <n v="217"/>
    <n v="78.83"/>
    <x v="2"/>
    <s v="hardware"/>
    <x v="200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x v="30"/>
    <n v="312"/>
    <n v="91.76"/>
    <x v="2"/>
    <s v="hardware"/>
    <x v="200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x v="30"/>
    <n v="234"/>
    <n v="331.1"/>
    <x v="2"/>
    <s v="hardware"/>
    <x v="200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x v="30"/>
    <n v="124"/>
    <n v="194.26"/>
    <x v="2"/>
    <s v="hardware"/>
    <x v="200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x v="30"/>
    <n v="248"/>
    <n v="408.98"/>
    <x v="2"/>
    <s v="hardware"/>
    <x v="200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x v="30"/>
    <n v="116"/>
    <n v="84.46"/>
    <x v="2"/>
    <s v="hardware"/>
    <x v="200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x v="30"/>
    <n v="117"/>
    <n v="44.85"/>
    <x v="2"/>
    <s v="hardware"/>
    <x v="200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x v="30"/>
    <n v="305"/>
    <n v="383.36"/>
    <x v="2"/>
    <s v="hardware"/>
    <x v="2009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x v="30"/>
    <n v="320"/>
    <n v="55.28"/>
    <x v="2"/>
    <s v="hardware"/>
    <x v="201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x v="30"/>
    <n v="820"/>
    <n v="422.02"/>
    <x v="2"/>
    <s v="hardware"/>
    <x v="20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x v="30"/>
    <n v="235"/>
    <n v="64.180000000000007"/>
    <x v="2"/>
    <s v="hardware"/>
    <x v="201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x v="30"/>
    <n v="495"/>
    <n v="173.58"/>
    <x v="2"/>
    <s v="hardware"/>
    <x v="201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x v="30"/>
    <n v="7814"/>
    <n v="88.6"/>
    <x v="2"/>
    <s v="hardware"/>
    <x v="201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x v="30"/>
    <n v="113"/>
    <n v="50.22"/>
    <x v="2"/>
    <s v="hardware"/>
    <x v="20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x v="30"/>
    <n v="922"/>
    <n v="192.39"/>
    <x v="2"/>
    <s v="hardware"/>
    <x v="201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x v="30"/>
    <n v="125"/>
    <n v="73.42"/>
    <x v="2"/>
    <s v="hardware"/>
    <x v="2017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x v="30"/>
    <n v="102"/>
    <n v="147.68"/>
    <x v="2"/>
    <s v="hardware"/>
    <x v="20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x v="30"/>
    <n v="485"/>
    <n v="108.97"/>
    <x v="2"/>
    <s v="hardware"/>
    <x v="20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x v="30"/>
    <n v="192"/>
    <n v="23.65"/>
    <x v="2"/>
    <s v="hardware"/>
    <x v="202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x v="30"/>
    <n v="281"/>
    <n v="147.94999999999999"/>
    <x v="2"/>
    <s v="hardware"/>
    <x v="202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x v="30"/>
    <n v="125"/>
    <n v="385.04"/>
    <x v="2"/>
    <s v="hardware"/>
    <x v="202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x v="30"/>
    <n v="161"/>
    <n v="457.39"/>
    <x v="2"/>
    <s v="hardware"/>
    <x v="202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x v="30"/>
    <n v="585"/>
    <n v="222.99"/>
    <x v="2"/>
    <s v="hardware"/>
    <x v="20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x v="30"/>
    <n v="201"/>
    <n v="220.74"/>
    <x v="2"/>
    <s v="hardware"/>
    <x v="202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x v="30"/>
    <n v="133"/>
    <n v="73.5"/>
    <x v="2"/>
    <s v="hardware"/>
    <x v="202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x v="30"/>
    <n v="120"/>
    <n v="223.1"/>
    <x v="2"/>
    <s v="hardware"/>
    <x v="2027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x v="30"/>
    <n v="126"/>
    <n v="47.91"/>
    <x v="2"/>
    <s v="hardware"/>
    <x v="202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x v="30"/>
    <n v="361"/>
    <n v="96.06"/>
    <x v="2"/>
    <s v="hardware"/>
    <x v="202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x v="30"/>
    <n v="226"/>
    <n v="118.61"/>
    <x v="2"/>
    <s v="hardware"/>
    <x v="20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x v="30"/>
    <n v="120"/>
    <n v="118.45"/>
    <x v="2"/>
    <s v="hardware"/>
    <x v="20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x v="30"/>
    <n v="304"/>
    <n v="143.21"/>
    <x v="2"/>
    <s v="hardware"/>
    <x v="203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x v="30"/>
    <n v="179"/>
    <n v="282.72000000000003"/>
    <x v="2"/>
    <s v="hardware"/>
    <x v="20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x v="30"/>
    <n v="387"/>
    <n v="593.94000000000005"/>
    <x v="2"/>
    <s v="hardware"/>
    <x v="2034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x v="30"/>
    <n v="211"/>
    <n v="262.16000000000003"/>
    <x v="2"/>
    <s v="hardware"/>
    <x v="203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x v="30"/>
    <n v="132"/>
    <n v="46.58"/>
    <x v="2"/>
    <s v="hardware"/>
    <x v="203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x v="30"/>
    <n v="300"/>
    <n v="70.040000000000006"/>
    <x v="2"/>
    <s v="hardware"/>
    <x v="203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x v="30"/>
    <n v="421"/>
    <n v="164.91"/>
    <x v="2"/>
    <s v="hardware"/>
    <x v="2038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x v="30"/>
    <n v="136"/>
    <n v="449.26"/>
    <x v="2"/>
    <s v="hardware"/>
    <x v="2039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x v="30"/>
    <n v="248"/>
    <n v="27.47"/>
    <x v="2"/>
    <s v="hardware"/>
    <x v="204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x v="30"/>
    <n v="182"/>
    <n v="143.97999999999999"/>
    <x v="2"/>
    <s v="hardware"/>
    <x v="204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x v="30"/>
    <n v="124"/>
    <n v="88.24"/>
    <x v="2"/>
    <s v="hardware"/>
    <x v="204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x v="30"/>
    <n v="506"/>
    <n v="36.33"/>
    <x v="2"/>
    <s v="hardware"/>
    <x v="204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x v="30"/>
    <n v="108"/>
    <n v="90.18"/>
    <x v="2"/>
    <s v="hardware"/>
    <x v="204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x v="30"/>
    <n v="819"/>
    <n v="152.62"/>
    <x v="2"/>
    <s v="hardware"/>
    <x v="204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x v="30"/>
    <n v="121"/>
    <n v="55.81"/>
    <x v="2"/>
    <s v="hardware"/>
    <x v="204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x v="30"/>
    <n v="103"/>
    <n v="227.85"/>
    <x v="2"/>
    <s v="hardware"/>
    <x v="204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x v="30"/>
    <n v="148"/>
    <n v="91.83"/>
    <x v="2"/>
    <s v="hardware"/>
    <x v="2048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x v="30"/>
    <n v="120"/>
    <n v="80.989999999999995"/>
    <x v="2"/>
    <s v="hardware"/>
    <x v="204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x v="30"/>
    <n v="473"/>
    <n v="278.39"/>
    <x v="2"/>
    <s v="hardware"/>
    <x v="205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x v="30"/>
    <n v="130"/>
    <n v="43.1"/>
    <x v="2"/>
    <s v="hardware"/>
    <x v="205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x v="30"/>
    <n v="353"/>
    <n v="326.29000000000002"/>
    <x v="2"/>
    <s v="hardware"/>
    <x v="205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x v="30"/>
    <n v="101"/>
    <n v="41.74"/>
    <x v="2"/>
    <s v="hardware"/>
    <x v="205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x v="30"/>
    <n v="114"/>
    <n v="64.02"/>
    <x v="2"/>
    <s v="hardware"/>
    <x v="205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x v="30"/>
    <n v="167"/>
    <n v="99.46"/>
    <x v="2"/>
    <s v="hardware"/>
    <x v="205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x v="30"/>
    <n v="153"/>
    <n v="138.49"/>
    <x v="2"/>
    <s v="hardware"/>
    <x v="205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x v="30"/>
    <n v="202"/>
    <n v="45.55"/>
    <x v="2"/>
    <s v="hardware"/>
    <x v="2057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x v="30"/>
    <n v="168"/>
    <n v="10.51"/>
    <x v="2"/>
    <s v="hardware"/>
    <x v="205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x v="30"/>
    <n v="143"/>
    <n v="114.77"/>
    <x v="2"/>
    <s v="hardware"/>
    <x v="205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x v="30"/>
    <n v="196"/>
    <n v="36"/>
    <x v="2"/>
    <s v="hardware"/>
    <x v="206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x v="30"/>
    <n v="108"/>
    <n v="154.16999999999999"/>
    <x v="2"/>
    <s v="hardware"/>
    <x v="206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x v="30"/>
    <n v="115"/>
    <n v="566.39"/>
    <x v="2"/>
    <s v="hardware"/>
    <x v="206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x v="30"/>
    <n v="148"/>
    <n v="120.86"/>
    <x v="2"/>
    <s v="hardware"/>
    <x v="206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x v="30"/>
    <n v="191"/>
    <n v="86.16"/>
    <x v="2"/>
    <s v="hardware"/>
    <x v="206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x v="30"/>
    <n v="199"/>
    <n v="51.21"/>
    <x v="2"/>
    <s v="hardware"/>
    <x v="206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x v="30"/>
    <n v="219"/>
    <n v="67.260000000000005"/>
    <x v="2"/>
    <s v="hardware"/>
    <x v="2066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x v="30"/>
    <n v="127"/>
    <n v="62.8"/>
    <x v="2"/>
    <s v="hardware"/>
    <x v="206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x v="30"/>
    <n v="105"/>
    <n v="346.13"/>
    <x v="2"/>
    <s v="hardware"/>
    <x v="206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x v="30"/>
    <n v="128"/>
    <n v="244.12"/>
    <x v="2"/>
    <s v="hardware"/>
    <x v="206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x v="30"/>
    <n v="317"/>
    <n v="259.25"/>
    <x v="2"/>
    <s v="hardware"/>
    <x v="207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x v="30"/>
    <n v="281"/>
    <n v="201.96"/>
    <x v="2"/>
    <s v="hardware"/>
    <x v="207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x v="30"/>
    <n v="111"/>
    <n v="226.21"/>
    <x v="2"/>
    <s v="hardware"/>
    <x v="207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x v="30"/>
    <n v="153"/>
    <n v="324.69"/>
    <x v="2"/>
    <s v="hardware"/>
    <x v="207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x v="30"/>
    <n v="103"/>
    <n v="205"/>
    <x v="2"/>
    <s v="hardware"/>
    <x v="207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x v="30"/>
    <n v="1678"/>
    <n v="20.47"/>
    <x v="2"/>
    <s v="hardware"/>
    <x v="2075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x v="30"/>
    <n v="543"/>
    <n v="116.35"/>
    <x v="2"/>
    <s v="hardware"/>
    <x v="207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x v="30"/>
    <n v="116"/>
    <n v="307.2"/>
    <x v="2"/>
    <s v="hardware"/>
    <x v="207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x v="30"/>
    <n v="131"/>
    <n v="546.69000000000005"/>
    <x v="2"/>
    <s v="hardware"/>
    <x v="207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x v="30"/>
    <n v="288"/>
    <n v="47.47"/>
    <x v="2"/>
    <s v="hardware"/>
    <x v="207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x v="30"/>
    <n v="508"/>
    <n v="101.56"/>
    <x v="2"/>
    <s v="hardware"/>
    <x v="208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x v="14"/>
    <n v="115"/>
    <n v="72.91"/>
    <x v="4"/>
    <s v="indie rock"/>
    <x v="2081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x v="14"/>
    <n v="111"/>
    <n v="43.71"/>
    <x v="4"/>
    <s v="indie rock"/>
    <x v="208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x v="14"/>
    <n v="113"/>
    <n v="34"/>
    <x v="4"/>
    <s v="indie rock"/>
    <x v="2083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x v="14"/>
    <n v="108"/>
    <n v="70.650000000000006"/>
    <x v="4"/>
    <s v="indie rock"/>
    <x v="20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x v="14"/>
    <n v="124"/>
    <n v="89.3"/>
    <x v="4"/>
    <s v="indie rock"/>
    <x v="208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x v="14"/>
    <n v="101"/>
    <n v="115.09"/>
    <x v="4"/>
    <s v="indie rock"/>
    <x v="208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x v="14"/>
    <n v="104"/>
    <n v="62.12"/>
    <x v="4"/>
    <s v="indie rock"/>
    <x v="208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x v="14"/>
    <n v="116"/>
    <n v="46.2"/>
    <x v="4"/>
    <s v="indie rock"/>
    <x v="2088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x v="14"/>
    <n v="120"/>
    <n v="48.55"/>
    <x v="4"/>
    <s v="indie rock"/>
    <x v="208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x v="14"/>
    <n v="115"/>
    <n v="57.52"/>
    <x v="4"/>
    <s v="indie rock"/>
    <x v="209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x v="14"/>
    <n v="120"/>
    <n v="88.15"/>
    <x v="4"/>
    <s v="indie rock"/>
    <x v="209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x v="14"/>
    <n v="101"/>
    <n v="110.49"/>
    <x v="4"/>
    <s v="indie rock"/>
    <x v="209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x v="14"/>
    <n v="102"/>
    <n v="66.83"/>
    <x v="4"/>
    <s v="indie rock"/>
    <x v="209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x v="14"/>
    <n v="121"/>
    <n v="58.6"/>
    <x v="4"/>
    <s v="indie rock"/>
    <x v="209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x v="14"/>
    <n v="100"/>
    <n v="113.64"/>
    <x v="4"/>
    <s v="indie rock"/>
    <x v="209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x v="14"/>
    <n v="102"/>
    <n v="43.57"/>
    <x v="4"/>
    <s v="indie rock"/>
    <x v="209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x v="14"/>
    <n v="100"/>
    <n v="78.95"/>
    <x v="4"/>
    <s v="indie rock"/>
    <x v="2097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x v="14"/>
    <n v="100"/>
    <n v="188.13"/>
    <x v="4"/>
    <s v="indie rock"/>
    <x v="2098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x v="14"/>
    <n v="132"/>
    <n v="63.03"/>
    <x v="4"/>
    <s v="indie rock"/>
    <x v="209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x v="14"/>
    <n v="137"/>
    <n v="30.37"/>
    <x v="4"/>
    <s v="indie rock"/>
    <x v="21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x v="14"/>
    <n v="113"/>
    <n v="51.48"/>
    <x v="4"/>
    <s v="indie rock"/>
    <x v="210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x v="14"/>
    <n v="136"/>
    <n v="35.79"/>
    <x v="4"/>
    <s v="indie rock"/>
    <x v="2102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x v="14"/>
    <n v="146"/>
    <n v="98.82"/>
    <x v="4"/>
    <s v="indie rock"/>
    <x v="210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x v="14"/>
    <n v="130"/>
    <n v="28"/>
    <x v="4"/>
    <s v="indie rock"/>
    <x v="210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x v="14"/>
    <n v="254"/>
    <n v="51.31"/>
    <x v="4"/>
    <s v="indie rock"/>
    <x v="210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x v="14"/>
    <n v="107"/>
    <n v="53.52"/>
    <x v="4"/>
    <s v="indie rock"/>
    <x v="210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x v="14"/>
    <n v="108"/>
    <n v="37.15"/>
    <x v="4"/>
    <s v="indie rock"/>
    <x v="210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x v="14"/>
    <n v="107"/>
    <n v="89.9"/>
    <x v="4"/>
    <s v="indie rock"/>
    <x v="2108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x v="14"/>
    <n v="107"/>
    <n v="106.53"/>
    <x v="4"/>
    <s v="indie rock"/>
    <x v="210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x v="14"/>
    <n v="100"/>
    <n v="52.82"/>
    <x v="4"/>
    <s v="indie rock"/>
    <x v="21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x v="14"/>
    <n v="107"/>
    <n v="54.62"/>
    <x v="4"/>
    <s v="indie rock"/>
    <x v="21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x v="14"/>
    <n v="100"/>
    <n v="27.27"/>
    <x v="4"/>
    <s v="indie rock"/>
    <x v="2112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x v="14"/>
    <n v="105"/>
    <n v="68.599999999999994"/>
    <x v="4"/>
    <s v="indie rock"/>
    <x v="21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x v="14"/>
    <n v="105"/>
    <n v="35.61"/>
    <x v="4"/>
    <s v="indie rock"/>
    <x v="21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x v="14"/>
    <n v="226"/>
    <n v="94.03"/>
    <x v="4"/>
    <s v="indie rock"/>
    <x v="211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x v="14"/>
    <n v="101"/>
    <n v="526.46"/>
    <x v="4"/>
    <s v="indie rock"/>
    <x v="211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x v="14"/>
    <n v="148"/>
    <n v="50.66"/>
    <x v="4"/>
    <s v="indie rock"/>
    <x v="2117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x v="14"/>
    <n v="135"/>
    <n v="79.180000000000007"/>
    <x v="4"/>
    <s v="indie rock"/>
    <x v="211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x v="14"/>
    <n v="101"/>
    <n v="91.59"/>
    <x v="4"/>
    <s v="indie rock"/>
    <x v="211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x v="14"/>
    <n v="101"/>
    <n v="116.96"/>
    <x v="4"/>
    <s v="indie rock"/>
    <x v="212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x v="17"/>
    <n v="1"/>
    <n v="28.4"/>
    <x v="6"/>
    <s v="video games"/>
    <x v="212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x v="17"/>
    <n v="0"/>
    <n v="103.33"/>
    <x v="6"/>
    <s v="video games"/>
    <x v="212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x v="17"/>
    <n v="10"/>
    <n v="10"/>
    <x v="6"/>
    <s v="video games"/>
    <x v="2123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x v="17"/>
    <n v="10"/>
    <n v="23"/>
    <x v="6"/>
    <s v="video games"/>
    <x v="212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x v="17"/>
    <n v="1"/>
    <n v="31.56"/>
    <x v="6"/>
    <s v="video games"/>
    <x v="212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x v="17"/>
    <n v="0"/>
    <n v="5"/>
    <x v="6"/>
    <s v="video games"/>
    <x v="2126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x v="17"/>
    <n v="29"/>
    <n v="34.22"/>
    <x v="6"/>
    <s v="video games"/>
    <x v="212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x v="17"/>
    <n v="0"/>
    <n v="25"/>
    <x v="6"/>
    <s v="video games"/>
    <x v="212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x v="17"/>
    <n v="12"/>
    <n v="19.670000000000002"/>
    <x v="6"/>
    <s v="video games"/>
    <x v="2129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x v="17"/>
    <n v="0"/>
    <n v="21.25"/>
    <x v="6"/>
    <s v="video games"/>
    <x v="213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x v="17"/>
    <n v="5"/>
    <n v="8.33"/>
    <x v="6"/>
    <s v="video games"/>
    <x v="213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x v="17"/>
    <n v="2"/>
    <n v="21.34"/>
    <x v="6"/>
    <s v="video games"/>
    <x v="21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x v="17"/>
    <n v="2"/>
    <n v="5.33"/>
    <x v="6"/>
    <s v="video games"/>
    <x v="2133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x v="17"/>
    <n v="2"/>
    <n v="34.67"/>
    <x v="6"/>
    <s v="video games"/>
    <x v="213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x v="17"/>
    <n v="10"/>
    <n v="21.73"/>
    <x v="6"/>
    <s v="video games"/>
    <x v="213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x v="17"/>
    <n v="0"/>
    <n v="11.92"/>
    <x v="6"/>
    <s v="video games"/>
    <x v="213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x v="17"/>
    <n v="28"/>
    <n v="26.6"/>
    <x v="6"/>
    <s v="video games"/>
    <x v="213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x v="17"/>
    <n v="13"/>
    <n v="10.67"/>
    <x v="6"/>
    <s v="video games"/>
    <x v="2138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x v="17"/>
    <n v="5"/>
    <n v="29.04"/>
    <x v="6"/>
    <s v="video games"/>
    <x v="213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x v="17"/>
    <n v="0"/>
    <n v="50.91"/>
    <x v="6"/>
    <s v="video games"/>
    <x v="214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x v="17"/>
    <n v="0"/>
    <n v="0"/>
    <x v="6"/>
    <s v="video games"/>
    <x v="214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x v="17"/>
    <n v="6"/>
    <n v="50.08"/>
    <x v="6"/>
    <s v="video games"/>
    <x v="214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x v="17"/>
    <n v="11"/>
    <n v="45"/>
    <x v="6"/>
    <s v="video games"/>
    <x v="2143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x v="17"/>
    <n v="2"/>
    <n v="25.29"/>
    <x v="6"/>
    <s v="video games"/>
    <x v="214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x v="17"/>
    <n v="30"/>
    <n v="51.29"/>
    <x v="6"/>
    <s v="video games"/>
    <x v="2145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x v="17"/>
    <n v="0"/>
    <n v="1"/>
    <x v="6"/>
    <s v="video games"/>
    <x v="2146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x v="17"/>
    <n v="1"/>
    <n v="49.38"/>
    <x v="6"/>
    <s v="video games"/>
    <x v="214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x v="17"/>
    <n v="2"/>
    <n v="1"/>
    <x v="6"/>
    <s v="video games"/>
    <x v="214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x v="17"/>
    <n v="0"/>
    <n v="0"/>
    <x v="6"/>
    <s v="video games"/>
    <x v="2149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x v="17"/>
    <n v="1"/>
    <n v="101.25"/>
    <x v="6"/>
    <s v="video games"/>
    <x v="215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x v="17"/>
    <n v="0"/>
    <n v="19.670000000000002"/>
    <x v="6"/>
    <s v="video games"/>
    <x v="2151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x v="17"/>
    <n v="0"/>
    <n v="12.5"/>
    <x v="6"/>
    <s v="video games"/>
    <x v="215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x v="17"/>
    <n v="0"/>
    <n v="8.5"/>
    <x v="6"/>
    <s v="video games"/>
    <x v="215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x v="17"/>
    <n v="1"/>
    <n v="1"/>
    <x v="6"/>
    <s v="video games"/>
    <x v="215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x v="17"/>
    <n v="2"/>
    <n v="23"/>
    <x v="6"/>
    <s v="video games"/>
    <x v="215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x v="17"/>
    <n v="3"/>
    <n v="17.989999999999998"/>
    <x v="6"/>
    <s v="video games"/>
    <x v="2156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x v="17"/>
    <n v="28"/>
    <n v="370.95"/>
    <x v="6"/>
    <s v="video games"/>
    <x v="215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x v="17"/>
    <n v="7"/>
    <n v="63.57"/>
    <x v="6"/>
    <s v="video games"/>
    <x v="215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x v="17"/>
    <n v="1"/>
    <n v="13"/>
    <x v="6"/>
    <s v="video games"/>
    <x v="215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x v="17"/>
    <n v="1"/>
    <n v="5.31"/>
    <x v="6"/>
    <s v="video games"/>
    <x v="2160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x v="11"/>
    <n v="116"/>
    <n v="35.619999999999997"/>
    <x v="4"/>
    <s v="rock"/>
    <x v="216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x v="11"/>
    <n v="112"/>
    <n v="87.1"/>
    <x v="4"/>
    <s v="rock"/>
    <x v="2162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x v="11"/>
    <n v="132"/>
    <n v="75.11"/>
    <x v="4"/>
    <s v="rock"/>
    <x v="2163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x v="11"/>
    <n v="103"/>
    <n v="68.010000000000005"/>
    <x v="4"/>
    <s v="rock"/>
    <x v="216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x v="11"/>
    <n v="139"/>
    <n v="29.62"/>
    <x v="4"/>
    <s v="rock"/>
    <x v="216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x v="11"/>
    <n v="147"/>
    <n v="91.63"/>
    <x v="4"/>
    <s v="rock"/>
    <x v="216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x v="11"/>
    <n v="120"/>
    <n v="22.5"/>
    <x v="4"/>
    <s v="rock"/>
    <x v="216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x v="11"/>
    <n v="122"/>
    <n v="64.37"/>
    <x v="4"/>
    <s v="rock"/>
    <x v="216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x v="11"/>
    <n v="100"/>
    <n v="21.86"/>
    <x v="4"/>
    <s v="rock"/>
    <x v="216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x v="11"/>
    <n v="181"/>
    <n v="33.32"/>
    <x v="4"/>
    <s v="rock"/>
    <x v="217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x v="11"/>
    <n v="106"/>
    <n v="90.28"/>
    <x v="4"/>
    <s v="rock"/>
    <x v="217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x v="11"/>
    <n v="100"/>
    <n v="76.92"/>
    <x v="4"/>
    <s v="rock"/>
    <x v="217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x v="11"/>
    <n v="127"/>
    <n v="59.23"/>
    <x v="4"/>
    <s v="rock"/>
    <x v="217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x v="11"/>
    <n v="103"/>
    <n v="65.38"/>
    <x v="4"/>
    <s v="rock"/>
    <x v="217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x v="11"/>
    <n v="250"/>
    <n v="67.31"/>
    <x v="4"/>
    <s v="rock"/>
    <x v="2175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x v="11"/>
    <n v="126"/>
    <n v="88.75"/>
    <x v="4"/>
    <s v="rock"/>
    <x v="217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x v="11"/>
    <n v="100"/>
    <n v="65.87"/>
    <x v="4"/>
    <s v="rock"/>
    <x v="217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x v="11"/>
    <n v="139"/>
    <n v="40.35"/>
    <x v="4"/>
    <s v="rock"/>
    <x v="2178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x v="11"/>
    <n v="161"/>
    <n v="76.86"/>
    <x v="4"/>
    <s v="rock"/>
    <x v="217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x v="11"/>
    <n v="107"/>
    <n v="68.709999999999994"/>
    <x v="4"/>
    <s v="rock"/>
    <x v="218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x v="32"/>
    <n v="153"/>
    <n v="57.77"/>
    <x v="6"/>
    <s v="tabletop games"/>
    <x v="218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x v="32"/>
    <n v="524"/>
    <n v="44.17"/>
    <x v="6"/>
    <s v="tabletop games"/>
    <x v="218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x v="32"/>
    <n v="489"/>
    <n v="31.57"/>
    <x v="6"/>
    <s v="tabletop games"/>
    <x v="2183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x v="32"/>
    <n v="285"/>
    <n v="107.05"/>
    <x v="6"/>
    <s v="tabletop games"/>
    <x v="218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x v="32"/>
    <n v="1857"/>
    <n v="149.03"/>
    <x v="6"/>
    <s v="tabletop games"/>
    <x v="2185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x v="32"/>
    <n v="110"/>
    <n v="55.96"/>
    <x v="6"/>
    <s v="tabletop games"/>
    <x v="218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x v="32"/>
    <n v="1015"/>
    <n v="56.97"/>
    <x v="6"/>
    <s v="tabletop games"/>
    <x v="218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x v="32"/>
    <n v="412"/>
    <n v="44.06"/>
    <x v="6"/>
    <s v="tabletop games"/>
    <x v="218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x v="32"/>
    <n v="503"/>
    <n v="68.63"/>
    <x v="6"/>
    <s v="tabletop games"/>
    <x v="2189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x v="32"/>
    <n v="185"/>
    <n v="65.319999999999993"/>
    <x v="6"/>
    <s v="tabletop games"/>
    <x v="219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x v="32"/>
    <n v="120"/>
    <n v="35.92"/>
    <x v="6"/>
    <s v="tabletop games"/>
    <x v="219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x v="32"/>
    <n v="1081"/>
    <n v="40.07"/>
    <x v="6"/>
    <s v="tabletop games"/>
    <x v="219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x v="32"/>
    <n v="452"/>
    <n v="75.650000000000006"/>
    <x v="6"/>
    <s v="tabletop games"/>
    <x v="219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x v="32"/>
    <n v="537"/>
    <n v="61.2"/>
    <x v="6"/>
    <s v="tabletop games"/>
    <x v="2194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x v="32"/>
    <n v="120"/>
    <n v="48.13"/>
    <x v="6"/>
    <s v="tabletop games"/>
    <x v="2195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x v="32"/>
    <n v="114"/>
    <n v="68.11"/>
    <x v="6"/>
    <s v="tabletop games"/>
    <x v="219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x v="32"/>
    <n v="951"/>
    <n v="65.89"/>
    <x v="6"/>
    <s v="tabletop games"/>
    <x v="219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x v="32"/>
    <n v="133"/>
    <n v="81.650000000000006"/>
    <x v="6"/>
    <s v="tabletop games"/>
    <x v="2198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x v="32"/>
    <n v="147"/>
    <n v="52.7"/>
    <x v="6"/>
    <s v="tabletop games"/>
    <x v="219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x v="32"/>
    <n v="542"/>
    <n v="41.23"/>
    <x v="6"/>
    <s v="tabletop games"/>
    <x v="22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x v="15"/>
    <n v="383"/>
    <n v="15.04"/>
    <x v="4"/>
    <s v="electronic music"/>
    <x v="220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x v="15"/>
    <n v="704"/>
    <n v="39.07"/>
    <x v="4"/>
    <s v="electronic music"/>
    <x v="220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x v="15"/>
    <n v="110"/>
    <n v="43.82"/>
    <x v="4"/>
    <s v="electronic music"/>
    <x v="220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x v="15"/>
    <n v="133"/>
    <n v="27.3"/>
    <x v="4"/>
    <s v="electronic music"/>
    <x v="220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x v="15"/>
    <n v="152"/>
    <n v="42.22"/>
    <x v="4"/>
    <s v="electronic music"/>
    <x v="220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x v="15"/>
    <n v="103"/>
    <n v="33.24"/>
    <x v="4"/>
    <s v="electronic music"/>
    <x v="22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x v="15"/>
    <n v="100"/>
    <n v="285.70999999999998"/>
    <x v="4"/>
    <s v="electronic music"/>
    <x v="220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x v="15"/>
    <n v="102"/>
    <n v="42.33"/>
    <x v="4"/>
    <s v="electronic music"/>
    <x v="2208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x v="15"/>
    <n v="151"/>
    <n v="50.27"/>
    <x v="4"/>
    <s v="electronic music"/>
    <x v="220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x v="15"/>
    <n v="111"/>
    <n v="61.9"/>
    <x v="4"/>
    <s v="electronic music"/>
    <x v="22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x v="15"/>
    <n v="196"/>
    <n v="40.75"/>
    <x v="4"/>
    <s v="electronic music"/>
    <x v="221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x v="15"/>
    <n v="114"/>
    <n v="55.8"/>
    <x v="4"/>
    <s v="electronic music"/>
    <x v="221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x v="15"/>
    <n v="200"/>
    <n v="10"/>
    <x v="4"/>
    <s v="electronic music"/>
    <x v="221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x v="15"/>
    <n v="293"/>
    <n v="73.13"/>
    <x v="4"/>
    <s v="electronic music"/>
    <x v="2214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x v="15"/>
    <n v="156"/>
    <n v="26.06"/>
    <x v="4"/>
    <s v="electronic music"/>
    <x v="22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x v="15"/>
    <n v="106"/>
    <n v="22.64"/>
    <x v="4"/>
    <s v="electronic music"/>
    <x v="221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x v="15"/>
    <n v="101"/>
    <n v="47.22"/>
    <x v="4"/>
    <s v="electronic music"/>
    <x v="2217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x v="15"/>
    <n v="123"/>
    <n v="32.32"/>
    <x v="4"/>
    <s v="electronic music"/>
    <x v="2218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x v="15"/>
    <n v="102"/>
    <n v="53.42"/>
    <x v="4"/>
    <s v="electronic music"/>
    <x v="221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x v="15"/>
    <n v="101"/>
    <n v="51.3"/>
    <x v="4"/>
    <s v="electronic music"/>
    <x v="222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x v="32"/>
    <n v="108"/>
    <n v="37.200000000000003"/>
    <x v="6"/>
    <s v="tabletop games"/>
    <x v="222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x v="32"/>
    <n v="163"/>
    <n v="27.1"/>
    <x v="6"/>
    <s v="tabletop games"/>
    <x v="222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x v="32"/>
    <n v="106"/>
    <n v="206.31"/>
    <x v="6"/>
    <s v="tabletop games"/>
    <x v="2223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x v="32"/>
    <n v="243"/>
    <n v="82.15"/>
    <x v="6"/>
    <s v="tabletop games"/>
    <x v="222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x v="32"/>
    <n v="945"/>
    <n v="164.8"/>
    <x v="6"/>
    <s v="tabletop games"/>
    <x v="222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x v="32"/>
    <n v="108"/>
    <n v="60.82"/>
    <x v="6"/>
    <s v="tabletop games"/>
    <x v="222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x v="32"/>
    <n v="157"/>
    <n v="67.97"/>
    <x v="6"/>
    <s v="tabletop games"/>
    <x v="22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x v="32"/>
    <n v="1174"/>
    <n v="81.56"/>
    <x v="6"/>
    <s v="tabletop games"/>
    <x v="222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x v="32"/>
    <n v="171"/>
    <n v="25.43"/>
    <x v="6"/>
    <s v="tabletop games"/>
    <x v="222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x v="32"/>
    <n v="126"/>
    <n v="21.5"/>
    <x v="6"/>
    <s v="tabletop games"/>
    <x v="223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x v="32"/>
    <n v="1212"/>
    <n v="27.23"/>
    <x v="6"/>
    <s v="tabletop games"/>
    <x v="223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x v="32"/>
    <n v="496"/>
    <n v="25.09"/>
    <x v="6"/>
    <s v="tabletop games"/>
    <x v="22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x v="32"/>
    <n v="332"/>
    <n v="21.23"/>
    <x v="6"/>
    <s v="tabletop games"/>
    <x v="22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x v="32"/>
    <n v="1165"/>
    <n v="41.61"/>
    <x v="6"/>
    <s v="tabletop games"/>
    <x v="223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x v="32"/>
    <n v="153"/>
    <n v="135.59"/>
    <x v="6"/>
    <s v="tabletop games"/>
    <x v="223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x v="32"/>
    <n v="537"/>
    <n v="22.12"/>
    <x v="6"/>
    <s v="tabletop games"/>
    <x v="223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x v="32"/>
    <n v="353"/>
    <n v="64.63"/>
    <x v="6"/>
    <s v="tabletop games"/>
    <x v="2237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x v="32"/>
    <n v="137"/>
    <n v="69.569999999999993"/>
    <x v="6"/>
    <s v="tabletop games"/>
    <x v="223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x v="32"/>
    <n v="128"/>
    <n v="75.13"/>
    <x v="6"/>
    <s v="tabletop games"/>
    <x v="223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x v="32"/>
    <n v="271"/>
    <n v="140.97999999999999"/>
    <x v="6"/>
    <s v="tabletop games"/>
    <x v="224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x v="32"/>
    <n v="806"/>
    <n v="49.47"/>
    <x v="6"/>
    <s v="tabletop games"/>
    <x v="224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x v="32"/>
    <n v="1360"/>
    <n v="53.87"/>
    <x v="6"/>
    <s v="tabletop games"/>
    <x v="224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x v="32"/>
    <n v="930250"/>
    <n v="4.57"/>
    <x v="6"/>
    <s v="tabletop games"/>
    <x v="224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x v="32"/>
    <n v="377"/>
    <n v="65"/>
    <x v="6"/>
    <s v="tabletop games"/>
    <x v="224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x v="32"/>
    <n v="2647"/>
    <n v="53.48"/>
    <x v="6"/>
    <s v="tabletop games"/>
    <x v="224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x v="32"/>
    <n v="100"/>
    <n v="43.91"/>
    <x v="6"/>
    <s v="tabletop games"/>
    <x v="224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x v="32"/>
    <n v="104"/>
    <n v="50.85"/>
    <x v="6"/>
    <s v="tabletop games"/>
    <x v="224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x v="32"/>
    <n v="107"/>
    <n v="58.63"/>
    <x v="6"/>
    <s v="tabletop games"/>
    <x v="224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x v="32"/>
    <n v="169"/>
    <n v="32.82"/>
    <x v="6"/>
    <s v="tabletop games"/>
    <x v="224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x v="32"/>
    <n v="975"/>
    <n v="426.93"/>
    <x v="6"/>
    <s v="tabletop games"/>
    <x v="225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x v="32"/>
    <n v="134"/>
    <n v="23.81"/>
    <x v="6"/>
    <s v="tabletop games"/>
    <x v="225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x v="32"/>
    <n v="272"/>
    <n v="98.41"/>
    <x v="6"/>
    <s v="tabletop games"/>
    <x v="225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x v="32"/>
    <n v="113"/>
    <n v="107.32"/>
    <x v="6"/>
    <s v="tabletop games"/>
    <x v="225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x v="32"/>
    <n v="460"/>
    <n v="11.67"/>
    <x v="6"/>
    <s v="tabletop games"/>
    <x v="225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x v="32"/>
    <n v="287"/>
    <n v="41.78"/>
    <x v="6"/>
    <s v="tabletop games"/>
    <x v="2255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x v="32"/>
    <n v="223"/>
    <n v="21.38"/>
    <x v="6"/>
    <s v="tabletop games"/>
    <x v="22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x v="32"/>
    <n v="636"/>
    <n v="94.1"/>
    <x v="6"/>
    <s v="tabletop games"/>
    <x v="2257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x v="32"/>
    <n v="147"/>
    <n v="15.72"/>
    <x v="6"/>
    <s v="tabletop games"/>
    <x v="2258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x v="32"/>
    <n v="1867"/>
    <n v="90.64"/>
    <x v="6"/>
    <s v="tabletop games"/>
    <x v="225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x v="32"/>
    <n v="327"/>
    <n v="97.3"/>
    <x v="6"/>
    <s v="tabletop games"/>
    <x v="226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x v="32"/>
    <n v="780"/>
    <n v="37.119999999999997"/>
    <x v="6"/>
    <s v="tabletop games"/>
    <x v="226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x v="32"/>
    <n v="154"/>
    <n v="28.1"/>
    <x v="6"/>
    <s v="tabletop games"/>
    <x v="226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x v="32"/>
    <n v="116"/>
    <n v="144.43"/>
    <x v="6"/>
    <s v="tabletop games"/>
    <x v="226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x v="32"/>
    <n v="180"/>
    <n v="24.27"/>
    <x v="6"/>
    <s v="tabletop games"/>
    <x v="226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x v="32"/>
    <n v="299"/>
    <n v="35.119999999999997"/>
    <x v="6"/>
    <s v="tabletop games"/>
    <x v="2265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x v="32"/>
    <n v="320"/>
    <n v="24.76"/>
    <x v="6"/>
    <s v="tabletop games"/>
    <x v="226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x v="32"/>
    <n v="381"/>
    <n v="188.38"/>
    <x v="6"/>
    <s v="tabletop games"/>
    <x v="226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x v="32"/>
    <n v="103"/>
    <n v="148.08000000000001"/>
    <x v="6"/>
    <s v="tabletop games"/>
    <x v="2268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x v="32"/>
    <n v="1802"/>
    <n v="49.93"/>
    <x v="6"/>
    <s v="tabletop games"/>
    <x v="226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x v="32"/>
    <n v="720"/>
    <n v="107.82"/>
    <x v="6"/>
    <s v="tabletop games"/>
    <x v="227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x v="32"/>
    <n v="283"/>
    <n v="42.63"/>
    <x v="6"/>
    <s v="tabletop games"/>
    <x v="2271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x v="32"/>
    <n v="1357"/>
    <n v="14.37"/>
    <x v="6"/>
    <s v="tabletop games"/>
    <x v="227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x v="32"/>
    <n v="220"/>
    <n v="37.479999999999997"/>
    <x v="6"/>
    <s v="tabletop games"/>
    <x v="2273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x v="32"/>
    <n v="120"/>
    <n v="30.2"/>
    <x v="6"/>
    <s v="tabletop games"/>
    <x v="227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x v="32"/>
    <n v="408"/>
    <n v="33.549999999999997"/>
    <x v="6"/>
    <s v="tabletop games"/>
    <x v="227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x v="32"/>
    <n v="106"/>
    <n v="64.75"/>
    <x v="6"/>
    <s v="tabletop games"/>
    <x v="2276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x v="32"/>
    <n v="141"/>
    <n v="57.93"/>
    <x v="6"/>
    <s v="tabletop games"/>
    <x v="2277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x v="32"/>
    <n v="271"/>
    <n v="53.08"/>
    <x v="6"/>
    <s v="tabletop games"/>
    <x v="2278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x v="32"/>
    <n v="154"/>
    <n v="48.06"/>
    <x v="6"/>
    <s v="tabletop games"/>
    <x v="227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x v="32"/>
    <n v="404"/>
    <n v="82.4"/>
    <x v="6"/>
    <s v="tabletop games"/>
    <x v="228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x v="11"/>
    <n v="185"/>
    <n v="50.45"/>
    <x v="4"/>
    <s v="rock"/>
    <x v="228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x v="11"/>
    <n v="185"/>
    <n v="115.83"/>
    <x v="4"/>
    <s v="rock"/>
    <x v="228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x v="11"/>
    <n v="101"/>
    <n v="63.03"/>
    <x v="4"/>
    <s v="rock"/>
    <x v="228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x v="11"/>
    <n v="106"/>
    <n v="108.02"/>
    <x v="4"/>
    <s v="rock"/>
    <x v="228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x v="11"/>
    <n v="121"/>
    <n v="46.09"/>
    <x v="4"/>
    <s v="rock"/>
    <x v="228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x v="11"/>
    <n v="100"/>
    <n v="107.21"/>
    <x v="4"/>
    <s v="rock"/>
    <x v="228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x v="11"/>
    <n v="120"/>
    <n v="50.93"/>
    <x v="4"/>
    <s v="rock"/>
    <x v="228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x v="11"/>
    <n v="100"/>
    <n v="40.04"/>
    <x v="4"/>
    <s v="rock"/>
    <x v="228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x v="11"/>
    <n v="107"/>
    <n v="64.44"/>
    <x v="4"/>
    <s v="rock"/>
    <x v="228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x v="11"/>
    <n v="104"/>
    <n v="53.83"/>
    <x v="4"/>
    <s v="rock"/>
    <x v="229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x v="11"/>
    <n v="173"/>
    <n v="100.47"/>
    <x v="4"/>
    <s v="rock"/>
    <x v="229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x v="11"/>
    <n v="107"/>
    <n v="46.63"/>
    <x v="4"/>
    <s v="rock"/>
    <x v="229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x v="11"/>
    <n v="108"/>
    <n v="34.07"/>
    <x v="4"/>
    <s v="rock"/>
    <x v="229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x v="11"/>
    <n v="146"/>
    <n v="65.209999999999994"/>
    <x v="4"/>
    <s v="rock"/>
    <x v="229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x v="11"/>
    <n v="125"/>
    <n v="44.21"/>
    <x v="4"/>
    <s v="rock"/>
    <x v="229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x v="11"/>
    <n v="149"/>
    <n v="71.97"/>
    <x v="4"/>
    <s v="rock"/>
    <x v="229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x v="11"/>
    <n v="101"/>
    <n v="52.95"/>
    <x v="4"/>
    <s v="rock"/>
    <x v="229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x v="11"/>
    <n v="105"/>
    <n v="109.45"/>
    <x v="4"/>
    <s v="rock"/>
    <x v="229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x v="11"/>
    <n v="350"/>
    <n v="75.040000000000006"/>
    <x v="4"/>
    <s v="rock"/>
    <x v="229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x v="11"/>
    <n v="101"/>
    <n v="115.71"/>
    <x v="4"/>
    <s v="rock"/>
    <x v="2300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x v="14"/>
    <n v="134"/>
    <n v="31.66"/>
    <x v="4"/>
    <s v="indie rock"/>
    <x v="230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x v="14"/>
    <n v="171"/>
    <n v="46.18"/>
    <x v="4"/>
    <s v="indie rock"/>
    <x v="2302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x v="14"/>
    <n v="109"/>
    <n v="68.48"/>
    <x v="4"/>
    <s v="indie rock"/>
    <x v="230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x v="14"/>
    <n v="101"/>
    <n v="53.47"/>
    <x v="4"/>
    <s v="indie rock"/>
    <x v="230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x v="14"/>
    <n v="101"/>
    <n v="109.11"/>
    <x v="4"/>
    <s v="indie rock"/>
    <x v="230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x v="14"/>
    <n v="107"/>
    <n v="51.19"/>
    <x v="4"/>
    <s v="indie rock"/>
    <x v="230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x v="14"/>
    <n v="107"/>
    <n v="27.94"/>
    <x v="4"/>
    <s v="indie rock"/>
    <x v="230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x v="14"/>
    <n v="101"/>
    <n v="82.5"/>
    <x v="4"/>
    <s v="indie rock"/>
    <x v="23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x v="14"/>
    <n v="107"/>
    <n v="59.82"/>
    <x v="4"/>
    <s v="indie rock"/>
    <x v="230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x v="14"/>
    <n v="429"/>
    <n v="64.819999999999993"/>
    <x v="4"/>
    <s v="indie rock"/>
    <x v="231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x v="14"/>
    <n v="104"/>
    <n v="90.1"/>
    <x v="4"/>
    <s v="indie rock"/>
    <x v="2311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x v="14"/>
    <n v="108"/>
    <n v="40.96"/>
    <x v="4"/>
    <s v="indie rock"/>
    <x v="2312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x v="14"/>
    <n v="176"/>
    <n v="56"/>
    <x v="4"/>
    <s v="indie rock"/>
    <x v="231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x v="14"/>
    <n v="157"/>
    <n v="37.67"/>
    <x v="4"/>
    <s v="indie rock"/>
    <x v="23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x v="14"/>
    <n v="103"/>
    <n v="40.08"/>
    <x v="4"/>
    <s v="indie rock"/>
    <x v="23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x v="14"/>
    <n v="104"/>
    <n v="78.03"/>
    <x v="4"/>
    <s v="indie rock"/>
    <x v="2316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x v="14"/>
    <n v="104"/>
    <n v="18.91"/>
    <x v="4"/>
    <s v="indie rock"/>
    <x v="231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x v="14"/>
    <n v="121"/>
    <n v="37.130000000000003"/>
    <x v="4"/>
    <s v="indie rock"/>
    <x v="231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x v="14"/>
    <n v="108"/>
    <n v="41.96"/>
    <x v="4"/>
    <s v="indie rock"/>
    <x v="23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x v="14"/>
    <n v="109"/>
    <n v="61.04"/>
    <x v="4"/>
    <s v="indie rock"/>
    <x v="232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x v="33"/>
    <n v="39"/>
    <n v="64.53"/>
    <x v="7"/>
    <s v="small batch"/>
    <x v="232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x v="33"/>
    <n v="3"/>
    <n v="21.25"/>
    <x v="7"/>
    <s v="small batch"/>
    <x v="232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x v="33"/>
    <n v="48"/>
    <n v="30"/>
    <x v="7"/>
    <s v="small batch"/>
    <x v="232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x v="33"/>
    <n v="21"/>
    <n v="25.49"/>
    <x v="7"/>
    <s v="small batch"/>
    <x v="232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x v="33"/>
    <n v="8"/>
    <n v="11.43"/>
    <x v="7"/>
    <s v="small batch"/>
    <x v="232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x v="33"/>
    <n v="1"/>
    <n v="108"/>
    <x v="7"/>
    <s v="small batch"/>
    <x v="232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x v="33"/>
    <n v="526"/>
    <n v="54.88"/>
    <x v="7"/>
    <s v="small batch"/>
    <x v="232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x v="33"/>
    <n v="254"/>
    <n v="47.38"/>
    <x v="7"/>
    <s v="small batch"/>
    <x v="2328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x v="33"/>
    <n v="106"/>
    <n v="211.84"/>
    <x v="7"/>
    <s v="small batch"/>
    <x v="232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x v="33"/>
    <n v="102"/>
    <n v="219.93"/>
    <x v="7"/>
    <s v="small batch"/>
    <x v="233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x v="33"/>
    <n v="144"/>
    <n v="40.799999999999997"/>
    <x v="7"/>
    <s v="small batch"/>
    <x v="233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x v="33"/>
    <n v="106"/>
    <n v="75.5"/>
    <x v="7"/>
    <s v="small batch"/>
    <x v="233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x v="33"/>
    <n v="212"/>
    <n v="13.54"/>
    <x v="7"/>
    <s v="small batch"/>
    <x v="23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x v="33"/>
    <n v="102"/>
    <n v="60.87"/>
    <x v="7"/>
    <s v="small batch"/>
    <x v="233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x v="33"/>
    <n v="102"/>
    <n v="115.69"/>
    <x v="7"/>
    <s v="small batch"/>
    <x v="233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x v="33"/>
    <n v="521"/>
    <n v="48.1"/>
    <x v="7"/>
    <s v="small batch"/>
    <x v="233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x v="33"/>
    <n v="111"/>
    <n v="74.180000000000007"/>
    <x v="7"/>
    <s v="small batch"/>
    <x v="233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x v="33"/>
    <n v="101"/>
    <n v="123.35"/>
    <x v="7"/>
    <s v="small batch"/>
    <x v="2338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x v="33"/>
    <n v="294"/>
    <n v="66.62"/>
    <x v="7"/>
    <s v="small batch"/>
    <x v="233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x v="33"/>
    <n v="106"/>
    <n v="104.99"/>
    <x v="7"/>
    <s v="small batch"/>
    <x v="234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x v="7"/>
    <n v="0"/>
    <n v="0"/>
    <x v="2"/>
    <s v="web"/>
    <x v="234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x v="7"/>
    <n v="0"/>
    <n v="0"/>
    <x v="2"/>
    <s v="web"/>
    <x v="234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x v="7"/>
    <n v="3"/>
    <n v="300"/>
    <x v="2"/>
    <s v="web"/>
    <x v="234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x v="7"/>
    <n v="0"/>
    <n v="1"/>
    <x v="2"/>
    <s v="web"/>
    <x v="234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x v="7"/>
    <n v="0"/>
    <n v="0"/>
    <x v="2"/>
    <s v="web"/>
    <x v="234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x v="7"/>
    <n v="0"/>
    <n v="13"/>
    <x v="2"/>
    <s v="web"/>
    <x v="234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x v="7"/>
    <n v="2"/>
    <n v="15"/>
    <x v="2"/>
    <s v="web"/>
    <x v="234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x v="7"/>
    <n v="0"/>
    <n v="54"/>
    <x v="2"/>
    <s v="web"/>
    <x v="234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x v="7"/>
    <n v="0"/>
    <n v="0"/>
    <x v="2"/>
    <s v="web"/>
    <x v="234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x v="7"/>
    <n v="0"/>
    <n v="0"/>
    <x v="2"/>
    <s v="web"/>
    <x v="23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x v="7"/>
    <n v="1"/>
    <n v="15.43"/>
    <x v="2"/>
    <s v="web"/>
    <x v="235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x v="7"/>
    <n v="0"/>
    <n v="0"/>
    <x v="2"/>
    <s v="web"/>
    <x v="235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x v="7"/>
    <n v="0"/>
    <n v="0"/>
    <x v="2"/>
    <s v="web"/>
    <x v="235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x v="7"/>
    <n v="0"/>
    <n v="25"/>
    <x v="2"/>
    <s v="web"/>
    <x v="235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x v="7"/>
    <n v="1"/>
    <n v="27.5"/>
    <x v="2"/>
    <s v="web"/>
    <x v="235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x v="7"/>
    <n v="0"/>
    <n v="0"/>
    <x v="2"/>
    <s v="web"/>
    <x v="2356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x v="7"/>
    <n v="0"/>
    <n v="0"/>
    <x v="2"/>
    <s v="web"/>
    <x v="235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x v="7"/>
    <n v="0"/>
    <n v="0"/>
    <x v="2"/>
    <s v="web"/>
    <x v="2358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x v="7"/>
    <n v="15"/>
    <n v="367"/>
    <x v="2"/>
    <s v="web"/>
    <x v="235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x v="7"/>
    <n v="0"/>
    <n v="2"/>
    <x v="2"/>
    <s v="web"/>
    <x v="236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x v="7"/>
    <n v="0"/>
    <n v="0"/>
    <x v="2"/>
    <s v="web"/>
    <x v="2361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x v="7"/>
    <n v="29"/>
    <n v="60"/>
    <x v="2"/>
    <s v="web"/>
    <x v="236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x v="7"/>
    <n v="0"/>
    <n v="0"/>
    <x v="2"/>
    <s v="web"/>
    <x v="2363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x v="7"/>
    <n v="0"/>
    <n v="0"/>
    <x v="2"/>
    <s v="web"/>
    <x v="236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x v="7"/>
    <n v="0"/>
    <n v="0"/>
    <x v="2"/>
    <s v="web"/>
    <x v="236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x v="7"/>
    <n v="11"/>
    <n v="97.41"/>
    <x v="2"/>
    <s v="web"/>
    <x v="236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x v="7"/>
    <n v="1"/>
    <n v="47.86"/>
    <x v="2"/>
    <s v="web"/>
    <x v="236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x v="7"/>
    <n v="0"/>
    <n v="50"/>
    <x v="2"/>
    <s v="web"/>
    <x v="236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x v="7"/>
    <n v="0"/>
    <n v="0"/>
    <x v="2"/>
    <s v="web"/>
    <x v="236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x v="7"/>
    <n v="0"/>
    <n v="20.5"/>
    <x v="2"/>
    <s v="web"/>
    <x v="237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x v="7"/>
    <n v="0"/>
    <n v="0"/>
    <x v="2"/>
    <s v="web"/>
    <x v="237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x v="7"/>
    <n v="3"/>
    <n v="30"/>
    <x v="2"/>
    <s v="web"/>
    <x v="2372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x v="7"/>
    <n v="0"/>
    <n v="50"/>
    <x v="2"/>
    <s v="web"/>
    <x v="237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x v="7"/>
    <n v="0"/>
    <n v="10"/>
    <x v="2"/>
    <s v="web"/>
    <x v="237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x v="7"/>
    <n v="0"/>
    <n v="0"/>
    <x v="2"/>
    <s v="web"/>
    <x v="2375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x v="7"/>
    <n v="11"/>
    <n v="81.58"/>
    <x v="2"/>
    <s v="web"/>
    <x v="237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x v="7"/>
    <n v="0"/>
    <n v="0"/>
    <x v="2"/>
    <s v="web"/>
    <x v="237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x v="7"/>
    <n v="0"/>
    <n v="0"/>
    <x v="2"/>
    <s v="web"/>
    <x v="2378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x v="7"/>
    <n v="0"/>
    <n v="0"/>
    <x v="2"/>
    <s v="web"/>
    <x v="237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x v="7"/>
    <n v="0"/>
    <n v="18.329999999999998"/>
    <x v="2"/>
    <s v="web"/>
    <x v="238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x v="7"/>
    <n v="2"/>
    <n v="224.43"/>
    <x v="2"/>
    <s v="web"/>
    <x v="238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x v="7"/>
    <n v="3"/>
    <n v="37.5"/>
    <x v="2"/>
    <s v="web"/>
    <x v="238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x v="7"/>
    <n v="4"/>
    <n v="145"/>
    <x v="2"/>
    <s v="web"/>
    <x v="238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x v="7"/>
    <n v="1"/>
    <n v="1"/>
    <x v="2"/>
    <s v="web"/>
    <x v="23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x v="7"/>
    <n v="1"/>
    <n v="112.57"/>
    <x v="2"/>
    <s v="web"/>
    <x v="238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x v="7"/>
    <n v="0"/>
    <n v="0"/>
    <x v="2"/>
    <s v="web"/>
    <x v="238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x v="7"/>
    <n v="1"/>
    <n v="342"/>
    <x v="2"/>
    <s v="web"/>
    <x v="238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x v="7"/>
    <n v="1"/>
    <n v="57.88"/>
    <x v="2"/>
    <s v="web"/>
    <x v="238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x v="7"/>
    <n v="0"/>
    <n v="30"/>
    <x v="2"/>
    <s v="web"/>
    <x v="238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x v="7"/>
    <n v="0"/>
    <n v="0"/>
    <x v="2"/>
    <s v="web"/>
    <x v="239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x v="7"/>
    <n v="0"/>
    <n v="25"/>
    <x v="2"/>
    <s v="web"/>
    <x v="239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x v="7"/>
    <n v="0"/>
    <n v="0"/>
    <x v="2"/>
    <s v="web"/>
    <x v="2392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x v="7"/>
    <n v="0"/>
    <n v="50"/>
    <x v="2"/>
    <s v="web"/>
    <x v="239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x v="7"/>
    <n v="0"/>
    <n v="1.5"/>
    <x v="2"/>
    <s v="web"/>
    <x v="239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x v="7"/>
    <n v="0"/>
    <n v="0"/>
    <x v="2"/>
    <s v="web"/>
    <x v="2395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x v="7"/>
    <n v="0"/>
    <n v="10"/>
    <x v="2"/>
    <s v="web"/>
    <x v="239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x v="7"/>
    <n v="0"/>
    <n v="0"/>
    <x v="2"/>
    <s v="web"/>
    <x v="239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x v="7"/>
    <n v="0"/>
    <n v="0"/>
    <x v="2"/>
    <s v="web"/>
    <x v="239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x v="7"/>
    <n v="0"/>
    <n v="0"/>
    <x v="2"/>
    <s v="web"/>
    <x v="239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x v="7"/>
    <n v="0"/>
    <n v="0"/>
    <x v="2"/>
    <s v="web"/>
    <x v="24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x v="19"/>
    <n v="1"/>
    <n v="22.33"/>
    <x v="7"/>
    <s v="food trucks"/>
    <x v="2401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x v="19"/>
    <n v="0"/>
    <n v="52"/>
    <x v="7"/>
    <s v="food trucks"/>
    <x v="240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x v="19"/>
    <n v="17"/>
    <n v="16.829999999999998"/>
    <x v="7"/>
    <s v="food trucks"/>
    <x v="2403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x v="19"/>
    <n v="0"/>
    <n v="0"/>
    <x v="7"/>
    <s v="food trucks"/>
    <x v="240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x v="19"/>
    <n v="23"/>
    <n v="56.3"/>
    <x v="7"/>
    <s v="food trucks"/>
    <x v="240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x v="19"/>
    <n v="41"/>
    <n v="84.06"/>
    <x v="7"/>
    <s v="food trucks"/>
    <x v="240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x v="19"/>
    <n v="25"/>
    <n v="168.39"/>
    <x v="7"/>
    <s v="food trucks"/>
    <x v="240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x v="19"/>
    <n v="0"/>
    <n v="15"/>
    <x v="7"/>
    <s v="food trucks"/>
    <x v="240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x v="19"/>
    <n v="2"/>
    <n v="76.67"/>
    <x v="7"/>
    <s v="food trucks"/>
    <x v="240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x v="19"/>
    <n v="0"/>
    <n v="0"/>
    <x v="7"/>
    <s v="food trucks"/>
    <x v="24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x v="19"/>
    <n v="1"/>
    <n v="50.33"/>
    <x v="7"/>
    <s v="food trucks"/>
    <x v="24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x v="19"/>
    <n v="0"/>
    <n v="0"/>
    <x v="7"/>
    <s v="food trucks"/>
    <x v="241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x v="19"/>
    <n v="1"/>
    <n v="8.33"/>
    <x v="7"/>
    <s v="food trucks"/>
    <x v="241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x v="19"/>
    <n v="3"/>
    <n v="35.380000000000003"/>
    <x v="7"/>
    <s v="food trucks"/>
    <x v="241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x v="19"/>
    <n v="1"/>
    <n v="55.83"/>
    <x v="7"/>
    <s v="food trucks"/>
    <x v="241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x v="19"/>
    <n v="0"/>
    <n v="5"/>
    <x v="7"/>
    <s v="food trucks"/>
    <x v="241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x v="19"/>
    <n v="0"/>
    <n v="0"/>
    <x v="7"/>
    <s v="food trucks"/>
    <x v="2417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x v="19"/>
    <n v="0"/>
    <n v="1"/>
    <x v="7"/>
    <s v="food trucks"/>
    <x v="241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x v="19"/>
    <n v="0"/>
    <n v="0"/>
    <x v="7"/>
    <s v="food trucks"/>
    <x v="24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x v="19"/>
    <n v="15"/>
    <n v="69.47"/>
    <x v="7"/>
    <s v="food trucks"/>
    <x v="2420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x v="19"/>
    <n v="0"/>
    <n v="1"/>
    <x v="7"/>
    <s v="food trucks"/>
    <x v="2421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x v="19"/>
    <n v="0"/>
    <n v="1"/>
    <x v="7"/>
    <s v="food trucks"/>
    <x v="242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x v="19"/>
    <n v="0"/>
    <n v="8"/>
    <x v="7"/>
    <s v="food trucks"/>
    <x v="242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x v="19"/>
    <n v="1"/>
    <n v="34.44"/>
    <x v="7"/>
    <s v="food trucks"/>
    <x v="242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x v="19"/>
    <n v="0"/>
    <n v="1"/>
    <x v="7"/>
    <s v="food trucks"/>
    <x v="242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x v="19"/>
    <n v="0"/>
    <n v="0"/>
    <x v="7"/>
    <s v="food trucks"/>
    <x v="242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x v="19"/>
    <n v="0"/>
    <n v="1"/>
    <x v="7"/>
    <s v="food trucks"/>
    <x v="2427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x v="19"/>
    <n v="0"/>
    <n v="1"/>
    <x v="7"/>
    <s v="food trucks"/>
    <x v="242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x v="19"/>
    <n v="1"/>
    <n v="501.25"/>
    <x v="7"/>
    <s v="food trucks"/>
    <x v="242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x v="19"/>
    <n v="1"/>
    <n v="10.5"/>
    <x v="7"/>
    <s v="food trucks"/>
    <x v="2430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x v="19"/>
    <n v="0"/>
    <n v="1"/>
    <x v="7"/>
    <s v="food trucks"/>
    <x v="243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x v="19"/>
    <n v="0"/>
    <n v="1"/>
    <x v="7"/>
    <s v="food trucks"/>
    <x v="243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x v="19"/>
    <n v="0"/>
    <n v="0"/>
    <x v="7"/>
    <s v="food trucks"/>
    <x v="243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x v="19"/>
    <n v="0"/>
    <n v="13"/>
    <x v="7"/>
    <s v="food trucks"/>
    <x v="243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x v="19"/>
    <n v="0"/>
    <n v="306"/>
    <x v="7"/>
    <s v="food trucks"/>
    <x v="24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x v="19"/>
    <n v="0"/>
    <n v="22.5"/>
    <x v="7"/>
    <s v="food trucks"/>
    <x v="243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x v="19"/>
    <n v="0"/>
    <n v="0"/>
    <x v="7"/>
    <s v="food trucks"/>
    <x v="24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x v="19"/>
    <n v="0"/>
    <n v="50"/>
    <x v="7"/>
    <s v="food trucks"/>
    <x v="2438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x v="19"/>
    <n v="0"/>
    <n v="0"/>
    <x v="7"/>
    <s v="food trucks"/>
    <x v="243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x v="19"/>
    <n v="0"/>
    <n v="5"/>
    <x v="7"/>
    <s v="food trucks"/>
    <x v="2440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x v="33"/>
    <n v="108"/>
    <n v="74.23"/>
    <x v="7"/>
    <s v="small batch"/>
    <x v="2441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x v="33"/>
    <n v="126"/>
    <n v="81.25"/>
    <x v="7"/>
    <s v="small batch"/>
    <x v="244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x v="33"/>
    <n v="203"/>
    <n v="130.22999999999999"/>
    <x v="7"/>
    <s v="small batch"/>
    <x v="244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x v="33"/>
    <n v="109"/>
    <n v="53.41"/>
    <x v="7"/>
    <s v="small batch"/>
    <x v="244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x v="33"/>
    <n v="173"/>
    <n v="75.13"/>
    <x v="7"/>
    <s v="small batch"/>
    <x v="244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x v="33"/>
    <n v="168"/>
    <n v="75.67"/>
    <x v="7"/>
    <s v="small batch"/>
    <x v="244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x v="33"/>
    <n v="427"/>
    <n v="31.69"/>
    <x v="7"/>
    <s v="small batch"/>
    <x v="244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x v="33"/>
    <n v="108"/>
    <n v="47.78"/>
    <x v="7"/>
    <s v="small batch"/>
    <x v="244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x v="33"/>
    <n v="108"/>
    <n v="90"/>
    <x v="7"/>
    <s v="small batch"/>
    <x v="244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x v="33"/>
    <n v="102"/>
    <n v="149.31"/>
    <x v="7"/>
    <s v="small batch"/>
    <x v="245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x v="33"/>
    <n v="115"/>
    <n v="62.07"/>
    <x v="7"/>
    <s v="small batch"/>
    <x v="245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x v="33"/>
    <n v="134"/>
    <n v="53.4"/>
    <x v="7"/>
    <s v="small batch"/>
    <x v="2452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x v="33"/>
    <n v="155"/>
    <n v="69.27"/>
    <x v="7"/>
    <s v="small batch"/>
    <x v="2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x v="33"/>
    <n v="101"/>
    <n v="271.51"/>
    <x v="7"/>
    <s v="small batch"/>
    <x v="245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x v="33"/>
    <n v="182"/>
    <n v="34.130000000000003"/>
    <x v="7"/>
    <s v="small batch"/>
    <x v="245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x v="33"/>
    <n v="181"/>
    <n v="40.49"/>
    <x v="7"/>
    <s v="small batch"/>
    <x v="245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x v="33"/>
    <n v="102"/>
    <n v="189.76"/>
    <x v="7"/>
    <s v="small batch"/>
    <x v="2457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x v="33"/>
    <n v="110"/>
    <n v="68.86"/>
    <x v="7"/>
    <s v="small batch"/>
    <x v="245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x v="33"/>
    <n v="102"/>
    <n v="108.78"/>
    <x v="7"/>
    <s v="small batch"/>
    <x v="245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x v="33"/>
    <n v="101"/>
    <n v="125.99"/>
    <x v="7"/>
    <s v="small batch"/>
    <x v="246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x v="14"/>
    <n v="104"/>
    <n v="90.52"/>
    <x v="4"/>
    <s v="indie rock"/>
    <x v="246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x v="14"/>
    <n v="111"/>
    <n v="28.88"/>
    <x v="4"/>
    <s v="indie rock"/>
    <x v="2462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x v="14"/>
    <n v="116"/>
    <n v="31"/>
    <x v="4"/>
    <s v="indie rock"/>
    <x v="246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x v="14"/>
    <n v="111"/>
    <n v="51.67"/>
    <x v="4"/>
    <s v="indie rock"/>
    <x v="246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x v="14"/>
    <n v="180"/>
    <n v="26.27"/>
    <x v="4"/>
    <s v="indie rock"/>
    <x v="246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x v="14"/>
    <n v="100"/>
    <n v="48.08"/>
    <x v="4"/>
    <s v="indie rock"/>
    <x v="246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x v="14"/>
    <n v="119"/>
    <n v="27.56"/>
    <x v="4"/>
    <s v="indie rock"/>
    <x v="246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x v="14"/>
    <n v="107"/>
    <n v="36.97"/>
    <x v="4"/>
    <s v="indie rock"/>
    <x v="246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x v="14"/>
    <n v="114"/>
    <n v="29.02"/>
    <x v="4"/>
    <s v="indie rock"/>
    <x v="246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x v="14"/>
    <n v="103"/>
    <n v="28.66"/>
    <x v="4"/>
    <s v="indie rock"/>
    <x v="247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x v="14"/>
    <n v="128"/>
    <n v="37.65"/>
    <x v="4"/>
    <s v="indie rock"/>
    <x v="247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x v="14"/>
    <n v="136"/>
    <n v="97.9"/>
    <x v="4"/>
    <s v="indie rock"/>
    <x v="247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x v="14"/>
    <n v="100"/>
    <n v="42.55"/>
    <x v="4"/>
    <s v="indie rock"/>
    <x v="247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x v="14"/>
    <n v="100"/>
    <n v="131.58000000000001"/>
    <x v="4"/>
    <s v="indie rock"/>
    <x v="247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x v="14"/>
    <n v="105"/>
    <n v="32.32"/>
    <x v="4"/>
    <s v="indie rock"/>
    <x v="247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x v="14"/>
    <n v="105"/>
    <n v="61.1"/>
    <x v="4"/>
    <s v="indie rock"/>
    <x v="2476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x v="14"/>
    <n v="171"/>
    <n v="31.34"/>
    <x v="4"/>
    <s v="indie rock"/>
    <x v="247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x v="14"/>
    <n v="128"/>
    <n v="129.11000000000001"/>
    <x v="4"/>
    <s v="indie rock"/>
    <x v="2478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x v="14"/>
    <n v="133"/>
    <n v="25.02"/>
    <x v="4"/>
    <s v="indie rock"/>
    <x v="247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x v="14"/>
    <n v="100"/>
    <n v="250"/>
    <x v="4"/>
    <s v="indie rock"/>
    <x v="248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x v="14"/>
    <n v="113"/>
    <n v="47.54"/>
    <x v="4"/>
    <s v="indie rock"/>
    <x v="2481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x v="14"/>
    <n v="100"/>
    <n v="40.04"/>
    <x v="4"/>
    <s v="indie rock"/>
    <x v="2482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x v="14"/>
    <n v="114"/>
    <n v="65.84"/>
    <x v="4"/>
    <s v="indie rock"/>
    <x v="248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x v="14"/>
    <n v="119"/>
    <n v="46.4"/>
    <x v="4"/>
    <s v="indie rock"/>
    <x v="248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x v="14"/>
    <n v="103"/>
    <n v="50.37"/>
    <x v="4"/>
    <s v="indie rock"/>
    <x v="248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x v="14"/>
    <n v="266"/>
    <n v="26.57"/>
    <x v="4"/>
    <s v="indie rock"/>
    <x v="248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x v="14"/>
    <n v="100"/>
    <n v="39.49"/>
    <x v="4"/>
    <s v="indie rock"/>
    <x v="248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x v="14"/>
    <n v="107"/>
    <n v="49.25"/>
    <x v="4"/>
    <s v="indie rock"/>
    <x v="248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x v="14"/>
    <n v="134"/>
    <n v="62.38"/>
    <x v="4"/>
    <s v="indie rock"/>
    <x v="248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x v="14"/>
    <n v="121"/>
    <n v="37.94"/>
    <x v="4"/>
    <s v="indie rock"/>
    <x v="249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x v="14"/>
    <n v="103"/>
    <n v="51.6"/>
    <x v="4"/>
    <s v="indie rock"/>
    <x v="2491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x v="14"/>
    <n v="125"/>
    <n v="27.78"/>
    <x v="4"/>
    <s v="indie rock"/>
    <x v="249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x v="14"/>
    <n v="129"/>
    <n v="99.38"/>
    <x v="4"/>
    <s v="indie rock"/>
    <x v="249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x v="14"/>
    <n v="101"/>
    <n v="38.85"/>
    <x v="4"/>
    <s v="indie rock"/>
    <x v="249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x v="14"/>
    <n v="128"/>
    <n v="45.55"/>
    <x v="4"/>
    <s v="indie rock"/>
    <x v="249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x v="14"/>
    <n v="100"/>
    <n v="600"/>
    <x v="4"/>
    <s v="indie rock"/>
    <x v="249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x v="14"/>
    <n v="113"/>
    <n v="80.55"/>
    <x v="4"/>
    <s v="indie rock"/>
    <x v="2497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x v="14"/>
    <n v="106"/>
    <n v="52.8"/>
    <x v="4"/>
    <s v="indie rock"/>
    <x v="249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x v="14"/>
    <n v="203"/>
    <n v="47.68"/>
    <x v="4"/>
    <s v="indie rock"/>
    <x v="249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x v="14"/>
    <n v="113"/>
    <n v="23.45"/>
    <x v="4"/>
    <s v="indie rock"/>
    <x v="25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x v="34"/>
    <n v="3"/>
    <n v="40.14"/>
    <x v="7"/>
    <s v="restaurants"/>
    <x v="250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x v="34"/>
    <n v="0"/>
    <n v="17.2"/>
    <x v="7"/>
    <s v="restaurants"/>
    <x v="250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x v="34"/>
    <n v="0"/>
    <n v="0"/>
    <x v="7"/>
    <s v="restaurants"/>
    <x v="2503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x v="34"/>
    <n v="0"/>
    <n v="0"/>
    <x v="7"/>
    <s v="restaurants"/>
    <x v="250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x v="34"/>
    <n v="0"/>
    <n v="0"/>
    <x v="7"/>
    <s v="restaurants"/>
    <x v="250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x v="34"/>
    <n v="1"/>
    <n v="15"/>
    <x v="7"/>
    <s v="restaurants"/>
    <x v="2506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x v="34"/>
    <n v="0"/>
    <n v="0"/>
    <x v="7"/>
    <s v="restaurants"/>
    <x v="250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x v="34"/>
    <n v="0"/>
    <n v="0"/>
    <x v="7"/>
    <s v="restaurants"/>
    <x v="250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x v="34"/>
    <n v="1"/>
    <n v="35.71"/>
    <x v="7"/>
    <s v="restaurants"/>
    <x v="250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x v="34"/>
    <n v="0"/>
    <n v="37.5"/>
    <x v="7"/>
    <s v="restaurants"/>
    <x v="251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x v="34"/>
    <n v="0"/>
    <n v="0"/>
    <x v="7"/>
    <s v="restaurants"/>
    <x v="251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x v="34"/>
    <n v="0"/>
    <n v="0"/>
    <x v="7"/>
    <s v="restaurants"/>
    <x v="251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x v="34"/>
    <n v="0"/>
    <n v="0"/>
    <x v="7"/>
    <s v="restaurants"/>
    <x v="2513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x v="34"/>
    <n v="2"/>
    <n v="52.5"/>
    <x v="7"/>
    <s v="restaurants"/>
    <x v="25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x v="34"/>
    <n v="19"/>
    <n v="77.5"/>
    <x v="7"/>
    <s v="restaurants"/>
    <x v="25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x v="34"/>
    <n v="0"/>
    <n v="0"/>
    <x v="7"/>
    <s v="restaurants"/>
    <x v="2516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x v="34"/>
    <n v="10"/>
    <n v="53.55"/>
    <x v="7"/>
    <s v="restaurants"/>
    <x v="251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x v="34"/>
    <n v="0"/>
    <n v="0"/>
    <x v="7"/>
    <s v="restaurants"/>
    <x v="251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x v="34"/>
    <n v="0"/>
    <n v="16.25"/>
    <x v="7"/>
    <s v="restaurants"/>
    <x v="251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x v="34"/>
    <n v="0"/>
    <n v="0"/>
    <x v="7"/>
    <s v="restaurants"/>
    <x v="252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x v="35"/>
    <n v="109"/>
    <n v="103.68"/>
    <x v="4"/>
    <s v="classical music"/>
    <x v="252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x v="35"/>
    <n v="100"/>
    <n v="185.19"/>
    <x v="4"/>
    <s v="classical music"/>
    <x v="252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x v="35"/>
    <n v="156"/>
    <n v="54.15"/>
    <x v="4"/>
    <s v="classical music"/>
    <x v="252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x v="35"/>
    <n v="102"/>
    <n v="177.21"/>
    <x v="4"/>
    <s v="classical music"/>
    <x v="252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x v="35"/>
    <n v="100"/>
    <n v="100.33"/>
    <x v="4"/>
    <s v="classical music"/>
    <x v="25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x v="35"/>
    <n v="113"/>
    <n v="136.91"/>
    <x v="4"/>
    <s v="classical music"/>
    <x v="2526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x v="35"/>
    <n v="102"/>
    <n v="57.54"/>
    <x v="4"/>
    <s v="classical music"/>
    <x v="2527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x v="35"/>
    <n v="107"/>
    <n v="52.96"/>
    <x v="4"/>
    <s v="classical music"/>
    <x v="2528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x v="35"/>
    <n v="104"/>
    <n v="82.33"/>
    <x v="4"/>
    <s v="classical music"/>
    <x v="252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x v="35"/>
    <n v="100"/>
    <n v="135.41999999999999"/>
    <x v="4"/>
    <s v="classical music"/>
    <x v="253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x v="35"/>
    <n v="100"/>
    <n v="74.069999999999993"/>
    <x v="4"/>
    <s v="classical music"/>
    <x v="253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x v="35"/>
    <n v="126"/>
    <n v="84.08"/>
    <x v="4"/>
    <s v="classical music"/>
    <x v="25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x v="35"/>
    <n v="111"/>
    <n v="61.03"/>
    <x v="4"/>
    <s v="classical music"/>
    <x v="253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x v="35"/>
    <n v="105"/>
    <n v="150"/>
    <x v="4"/>
    <s v="classical music"/>
    <x v="2534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x v="35"/>
    <n v="104"/>
    <n v="266.08999999999997"/>
    <x v="4"/>
    <s v="classical music"/>
    <x v="25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x v="35"/>
    <n v="116"/>
    <n v="7.25"/>
    <x v="4"/>
    <s v="classical music"/>
    <x v="253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x v="35"/>
    <n v="110"/>
    <n v="100"/>
    <x v="4"/>
    <s v="classical music"/>
    <x v="2537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x v="35"/>
    <n v="113"/>
    <n v="109.96"/>
    <x v="4"/>
    <s v="classical music"/>
    <x v="2538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x v="35"/>
    <n v="100"/>
    <n v="169.92"/>
    <x v="4"/>
    <s v="classical music"/>
    <x v="25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x v="35"/>
    <n v="103"/>
    <n v="95.74"/>
    <x v="4"/>
    <s v="classical music"/>
    <x v="254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x v="35"/>
    <n v="107"/>
    <n v="59.46"/>
    <x v="4"/>
    <s v="classical music"/>
    <x v="2541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x v="35"/>
    <n v="104"/>
    <n v="55.77"/>
    <x v="4"/>
    <s v="classical music"/>
    <x v="254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x v="35"/>
    <n v="156"/>
    <n v="30.08"/>
    <x v="4"/>
    <s v="classical music"/>
    <x v="254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x v="35"/>
    <n v="101"/>
    <n v="88.44"/>
    <x v="4"/>
    <s v="classical music"/>
    <x v="254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x v="35"/>
    <n v="195"/>
    <n v="64.03"/>
    <x v="4"/>
    <s v="classical music"/>
    <x v="254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x v="35"/>
    <n v="112"/>
    <n v="60.15"/>
    <x v="4"/>
    <s v="classical music"/>
    <x v="254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x v="35"/>
    <n v="120"/>
    <n v="49.19"/>
    <x v="4"/>
    <s v="classical music"/>
    <x v="254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x v="35"/>
    <n v="102"/>
    <n v="165.16"/>
    <x v="4"/>
    <s v="classical music"/>
    <x v="254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x v="35"/>
    <n v="103"/>
    <n v="43.62"/>
    <x v="4"/>
    <s v="classical music"/>
    <x v="254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x v="35"/>
    <n v="101"/>
    <n v="43.7"/>
    <x v="4"/>
    <s v="classical music"/>
    <x v="255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x v="35"/>
    <n v="103"/>
    <n v="67.42"/>
    <x v="4"/>
    <s v="classical music"/>
    <x v="255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x v="35"/>
    <n v="107"/>
    <n v="177.5"/>
    <x v="4"/>
    <s v="classical music"/>
    <x v="255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x v="35"/>
    <n v="156"/>
    <n v="38.880000000000003"/>
    <x v="4"/>
    <s v="classical music"/>
    <x v="255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x v="35"/>
    <n v="123"/>
    <n v="54.99"/>
    <x v="4"/>
    <s v="classical music"/>
    <x v="255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x v="35"/>
    <n v="107"/>
    <n v="61.34"/>
    <x v="4"/>
    <s v="classical music"/>
    <x v="255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x v="35"/>
    <n v="106"/>
    <n v="23.12"/>
    <x v="4"/>
    <s v="classical music"/>
    <x v="2556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x v="35"/>
    <n v="118"/>
    <n v="29.61"/>
    <x v="4"/>
    <s v="classical music"/>
    <x v="255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x v="35"/>
    <n v="109"/>
    <n v="75.61"/>
    <x v="4"/>
    <s v="classical music"/>
    <x v="255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x v="35"/>
    <n v="111"/>
    <n v="35.6"/>
    <x v="4"/>
    <s v="classical music"/>
    <x v="255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x v="35"/>
    <n v="100"/>
    <n v="143"/>
    <x v="4"/>
    <s v="classical music"/>
    <x v="256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x v="19"/>
    <n v="0"/>
    <n v="0"/>
    <x v="7"/>
    <s v="food trucks"/>
    <x v="256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x v="19"/>
    <n v="1"/>
    <n v="25"/>
    <x v="7"/>
    <s v="food trucks"/>
    <x v="256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x v="19"/>
    <n v="0"/>
    <n v="0"/>
    <x v="7"/>
    <s v="food trucks"/>
    <x v="2563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x v="19"/>
    <n v="0"/>
    <n v="0"/>
    <x v="7"/>
    <s v="food trucks"/>
    <x v="256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x v="19"/>
    <n v="1"/>
    <n v="100"/>
    <x v="7"/>
    <s v="food trucks"/>
    <x v="2565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x v="19"/>
    <n v="0"/>
    <n v="0"/>
    <x v="7"/>
    <s v="food trucks"/>
    <x v="256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x v="19"/>
    <n v="0"/>
    <n v="60"/>
    <x v="7"/>
    <s v="food trucks"/>
    <x v="25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x v="19"/>
    <n v="1"/>
    <n v="50"/>
    <x v="7"/>
    <s v="food trucks"/>
    <x v="2568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x v="19"/>
    <n v="2"/>
    <n v="72.5"/>
    <x v="7"/>
    <s v="food trucks"/>
    <x v="256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x v="19"/>
    <n v="1"/>
    <n v="29.5"/>
    <x v="7"/>
    <s v="food trucks"/>
    <x v="257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x v="19"/>
    <n v="0"/>
    <n v="62.5"/>
    <x v="7"/>
    <s v="food trucks"/>
    <x v="257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x v="19"/>
    <n v="0"/>
    <n v="0"/>
    <x v="7"/>
    <s v="food trucks"/>
    <x v="2572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x v="19"/>
    <n v="0"/>
    <n v="0"/>
    <x v="7"/>
    <s v="food trucks"/>
    <x v="257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x v="19"/>
    <n v="0"/>
    <n v="0"/>
    <x v="7"/>
    <s v="food trucks"/>
    <x v="257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x v="19"/>
    <n v="0"/>
    <n v="0"/>
    <x v="7"/>
    <s v="food trucks"/>
    <x v="2575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x v="19"/>
    <n v="0"/>
    <n v="0"/>
    <x v="7"/>
    <s v="food trucks"/>
    <x v="2576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x v="19"/>
    <n v="0"/>
    <n v="0"/>
    <x v="7"/>
    <s v="food trucks"/>
    <x v="257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x v="19"/>
    <n v="0"/>
    <n v="0"/>
    <x v="7"/>
    <s v="food trucks"/>
    <x v="257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x v="19"/>
    <n v="0"/>
    <n v="23.08"/>
    <x v="7"/>
    <s v="food trucks"/>
    <x v="257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x v="19"/>
    <n v="1"/>
    <n v="25.5"/>
    <x v="7"/>
    <s v="food trucks"/>
    <x v="258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x v="19"/>
    <n v="11"/>
    <n v="48.18"/>
    <x v="7"/>
    <s v="food trucks"/>
    <x v="2581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x v="19"/>
    <n v="0"/>
    <n v="1"/>
    <x v="7"/>
    <s v="food trucks"/>
    <x v="258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x v="19"/>
    <n v="1"/>
    <n v="1"/>
    <x v="7"/>
    <s v="food trucks"/>
    <x v="2583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x v="19"/>
    <n v="0"/>
    <n v="0"/>
    <x v="7"/>
    <s v="food trucks"/>
    <x v="258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x v="19"/>
    <n v="0"/>
    <n v="50"/>
    <x v="7"/>
    <s v="food trucks"/>
    <x v="2585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x v="19"/>
    <n v="0"/>
    <n v="5"/>
    <x v="7"/>
    <s v="food trucks"/>
    <x v="258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x v="19"/>
    <n v="2"/>
    <n v="202.83"/>
    <x v="7"/>
    <s v="food trucks"/>
    <x v="258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x v="19"/>
    <n v="4"/>
    <n v="29.13"/>
    <x v="7"/>
    <s v="food trucks"/>
    <x v="2588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x v="19"/>
    <n v="0"/>
    <n v="5"/>
    <x v="7"/>
    <s v="food trucks"/>
    <x v="258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x v="19"/>
    <n v="0"/>
    <n v="0"/>
    <x v="7"/>
    <s v="food trucks"/>
    <x v="259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x v="19"/>
    <n v="2"/>
    <n v="13"/>
    <x v="7"/>
    <s v="food trucks"/>
    <x v="259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x v="19"/>
    <n v="0"/>
    <n v="50"/>
    <x v="7"/>
    <s v="food trucks"/>
    <x v="2592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x v="19"/>
    <n v="0"/>
    <n v="0"/>
    <x v="7"/>
    <s v="food trucks"/>
    <x v="2593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x v="19"/>
    <n v="0"/>
    <n v="1"/>
    <x v="7"/>
    <s v="food trucks"/>
    <x v="2594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x v="19"/>
    <n v="12"/>
    <n v="96.05"/>
    <x v="7"/>
    <s v="food trucks"/>
    <x v="2595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x v="19"/>
    <n v="24"/>
    <n v="305.77999999999997"/>
    <x v="7"/>
    <s v="food trucks"/>
    <x v="259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x v="19"/>
    <n v="6"/>
    <n v="12.14"/>
    <x v="7"/>
    <s v="food trucks"/>
    <x v="259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x v="19"/>
    <n v="39"/>
    <n v="83.57"/>
    <x v="7"/>
    <s v="food trucks"/>
    <x v="259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x v="19"/>
    <n v="1"/>
    <n v="18"/>
    <x v="7"/>
    <s v="food trucks"/>
    <x v="259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x v="19"/>
    <n v="7"/>
    <n v="115.53"/>
    <x v="7"/>
    <s v="food trucks"/>
    <x v="26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x v="36"/>
    <n v="661"/>
    <n v="21.9"/>
    <x v="2"/>
    <s v="space exploration"/>
    <x v="260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x v="36"/>
    <n v="326"/>
    <n v="80.02"/>
    <x v="2"/>
    <s v="space exploration"/>
    <x v="260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x v="36"/>
    <n v="101"/>
    <n v="35.520000000000003"/>
    <x v="2"/>
    <s v="space exploration"/>
    <x v="260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x v="36"/>
    <n v="104"/>
    <n v="64.930000000000007"/>
    <x v="2"/>
    <s v="space exploration"/>
    <x v="2604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x v="36"/>
    <n v="107"/>
    <n v="60.97"/>
    <x v="2"/>
    <s v="space exploration"/>
    <x v="260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x v="36"/>
    <n v="110"/>
    <n v="31.44"/>
    <x v="2"/>
    <s v="space exploration"/>
    <x v="260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x v="36"/>
    <n v="408"/>
    <n v="81.95"/>
    <x v="2"/>
    <s v="space exploration"/>
    <x v="2607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x v="36"/>
    <n v="224"/>
    <n v="58.93"/>
    <x v="2"/>
    <s v="space exploration"/>
    <x v="260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x v="36"/>
    <n v="304"/>
    <n v="157.29"/>
    <x v="2"/>
    <s v="space exploration"/>
    <x v="2609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x v="36"/>
    <n v="141"/>
    <n v="55.76"/>
    <x v="2"/>
    <s v="space exploration"/>
    <x v="261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x v="36"/>
    <n v="2791"/>
    <n v="83.8"/>
    <x v="2"/>
    <s v="space exploration"/>
    <x v="261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x v="36"/>
    <n v="172"/>
    <n v="58.42"/>
    <x v="2"/>
    <s v="space exploration"/>
    <x v="26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x v="36"/>
    <n v="101"/>
    <n v="270.57"/>
    <x v="2"/>
    <s v="space exploration"/>
    <x v="26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x v="36"/>
    <n v="102"/>
    <n v="107.1"/>
    <x v="2"/>
    <s v="space exploration"/>
    <x v="26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x v="36"/>
    <n v="170"/>
    <n v="47.18"/>
    <x v="2"/>
    <s v="space exploration"/>
    <x v="2615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x v="36"/>
    <n v="115"/>
    <n v="120.31"/>
    <x v="2"/>
    <s v="space exploration"/>
    <x v="26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x v="36"/>
    <n v="878"/>
    <n v="27.6"/>
    <x v="2"/>
    <s v="space exploration"/>
    <x v="2617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x v="36"/>
    <n v="105"/>
    <n v="205.3"/>
    <x v="2"/>
    <s v="space exploration"/>
    <x v="2618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x v="36"/>
    <n v="188"/>
    <n v="35.549999999999997"/>
    <x v="2"/>
    <s v="space exploration"/>
    <x v="26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x v="36"/>
    <n v="144"/>
    <n v="74.64"/>
    <x v="2"/>
    <s v="space exploration"/>
    <x v="26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x v="36"/>
    <n v="146"/>
    <n v="47.06"/>
    <x v="2"/>
    <s v="space exploration"/>
    <x v="2621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x v="36"/>
    <n v="131"/>
    <n v="26.59"/>
    <x v="2"/>
    <s v="space exploration"/>
    <x v="262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x v="36"/>
    <n v="114"/>
    <n v="36.770000000000003"/>
    <x v="2"/>
    <s v="space exploration"/>
    <x v="262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x v="36"/>
    <n v="1379"/>
    <n v="31.82"/>
    <x v="2"/>
    <s v="space exploration"/>
    <x v="262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x v="36"/>
    <n v="956"/>
    <n v="27.58"/>
    <x v="2"/>
    <s v="space exploration"/>
    <x v="2625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x v="36"/>
    <n v="112"/>
    <n v="56"/>
    <x v="2"/>
    <s v="space exploration"/>
    <x v="26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x v="36"/>
    <n v="647"/>
    <n v="21.56"/>
    <x v="2"/>
    <s v="space exploration"/>
    <x v="2627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x v="36"/>
    <n v="110"/>
    <n v="44.1"/>
    <x v="2"/>
    <s v="space exploration"/>
    <x v="2628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x v="36"/>
    <n v="128"/>
    <n v="63.87"/>
    <x v="2"/>
    <s v="space exploration"/>
    <x v="262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x v="36"/>
    <n v="158"/>
    <n v="38.99"/>
    <x v="2"/>
    <s v="space exploration"/>
    <x v="263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x v="36"/>
    <n v="115"/>
    <n v="80.19"/>
    <x v="2"/>
    <s v="space exploration"/>
    <x v="263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x v="36"/>
    <n v="137"/>
    <n v="34.9"/>
    <x v="2"/>
    <s v="space exploration"/>
    <x v="263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x v="36"/>
    <n v="355"/>
    <n v="89.1"/>
    <x v="2"/>
    <s v="space exploration"/>
    <x v="263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x v="36"/>
    <n v="106"/>
    <n v="39.44"/>
    <x v="2"/>
    <s v="space exploration"/>
    <x v="26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x v="36"/>
    <n v="100"/>
    <n v="136.9"/>
    <x v="2"/>
    <s v="space exploration"/>
    <x v="26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x v="36"/>
    <n v="187"/>
    <n v="37.46"/>
    <x v="2"/>
    <s v="space exploration"/>
    <x v="26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x v="36"/>
    <n v="166"/>
    <n v="31.96"/>
    <x v="2"/>
    <s v="space exploration"/>
    <x v="2637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x v="36"/>
    <n v="102"/>
    <n v="25.21"/>
    <x v="2"/>
    <s v="space exploration"/>
    <x v="2638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x v="36"/>
    <n v="164"/>
    <n v="10.039999999999999"/>
    <x v="2"/>
    <s v="space exploration"/>
    <x v="263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x v="36"/>
    <n v="106"/>
    <n v="45.94"/>
    <x v="2"/>
    <s v="space exploration"/>
    <x v="264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x v="36"/>
    <n v="1"/>
    <n v="15"/>
    <x v="2"/>
    <s v="space exploration"/>
    <x v="264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x v="36"/>
    <n v="0"/>
    <n v="0"/>
    <x v="2"/>
    <s v="space exploration"/>
    <x v="264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x v="36"/>
    <n v="34"/>
    <n v="223.58"/>
    <x v="2"/>
    <s v="space exploration"/>
    <x v="264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x v="36"/>
    <n v="2"/>
    <n v="39.479999999999997"/>
    <x v="2"/>
    <s v="space exploration"/>
    <x v="264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x v="36"/>
    <n v="11"/>
    <n v="91.3"/>
    <x v="2"/>
    <s v="space exploration"/>
    <x v="264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x v="36"/>
    <n v="8"/>
    <n v="78.67"/>
    <x v="2"/>
    <s v="space exploration"/>
    <x v="264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x v="36"/>
    <n v="1"/>
    <n v="12"/>
    <x v="2"/>
    <s v="space exploration"/>
    <x v="264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x v="36"/>
    <n v="1"/>
    <n v="17.670000000000002"/>
    <x v="2"/>
    <s v="space exploration"/>
    <x v="2648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x v="36"/>
    <n v="0"/>
    <n v="41.33"/>
    <x v="2"/>
    <s v="space exploration"/>
    <x v="264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x v="36"/>
    <n v="1"/>
    <n v="71.599999999999994"/>
    <x v="2"/>
    <s v="space exploration"/>
    <x v="265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x v="36"/>
    <n v="2"/>
    <n v="307.82"/>
    <x v="2"/>
    <s v="space exploration"/>
    <x v="265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x v="36"/>
    <n v="1"/>
    <n v="80.45"/>
    <x v="2"/>
    <s v="space exploration"/>
    <x v="2652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x v="36"/>
    <n v="12"/>
    <n v="83.94"/>
    <x v="2"/>
    <s v="space exploration"/>
    <x v="265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x v="36"/>
    <n v="0"/>
    <n v="8.5"/>
    <x v="2"/>
    <s v="space exploration"/>
    <x v="2654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x v="36"/>
    <n v="21"/>
    <n v="73.37"/>
    <x v="2"/>
    <s v="space exploration"/>
    <x v="2655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x v="36"/>
    <n v="11"/>
    <n v="112.86"/>
    <x v="2"/>
    <s v="space exploration"/>
    <x v="265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x v="36"/>
    <n v="19"/>
    <n v="95.28"/>
    <x v="2"/>
    <s v="space exploration"/>
    <x v="265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x v="36"/>
    <n v="0"/>
    <n v="22.75"/>
    <x v="2"/>
    <s v="space exploration"/>
    <x v="2658"/>
  </r>
  <r>
    <n v="2659"/>
    <s v="test (Canceled)"/>
    <s v="test"/>
    <n v="49000"/>
    <n v="1333"/>
    <x v="1"/>
    <s v="US"/>
    <s v="USD"/>
    <n v="1429321210"/>
    <x v="2659"/>
    <b v="0"/>
    <n v="10"/>
    <b v="0"/>
    <x v="36"/>
    <n v="3"/>
    <n v="133.30000000000001"/>
    <x v="2"/>
    <s v="space exploration"/>
    <x v="26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x v="36"/>
    <n v="0"/>
    <n v="3.8"/>
    <x v="2"/>
    <s v="space exploration"/>
    <x v="266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x v="37"/>
    <n v="103"/>
    <n v="85.75"/>
    <x v="2"/>
    <s v="makerspaces"/>
    <x v="266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x v="37"/>
    <n v="107"/>
    <n v="267"/>
    <x v="2"/>
    <s v="makerspaces"/>
    <x v="266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x v="37"/>
    <n v="105"/>
    <n v="373.56"/>
    <x v="2"/>
    <s v="makerspaces"/>
    <x v="266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x v="37"/>
    <n v="103"/>
    <n v="174.04"/>
    <x v="2"/>
    <s v="makerspaces"/>
    <x v="266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x v="37"/>
    <n v="123"/>
    <n v="93.7"/>
    <x v="2"/>
    <s v="makerspaces"/>
    <x v="266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x v="37"/>
    <n v="159"/>
    <n v="77.33"/>
    <x v="2"/>
    <s v="makerspaces"/>
    <x v="266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x v="37"/>
    <n v="111"/>
    <n v="92.22"/>
    <x v="2"/>
    <s v="makerspaces"/>
    <x v="2667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x v="37"/>
    <n v="171"/>
    <n v="60.96"/>
    <x v="2"/>
    <s v="makerspaces"/>
    <x v="266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x v="37"/>
    <n v="125"/>
    <n v="91"/>
    <x v="2"/>
    <s v="makerspaces"/>
    <x v="266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x v="37"/>
    <n v="6"/>
    <n v="41.58"/>
    <x v="2"/>
    <s v="makerspaces"/>
    <x v="267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x v="37"/>
    <n v="11"/>
    <n v="33.76"/>
    <x v="2"/>
    <s v="makerspaces"/>
    <x v="267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x v="37"/>
    <n v="33"/>
    <n v="70.62"/>
    <x v="2"/>
    <s v="makerspaces"/>
    <x v="267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x v="37"/>
    <n v="28"/>
    <n v="167.15"/>
    <x v="2"/>
    <s v="makerspaces"/>
    <x v="267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x v="37"/>
    <n v="63"/>
    <n v="128.62"/>
    <x v="2"/>
    <s v="makerspaces"/>
    <x v="267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x v="37"/>
    <n v="8"/>
    <n v="65.41"/>
    <x v="2"/>
    <s v="makerspaces"/>
    <x v="2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x v="37"/>
    <n v="50"/>
    <n v="117.56"/>
    <x v="2"/>
    <s v="makerspaces"/>
    <x v="267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x v="37"/>
    <n v="18"/>
    <n v="126.48"/>
    <x v="2"/>
    <s v="makerspaces"/>
    <x v="267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x v="37"/>
    <n v="0"/>
    <n v="550"/>
    <x v="2"/>
    <s v="makerspaces"/>
    <x v="267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x v="37"/>
    <n v="0"/>
    <n v="44"/>
    <x v="2"/>
    <s v="makerspaces"/>
    <x v="2679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x v="37"/>
    <n v="1"/>
    <n v="69"/>
    <x v="2"/>
    <s v="makerspaces"/>
    <x v="268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x v="19"/>
    <n v="1"/>
    <n v="27.5"/>
    <x v="7"/>
    <s v="food trucks"/>
    <x v="2681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x v="19"/>
    <n v="28"/>
    <n v="84.9"/>
    <x v="7"/>
    <s v="food trucks"/>
    <x v="2682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x v="19"/>
    <n v="0"/>
    <n v="12"/>
    <x v="7"/>
    <s v="food trucks"/>
    <x v="2683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x v="19"/>
    <n v="1"/>
    <n v="200"/>
    <x v="7"/>
    <s v="food trucks"/>
    <x v="268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x v="19"/>
    <n v="0"/>
    <n v="10"/>
    <x v="7"/>
    <s v="food trucks"/>
    <x v="268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x v="19"/>
    <n v="0"/>
    <n v="0"/>
    <x v="7"/>
    <s v="food trucks"/>
    <x v="2686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x v="19"/>
    <n v="0"/>
    <n v="0"/>
    <x v="7"/>
    <s v="food trucks"/>
    <x v="2687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x v="19"/>
    <n v="0"/>
    <n v="5.29"/>
    <x v="7"/>
    <s v="food trucks"/>
    <x v="268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x v="19"/>
    <n v="0"/>
    <n v="1"/>
    <x v="7"/>
    <s v="food trucks"/>
    <x v="268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x v="19"/>
    <n v="11"/>
    <n v="72.760000000000005"/>
    <x v="7"/>
    <s v="food trucks"/>
    <x v="269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x v="19"/>
    <n v="0"/>
    <n v="17.5"/>
    <x v="7"/>
    <s v="food trucks"/>
    <x v="269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x v="19"/>
    <n v="1"/>
    <n v="25"/>
    <x v="7"/>
    <s v="food trucks"/>
    <x v="269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x v="19"/>
    <n v="1"/>
    <n v="13.33"/>
    <x v="7"/>
    <s v="food trucks"/>
    <x v="269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x v="19"/>
    <n v="0"/>
    <n v="1"/>
    <x v="7"/>
    <s v="food trucks"/>
    <x v="269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x v="19"/>
    <n v="0"/>
    <n v="23.67"/>
    <x v="7"/>
    <s v="food trucks"/>
    <x v="269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x v="19"/>
    <n v="6"/>
    <n v="89.21"/>
    <x v="7"/>
    <s v="food trucks"/>
    <x v="2696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x v="19"/>
    <n v="26"/>
    <n v="116.56"/>
    <x v="7"/>
    <s v="food trucks"/>
    <x v="269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x v="19"/>
    <n v="0"/>
    <n v="13.01"/>
    <x v="7"/>
    <s v="food trucks"/>
    <x v="269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x v="19"/>
    <n v="0"/>
    <n v="0"/>
    <x v="7"/>
    <s v="food trucks"/>
    <x v="269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x v="19"/>
    <n v="1"/>
    <n v="17.5"/>
    <x v="7"/>
    <s v="food trucks"/>
    <x v="27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x v="38"/>
    <n v="46"/>
    <n v="34.130000000000003"/>
    <x v="1"/>
    <s v="spaces"/>
    <x v="270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x v="38"/>
    <n v="34"/>
    <n v="132.35"/>
    <x v="1"/>
    <s v="spaces"/>
    <x v="2702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x v="38"/>
    <n v="104"/>
    <n v="922.22"/>
    <x v="1"/>
    <s v="spaces"/>
    <x v="27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x v="38"/>
    <n v="6"/>
    <n v="163.57"/>
    <x v="1"/>
    <s v="spaces"/>
    <x v="2704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x v="38"/>
    <n v="11"/>
    <n v="217.38"/>
    <x v="1"/>
    <s v="spaces"/>
    <x v="2705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x v="38"/>
    <n v="112"/>
    <n v="149.44"/>
    <x v="1"/>
    <s v="spaces"/>
    <x v="2706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x v="38"/>
    <n v="351"/>
    <n v="71.239999999999995"/>
    <x v="1"/>
    <s v="spaces"/>
    <x v="2707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x v="38"/>
    <n v="233"/>
    <n v="44.46"/>
    <x v="1"/>
    <s v="spaces"/>
    <x v="270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x v="38"/>
    <n v="102"/>
    <n v="164.94"/>
    <x v="1"/>
    <s v="spaces"/>
    <x v="2709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x v="38"/>
    <n v="154"/>
    <n v="84.87"/>
    <x v="1"/>
    <s v="spaces"/>
    <x v="27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x v="38"/>
    <n v="101"/>
    <n v="53.95"/>
    <x v="1"/>
    <s v="spaces"/>
    <x v="27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x v="38"/>
    <n v="131"/>
    <n v="50.53"/>
    <x v="1"/>
    <s v="spaces"/>
    <x v="27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x v="38"/>
    <n v="102"/>
    <n v="108"/>
    <x v="1"/>
    <s v="spaces"/>
    <x v="2713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x v="38"/>
    <n v="116"/>
    <n v="95.37"/>
    <x v="1"/>
    <s v="spaces"/>
    <x v="271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x v="38"/>
    <n v="265"/>
    <n v="57.63"/>
    <x v="1"/>
    <s v="spaces"/>
    <x v="271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x v="38"/>
    <n v="120"/>
    <n v="64.16"/>
    <x v="1"/>
    <s v="spaces"/>
    <x v="2716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x v="38"/>
    <n v="120"/>
    <n v="92.39"/>
    <x v="1"/>
    <s v="spaces"/>
    <x v="2717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x v="38"/>
    <n v="104"/>
    <n v="125.98"/>
    <x v="1"/>
    <s v="spaces"/>
    <x v="27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x v="38"/>
    <n v="109"/>
    <n v="94.64"/>
    <x v="1"/>
    <s v="spaces"/>
    <x v="2719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x v="38"/>
    <n v="118"/>
    <n v="170.7"/>
    <x v="1"/>
    <s v="spaces"/>
    <x v="27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x v="30"/>
    <n v="1462"/>
    <n v="40.76"/>
    <x v="2"/>
    <s v="hardware"/>
    <x v="272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x v="30"/>
    <n v="253"/>
    <n v="68.25"/>
    <x v="2"/>
    <s v="hardware"/>
    <x v="272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x v="30"/>
    <n v="140"/>
    <n v="95.49"/>
    <x v="2"/>
    <s v="hardware"/>
    <x v="272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x v="30"/>
    <n v="297"/>
    <n v="7.19"/>
    <x v="2"/>
    <s v="hardware"/>
    <x v="272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x v="30"/>
    <n v="145"/>
    <n v="511.65"/>
    <x v="2"/>
    <s v="hardware"/>
    <x v="2725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x v="30"/>
    <n v="106"/>
    <n v="261.75"/>
    <x v="2"/>
    <s v="hardware"/>
    <x v="272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x v="30"/>
    <n v="493"/>
    <n v="69.760000000000005"/>
    <x v="2"/>
    <s v="hardware"/>
    <x v="2727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x v="30"/>
    <n v="202"/>
    <n v="77.23"/>
    <x v="2"/>
    <s v="hardware"/>
    <x v="2728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x v="30"/>
    <n v="104"/>
    <n v="340.57"/>
    <x v="2"/>
    <s v="hardware"/>
    <x v="2729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x v="30"/>
    <n v="170"/>
    <n v="67.42"/>
    <x v="2"/>
    <s v="hardware"/>
    <x v="27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x v="30"/>
    <n v="104"/>
    <n v="845.7"/>
    <x v="2"/>
    <s v="hardware"/>
    <x v="27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x v="30"/>
    <n v="118"/>
    <n v="97.19"/>
    <x v="2"/>
    <s v="hardware"/>
    <x v="273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x v="30"/>
    <n v="108"/>
    <n v="451.84"/>
    <x v="2"/>
    <s v="hardware"/>
    <x v="27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x v="30"/>
    <n v="2260300"/>
    <n v="138.66999999999999"/>
    <x v="2"/>
    <s v="hardware"/>
    <x v="273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x v="30"/>
    <n v="978"/>
    <n v="21.64"/>
    <x v="2"/>
    <s v="hardware"/>
    <x v="2735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x v="30"/>
    <n v="123"/>
    <n v="169.52"/>
    <x v="2"/>
    <s v="hardware"/>
    <x v="273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x v="30"/>
    <n v="246"/>
    <n v="161.88"/>
    <x v="2"/>
    <s v="hardware"/>
    <x v="273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x v="30"/>
    <n v="148"/>
    <n v="493.13"/>
    <x v="2"/>
    <s v="hardware"/>
    <x v="273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x v="30"/>
    <n v="384"/>
    <n v="22.12"/>
    <x v="2"/>
    <s v="hardware"/>
    <x v="273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x v="30"/>
    <n v="103"/>
    <n v="18.239999999999998"/>
    <x v="2"/>
    <s v="hardware"/>
    <x v="274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x v="39"/>
    <n v="0"/>
    <n v="8.75"/>
    <x v="3"/>
    <s v="children's books"/>
    <x v="2741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x v="39"/>
    <n v="29"/>
    <n v="40.61"/>
    <x v="3"/>
    <s v="children's books"/>
    <x v="274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x v="39"/>
    <n v="0"/>
    <n v="0"/>
    <x v="3"/>
    <s v="children's books"/>
    <x v="274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x v="39"/>
    <n v="5"/>
    <n v="37.950000000000003"/>
    <x v="3"/>
    <s v="children's books"/>
    <x v="274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x v="39"/>
    <n v="22"/>
    <n v="35.729999999999997"/>
    <x v="3"/>
    <s v="children's books"/>
    <x v="274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x v="39"/>
    <n v="27"/>
    <n v="42.16"/>
    <x v="3"/>
    <s v="children's books"/>
    <x v="274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x v="39"/>
    <n v="28"/>
    <n v="35"/>
    <x v="3"/>
    <s v="children's books"/>
    <x v="274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x v="39"/>
    <n v="1"/>
    <n v="13.25"/>
    <x v="3"/>
    <s v="children's books"/>
    <x v="2748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x v="39"/>
    <n v="1"/>
    <n v="55"/>
    <x v="3"/>
    <s v="children's books"/>
    <x v="274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x v="39"/>
    <n v="0"/>
    <n v="0"/>
    <x v="3"/>
    <s v="children's books"/>
    <x v="275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x v="39"/>
    <n v="0"/>
    <n v="0"/>
    <x v="3"/>
    <s v="children's books"/>
    <x v="275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x v="39"/>
    <n v="11"/>
    <n v="39.29"/>
    <x v="3"/>
    <s v="children's books"/>
    <x v="2752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x v="39"/>
    <n v="19"/>
    <n v="47.5"/>
    <x v="3"/>
    <s v="children's books"/>
    <x v="275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x v="39"/>
    <n v="0"/>
    <n v="0"/>
    <x v="3"/>
    <s v="children's books"/>
    <x v="275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x v="39"/>
    <n v="52"/>
    <n v="17.329999999999998"/>
    <x v="3"/>
    <s v="children's books"/>
    <x v="275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x v="39"/>
    <n v="10"/>
    <n v="31.76"/>
    <x v="3"/>
    <s v="children's books"/>
    <x v="2756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x v="39"/>
    <n v="1"/>
    <n v="5"/>
    <x v="3"/>
    <s v="children's books"/>
    <x v="275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x v="39"/>
    <n v="12"/>
    <n v="39"/>
    <x v="3"/>
    <s v="children's books"/>
    <x v="275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x v="39"/>
    <n v="11"/>
    <n v="52.5"/>
    <x v="3"/>
    <s v="children's books"/>
    <x v="275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x v="39"/>
    <n v="0"/>
    <n v="0"/>
    <x v="3"/>
    <s v="children's books"/>
    <x v="276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x v="39"/>
    <n v="1"/>
    <n v="9"/>
    <x v="3"/>
    <s v="children's books"/>
    <x v="276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x v="39"/>
    <n v="1"/>
    <n v="25"/>
    <x v="3"/>
    <s v="children's books"/>
    <x v="2762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x v="39"/>
    <n v="0"/>
    <n v="30"/>
    <x v="3"/>
    <s v="children's books"/>
    <x v="276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x v="39"/>
    <n v="1"/>
    <n v="11.25"/>
    <x v="3"/>
    <s v="children's books"/>
    <x v="276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x v="39"/>
    <n v="0"/>
    <n v="0"/>
    <x v="3"/>
    <s v="children's books"/>
    <x v="276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x v="39"/>
    <n v="2"/>
    <n v="25"/>
    <x v="3"/>
    <s v="children's books"/>
    <x v="276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x v="39"/>
    <n v="1"/>
    <n v="11.33"/>
    <x v="3"/>
    <s v="children's books"/>
    <x v="276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x v="39"/>
    <n v="14"/>
    <n v="29.47"/>
    <x v="3"/>
    <s v="children's books"/>
    <x v="2768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x v="39"/>
    <n v="0"/>
    <n v="1"/>
    <x v="3"/>
    <s v="children's books"/>
    <x v="276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x v="39"/>
    <n v="10"/>
    <n v="63.1"/>
    <x v="3"/>
    <s v="children's books"/>
    <x v="277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x v="39"/>
    <n v="0"/>
    <n v="0"/>
    <x v="3"/>
    <s v="children's books"/>
    <x v="277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x v="39"/>
    <n v="0"/>
    <n v="0"/>
    <x v="3"/>
    <s v="children's books"/>
    <x v="277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x v="39"/>
    <n v="0"/>
    <n v="1"/>
    <x v="3"/>
    <s v="children's books"/>
    <x v="277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x v="39"/>
    <n v="14"/>
    <n v="43.85"/>
    <x v="3"/>
    <s v="children's books"/>
    <x v="277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x v="39"/>
    <n v="3"/>
    <n v="75"/>
    <x v="3"/>
    <s v="children's books"/>
    <x v="27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x v="39"/>
    <n v="8"/>
    <n v="45.97"/>
    <x v="3"/>
    <s v="children's books"/>
    <x v="277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x v="39"/>
    <n v="0"/>
    <n v="10"/>
    <x v="3"/>
    <s v="children's books"/>
    <x v="27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x v="39"/>
    <n v="26"/>
    <n v="93.67"/>
    <x v="3"/>
    <s v="children's books"/>
    <x v="277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x v="39"/>
    <n v="2"/>
    <n v="53"/>
    <x v="3"/>
    <s v="children's books"/>
    <x v="277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x v="39"/>
    <n v="0"/>
    <n v="0"/>
    <x v="3"/>
    <s v="children's books"/>
    <x v="278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x v="6"/>
    <n v="105"/>
    <n v="47"/>
    <x v="1"/>
    <s v="plays"/>
    <x v="278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x v="6"/>
    <n v="120"/>
    <n v="66.67"/>
    <x v="1"/>
    <s v="plays"/>
    <x v="278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x v="6"/>
    <n v="115"/>
    <n v="18.77"/>
    <x v="1"/>
    <s v="plays"/>
    <x v="278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x v="6"/>
    <n v="119"/>
    <n v="66.11"/>
    <x v="1"/>
    <s v="plays"/>
    <x v="278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x v="6"/>
    <n v="105"/>
    <n v="36.86"/>
    <x v="1"/>
    <s v="plays"/>
    <x v="2785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x v="6"/>
    <n v="118"/>
    <n v="39.81"/>
    <x v="1"/>
    <s v="plays"/>
    <x v="278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x v="6"/>
    <n v="120"/>
    <n v="31.5"/>
    <x v="1"/>
    <s v="plays"/>
    <x v="2787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x v="6"/>
    <n v="103"/>
    <n v="102.5"/>
    <x v="1"/>
    <s v="plays"/>
    <x v="2788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x v="6"/>
    <n v="101"/>
    <n v="126.46"/>
    <x v="1"/>
    <s v="plays"/>
    <x v="278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x v="6"/>
    <n v="105"/>
    <n v="47.88"/>
    <x v="1"/>
    <s v="plays"/>
    <x v="279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x v="6"/>
    <n v="103"/>
    <n v="73.209999999999994"/>
    <x v="1"/>
    <s v="plays"/>
    <x v="279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x v="6"/>
    <n v="108"/>
    <n v="89.67"/>
    <x v="1"/>
    <s v="plays"/>
    <x v="279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x v="6"/>
    <n v="111"/>
    <n v="151.46"/>
    <x v="1"/>
    <s v="plays"/>
    <x v="279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x v="6"/>
    <n v="150"/>
    <n v="25"/>
    <x v="1"/>
    <s v="plays"/>
    <x v="27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x v="6"/>
    <n v="104"/>
    <n v="36.5"/>
    <x v="1"/>
    <s v="plays"/>
    <x v="279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x v="6"/>
    <n v="116"/>
    <n v="44"/>
    <x v="1"/>
    <s v="plays"/>
    <x v="279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x v="6"/>
    <n v="103"/>
    <n v="87.36"/>
    <x v="1"/>
    <s v="plays"/>
    <x v="2797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x v="6"/>
    <n v="101"/>
    <n v="36.47"/>
    <x v="1"/>
    <s v="plays"/>
    <x v="2798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x v="6"/>
    <n v="117"/>
    <n v="44.86"/>
    <x v="1"/>
    <s v="plays"/>
    <x v="279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x v="6"/>
    <n v="133"/>
    <n v="42.9"/>
    <x v="1"/>
    <s v="plays"/>
    <x v="280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x v="6"/>
    <n v="133"/>
    <n v="51.23"/>
    <x v="1"/>
    <s v="plays"/>
    <x v="280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x v="6"/>
    <n v="102"/>
    <n v="33.94"/>
    <x v="1"/>
    <s v="plays"/>
    <x v="280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x v="6"/>
    <n v="128"/>
    <n v="90.74"/>
    <x v="1"/>
    <s v="plays"/>
    <x v="28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x v="6"/>
    <n v="115"/>
    <n v="50"/>
    <x v="1"/>
    <s v="plays"/>
    <x v="280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x v="6"/>
    <n v="110"/>
    <n v="24.44"/>
    <x v="1"/>
    <s v="plays"/>
    <x v="280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x v="6"/>
    <n v="112"/>
    <n v="44.25"/>
    <x v="1"/>
    <s v="plays"/>
    <x v="2806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x v="6"/>
    <n v="126"/>
    <n v="67.739999999999995"/>
    <x v="1"/>
    <s v="plays"/>
    <x v="280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x v="6"/>
    <n v="100"/>
    <n v="65.38"/>
    <x v="1"/>
    <s v="plays"/>
    <x v="280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x v="6"/>
    <n v="102"/>
    <n v="121.9"/>
    <x v="1"/>
    <s v="plays"/>
    <x v="280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x v="6"/>
    <n v="108"/>
    <n v="47.46"/>
    <x v="1"/>
    <s v="plays"/>
    <x v="281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x v="6"/>
    <n v="100"/>
    <n v="92.84"/>
    <x v="1"/>
    <s v="plays"/>
    <x v="281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x v="6"/>
    <n v="113"/>
    <n v="68.25"/>
    <x v="1"/>
    <s v="plays"/>
    <x v="281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x v="6"/>
    <n v="128"/>
    <n v="37.21"/>
    <x v="1"/>
    <s v="plays"/>
    <x v="28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x v="6"/>
    <n v="108"/>
    <n v="25.25"/>
    <x v="1"/>
    <s v="plays"/>
    <x v="281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x v="6"/>
    <n v="242"/>
    <n v="43.21"/>
    <x v="1"/>
    <s v="plays"/>
    <x v="28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x v="6"/>
    <n v="142"/>
    <n v="25.13"/>
    <x v="1"/>
    <s v="plays"/>
    <x v="281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x v="6"/>
    <n v="130"/>
    <n v="23.64"/>
    <x v="1"/>
    <s v="plays"/>
    <x v="2817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x v="6"/>
    <n v="106"/>
    <n v="103.95"/>
    <x v="1"/>
    <s v="plays"/>
    <x v="281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x v="6"/>
    <n v="105"/>
    <n v="50.38"/>
    <x v="1"/>
    <s v="plays"/>
    <x v="28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x v="6"/>
    <n v="136"/>
    <n v="13.6"/>
    <x v="1"/>
    <s v="plays"/>
    <x v="28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x v="6"/>
    <n v="100"/>
    <n v="28.57"/>
    <x v="1"/>
    <s v="plays"/>
    <x v="282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x v="6"/>
    <n v="100"/>
    <n v="63.83"/>
    <x v="1"/>
    <s v="plays"/>
    <x v="282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x v="6"/>
    <n v="124"/>
    <n v="8.86"/>
    <x v="1"/>
    <s v="plays"/>
    <x v="28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x v="6"/>
    <n v="117"/>
    <n v="50.67"/>
    <x v="1"/>
    <s v="plays"/>
    <x v="2824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x v="6"/>
    <n v="103"/>
    <n v="60.78"/>
    <x v="1"/>
    <s v="plays"/>
    <x v="282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x v="6"/>
    <n v="108"/>
    <n v="113.42"/>
    <x v="1"/>
    <s v="plays"/>
    <x v="28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x v="6"/>
    <n v="120"/>
    <n v="104.57"/>
    <x v="1"/>
    <s v="plays"/>
    <x v="2827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x v="6"/>
    <n v="100"/>
    <n v="98.31"/>
    <x v="1"/>
    <s v="plays"/>
    <x v="28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x v="6"/>
    <n v="107"/>
    <n v="35.04"/>
    <x v="1"/>
    <s v="plays"/>
    <x v="282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x v="6"/>
    <n v="100"/>
    <n v="272.73"/>
    <x v="1"/>
    <s v="plays"/>
    <x v="283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x v="6"/>
    <n v="111"/>
    <n v="63.85"/>
    <x v="1"/>
    <s v="plays"/>
    <x v="283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x v="6"/>
    <n v="115"/>
    <n v="30.19"/>
    <x v="1"/>
    <s v="plays"/>
    <x v="2832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x v="6"/>
    <n v="108"/>
    <n v="83.51"/>
    <x v="1"/>
    <s v="plays"/>
    <x v="283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x v="6"/>
    <n v="170"/>
    <n v="64.760000000000005"/>
    <x v="1"/>
    <s v="plays"/>
    <x v="2834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x v="6"/>
    <n v="187"/>
    <n v="20.12"/>
    <x v="1"/>
    <s v="plays"/>
    <x v="283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x v="6"/>
    <n v="108"/>
    <n v="44.09"/>
    <x v="1"/>
    <s v="plays"/>
    <x v="28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x v="6"/>
    <n v="100"/>
    <n v="40.479999999999997"/>
    <x v="1"/>
    <s v="plays"/>
    <x v="283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x v="6"/>
    <n v="120"/>
    <n v="44.54"/>
    <x v="1"/>
    <s v="plays"/>
    <x v="28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x v="6"/>
    <n v="111"/>
    <n v="125.81"/>
    <x v="1"/>
    <s v="plays"/>
    <x v="28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x v="6"/>
    <n v="104"/>
    <n v="19.7"/>
    <x v="1"/>
    <s v="plays"/>
    <x v="284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x v="6"/>
    <n v="1"/>
    <n v="10"/>
    <x v="1"/>
    <s v="plays"/>
    <x v="284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x v="6"/>
    <n v="0"/>
    <n v="0"/>
    <x v="1"/>
    <s v="plays"/>
    <x v="284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x v="6"/>
    <n v="0"/>
    <n v="0"/>
    <x v="1"/>
    <s v="plays"/>
    <x v="284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x v="6"/>
    <n v="5"/>
    <n v="30"/>
    <x v="1"/>
    <s v="plays"/>
    <x v="284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x v="6"/>
    <n v="32"/>
    <n v="60.67"/>
    <x v="1"/>
    <s v="plays"/>
    <x v="284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x v="6"/>
    <n v="0"/>
    <n v="0"/>
    <x v="1"/>
    <s v="plays"/>
    <x v="284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x v="6"/>
    <n v="0"/>
    <n v="0"/>
    <x v="1"/>
    <s v="plays"/>
    <x v="284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x v="6"/>
    <n v="0"/>
    <n v="23.33"/>
    <x v="1"/>
    <s v="plays"/>
    <x v="2848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x v="6"/>
    <n v="1"/>
    <n v="5"/>
    <x v="1"/>
    <s v="plays"/>
    <x v="284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x v="6"/>
    <n v="4"/>
    <n v="23.92"/>
    <x v="1"/>
    <s v="plays"/>
    <x v="285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x v="6"/>
    <n v="0"/>
    <n v="0"/>
    <x v="1"/>
    <s v="plays"/>
    <x v="285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x v="6"/>
    <n v="2"/>
    <n v="15.83"/>
    <x v="1"/>
    <s v="plays"/>
    <x v="2852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x v="6"/>
    <n v="0"/>
    <n v="0"/>
    <x v="1"/>
    <s v="plays"/>
    <x v="285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x v="6"/>
    <n v="42"/>
    <n v="29.79"/>
    <x v="1"/>
    <s v="plays"/>
    <x v="285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x v="6"/>
    <n v="50"/>
    <n v="60"/>
    <x v="1"/>
    <s v="plays"/>
    <x v="2855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x v="6"/>
    <n v="5"/>
    <n v="24.33"/>
    <x v="1"/>
    <s v="plays"/>
    <x v="285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x v="6"/>
    <n v="20"/>
    <n v="500"/>
    <x v="1"/>
    <s v="plays"/>
    <x v="28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x v="6"/>
    <n v="0"/>
    <n v="0"/>
    <x v="1"/>
    <s v="plays"/>
    <x v="2858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x v="6"/>
    <n v="2"/>
    <n v="35"/>
    <x v="1"/>
    <s v="plays"/>
    <x v="285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x v="6"/>
    <n v="7"/>
    <n v="29.56"/>
    <x v="1"/>
    <s v="plays"/>
    <x v="286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x v="6"/>
    <n v="32"/>
    <n v="26.67"/>
    <x v="1"/>
    <s v="plays"/>
    <x v="286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x v="6"/>
    <n v="0"/>
    <n v="18.329999999999998"/>
    <x v="1"/>
    <s v="plays"/>
    <x v="286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x v="6"/>
    <n v="0"/>
    <n v="20"/>
    <x v="1"/>
    <s v="plays"/>
    <x v="286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x v="6"/>
    <n v="2"/>
    <n v="13.33"/>
    <x v="1"/>
    <s v="plays"/>
    <x v="286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x v="6"/>
    <n v="0"/>
    <n v="0"/>
    <x v="1"/>
    <s v="plays"/>
    <x v="286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x v="6"/>
    <n v="1"/>
    <n v="22.5"/>
    <x v="1"/>
    <s v="plays"/>
    <x v="286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x v="6"/>
    <n v="20"/>
    <n v="50.4"/>
    <x v="1"/>
    <s v="plays"/>
    <x v="286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x v="6"/>
    <n v="42"/>
    <n v="105.03"/>
    <x v="1"/>
    <s v="plays"/>
    <x v="286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x v="6"/>
    <n v="1"/>
    <n v="35.4"/>
    <x v="1"/>
    <s v="plays"/>
    <x v="286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x v="6"/>
    <n v="15"/>
    <n v="83.33"/>
    <x v="1"/>
    <s v="plays"/>
    <x v="287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x v="6"/>
    <n v="5"/>
    <n v="35.92"/>
    <x v="1"/>
    <s v="plays"/>
    <x v="2871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x v="6"/>
    <n v="0"/>
    <n v="0"/>
    <x v="1"/>
    <s v="plays"/>
    <x v="287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x v="6"/>
    <n v="38"/>
    <n v="119.13"/>
    <x v="1"/>
    <s v="plays"/>
    <x v="287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x v="6"/>
    <n v="5"/>
    <n v="90.33"/>
    <x v="1"/>
    <s v="plays"/>
    <x v="287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x v="6"/>
    <n v="0"/>
    <n v="2.33"/>
    <x v="1"/>
    <s v="plays"/>
    <x v="2875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x v="6"/>
    <n v="0"/>
    <n v="0"/>
    <x v="1"/>
    <s v="plays"/>
    <x v="287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x v="6"/>
    <n v="11"/>
    <n v="108.33"/>
    <x v="1"/>
    <s v="plays"/>
    <x v="287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x v="6"/>
    <n v="2"/>
    <n v="15.75"/>
    <x v="1"/>
    <s v="plays"/>
    <x v="2878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x v="6"/>
    <n v="0"/>
    <n v="29"/>
    <x v="1"/>
    <s v="plays"/>
    <x v="287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x v="6"/>
    <n v="23"/>
    <n v="96.55"/>
    <x v="1"/>
    <s v="plays"/>
    <x v="288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x v="6"/>
    <n v="0"/>
    <n v="0"/>
    <x v="1"/>
    <s v="plays"/>
    <x v="288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x v="6"/>
    <n v="34"/>
    <n v="63"/>
    <x v="1"/>
    <s v="plays"/>
    <x v="288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x v="6"/>
    <n v="19"/>
    <n v="381.6"/>
    <x v="1"/>
    <s v="plays"/>
    <x v="2883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x v="6"/>
    <n v="0"/>
    <n v="46.25"/>
    <x v="1"/>
    <s v="plays"/>
    <x v="2884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x v="6"/>
    <n v="33"/>
    <n v="26"/>
    <x v="1"/>
    <s v="plays"/>
    <x v="288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x v="6"/>
    <n v="5"/>
    <n v="10"/>
    <x v="1"/>
    <s v="plays"/>
    <x v="288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x v="6"/>
    <n v="0"/>
    <n v="5"/>
    <x v="1"/>
    <s v="plays"/>
    <x v="2887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x v="6"/>
    <n v="0"/>
    <n v="0"/>
    <x v="1"/>
    <s v="plays"/>
    <x v="288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x v="6"/>
    <n v="38"/>
    <n v="81.569999999999993"/>
    <x v="1"/>
    <s v="plays"/>
    <x v="288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x v="6"/>
    <n v="1"/>
    <n v="7"/>
    <x v="1"/>
    <s v="plays"/>
    <x v="289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x v="6"/>
    <n v="3"/>
    <n v="27.3"/>
    <x v="1"/>
    <s v="plays"/>
    <x v="2891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x v="6"/>
    <n v="9"/>
    <n v="29.41"/>
    <x v="1"/>
    <s v="plays"/>
    <x v="2892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x v="6"/>
    <n v="1"/>
    <n v="12.5"/>
    <x v="1"/>
    <s v="plays"/>
    <x v="289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x v="6"/>
    <n v="0"/>
    <n v="0"/>
    <x v="1"/>
    <s v="plays"/>
    <x v="28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x v="6"/>
    <n v="5"/>
    <n v="5.75"/>
    <x v="1"/>
    <s v="plays"/>
    <x v="289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x v="6"/>
    <n v="21"/>
    <n v="52.08"/>
    <x v="1"/>
    <s v="plays"/>
    <x v="289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x v="6"/>
    <n v="5"/>
    <n v="183.33"/>
    <x v="1"/>
    <s v="plays"/>
    <x v="2897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x v="6"/>
    <n v="4"/>
    <n v="26.33"/>
    <x v="1"/>
    <s v="plays"/>
    <x v="2898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x v="6"/>
    <n v="0"/>
    <n v="0"/>
    <x v="1"/>
    <s v="plays"/>
    <x v="289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x v="6"/>
    <n v="62"/>
    <n v="486.43"/>
    <x v="1"/>
    <s v="plays"/>
    <x v="290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x v="6"/>
    <n v="1"/>
    <n v="3"/>
    <x v="1"/>
    <s v="plays"/>
    <x v="290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x v="6"/>
    <n v="0"/>
    <n v="25"/>
    <x v="1"/>
    <s v="plays"/>
    <x v="290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x v="6"/>
    <n v="1"/>
    <n v="9.75"/>
    <x v="1"/>
    <s v="plays"/>
    <x v="290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x v="6"/>
    <n v="5"/>
    <n v="18.75"/>
    <x v="1"/>
    <s v="plays"/>
    <x v="290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x v="6"/>
    <n v="18"/>
    <n v="36.590000000000003"/>
    <x v="1"/>
    <s v="plays"/>
    <x v="290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x v="6"/>
    <n v="9"/>
    <n v="80.709999999999994"/>
    <x v="1"/>
    <s v="plays"/>
    <x v="290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x v="6"/>
    <n v="0"/>
    <n v="1"/>
    <x v="1"/>
    <s v="plays"/>
    <x v="29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x v="6"/>
    <n v="3"/>
    <n v="52.8"/>
    <x v="1"/>
    <s v="plays"/>
    <x v="290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x v="6"/>
    <n v="0"/>
    <n v="20"/>
    <x v="1"/>
    <s v="plays"/>
    <x v="290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x v="6"/>
    <n v="0"/>
    <n v="1"/>
    <x v="1"/>
    <s v="plays"/>
    <x v="291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x v="6"/>
    <n v="37"/>
    <n v="46.93"/>
    <x v="1"/>
    <s v="plays"/>
    <x v="29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x v="6"/>
    <n v="14"/>
    <n v="78.08"/>
    <x v="1"/>
    <s v="plays"/>
    <x v="291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x v="6"/>
    <n v="0"/>
    <n v="1"/>
    <x v="1"/>
    <s v="plays"/>
    <x v="291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x v="6"/>
    <n v="0"/>
    <n v="1"/>
    <x v="1"/>
    <s v="plays"/>
    <x v="291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x v="6"/>
    <n v="61"/>
    <n v="203.67"/>
    <x v="1"/>
    <s v="plays"/>
    <x v="2915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x v="6"/>
    <n v="8"/>
    <n v="20.71"/>
    <x v="1"/>
    <s v="plays"/>
    <x v="291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x v="6"/>
    <n v="22"/>
    <n v="48.56"/>
    <x v="1"/>
    <s v="plays"/>
    <x v="291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x v="6"/>
    <n v="27"/>
    <n v="68.099999999999994"/>
    <x v="1"/>
    <s v="plays"/>
    <x v="2918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x v="6"/>
    <n v="9"/>
    <n v="8.5"/>
    <x v="1"/>
    <s v="plays"/>
    <x v="291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x v="6"/>
    <n v="27"/>
    <n v="51.62"/>
    <x v="1"/>
    <s v="plays"/>
    <x v="29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x v="40"/>
    <n v="129"/>
    <n v="43"/>
    <x v="1"/>
    <s v="musical"/>
    <x v="29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x v="40"/>
    <n v="100"/>
    <n v="83.33"/>
    <x v="1"/>
    <s v="musical"/>
    <x v="2922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x v="40"/>
    <n v="100"/>
    <n v="30"/>
    <x v="1"/>
    <s v="musical"/>
    <x v="292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x v="40"/>
    <n v="103"/>
    <n v="175.51"/>
    <x v="1"/>
    <s v="musical"/>
    <x v="292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x v="40"/>
    <n v="102"/>
    <n v="231.66"/>
    <x v="1"/>
    <s v="musical"/>
    <x v="2925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x v="40"/>
    <n v="125"/>
    <n v="75"/>
    <x v="1"/>
    <s v="musical"/>
    <x v="2926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x v="40"/>
    <n v="131"/>
    <n v="112.14"/>
    <x v="1"/>
    <s v="musical"/>
    <x v="2927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x v="40"/>
    <n v="100"/>
    <n v="41.67"/>
    <x v="1"/>
    <s v="musical"/>
    <x v="292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x v="40"/>
    <n v="102"/>
    <n v="255.17"/>
    <x v="1"/>
    <s v="musical"/>
    <x v="292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x v="40"/>
    <n v="101"/>
    <n v="162.77000000000001"/>
    <x v="1"/>
    <s v="musical"/>
    <x v="293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x v="40"/>
    <n v="106"/>
    <n v="88.33"/>
    <x v="1"/>
    <s v="musical"/>
    <x v="29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x v="40"/>
    <n v="105"/>
    <n v="85.74"/>
    <x v="1"/>
    <s v="musical"/>
    <x v="293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x v="40"/>
    <n v="103"/>
    <n v="47.57"/>
    <x v="1"/>
    <s v="musical"/>
    <x v="29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x v="40"/>
    <n v="108"/>
    <n v="72.97"/>
    <x v="1"/>
    <s v="musical"/>
    <x v="293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x v="40"/>
    <n v="101"/>
    <n v="90.54"/>
    <x v="1"/>
    <s v="musical"/>
    <x v="293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x v="40"/>
    <n v="128"/>
    <n v="37.65"/>
    <x v="1"/>
    <s v="musical"/>
    <x v="2936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x v="40"/>
    <n v="133"/>
    <n v="36.36"/>
    <x v="1"/>
    <s v="musical"/>
    <x v="2937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x v="40"/>
    <n v="101"/>
    <n v="126.72"/>
    <x v="1"/>
    <s v="musical"/>
    <x v="29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x v="40"/>
    <n v="103"/>
    <n v="329.2"/>
    <x v="1"/>
    <s v="musical"/>
    <x v="293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x v="40"/>
    <n v="107"/>
    <n v="81.239999999999995"/>
    <x v="1"/>
    <s v="musical"/>
    <x v="29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x v="38"/>
    <n v="0"/>
    <n v="1"/>
    <x v="1"/>
    <s v="spaces"/>
    <x v="29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x v="38"/>
    <n v="20"/>
    <n v="202.23"/>
    <x v="1"/>
    <s v="spaces"/>
    <x v="2942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x v="38"/>
    <n v="0"/>
    <n v="0"/>
    <x v="1"/>
    <s v="spaces"/>
    <x v="2943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x v="38"/>
    <n v="1"/>
    <n v="100"/>
    <x v="1"/>
    <s v="spaces"/>
    <x v="294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x v="38"/>
    <n v="0"/>
    <n v="0"/>
    <x v="1"/>
    <s v="spaces"/>
    <x v="294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x v="38"/>
    <n v="0"/>
    <n v="1"/>
    <x v="1"/>
    <s v="spaces"/>
    <x v="294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x v="38"/>
    <n v="4"/>
    <n v="82.46"/>
    <x v="1"/>
    <s v="spaces"/>
    <x v="294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x v="38"/>
    <n v="0"/>
    <n v="2.67"/>
    <x v="1"/>
    <s v="spaces"/>
    <x v="294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x v="38"/>
    <n v="3"/>
    <n v="12.5"/>
    <x v="1"/>
    <s v="spaces"/>
    <x v="294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x v="38"/>
    <n v="0"/>
    <n v="0"/>
    <x v="1"/>
    <s v="spaces"/>
    <x v="295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x v="38"/>
    <n v="2"/>
    <n v="18.899999999999999"/>
    <x v="1"/>
    <s v="spaces"/>
    <x v="295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x v="38"/>
    <n v="8"/>
    <n v="200.63"/>
    <x v="1"/>
    <s v="spaces"/>
    <x v="29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x v="38"/>
    <n v="0"/>
    <n v="201.67"/>
    <x v="1"/>
    <s v="spaces"/>
    <x v="295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x v="38"/>
    <n v="0"/>
    <n v="0"/>
    <x v="1"/>
    <s v="spaces"/>
    <x v="295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x v="38"/>
    <n v="60"/>
    <n v="65"/>
    <x v="1"/>
    <s v="spaces"/>
    <x v="295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x v="38"/>
    <n v="17"/>
    <n v="66.099999999999994"/>
    <x v="1"/>
    <s v="spaces"/>
    <x v="295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x v="38"/>
    <n v="2"/>
    <n v="93.33"/>
    <x v="1"/>
    <s v="spaces"/>
    <x v="295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x v="38"/>
    <n v="0"/>
    <n v="0"/>
    <x v="1"/>
    <s v="spaces"/>
    <x v="295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x v="38"/>
    <n v="0"/>
    <n v="0"/>
    <x v="1"/>
    <s v="spaces"/>
    <x v="295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x v="38"/>
    <n v="0"/>
    <n v="0"/>
    <x v="1"/>
    <s v="spaces"/>
    <x v="296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x v="6"/>
    <n v="110"/>
    <n v="50.75"/>
    <x v="1"/>
    <s v="plays"/>
    <x v="296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x v="6"/>
    <n v="122"/>
    <n v="60.9"/>
    <x v="1"/>
    <s v="plays"/>
    <x v="296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x v="6"/>
    <n v="107"/>
    <n v="109.03"/>
    <x v="1"/>
    <s v="plays"/>
    <x v="29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x v="6"/>
    <n v="101"/>
    <n v="25.69"/>
    <x v="1"/>
    <s v="plays"/>
    <x v="296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x v="6"/>
    <n v="109"/>
    <n v="41.92"/>
    <x v="1"/>
    <s v="plays"/>
    <x v="296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x v="6"/>
    <n v="114"/>
    <n v="88.77"/>
    <x v="1"/>
    <s v="plays"/>
    <x v="296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x v="6"/>
    <n v="114"/>
    <n v="80.23"/>
    <x v="1"/>
    <s v="plays"/>
    <x v="2967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x v="6"/>
    <n v="106"/>
    <n v="78.94"/>
    <x v="1"/>
    <s v="plays"/>
    <x v="296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x v="6"/>
    <n v="163"/>
    <n v="95.59"/>
    <x v="1"/>
    <s v="plays"/>
    <x v="296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x v="6"/>
    <n v="106"/>
    <n v="69.89"/>
    <x v="1"/>
    <s v="plays"/>
    <x v="297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x v="6"/>
    <n v="100"/>
    <n v="74.53"/>
    <x v="1"/>
    <s v="plays"/>
    <x v="2971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x v="6"/>
    <n v="105"/>
    <n v="123.94"/>
    <x v="1"/>
    <s v="plays"/>
    <x v="29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x v="6"/>
    <n v="175"/>
    <n v="264.85000000000002"/>
    <x v="1"/>
    <s v="plays"/>
    <x v="297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x v="6"/>
    <n v="102"/>
    <n v="58.62"/>
    <x v="1"/>
    <s v="plays"/>
    <x v="297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x v="6"/>
    <n v="100"/>
    <n v="70.88"/>
    <x v="1"/>
    <s v="plays"/>
    <x v="297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x v="6"/>
    <n v="171"/>
    <n v="8.57"/>
    <x v="1"/>
    <s v="plays"/>
    <x v="297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x v="6"/>
    <n v="114"/>
    <n v="113.57"/>
    <x v="1"/>
    <s v="plays"/>
    <x v="297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x v="6"/>
    <n v="129"/>
    <n v="60.69"/>
    <x v="1"/>
    <s v="plays"/>
    <x v="2978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x v="6"/>
    <n v="101"/>
    <n v="110.22"/>
    <x v="1"/>
    <s v="plays"/>
    <x v="297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x v="6"/>
    <n v="109"/>
    <n v="136.46"/>
    <x v="1"/>
    <s v="plays"/>
    <x v="298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x v="38"/>
    <n v="129"/>
    <n v="53.16"/>
    <x v="1"/>
    <s v="spaces"/>
    <x v="298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x v="38"/>
    <n v="102"/>
    <n v="86.49"/>
    <x v="1"/>
    <s v="spaces"/>
    <x v="298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x v="38"/>
    <n v="147"/>
    <n v="155.24"/>
    <x v="1"/>
    <s v="spaces"/>
    <x v="298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x v="38"/>
    <n v="100"/>
    <n v="115.08"/>
    <x v="1"/>
    <s v="spaces"/>
    <x v="298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x v="38"/>
    <n v="122"/>
    <n v="109.59"/>
    <x v="1"/>
    <s v="spaces"/>
    <x v="2985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x v="38"/>
    <n v="106"/>
    <n v="45.21"/>
    <x v="1"/>
    <s v="spaces"/>
    <x v="298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x v="38"/>
    <n v="110"/>
    <n v="104.15"/>
    <x v="1"/>
    <s v="spaces"/>
    <x v="2987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x v="38"/>
    <n v="100"/>
    <n v="35.71"/>
    <x v="1"/>
    <s v="spaces"/>
    <x v="2988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x v="38"/>
    <n v="177"/>
    <n v="97"/>
    <x v="1"/>
    <s v="spaces"/>
    <x v="298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x v="38"/>
    <n v="100"/>
    <n v="370.37"/>
    <x v="1"/>
    <s v="spaces"/>
    <x v="299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x v="38"/>
    <n v="103"/>
    <n v="94.41"/>
    <x v="1"/>
    <s v="spaces"/>
    <x v="299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x v="38"/>
    <n v="105"/>
    <n v="48.98"/>
    <x v="1"/>
    <s v="spaces"/>
    <x v="2992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x v="38"/>
    <n v="100"/>
    <n v="45.59"/>
    <x v="1"/>
    <s v="spaces"/>
    <x v="29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x v="38"/>
    <n v="458"/>
    <n v="23.28"/>
    <x v="1"/>
    <s v="spaces"/>
    <x v="29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x v="38"/>
    <n v="105"/>
    <n v="63.23"/>
    <x v="1"/>
    <s v="spaces"/>
    <x v="2995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x v="38"/>
    <n v="172"/>
    <n v="153.52000000000001"/>
    <x v="1"/>
    <s v="spaces"/>
    <x v="299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x v="38"/>
    <n v="104"/>
    <n v="90.2"/>
    <x v="1"/>
    <s v="spaces"/>
    <x v="29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x v="38"/>
    <n v="103"/>
    <n v="118.97"/>
    <x v="1"/>
    <s v="spaces"/>
    <x v="299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x v="38"/>
    <n v="119"/>
    <n v="80.25"/>
    <x v="1"/>
    <s v="spaces"/>
    <x v="299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x v="38"/>
    <n v="100"/>
    <n v="62.5"/>
    <x v="1"/>
    <s v="spaces"/>
    <x v="30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x v="38"/>
    <n v="319"/>
    <n v="131.38"/>
    <x v="1"/>
    <s v="spaces"/>
    <x v="300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x v="38"/>
    <n v="109"/>
    <n v="73.03"/>
    <x v="1"/>
    <s v="spaces"/>
    <x v="300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x v="38"/>
    <n v="101"/>
    <n v="178.53"/>
    <x v="1"/>
    <s v="spaces"/>
    <x v="3003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x v="38"/>
    <n v="113"/>
    <n v="162.91"/>
    <x v="1"/>
    <s v="spaces"/>
    <x v="300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x v="38"/>
    <n v="120"/>
    <n v="108.24"/>
    <x v="1"/>
    <s v="spaces"/>
    <x v="300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x v="38"/>
    <n v="108"/>
    <n v="88.87"/>
    <x v="1"/>
    <s v="spaces"/>
    <x v="3006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x v="38"/>
    <n v="180"/>
    <n v="54"/>
    <x v="1"/>
    <s v="spaces"/>
    <x v="3007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x v="38"/>
    <n v="101"/>
    <n v="116.73"/>
    <x v="1"/>
    <s v="spaces"/>
    <x v="300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x v="38"/>
    <n v="120"/>
    <n v="233.9"/>
    <x v="1"/>
    <s v="spaces"/>
    <x v="300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x v="38"/>
    <n v="158"/>
    <n v="158"/>
    <x v="1"/>
    <s v="spaces"/>
    <x v="301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x v="38"/>
    <n v="124"/>
    <n v="14.84"/>
    <x v="1"/>
    <s v="spaces"/>
    <x v="3011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x v="38"/>
    <n v="117"/>
    <n v="85.18"/>
    <x v="1"/>
    <s v="spaces"/>
    <x v="3012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x v="38"/>
    <n v="157"/>
    <n v="146.69"/>
    <x v="1"/>
    <s v="spaces"/>
    <x v="301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x v="38"/>
    <n v="113"/>
    <n v="50.76"/>
    <x v="1"/>
    <s v="spaces"/>
    <x v="3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x v="38"/>
    <n v="103"/>
    <n v="87.7"/>
    <x v="1"/>
    <s v="spaces"/>
    <x v="301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x v="38"/>
    <n v="103"/>
    <n v="242.28"/>
    <x v="1"/>
    <s v="spaces"/>
    <x v="301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x v="38"/>
    <n v="106"/>
    <n v="146.44999999999999"/>
    <x v="1"/>
    <s v="spaces"/>
    <x v="3017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x v="38"/>
    <n v="101"/>
    <n v="103.17"/>
    <x v="1"/>
    <s v="spaces"/>
    <x v="301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x v="38"/>
    <n v="121"/>
    <n v="80.459999999999994"/>
    <x v="1"/>
    <s v="spaces"/>
    <x v="301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x v="38"/>
    <n v="101"/>
    <n v="234.67"/>
    <x v="1"/>
    <s v="spaces"/>
    <x v="302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x v="38"/>
    <n v="116"/>
    <n v="50.69"/>
    <x v="1"/>
    <s v="spaces"/>
    <x v="302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x v="38"/>
    <n v="101"/>
    <n v="162.71"/>
    <x v="1"/>
    <s v="spaces"/>
    <x v="302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x v="38"/>
    <n v="103"/>
    <n v="120.17"/>
    <x v="1"/>
    <s v="spaces"/>
    <x v="302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x v="38"/>
    <n v="246"/>
    <n v="67.7"/>
    <x v="1"/>
    <s v="spaces"/>
    <x v="302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x v="38"/>
    <n v="302"/>
    <n v="52.1"/>
    <x v="1"/>
    <s v="spaces"/>
    <x v="302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x v="38"/>
    <n v="143"/>
    <n v="51.6"/>
    <x v="1"/>
    <s v="spaces"/>
    <x v="302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x v="38"/>
    <n v="131"/>
    <n v="164.3"/>
    <x v="1"/>
    <s v="spaces"/>
    <x v="3027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x v="38"/>
    <n v="168"/>
    <n v="84.86"/>
    <x v="1"/>
    <s v="spaces"/>
    <x v="302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x v="38"/>
    <n v="110"/>
    <n v="94.55"/>
    <x v="1"/>
    <s v="spaces"/>
    <x v="302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x v="38"/>
    <n v="107"/>
    <n v="45.54"/>
    <x v="1"/>
    <s v="spaces"/>
    <x v="303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x v="38"/>
    <n v="100"/>
    <n v="51.72"/>
    <x v="1"/>
    <s v="spaces"/>
    <x v="3031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x v="38"/>
    <n v="127"/>
    <n v="50.88"/>
    <x v="1"/>
    <s v="spaces"/>
    <x v="303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x v="38"/>
    <n v="147"/>
    <n v="191.13"/>
    <x v="1"/>
    <s v="spaces"/>
    <x v="303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x v="38"/>
    <n v="113"/>
    <n v="89.31"/>
    <x v="1"/>
    <s v="spaces"/>
    <x v="3034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x v="38"/>
    <n v="109"/>
    <n v="88.59"/>
    <x v="1"/>
    <s v="spaces"/>
    <x v="3035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x v="38"/>
    <n v="127"/>
    <n v="96.3"/>
    <x v="1"/>
    <s v="spaces"/>
    <x v="303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x v="38"/>
    <n v="213"/>
    <n v="33.31"/>
    <x v="1"/>
    <s v="spaces"/>
    <x v="303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x v="38"/>
    <n v="101"/>
    <n v="37.22"/>
    <x v="1"/>
    <s v="spaces"/>
    <x v="30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x v="38"/>
    <n v="109"/>
    <n v="92.13"/>
    <x v="1"/>
    <s v="spaces"/>
    <x v="303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x v="38"/>
    <n v="108"/>
    <n v="76.790000000000006"/>
    <x v="1"/>
    <s v="spaces"/>
    <x v="304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x v="38"/>
    <n v="110"/>
    <n v="96.53"/>
    <x v="1"/>
    <s v="spaces"/>
    <x v="304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x v="38"/>
    <n v="128"/>
    <n v="51.89"/>
    <x v="1"/>
    <s v="spaces"/>
    <x v="304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x v="38"/>
    <n v="110"/>
    <n v="128.91"/>
    <x v="1"/>
    <s v="spaces"/>
    <x v="304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x v="38"/>
    <n v="109"/>
    <n v="84.11"/>
    <x v="1"/>
    <s v="spaces"/>
    <x v="3044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x v="38"/>
    <n v="133"/>
    <n v="82.94"/>
    <x v="1"/>
    <s v="spaces"/>
    <x v="304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x v="38"/>
    <n v="191"/>
    <n v="259.95"/>
    <x v="1"/>
    <s v="spaces"/>
    <x v="30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x v="38"/>
    <n v="149"/>
    <n v="37.25"/>
    <x v="1"/>
    <s v="spaces"/>
    <x v="304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x v="38"/>
    <n v="166"/>
    <n v="177.02"/>
    <x v="1"/>
    <s v="spaces"/>
    <x v="304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x v="38"/>
    <n v="107"/>
    <n v="74.069999999999993"/>
    <x v="1"/>
    <s v="spaces"/>
    <x v="304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x v="38"/>
    <n v="106"/>
    <n v="70.67"/>
    <x v="1"/>
    <s v="spaces"/>
    <x v="305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x v="38"/>
    <n v="24"/>
    <n v="23.63"/>
    <x v="1"/>
    <s v="spaces"/>
    <x v="305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x v="38"/>
    <n v="0"/>
    <n v="37.5"/>
    <x v="1"/>
    <s v="spaces"/>
    <x v="3052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x v="38"/>
    <n v="0"/>
    <n v="13.33"/>
    <x v="1"/>
    <s v="spaces"/>
    <x v="30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x v="38"/>
    <n v="0"/>
    <n v="0"/>
    <x v="1"/>
    <s v="spaces"/>
    <x v="305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x v="38"/>
    <n v="0"/>
    <n v="1"/>
    <x v="1"/>
    <s v="spaces"/>
    <x v="305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x v="38"/>
    <n v="0"/>
    <n v="0"/>
    <x v="1"/>
    <s v="spaces"/>
    <x v="3056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x v="38"/>
    <n v="0"/>
    <n v="0"/>
    <x v="1"/>
    <s v="spaces"/>
    <x v="305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x v="38"/>
    <n v="0"/>
    <n v="1"/>
    <x v="1"/>
    <s v="spaces"/>
    <x v="305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x v="38"/>
    <n v="3"/>
    <n v="41"/>
    <x v="1"/>
    <s v="spaces"/>
    <x v="305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x v="38"/>
    <n v="0"/>
    <n v="55.83"/>
    <x v="1"/>
    <s v="spaces"/>
    <x v="3060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x v="38"/>
    <n v="0"/>
    <n v="0"/>
    <x v="1"/>
    <s v="spaces"/>
    <x v="306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x v="38"/>
    <n v="67"/>
    <n v="99.76"/>
    <x v="1"/>
    <s v="spaces"/>
    <x v="3062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x v="38"/>
    <n v="20"/>
    <n v="25.52"/>
    <x v="1"/>
    <s v="spaces"/>
    <x v="306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x v="38"/>
    <n v="11"/>
    <n v="117.65"/>
    <x v="1"/>
    <s v="spaces"/>
    <x v="306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x v="38"/>
    <n v="0"/>
    <n v="5"/>
    <x v="1"/>
    <s v="spaces"/>
    <x v="3065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x v="38"/>
    <n v="12"/>
    <n v="2796.67"/>
    <x v="1"/>
    <s v="spaces"/>
    <x v="306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x v="38"/>
    <n v="3"/>
    <n v="200"/>
    <x v="1"/>
    <s v="spaces"/>
    <x v="306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x v="38"/>
    <n v="0"/>
    <n v="87.5"/>
    <x v="1"/>
    <s v="spaces"/>
    <x v="306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x v="38"/>
    <n v="14"/>
    <n v="20.14"/>
    <x v="1"/>
    <s v="spaces"/>
    <x v="306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x v="38"/>
    <n v="3"/>
    <n v="20.88"/>
    <x v="1"/>
    <s v="spaces"/>
    <x v="307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x v="38"/>
    <n v="60"/>
    <n v="61.31"/>
    <x v="1"/>
    <s v="spaces"/>
    <x v="307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x v="38"/>
    <n v="0"/>
    <n v="1"/>
    <x v="1"/>
    <s v="spaces"/>
    <x v="307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x v="38"/>
    <n v="0"/>
    <n v="92.14"/>
    <x v="1"/>
    <s v="spaces"/>
    <x v="307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x v="38"/>
    <n v="0"/>
    <n v="7.33"/>
    <x v="1"/>
    <s v="spaces"/>
    <x v="3074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x v="38"/>
    <n v="9"/>
    <n v="64.8"/>
    <x v="1"/>
    <s v="spaces"/>
    <x v="3075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x v="38"/>
    <n v="15"/>
    <n v="30.12"/>
    <x v="1"/>
    <s v="spaces"/>
    <x v="307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x v="38"/>
    <n v="0"/>
    <n v="52.5"/>
    <x v="1"/>
    <s v="spaces"/>
    <x v="307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x v="38"/>
    <n v="0"/>
    <n v="23.67"/>
    <x v="1"/>
    <s v="spaces"/>
    <x v="307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x v="38"/>
    <n v="1"/>
    <n v="415.78"/>
    <x v="1"/>
    <s v="spaces"/>
    <x v="307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x v="38"/>
    <n v="0"/>
    <n v="53.71"/>
    <x v="1"/>
    <s v="spaces"/>
    <x v="308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x v="38"/>
    <n v="0"/>
    <n v="420.6"/>
    <x v="1"/>
    <s v="spaces"/>
    <x v="308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x v="38"/>
    <n v="0"/>
    <n v="0"/>
    <x v="1"/>
    <s v="spaces"/>
    <x v="308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x v="38"/>
    <n v="0"/>
    <n v="18.670000000000002"/>
    <x v="1"/>
    <s v="spaces"/>
    <x v="308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x v="38"/>
    <n v="12"/>
    <n v="78.33"/>
    <x v="1"/>
    <s v="spaces"/>
    <x v="308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x v="38"/>
    <n v="2"/>
    <n v="67.78"/>
    <x v="1"/>
    <s v="spaces"/>
    <x v="308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x v="38"/>
    <n v="0"/>
    <n v="16.670000000000002"/>
    <x v="1"/>
    <s v="spaces"/>
    <x v="308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x v="38"/>
    <n v="1"/>
    <n v="62.5"/>
    <x v="1"/>
    <s v="spaces"/>
    <x v="3087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x v="38"/>
    <n v="0"/>
    <n v="42"/>
    <x v="1"/>
    <s v="spaces"/>
    <x v="308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x v="38"/>
    <n v="23"/>
    <n v="130.09"/>
    <x v="1"/>
    <s v="spaces"/>
    <x v="308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x v="38"/>
    <n v="5"/>
    <n v="1270.22"/>
    <x v="1"/>
    <s v="spaces"/>
    <x v="309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x v="38"/>
    <n v="16"/>
    <n v="88.44"/>
    <x v="1"/>
    <s v="spaces"/>
    <x v="309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x v="38"/>
    <n v="1"/>
    <n v="56.34"/>
    <x v="1"/>
    <s v="spaces"/>
    <x v="309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x v="38"/>
    <n v="23"/>
    <n v="53.53"/>
    <x v="1"/>
    <s v="spaces"/>
    <x v="309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x v="38"/>
    <n v="0"/>
    <n v="25"/>
    <x v="1"/>
    <s v="spaces"/>
    <x v="309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x v="38"/>
    <n v="0"/>
    <n v="50"/>
    <x v="1"/>
    <s v="spaces"/>
    <x v="3095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x v="38"/>
    <n v="4"/>
    <n v="56.79"/>
    <x v="1"/>
    <s v="spaces"/>
    <x v="309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x v="38"/>
    <n v="17"/>
    <n v="40.83"/>
    <x v="1"/>
    <s v="spaces"/>
    <x v="3097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x v="38"/>
    <n v="4"/>
    <n v="65.11"/>
    <x v="1"/>
    <s v="spaces"/>
    <x v="309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x v="38"/>
    <n v="14"/>
    <n v="55.6"/>
    <x v="1"/>
    <s v="spaces"/>
    <x v="309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x v="38"/>
    <n v="15"/>
    <n v="140.54"/>
    <x v="1"/>
    <s v="spaces"/>
    <x v="31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x v="38"/>
    <n v="12"/>
    <n v="25"/>
    <x v="1"/>
    <s v="spaces"/>
    <x v="3101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x v="38"/>
    <n v="39"/>
    <n v="69.53"/>
    <x v="1"/>
    <s v="spaces"/>
    <x v="310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x v="38"/>
    <n v="0"/>
    <n v="5.5"/>
    <x v="1"/>
    <s v="spaces"/>
    <x v="310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x v="38"/>
    <n v="30"/>
    <n v="237"/>
    <x v="1"/>
    <s v="spaces"/>
    <x v="3104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x v="38"/>
    <n v="42"/>
    <n v="79.87"/>
    <x v="1"/>
    <s v="spaces"/>
    <x v="3105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x v="38"/>
    <n v="4"/>
    <n v="10.25"/>
    <x v="1"/>
    <s v="spaces"/>
    <x v="310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x v="38"/>
    <n v="20"/>
    <n v="272.58999999999997"/>
    <x v="1"/>
    <s v="spaces"/>
    <x v="3107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x v="38"/>
    <n v="0"/>
    <n v="13"/>
    <x v="1"/>
    <s v="spaces"/>
    <x v="310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x v="38"/>
    <n v="25"/>
    <n v="58.18"/>
    <x v="1"/>
    <s v="spaces"/>
    <x v="310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x v="38"/>
    <n v="0"/>
    <n v="10"/>
    <x v="1"/>
    <s v="spaces"/>
    <x v="311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x v="38"/>
    <n v="27"/>
    <n v="70.11"/>
    <x v="1"/>
    <s v="spaces"/>
    <x v="311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x v="38"/>
    <n v="5"/>
    <n v="57.89"/>
    <x v="1"/>
    <s v="spaces"/>
    <x v="311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x v="38"/>
    <n v="4"/>
    <n v="125.27"/>
    <x v="1"/>
    <s v="spaces"/>
    <x v="311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x v="38"/>
    <n v="0"/>
    <n v="0"/>
    <x v="1"/>
    <s v="spaces"/>
    <x v="31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x v="38"/>
    <n v="3"/>
    <n v="300"/>
    <x v="1"/>
    <s v="spaces"/>
    <x v="311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x v="38"/>
    <n v="57"/>
    <n v="43"/>
    <x v="1"/>
    <s v="spaces"/>
    <x v="311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x v="38"/>
    <n v="0"/>
    <n v="1"/>
    <x v="1"/>
    <s v="spaces"/>
    <x v="3117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x v="38"/>
    <n v="0"/>
    <n v="775"/>
    <x v="1"/>
    <s v="spaces"/>
    <x v="311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x v="38"/>
    <n v="0"/>
    <n v="5"/>
    <x v="1"/>
    <s v="spaces"/>
    <x v="311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x v="38"/>
    <n v="0"/>
    <n v="12.8"/>
    <x v="1"/>
    <s v="spaces"/>
    <x v="312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x v="38"/>
    <n v="1"/>
    <n v="10"/>
    <x v="1"/>
    <s v="spaces"/>
    <x v="3121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x v="38"/>
    <n v="58"/>
    <n v="58"/>
    <x v="1"/>
    <s v="spaces"/>
    <x v="312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x v="38"/>
    <n v="68"/>
    <n v="244.8"/>
    <x v="1"/>
    <s v="spaces"/>
    <x v="3123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x v="38"/>
    <n v="0"/>
    <n v="6.5"/>
    <x v="1"/>
    <s v="spaces"/>
    <x v="3124"/>
  </r>
  <r>
    <n v="3125"/>
    <s v="N/A (Canceled)"/>
    <s v="N/A"/>
    <n v="1500000"/>
    <n v="0"/>
    <x v="1"/>
    <s v="US"/>
    <s v="USD"/>
    <n v="1452142672"/>
    <x v="3125"/>
    <b v="0"/>
    <n v="0"/>
    <b v="0"/>
    <x v="38"/>
    <n v="0"/>
    <n v="0"/>
    <x v="1"/>
    <s v="spaces"/>
    <x v="312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x v="38"/>
    <n v="4"/>
    <n v="61.18"/>
    <x v="1"/>
    <s v="spaces"/>
    <x v="31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x v="38"/>
    <n v="0"/>
    <n v="0"/>
    <x v="1"/>
    <s v="spaces"/>
    <x v="3127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x v="6"/>
    <n v="109"/>
    <n v="139.24"/>
    <x v="1"/>
    <s v="plays"/>
    <x v="312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x v="6"/>
    <n v="1"/>
    <n v="10"/>
    <x v="1"/>
    <s v="plays"/>
    <x v="312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x v="6"/>
    <n v="4"/>
    <n v="93.75"/>
    <x v="1"/>
    <s v="plays"/>
    <x v="3130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x v="6"/>
    <n v="16"/>
    <n v="53.75"/>
    <x v="1"/>
    <s v="plays"/>
    <x v="3131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x v="6"/>
    <n v="0"/>
    <n v="10"/>
    <x v="1"/>
    <s v="plays"/>
    <x v="313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x v="6"/>
    <n v="108"/>
    <n v="33.75"/>
    <x v="1"/>
    <s v="plays"/>
    <x v="31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x v="6"/>
    <n v="23"/>
    <n v="18.75"/>
    <x v="1"/>
    <s v="plays"/>
    <x v="313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x v="6"/>
    <n v="21"/>
    <n v="23.14"/>
    <x v="1"/>
    <s v="plays"/>
    <x v="3135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x v="6"/>
    <n v="128"/>
    <n v="29.05"/>
    <x v="1"/>
    <s v="plays"/>
    <x v="313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x v="6"/>
    <n v="3"/>
    <n v="50"/>
    <x v="1"/>
    <s v="plays"/>
    <x v="313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x v="6"/>
    <n v="0"/>
    <n v="0"/>
    <x v="1"/>
    <s v="plays"/>
    <x v="3138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x v="6"/>
    <n v="5"/>
    <n v="450"/>
    <x v="1"/>
    <s v="plays"/>
    <x v="31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x v="6"/>
    <n v="1"/>
    <n v="24"/>
    <x v="1"/>
    <s v="plays"/>
    <x v="314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x v="6"/>
    <n v="52"/>
    <n v="32.25"/>
    <x v="1"/>
    <s v="plays"/>
    <x v="314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x v="6"/>
    <n v="2"/>
    <n v="15"/>
    <x v="1"/>
    <s v="plays"/>
    <x v="314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x v="6"/>
    <n v="0"/>
    <n v="0"/>
    <x v="1"/>
    <s v="plays"/>
    <x v="314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x v="6"/>
    <n v="75"/>
    <n v="251.33"/>
    <x v="1"/>
    <s v="plays"/>
    <x v="314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x v="6"/>
    <n v="0"/>
    <n v="0"/>
    <x v="1"/>
    <s v="plays"/>
    <x v="3145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x v="6"/>
    <n v="11"/>
    <n v="437.5"/>
    <x v="1"/>
    <s v="plays"/>
    <x v="31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x v="6"/>
    <n v="118"/>
    <n v="110.35"/>
    <x v="1"/>
    <s v="plays"/>
    <x v="314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x v="6"/>
    <n v="131"/>
    <n v="41.42"/>
    <x v="1"/>
    <s v="plays"/>
    <x v="314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x v="6"/>
    <n v="104"/>
    <n v="52"/>
    <x v="1"/>
    <s v="plays"/>
    <x v="314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x v="6"/>
    <n v="101"/>
    <n v="33.99"/>
    <x v="1"/>
    <s v="plays"/>
    <x v="315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x v="6"/>
    <n v="100"/>
    <n v="103.35"/>
    <x v="1"/>
    <s v="plays"/>
    <x v="315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x v="6"/>
    <n v="106"/>
    <n v="34.79"/>
    <x v="1"/>
    <s v="plays"/>
    <x v="315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x v="6"/>
    <n v="336"/>
    <n v="41.77"/>
    <x v="1"/>
    <s v="plays"/>
    <x v="31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x v="6"/>
    <n v="113"/>
    <n v="64.27"/>
    <x v="1"/>
    <s v="plays"/>
    <x v="315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x v="6"/>
    <n v="189"/>
    <n v="31.21"/>
    <x v="1"/>
    <s v="plays"/>
    <x v="315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x v="6"/>
    <n v="102"/>
    <n v="62.92"/>
    <x v="1"/>
    <s v="plays"/>
    <x v="3156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x v="6"/>
    <n v="101"/>
    <n v="98.54"/>
    <x v="1"/>
    <s v="plays"/>
    <x v="3157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x v="6"/>
    <n v="114"/>
    <n v="82.61"/>
    <x v="1"/>
    <s v="plays"/>
    <x v="3158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x v="6"/>
    <n v="133"/>
    <n v="38.5"/>
    <x v="1"/>
    <s v="plays"/>
    <x v="315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x v="6"/>
    <n v="102"/>
    <n v="80.16"/>
    <x v="1"/>
    <s v="plays"/>
    <x v="316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x v="6"/>
    <n v="105"/>
    <n v="28.41"/>
    <x v="1"/>
    <s v="plays"/>
    <x v="3161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x v="6"/>
    <n v="127"/>
    <n v="80.73"/>
    <x v="1"/>
    <s v="plays"/>
    <x v="316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x v="6"/>
    <n v="111"/>
    <n v="200.69"/>
    <x v="1"/>
    <s v="plays"/>
    <x v="316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x v="6"/>
    <n v="107"/>
    <n v="37.590000000000003"/>
    <x v="1"/>
    <s v="plays"/>
    <x v="316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x v="6"/>
    <n v="163"/>
    <n v="58.1"/>
    <x v="1"/>
    <s v="plays"/>
    <x v="316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x v="6"/>
    <n v="160"/>
    <n v="60.3"/>
    <x v="1"/>
    <s v="plays"/>
    <x v="316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x v="6"/>
    <n v="116"/>
    <n v="63.36"/>
    <x v="1"/>
    <s v="plays"/>
    <x v="316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x v="6"/>
    <n v="124"/>
    <n v="50.9"/>
    <x v="1"/>
    <s v="plays"/>
    <x v="3168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x v="6"/>
    <n v="103"/>
    <n v="100.5"/>
    <x v="1"/>
    <s v="plays"/>
    <x v="316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x v="6"/>
    <n v="112"/>
    <n v="31.62"/>
    <x v="1"/>
    <s v="plays"/>
    <x v="317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x v="6"/>
    <n v="109"/>
    <n v="65.099999999999994"/>
    <x v="1"/>
    <s v="plays"/>
    <x v="317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x v="6"/>
    <n v="115"/>
    <n v="79.31"/>
    <x v="1"/>
    <s v="plays"/>
    <x v="317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x v="6"/>
    <n v="103"/>
    <n v="139.19"/>
    <x v="1"/>
    <s v="plays"/>
    <x v="317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x v="6"/>
    <n v="101"/>
    <n v="131.91"/>
    <x v="1"/>
    <s v="plays"/>
    <x v="317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x v="6"/>
    <n v="110"/>
    <n v="91.3"/>
    <x v="1"/>
    <s v="plays"/>
    <x v="317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x v="6"/>
    <n v="115"/>
    <n v="39.67"/>
    <x v="1"/>
    <s v="plays"/>
    <x v="317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x v="6"/>
    <n v="117"/>
    <n v="57.55"/>
    <x v="1"/>
    <s v="plays"/>
    <x v="317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x v="6"/>
    <n v="172"/>
    <n v="33.03"/>
    <x v="1"/>
    <s v="plays"/>
    <x v="3178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x v="6"/>
    <n v="114"/>
    <n v="77.34"/>
    <x v="1"/>
    <s v="plays"/>
    <x v="317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x v="6"/>
    <n v="120"/>
    <n v="31.93"/>
    <x v="1"/>
    <s v="plays"/>
    <x v="318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x v="6"/>
    <n v="109"/>
    <n v="36.33"/>
    <x v="1"/>
    <s v="plays"/>
    <x v="3181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x v="6"/>
    <n v="101"/>
    <n v="46.77"/>
    <x v="1"/>
    <s v="plays"/>
    <x v="318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x v="6"/>
    <n v="109"/>
    <n v="40.07"/>
    <x v="1"/>
    <s v="plays"/>
    <x v="318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x v="6"/>
    <n v="107"/>
    <n v="100.22"/>
    <x v="1"/>
    <s v="plays"/>
    <x v="318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x v="6"/>
    <n v="100"/>
    <n v="41.67"/>
    <x v="1"/>
    <s v="plays"/>
    <x v="318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x v="6"/>
    <n v="102"/>
    <n v="46.71"/>
    <x v="1"/>
    <s v="plays"/>
    <x v="318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x v="6"/>
    <n v="116"/>
    <n v="71.489999999999995"/>
    <x v="1"/>
    <s v="plays"/>
    <x v="3187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x v="40"/>
    <n v="65"/>
    <n v="14.44"/>
    <x v="1"/>
    <s v="musical"/>
    <x v="3188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x v="40"/>
    <n v="12"/>
    <n v="356.84"/>
    <x v="1"/>
    <s v="musical"/>
    <x v="318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x v="40"/>
    <n v="0"/>
    <n v="0"/>
    <x v="1"/>
    <s v="musical"/>
    <x v="319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x v="40"/>
    <n v="4"/>
    <n v="37.75"/>
    <x v="1"/>
    <s v="musical"/>
    <x v="319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x v="40"/>
    <n v="1"/>
    <n v="12.75"/>
    <x v="1"/>
    <s v="musical"/>
    <x v="319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x v="40"/>
    <n v="12"/>
    <n v="24.46"/>
    <x v="1"/>
    <s v="musical"/>
    <x v="319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x v="40"/>
    <n v="0"/>
    <n v="0"/>
    <x v="1"/>
    <s v="musical"/>
    <x v="319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x v="40"/>
    <n v="59"/>
    <n v="53.08"/>
    <x v="1"/>
    <s v="musical"/>
    <x v="319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x v="40"/>
    <n v="0"/>
    <n v="300"/>
    <x v="1"/>
    <s v="musical"/>
    <x v="319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x v="40"/>
    <n v="11"/>
    <n v="286.25"/>
    <x v="1"/>
    <s v="musical"/>
    <x v="319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x v="40"/>
    <n v="0"/>
    <n v="36.67"/>
    <x v="1"/>
    <s v="musical"/>
    <x v="319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x v="40"/>
    <n v="52"/>
    <n v="49.21"/>
    <x v="1"/>
    <s v="musical"/>
    <x v="319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x v="40"/>
    <n v="0"/>
    <n v="1"/>
    <x v="1"/>
    <s v="musical"/>
    <x v="32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x v="40"/>
    <n v="1"/>
    <n v="12.5"/>
    <x v="1"/>
    <s v="musical"/>
    <x v="320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x v="40"/>
    <n v="55"/>
    <n v="109.04"/>
    <x v="1"/>
    <s v="musical"/>
    <x v="320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x v="40"/>
    <n v="25"/>
    <n v="41.67"/>
    <x v="1"/>
    <s v="musical"/>
    <x v="320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x v="40"/>
    <n v="0"/>
    <n v="0"/>
    <x v="1"/>
    <s v="musical"/>
    <x v="320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x v="40"/>
    <n v="3"/>
    <n v="22.75"/>
    <x v="1"/>
    <s v="musical"/>
    <x v="320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x v="40"/>
    <n v="0"/>
    <n v="0"/>
    <x v="1"/>
    <s v="musical"/>
    <x v="320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x v="40"/>
    <n v="46"/>
    <n v="70.83"/>
    <x v="1"/>
    <s v="musical"/>
    <x v="32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x v="6"/>
    <n v="104"/>
    <n v="63.11"/>
    <x v="1"/>
    <s v="plays"/>
    <x v="320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x v="6"/>
    <n v="119"/>
    <n v="50.16"/>
    <x v="1"/>
    <s v="plays"/>
    <x v="320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x v="6"/>
    <n v="126"/>
    <n v="62.88"/>
    <x v="1"/>
    <s v="plays"/>
    <x v="321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x v="6"/>
    <n v="120"/>
    <n v="85.53"/>
    <x v="1"/>
    <s v="plays"/>
    <x v="3211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x v="6"/>
    <n v="126"/>
    <n v="53.72"/>
    <x v="1"/>
    <s v="plays"/>
    <x v="321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x v="6"/>
    <n v="100"/>
    <n v="127.81"/>
    <x v="1"/>
    <s v="plays"/>
    <x v="321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x v="6"/>
    <n v="102"/>
    <n v="106.57"/>
    <x v="1"/>
    <s v="plays"/>
    <x v="321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x v="6"/>
    <n v="100"/>
    <n v="262.11"/>
    <x v="1"/>
    <s v="plays"/>
    <x v="32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x v="6"/>
    <n v="100"/>
    <n v="57.17"/>
    <x v="1"/>
    <s v="plays"/>
    <x v="321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x v="6"/>
    <n v="116"/>
    <n v="50.2"/>
    <x v="1"/>
    <s v="plays"/>
    <x v="321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x v="6"/>
    <n v="102"/>
    <n v="66.59"/>
    <x v="1"/>
    <s v="plays"/>
    <x v="3218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x v="6"/>
    <n v="100"/>
    <n v="168.25"/>
    <x v="1"/>
    <s v="plays"/>
    <x v="3219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x v="6"/>
    <n v="101"/>
    <n v="256.37"/>
    <x v="1"/>
    <s v="plays"/>
    <x v="322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x v="6"/>
    <n v="103"/>
    <n v="36.61"/>
    <x v="1"/>
    <s v="plays"/>
    <x v="322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x v="6"/>
    <n v="125"/>
    <n v="37.14"/>
    <x v="1"/>
    <s v="plays"/>
    <x v="3222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x v="6"/>
    <n v="110"/>
    <n v="45.88"/>
    <x v="1"/>
    <s v="plays"/>
    <x v="322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x v="6"/>
    <n v="102"/>
    <n v="141.71"/>
    <x v="1"/>
    <s v="plays"/>
    <x v="322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x v="6"/>
    <n v="102"/>
    <n v="52.49"/>
    <x v="1"/>
    <s v="plays"/>
    <x v="32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x v="6"/>
    <n v="104"/>
    <n v="59.52"/>
    <x v="1"/>
    <s v="plays"/>
    <x v="32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x v="6"/>
    <n v="125"/>
    <n v="50"/>
    <x v="1"/>
    <s v="plays"/>
    <x v="3227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x v="6"/>
    <n v="102"/>
    <n v="193.62"/>
    <x v="1"/>
    <s v="plays"/>
    <x v="322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x v="6"/>
    <n v="108"/>
    <n v="106.8"/>
    <x v="1"/>
    <s v="plays"/>
    <x v="32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x v="6"/>
    <n v="110"/>
    <n v="77.22"/>
    <x v="1"/>
    <s v="plays"/>
    <x v="323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x v="6"/>
    <n v="161"/>
    <n v="57.5"/>
    <x v="1"/>
    <s v="plays"/>
    <x v="323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x v="6"/>
    <n v="131"/>
    <n v="50.46"/>
    <x v="1"/>
    <s v="plays"/>
    <x v="323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x v="6"/>
    <n v="119"/>
    <n v="97.38"/>
    <x v="1"/>
    <s v="plays"/>
    <x v="323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x v="6"/>
    <n v="100"/>
    <n v="34.92"/>
    <x v="1"/>
    <s v="plays"/>
    <x v="323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x v="6"/>
    <n v="103"/>
    <n v="85.53"/>
    <x v="1"/>
    <s v="plays"/>
    <x v="323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x v="6"/>
    <n v="101"/>
    <n v="182.91"/>
    <x v="1"/>
    <s v="plays"/>
    <x v="323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x v="6"/>
    <n v="101"/>
    <n v="131.13999999999999"/>
    <x v="1"/>
    <s v="plays"/>
    <x v="32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x v="6"/>
    <n v="112"/>
    <n v="39.81"/>
    <x v="1"/>
    <s v="plays"/>
    <x v="323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x v="6"/>
    <n v="106"/>
    <n v="59.7"/>
    <x v="1"/>
    <s v="plays"/>
    <x v="32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x v="6"/>
    <n v="101"/>
    <n v="88.74"/>
    <x v="1"/>
    <s v="plays"/>
    <x v="324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x v="6"/>
    <n v="115"/>
    <n v="58.69"/>
    <x v="1"/>
    <s v="plays"/>
    <x v="324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x v="6"/>
    <n v="127"/>
    <n v="69.569999999999993"/>
    <x v="1"/>
    <s v="plays"/>
    <x v="32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x v="6"/>
    <n v="103"/>
    <n v="115.87"/>
    <x v="1"/>
    <s v="plays"/>
    <x v="3243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x v="6"/>
    <n v="103"/>
    <n v="23.87"/>
    <x v="1"/>
    <s v="plays"/>
    <x v="324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x v="6"/>
    <n v="104"/>
    <n v="81.13"/>
    <x v="1"/>
    <s v="plays"/>
    <x v="324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x v="6"/>
    <n v="111"/>
    <n v="57.63"/>
    <x v="1"/>
    <s v="plays"/>
    <x v="32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x v="6"/>
    <n v="106"/>
    <n v="46.43"/>
    <x v="1"/>
    <s v="plays"/>
    <x v="324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x v="6"/>
    <n v="101"/>
    <n v="60.48"/>
    <x v="1"/>
    <s v="plays"/>
    <x v="3248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x v="6"/>
    <n v="105"/>
    <n v="65.58"/>
    <x v="1"/>
    <s v="plays"/>
    <x v="324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x v="6"/>
    <n v="102"/>
    <n v="119.19"/>
    <x v="1"/>
    <s v="plays"/>
    <x v="325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x v="6"/>
    <n v="111"/>
    <n v="83.05"/>
    <x v="1"/>
    <s v="plays"/>
    <x v="3251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x v="6"/>
    <n v="128"/>
    <n v="57.52"/>
    <x v="1"/>
    <s v="plays"/>
    <x v="325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x v="6"/>
    <n v="102"/>
    <n v="177.09"/>
    <x v="1"/>
    <s v="plays"/>
    <x v="325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x v="6"/>
    <n v="101"/>
    <n v="70.77"/>
    <x v="1"/>
    <s v="plays"/>
    <x v="325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x v="6"/>
    <n v="175"/>
    <n v="29.17"/>
    <x v="1"/>
    <s v="plays"/>
    <x v="325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x v="6"/>
    <n v="128"/>
    <n v="72.760000000000005"/>
    <x v="1"/>
    <s v="plays"/>
    <x v="325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x v="6"/>
    <n v="106"/>
    <n v="51.85"/>
    <x v="1"/>
    <s v="plays"/>
    <x v="325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x v="6"/>
    <n v="105"/>
    <n v="98.2"/>
    <x v="1"/>
    <s v="plays"/>
    <x v="325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x v="6"/>
    <n v="106"/>
    <n v="251.74"/>
    <x v="1"/>
    <s v="plays"/>
    <x v="325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x v="6"/>
    <n v="109"/>
    <n v="74.819999999999993"/>
    <x v="1"/>
    <s v="plays"/>
    <x v="326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x v="6"/>
    <n v="100"/>
    <n v="67.650000000000006"/>
    <x v="1"/>
    <s v="plays"/>
    <x v="326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x v="6"/>
    <n v="103"/>
    <n v="93.81"/>
    <x v="1"/>
    <s v="plays"/>
    <x v="326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x v="6"/>
    <n v="112"/>
    <n v="41.24"/>
    <x v="1"/>
    <s v="plays"/>
    <x v="326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x v="6"/>
    <n v="103"/>
    <n v="52.55"/>
    <x v="1"/>
    <s v="plays"/>
    <x v="326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x v="6"/>
    <n v="164"/>
    <n v="70.290000000000006"/>
    <x v="1"/>
    <s v="plays"/>
    <x v="326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x v="6"/>
    <n v="131"/>
    <n v="48.33"/>
    <x v="1"/>
    <s v="plays"/>
    <x v="326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x v="6"/>
    <n v="102"/>
    <n v="53.18"/>
    <x v="1"/>
    <s v="plays"/>
    <x v="326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x v="6"/>
    <n v="128"/>
    <n v="60.95"/>
    <x v="1"/>
    <s v="plays"/>
    <x v="326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x v="6"/>
    <n v="102"/>
    <n v="116"/>
    <x v="1"/>
    <s v="plays"/>
    <x v="326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x v="6"/>
    <n v="102"/>
    <n v="61"/>
    <x v="1"/>
    <s v="plays"/>
    <x v="3270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x v="6"/>
    <n v="130"/>
    <n v="38.24"/>
    <x v="1"/>
    <s v="plays"/>
    <x v="327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x v="6"/>
    <n v="154"/>
    <n v="106.5"/>
    <x v="1"/>
    <s v="plays"/>
    <x v="327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x v="6"/>
    <n v="107"/>
    <n v="204.57"/>
    <x v="1"/>
    <s v="plays"/>
    <x v="327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x v="6"/>
    <n v="101"/>
    <n v="54.91"/>
    <x v="1"/>
    <s v="plays"/>
    <x v="327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x v="6"/>
    <n v="100"/>
    <n v="150.41999999999999"/>
    <x v="1"/>
    <s v="plays"/>
    <x v="327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x v="6"/>
    <n v="117"/>
    <n v="52.58"/>
    <x v="1"/>
    <s v="plays"/>
    <x v="327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x v="6"/>
    <n v="109"/>
    <n v="54.3"/>
    <x v="1"/>
    <s v="plays"/>
    <x v="327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x v="6"/>
    <n v="103"/>
    <n v="76.03"/>
    <x v="1"/>
    <s v="plays"/>
    <x v="327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x v="6"/>
    <n v="114"/>
    <n v="105.21"/>
    <x v="1"/>
    <s v="plays"/>
    <x v="32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x v="6"/>
    <n v="103"/>
    <n v="68.67"/>
    <x v="1"/>
    <s v="plays"/>
    <x v="328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x v="6"/>
    <n v="122"/>
    <n v="129.36000000000001"/>
    <x v="1"/>
    <s v="plays"/>
    <x v="328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x v="6"/>
    <n v="103"/>
    <n v="134.26"/>
    <x v="1"/>
    <s v="plays"/>
    <x v="328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x v="6"/>
    <n v="105"/>
    <n v="17.829999999999998"/>
    <x v="1"/>
    <s v="plays"/>
    <x v="3283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x v="6"/>
    <n v="102"/>
    <n v="203.2"/>
    <x v="1"/>
    <s v="plays"/>
    <x v="3284"/>
  </r>
  <r>
    <n v="3285"/>
    <s v="By Morning"/>
    <s v="A new play by Matthew Gasda"/>
    <n v="4999"/>
    <n v="5604"/>
    <x v="0"/>
    <s v="US"/>
    <s v="USD"/>
    <n v="1488258000"/>
    <x v="3285"/>
    <b v="0"/>
    <n v="81"/>
    <b v="1"/>
    <x v="6"/>
    <n v="112"/>
    <n v="69.19"/>
    <x v="1"/>
    <s v="plays"/>
    <x v="328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x v="6"/>
    <n v="102"/>
    <n v="125.12"/>
    <x v="1"/>
    <s v="plays"/>
    <x v="328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x v="6"/>
    <n v="100"/>
    <n v="73.53"/>
    <x v="1"/>
    <s v="plays"/>
    <x v="328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x v="6"/>
    <n v="100"/>
    <n v="48.44"/>
    <x v="1"/>
    <s v="plays"/>
    <x v="328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x v="6"/>
    <n v="133"/>
    <n v="26.61"/>
    <x v="1"/>
    <s v="plays"/>
    <x v="328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x v="6"/>
    <n v="121"/>
    <n v="33.67"/>
    <x v="1"/>
    <s v="plays"/>
    <x v="329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x v="6"/>
    <n v="114"/>
    <n v="40.71"/>
    <x v="1"/>
    <s v="plays"/>
    <x v="32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x v="6"/>
    <n v="286"/>
    <n v="19.27"/>
    <x v="1"/>
    <s v="plays"/>
    <x v="3292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x v="6"/>
    <n v="170"/>
    <n v="84.29"/>
    <x v="1"/>
    <s v="plays"/>
    <x v="329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x v="6"/>
    <n v="118"/>
    <n v="29.58"/>
    <x v="1"/>
    <s v="plays"/>
    <x v="329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x v="6"/>
    <n v="103"/>
    <n v="26.67"/>
    <x v="1"/>
    <s v="plays"/>
    <x v="3295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x v="6"/>
    <n v="144"/>
    <n v="45.98"/>
    <x v="1"/>
    <s v="plays"/>
    <x v="329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x v="6"/>
    <n v="100"/>
    <n v="125.09"/>
    <x v="1"/>
    <s v="plays"/>
    <x v="329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x v="6"/>
    <n v="102"/>
    <n v="141.29"/>
    <x v="1"/>
    <s v="plays"/>
    <x v="329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x v="6"/>
    <n v="116"/>
    <n v="55.33"/>
    <x v="1"/>
    <s v="plays"/>
    <x v="329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x v="6"/>
    <n v="136"/>
    <n v="46.42"/>
    <x v="1"/>
    <s v="plays"/>
    <x v="33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x v="6"/>
    <n v="133"/>
    <n v="57.2"/>
    <x v="1"/>
    <s v="plays"/>
    <x v="3301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x v="6"/>
    <n v="103"/>
    <n v="173.7"/>
    <x v="1"/>
    <s v="plays"/>
    <x v="33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x v="6"/>
    <n v="116"/>
    <n v="59.6"/>
    <x v="1"/>
    <s v="plays"/>
    <x v="3303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x v="6"/>
    <n v="105"/>
    <n v="89.59"/>
    <x v="1"/>
    <s v="plays"/>
    <x v="330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x v="6"/>
    <n v="102"/>
    <n v="204.05"/>
    <x v="1"/>
    <s v="plays"/>
    <x v="33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x v="6"/>
    <n v="175"/>
    <n v="48.7"/>
    <x v="1"/>
    <s v="plays"/>
    <x v="330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x v="6"/>
    <n v="107"/>
    <n v="53.34"/>
    <x v="1"/>
    <s v="plays"/>
    <x v="3307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x v="6"/>
    <n v="122"/>
    <n v="75.09"/>
    <x v="1"/>
    <s v="plays"/>
    <x v="3308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x v="6"/>
    <n v="159"/>
    <n v="18"/>
    <x v="1"/>
    <s v="plays"/>
    <x v="330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x v="6"/>
    <n v="100"/>
    <n v="209.84"/>
    <x v="1"/>
    <s v="plays"/>
    <x v="331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x v="6"/>
    <n v="110"/>
    <n v="61.02"/>
    <x v="1"/>
    <s v="plays"/>
    <x v="33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x v="6"/>
    <n v="100"/>
    <n v="61"/>
    <x v="1"/>
    <s v="plays"/>
    <x v="331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x v="6"/>
    <n v="116"/>
    <n v="80.03"/>
    <x v="1"/>
    <s v="plays"/>
    <x v="3313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x v="6"/>
    <n v="211"/>
    <n v="29.07"/>
    <x v="1"/>
    <s v="plays"/>
    <x v="331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x v="6"/>
    <n v="110"/>
    <n v="49.44"/>
    <x v="1"/>
    <s v="plays"/>
    <x v="33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x v="6"/>
    <n v="100"/>
    <n v="93.98"/>
    <x v="1"/>
    <s v="plays"/>
    <x v="331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x v="6"/>
    <n v="106"/>
    <n v="61.94"/>
    <x v="1"/>
    <s v="plays"/>
    <x v="331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x v="6"/>
    <n v="126"/>
    <n v="78.5"/>
    <x v="1"/>
    <s v="plays"/>
    <x v="331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x v="6"/>
    <n v="108"/>
    <n v="33.75"/>
    <x v="1"/>
    <s v="plays"/>
    <x v="331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x v="6"/>
    <n v="101"/>
    <n v="66.45"/>
    <x v="1"/>
    <s v="plays"/>
    <x v="332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x v="6"/>
    <n v="107"/>
    <n v="35.799999999999997"/>
    <x v="1"/>
    <s v="plays"/>
    <x v="332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x v="6"/>
    <n v="102"/>
    <n v="145.65"/>
    <x v="1"/>
    <s v="plays"/>
    <x v="332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x v="6"/>
    <n v="126"/>
    <n v="25.69"/>
    <x v="1"/>
    <s v="plays"/>
    <x v="332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x v="6"/>
    <n v="102"/>
    <n v="152.5"/>
    <x v="1"/>
    <s v="plays"/>
    <x v="332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x v="6"/>
    <n v="113"/>
    <n v="30"/>
    <x v="1"/>
    <s v="plays"/>
    <x v="332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x v="6"/>
    <n v="101"/>
    <n v="142.28"/>
    <x v="1"/>
    <s v="plays"/>
    <x v="332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x v="6"/>
    <n v="101"/>
    <n v="24.55"/>
    <x v="1"/>
    <s v="plays"/>
    <x v="332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x v="6"/>
    <n v="146"/>
    <n v="292.77999999999997"/>
    <x v="1"/>
    <s v="plays"/>
    <x v="3328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x v="6"/>
    <n v="117"/>
    <n v="44.92"/>
    <x v="1"/>
    <s v="plays"/>
    <x v="332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x v="6"/>
    <n v="106"/>
    <n v="23.1"/>
    <x v="1"/>
    <s v="plays"/>
    <x v="333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x v="6"/>
    <n v="105"/>
    <n v="80.400000000000006"/>
    <x v="1"/>
    <s v="plays"/>
    <x v="333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x v="6"/>
    <n v="100"/>
    <n v="72.290000000000006"/>
    <x v="1"/>
    <s v="plays"/>
    <x v="3332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x v="6"/>
    <n v="105"/>
    <n v="32.97"/>
    <x v="1"/>
    <s v="plays"/>
    <x v="3333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x v="6"/>
    <n v="139"/>
    <n v="116.65"/>
    <x v="1"/>
    <s v="plays"/>
    <x v="333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x v="6"/>
    <n v="100"/>
    <n v="79.62"/>
    <x v="1"/>
    <s v="plays"/>
    <x v="333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x v="6"/>
    <n v="100"/>
    <n v="27.78"/>
    <x v="1"/>
    <s v="plays"/>
    <x v="333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x v="6"/>
    <n v="110"/>
    <n v="81.03"/>
    <x v="1"/>
    <s v="plays"/>
    <x v="333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x v="6"/>
    <n v="102"/>
    <n v="136.85"/>
    <x v="1"/>
    <s v="plays"/>
    <x v="333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x v="6"/>
    <n v="104"/>
    <n v="177.62"/>
    <x v="1"/>
    <s v="plays"/>
    <x v="333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x v="6"/>
    <n v="138"/>
    <n v="109.08"/>
    <x v="1"/>
    <s v="plays"/>
    <x v="334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x v="6"/>
    <n v="100"/>
    <n v="119.64"/>
    <x v="1"/>
    <s v="plays"/>
    <x v="334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x v="6"/>
    <n v="102"/>
    <n v="78.209999999999994"/>
    <x v="1"/>
    <s v="plays"/>
    <x v="334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x v="6"/>
    <n v="171"/>
    <n v="52.17"/>
    <x v="1"/>
    <s v="plays"/>
    <x v="3343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x v="6"/>
    <n v="101"/>
    <n v="114.13"/>
    <x v="1"/>
    <s v="plays"/>
    <x v="334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x v="6"/>
    <n v="130"/>
    <n v="50"/>
    <x v="1"/>
    <s v="plays"/>
    <x v="334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x v="6"/>
    <n v="110"/>
    <n v="91.67"/>
    <x v="1"/>
    <s v="plays"/>
    <x v="334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x v="6"/>
    <n v="119"/>
    <n v="108.59"/>
    <x v="1"/>
    <s v="plays"/>
    <x v="334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x v="6"/>
    <n v="100"/>
    <n v="69.819999999999993"/>
    <x v="1"/>
    <s v="plays"/>
    <x v="334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x v="6"/>
    <n v="153"/>
    <n v="109.57"/>
    <x v="1"/>
    <s v="plays"/>
    <x v="334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x v="6"/>
    <n v="104"/>
    <n v="71.67"/>
    <x v="1"/>
    <s v="plays"/>
    <x v="335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x v="6"/>
    <n v="101"/>
    <n v="93.61"/>
    <x v="1"/>
    <s v="plays"/>
    <x v="33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x v="6"/>
    <n v="108"/>
    <n v="76.8"/>
    <x v="1"/>
    <s v="plays"/>
    <x v="335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x v="6"/>
    <n v="315"/>
    <n v="35.799999999999997"/>
    <x v="1"/>
    <s v="plays"/>
    <x v="335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x v="6"/>
    <n v="102"/>
    <n v="55.6"/>
    <x v="1"/>
    <s v="plays"/>
    <x v="3354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x v="6"/>
    <n v="126"/>
    <n v="147.33000000000001"/>
    <x v="1"/>
    <s v="plays"/>
    <x v="33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x v="6"/>
    <n v="101"/>
    <n v="56.33"/>
    <x v="1"/>
    <s v="plays"/>
    <x v="335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x v="6"/>
    <n v="101"/>
    <n v="96.19"/>
    <x v="1"/>
    <s v="plays"/>
    <x v="3357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x v="6"/>
    <n v="103"/>
    <n v="63.57"/>
    <x v="1"/>
    <s v="plays"/>
    <x v="335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x v="6"/>
    <n v="106"/>
    <n v="184.78"/>
    <x v="1"/>
    <s v="plays"/>
    <x v="3359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x v="6"/>
    <n v="101"/>
    <n v="126.72"/>
    <x v="1"/>
    <s v="plays"/>
    <x v="336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x v="6"/>
    <n v="113"/>
    <n v="83.43"/>
    <x v="1"/>
    <s v="plays"/>
    <x v="336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x v="6"/>
    <n v="218"/>
    <n v="54.5"/>
    <x v="1"/>
    <s v="plays"/>
    <x v="336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x v="6"/>
    <n v="101"/>
    <n v="302.31"/>
    <x v="1"/>
    <s v="plays"/>
    <x v="336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x v="6"/>
    <n v="106"/>
    <n v="44.14"/>
    <x v="1"/>
    <s v="plays"/>
    <x v="336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x v="6"/>
    <n v="104"/>
    <n v="866.67"/>
    <x v="1"/>
    <s v="plays"/>
    <x v="336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x v="6"/>
    <n v="221"/>
    <n v="61.39"/>
    <x v="1"/>
    <s v="plays"/>
    <x v="336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x v="6"/>
    <n v="119"/>
    <n v="29.67"/>
    <x v="1"/>
    <s v="plays"/>
    <x v="3367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x v="6"/>
    <n v="105"/>
    <n v="45.48"/>
    <x v="1"/>
    <s v="plays"/>
    <x v="3368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x v="6"/>
    <n v="104"/>
    <n v="96.2"/>
    <x v="1"/>
    <s v="plays"/>
    <x v="336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x v="6"/>
    <n v="118"/>
    <n v="67.92"/>
    <x v="1"/>
    <s v="plays"/>
    <x v="337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x v="6"/>
    <n v="139"/>
    <n v="30.78"/>
    <x v="1"/>
    <s v="plays"/>
    <x v="337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x v="6"/>
    <n v="104"/>
    <n v="38.33"/>
    <x v="1"/>
    <s v="plays"/>
    <x v="33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x v="6"/>
    <n v="100"/>
    <n v="66.83"/>
    <x v="1"/>
    <s v="plays"/>
    <x v="337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x v="6"/>
    <n v="107"/>
    <n v="71.73"/>
    <x v="1"/>
    <s v="plays"/>
    <x v="337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x v="6"/>
    <n v="100"/>
    <n v="176.47"/>
    <x v="1"/>
    <s v="plays"/>
    <x v="337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x v="6"/>
    <n v="100"/>
    <n v="421.11"/>
    <x v="1"/>
    <s v="plays"/>
    <x v="337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x v="6"/>
    <n v="101"/>
    <n v="104.99"/>
    <x v="1"/>
    <s v="plays"/>
    <x v="337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x v="6"/>
    <n v="108"/>
    <n v="28.19"/>
    <x v="1"/>
    <s v="plays"/>
    <x v="337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x v="6"/>
    <n v="104"/>
    <n v="54.55"/>
    <x v="1"/>
    <s v="plays"/>
    <x v="337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x v="6"/>
    <n v="104"/>
    <n v="111.89"/>
    <x v="1"/>
    <s v="plays"/>
    <x v="338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x v="6"/>
    <n v="102"/>
    <n v="85.21"/>
    <x v="1"/>
    <s v="plays"/>
    <x v="338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x v="6"/>
    <n v="101"/>
    <n v="76.650000000000006"/>
    <x v="1"/>
    <s v="plays"/>
    <x v="338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x v="6"/>
    <n v="112"/>
    <n v="65.17"/>
    <x v="1"/>
    <s v="plays"/>
    <x v="338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x v="6"/>
    <n v="100"/>
    <n v="93.76"/>
    <x v="1"/>
    <s v="plays"/>
    <x v="338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x v="6"/>
    <n v="100"/>
    <n v="133.33000000000001"/>
    <x v="1"/>
    <s v="plays"/>
    <x v="338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x v="6"/>
    <n v="105"/>
    <n v="51.22"/>
    <x v="1"/>
    <s v="plays"/>
    <x v="338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x v="6"/>
    <n v="117"/>
    <n v="100.17"/>
    <x v="1"/>
    <s v="plays"/>
    <x v="33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x v="6"/>
    <n v="104"/>
    <n v="34.6"/>
    <x v="1"/>
    <s v="plays"/>
    <x v="338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x v="6"/>
    <n v="115"/>
    <n v="184.68"/>
    <x v="1"/>
    <s v="plays"/>
    <x v="338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x v="6"/>
    <n v="102"/>
    <n v="69.819999999999993"/>
    <x v="1"/>
    <s v="plays"/>
    <x v="339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x v="6"/>
    <n v="223"/>
    <n v="61.94"/>
    <x v="1"/>
    <s v="plays"/>
    <x v="339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x v="6"/>
    <n v="100"/>
    <n v="41.67"/>
    <x v="1"/>
    <s v="plays"/>
    <x v="339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x v="6"/>
    <n v="106"/>
    <n v="36.07"/>
    <x v="1"/>
    <s v="plays"/>
    <x v="339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x v="6"/>
    <n v="142"/>
    <n v="29"/>
    <x v="1"/>
    <s v="plays"/>
    <x v="3394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x v="6"/>
    <n v="184"/>
    <n v="24.21"/>
    <x v="1"/>
    <s v="plays"/>
    <x v="339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x v="6"/>
    <n v="104"/>
    <n v="55.89"/>
    <x v="1"/>
    <s v="plays"/>
    <x v="339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x v="6"/>
    <n v="112"/>
    <n v="11.67"/>
    <x v="1"/>
    <s v="plays"/>
    <x v="3397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x v="6"/>
    <n v="111"/>
    <n v="68.349999999999994"/>
    <x v="1"/>
    <s v="plays"/>
    <x v="3398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x v="6"/>
    <n v="104"/>
    <n v="27.07"/>
    <x v="1"/>
    <s v="plays"/>
    <x v="339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x v="6"/>
    <n v="100"/>
    <n v="118.13"/>
    <x v="1"/>
    <s v="plays"/>
    <x v="34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x v="6"/>
    <n v="102"/>
    <n v="44.76"/>
    <x v="1"/>
    <s v="plays"/>
    <x v="340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x v="6"/>
    <n v="110"/>
    <n v="99.79"/>
    <x v="1"/>
    <s v="plays"/>
    <x v="340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x v="6"/>
    <n v="100"/>
    <n v="117.65"/>
    <x v="1"/>
    <s v="plays"/>
    <x v="340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x v="6"/>
    <n v="122"/>
    <n v="203.33"/>
    <x v="1"/>
    <s v="plays"/>
    <x v="340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x v="6"/>
    <n v="138"/>
    <n v="28.32"/>
    <x v="1"/>
    <s v="plays"/>
    <x v="3405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x v="6"/>
    <n v="100"/>
    <n v="110.23"/>
    <x v="1"/>
    <s v="plays"/>
    <x v="340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x v="6"/>
    <n v="107"/>
    <n v="31.97"/>
    <x v="1"/>
    <s v="plays"/>
    <x v="340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x v="6"/>
    <n v="211"/>
    <n v="58.61"/>
    <x v="1"/>
    <s v="plays"/>
    <x v="3408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x v="6"/>
    <n v="124"/>
    <n v="29.43"/>
    <x v="1"/>
    <s v="plays"/>
    <x v="340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x v="6"/>
    <n v="109"/>
    <n v="81.38"/>
    <x v="1"/>
    <s v="plays"/>
    <x v="34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x v="6"/>
    <n v="104"/>
    <n v="199.17"/>
    <x v="1"/>
    <s v="plays"/>
    <x v="34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x v="6"/>
    <n v="100"/>
    <n v="115.38"/>
    <x v="1"/>
    <s v="plays"/>
    <x v="34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x v="6"/>
    <n v="130"/>
    <n v="46.43"/>
    <x v="1"/>
    <s v="plays"/>
    <x v="3413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x v="6"/>
    <n v="104"/>
    <n v="70.569999999999993"/>
    <x v="1"/>
    <s v="plays"/>
    <x v="341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x v="6"/>
    <n v="100"/>
    <n v="22.22"/>
    <x v="1"/>
    <s v="plays"/>
    <x v="341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x v="6"/>
    <n v="120"/>
    <n v="159.47"/>
    <x v="1"/>
    <s v="plays"/>
    <x v="341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x v="6"/>
    <n v="100"/>
    <n v="37.78"/>
    <x v="1"/>
    <s v="plays"/>
    <x v="341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x v="6"/>
    <n v="101"/>
    <n v="72.05"/>
    <x v="1"/>
    <s v="plays"/>
    <x v="34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x v="6"/>
    <n v="107"/>
    <n v="63.7"/>
    <x v="1"/>
    <s v="plays"/>
    <x v="341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x v="6"/>
    <n v="138"/>
    <n v="28.41"/>
    <x v="1"/>
    <s v="plays"/>
    <x v="342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x v="6"/>
    <n v="101"/>
    <n v="103.21"/>
    <x v="1"/>
    <s v="plays"/>
    <x v="342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x v="6"/>
    <n v="109"/>
    <n v="71.150000000000006"/>
    <x v="1"/>
    <s v="plays"/>
    <x v="342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x v="6"/>
    <n v="140"/>
    <n v="35"/>
    <x v="1"/>
    <s v="plays"/>
    <x v="342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x v="6"/>
    <n v="104"/>
    <n v="81.78"/>
    <x v="1"/>
    <s v="plays"/>
    <x v="342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x v="6"/>
    <n v="103"/>
    <n v="297.02999999999997"/>
    <x v="1"/>
    <s v="plays"/>
    <x v="342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x v="6"/>
    <n v="108"/>
    <n v="46.61"/>
    <x v="1"/>
    <s v="plays"/>
    <x v="342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x v="6"/>
    <n v="100"/>
    <n v="51.72"/>
    <x v="1"/>
    <s v="plays"/>
    <x v="342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x v="6"/>
    <n v="103"/>
    <n v="40.29"/>
    <x v="1"/>
    <s v="plays"/>
    <x v="34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x v="6"/>
    <n v="130"/>
    <n v="16.25"/>
    <x v="1"/>
    <s v="plays"/>
    <x v="342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x v="6"/>
    <n v="109"/>
    <n v="30.15"/>
    <x v="1"/>
    <s v="plays"/>
    <x v="343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x v="6"/>
    <n v="100"/>
    <n v="95.24"/>
    <x v="1"/>
    <s v="plays"/>
    <x v="3431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x v="6"/>
    <n v="110"/>
    <n v="52.21"/>
    <x v="1"/>
    <s v="plays"/>
    <x v="3432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x v="6"/>
    <n v="100"/>
    <n v="134.15"/>
    <x v="1"/>
    <s v="plays"/>
    <x v="343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x v="6"/>
    <n v="106"/>
    <n v="62.83"/>
    <x v="1"/>
    <s v="plays"/>
    <x v="343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x v="6"/>
    <n v="112"/>
    <n v="58.95"/>
    <x v="1"/>
    <s v="plays"/>
    <x v="343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x v="6"/>
    <n v="106"/>
    <n v="143.11000000000001"/>
    <x v="1"/>
    <s v="plays"/>
    <x v="343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x v="6"/>
    <n v="101"/>
    <n v="84.17"/>
    <x v="1"/>
    <s v="plays"/>
    <x v="3437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x v="6"/>
    <n v="104"/>
    <n v="186.07"/>
    <x v="1"/>
    <s v="plays"/>
    <x v="3438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x v="6"/>
    <n v="135"/>
    <n v="89.79"/>
    <x v="1"/>
    <s v="plays"/>
    <x v="343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x v="6"/>
    <n v="105"/>
    <n v="64.16"/>
    <x v="1"/>
    <s v="plays"/>
    <x v="344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x v="6"/>
    <n v="103"/>
    <n v="59.65"/>
    <x v="1"/>
    <s v="plays"/>
    <x v="34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x v="6"/>
    <n v="100"/>
    <n v="31.25"/>
    <x v="1"/>
    <s v="plays"/>
    <x v="344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x v="6"/>
    <n v="186"/>
    <n v="41.22"/>
    <x v="1"/>
    <s v="plays"/>
    <x v="344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x v="6"/>
    <n v="289"/>
    <n v="43.35"/>
    <x v="1"/>
    <s v="plays"/>
    <x v="344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x v="6"/>
    <n v="100"/>
    <n v="64.52"/>
    <x v="1"/>
    <s v="plays"/>
    <x v="344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x v="6"/>
    <n v="108"/>
    <n v="43.28"/>
    <x v="1"/>
    <s v="plays"/>
    <x v="344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x v="6"/>
    <n v="108"/>
    <n v="77"/>
    <x v="1"/>
    <s v="plays"/>
    <x v="344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x v="6"/>
    <n v="110"/>
    <n v="51.22"/>
    <x v="1"/>
    <s v="plays"/>
    <x v="34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x v="6"/>
    <n v="171"/>
    <n v="68.25"/>
    <x v="1"/>
    <s v="plays"/>
    <x v="344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x v="6"/>
    <n v="152"/>
    <n v="19.489999999999998"/>
    <x v="1"/>
    <s v="plays"/>
    <x v="345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x v="6"/>
    <n v="101"/>
    <n v="41.13"/>
    <x v="1"/>
    <s v="plays"/>
    <x v="345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x v="6"/>
    <n v="153"/>
    <n v="41.41"/>
    <x v="1"/>
    <s v="plays"/>
    <x v="34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x v="6"/>
    <n v="128"/>
    <n v="27.5"/>
    <x v="1"/>
    <s v="plays"/>
    <x v="345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x v="6"/>
    <n v="101"/>
    <n v="33.57"/>
    <x v="1"/>
    <s v="plays"/>
    <x v="345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x v="6"/>
    <n v="101"/>
    <n v="145.87"/>
    <x v="1"/>
    <s v="plays"/>
    <x v="3455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x v="6"/>
    <n v="191"/>
    <n v="358.69"/>
    <x v="1"/>
    <s v="plays"/>
    <x v="345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x v="6"/>
    <n v="140"/>
    <n v="50.98"/>
    <x v="1"/>
    <s v="plays"/>
    <x v="345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x v="6"/>
    <n v="124"/>
    <n v="45.04"/>
    <x v="1"/>
    <s v="plays"/>
    <x v="345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x v="6"/>
    <n v="126"/>
    <n v="17.53"/>
    <x v="1"/>
    <s v="plays"/>
    <x v="345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x v="6"/>
    <n v="190"/>
    <n v="50"/>
    <x v="1"/>
    <s v="plays"/>
    <x v="346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x v="6"/>
    <n v="139"/>
    <n v="57.92"/>
    <x v="1"/>
    <s v="plays"/>
    <x v="3461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x v="6"/>
    <n v="202"/>
    <n v="29.71"/>
    <x v="1"/>
    <s v="plays"/>
    <x v="346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x v="6"/>
    <n v="103"/>
    <n v="90.68"/>
    <x v="1"/>
    <s v="plays"/>
    <x v="346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x v="6"/>
    <n v="102"/>
    <n v="55.01"/>
    <x v="1"/>
    <s v="plays"/>
    <x v="346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x v="6"/>
    <n v="103"/>
    <n v="57.22"/>
    <x v="1"/>
    <s v="plays"/>
    <x v="346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x v="6"/>
    <n v="127"/>
    <n v="72.95"/>
    <x v="1"/>
    <s v="plays"/>
    <x v="3466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x v="6"/>
    <n v="101"/>
    <n v="64.47"/>
    <x v="1"/>
    <s v="plays"/>
    <x v="3467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x v="6"/>
    <n v="122"/>
    <n v="716.35"/>
    <x v="1"/>
    <s v="plays"/>
    <x v="3468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x v="6"/>
    <n v="113"/>
    <n v="50.4"/>
    <x v="1"/>
    <s v="plays"/>
    <x v="346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x v="6"/>
    <n v="150"/>
    <n v="41.67"/>
    <x v="1"/>
    <s v="plays"/>
    <x v="347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x v="6"/>
    <n v="215"/>
    <n v="35.770000000000003"/>
    <x v="1"/>
    <s v="plays"/>
    <x v="347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x v="6"/>
    <n v="102"/>
    <n v="88.74"/>
    <x v="1"/>
    <s v="plays"/>
    <x v="347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x v="6"/>
    <n v="100"/>
    <n v="148.47999999999999"/>
    <x v="1"/>
    <s v="plays"/>
    <x v="3473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x v="6"/>
    <n v="101"/>
    <n v="51.79"/>
    <x v="1"/>
    <s v="plays"/>
    <x v="3474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x v="6"/>
    <n v="113"/>
    <n v="20"/>
    <x v="1"/>
    <s v="plays"/>
    <x v="347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x v="6"/>
    <n v="104"/>
    <n v="52"/>
    <x v="1"/>
    <s v="plays"/>
    <x v="347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x v="6"/>
    <n v="115"/>
    <n v="53.23"/>
    <x v="1"/>
    <s v="plays"/>
    <x v="3477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x v="6"/>
    <n v="113"/>
    <n v="39.6"/>
    <x v="1"/>
    <s v="plays"/>
    <x v="3478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x v="6"/>
    <n v="128"/>
    <n v="34.25"/>
    <x v="1"/>
    <s v="plays"/>
    <x v="34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x v="6"/>
    <n v="143"/>
    <n v="164.62"/>
    <x v="1"/>
    <s v="plays"/>
    <x v="348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x v="6"/>
    <n v="119"/>
    <n v="125.05"/>
    <x v="1"/>
    <s v="plays"/>
    <x v="348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x v="6"/>
    <n v="138"/>
    <n v="51.88"/>
    <x v="1"/>
    <s v="plays"/>
    <x v="348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x v="6"/>
    <n v="160"/>
    <n v="40.29"/>
    <x v="1"/>
    <s v="plays"/>
    <x v="348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x v="6"/>
    <n v="114"/>
    <n v="64.91"/>
    <x v="1"/>
    <s v="plays"/>
    <x v="348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x v="6"/>
    <n v="101"/>
    <n v="55.33"/>
    <x v="1"/>
    <s v="plays"/>
    <x v="348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x v="6"/>
    <n v="155"/>
    <n v="83.14"/>
    <x v="1"/>
    <s v="plays"/>
    <x v="348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x v="6"/>
    <n v="128"/>
    <n v="38.71"/>
    <x v="1"/>
    <s v="plays"/>
    <x v="348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x v="6"/>
    <n v="121"/>
    <n v="125.38"/>
    <x v="1"/>
    <s v="plays"/>
    <x v="348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x v="6"/>
    <n v="113"/>
    <n v="78.260000000000005"/>
    <x v="1"/>
    <s v="plays"/>
    <x v="348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x v="6"/>
    <n v="128"/>
    <n v="47.22"/>
    <x v="1"/>
    <s v="plays"/>
    <x v="349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x v="6"/>
    <n v="158"/>
    <n v="79.099999999999994"/>
    <x v="1"/>
    <s v="plays"/>
    <x v="349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x v="6"/>
    <n v="105"/>
    <n v="114.29"/>
    <x v="1"/>
    <s v="plays"/>
    <x v="349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x v="6"/>
    <n v="100"/>
    <n v="51.72"/>
    <x v="1"/>
    <s v="plays"/>
    <x v="349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x v="6"/>
    <n v="100"/>
    <n v="30.77"/>
    <x v="1"/>
    <s v="plays"/>
    <x v="349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x v="6"/>
    <n v="107"/>
    <n v="74.209999999999994"/>
    <x v="1"/>
    <s v="plays"/>
    <x v="349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x v="6"/>
    <n v="124"/>
    <n v="47.85"/>
    <x v="1"/>
    <s v="plays"/>
    <x v="349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x v="6"/>
    <n v="109"/>
    <n v="34.409999999999997"/>
    <x v="1"/>
    <s v="plays"/>
    <x v="349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x v="6"/>
    <n v="102"/>
    <n v="40.24"/>
    <x v="1"/>
    <s v="plays"/>
    <x v="3498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x v="6"/>
    <n v="106"/>
    <n v="60.29"/>
    <x v="1"/>
    <s v="plays"/>
    <x v="349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x v="6"/>
    <n v="106"/>
    <n v="25.31"/>
    <x v="1"/>
    <s v="plays"/>
    <x v="35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x v="6"/>
    <n v="101"/>
    <n v="35.950000000000003"/>
    <x v="1"/>
    <s v="plays"/>
    <x v="350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x v="6"/>
    <n v="105"/>
    <n v="136"/>
    <x v="1"/>
    <s v="plays"/>
    <x v="350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x v="6"/>
    <n v="108"/>
    <n v="70.760000000000005"/>
    <x v="1"/>
    <s v="plays"/>
    <x v="350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x v="6"/>
    <n v="100"/>
    <n v="125"/>
    <x v="1"/>
    <s v="plays"/>
    <x v="350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x v="6"/>
    <n v="104"/>
    <n v="66.510000000000005"/>
    <x v="1"/>
    <s v="plays"/>
    <x v="350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x v="6"/>
    <n v="102"/>
    <n v="105"/>
    <x v="1"/>
    <s v="plays"/>
    <x v="350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x v="6"/>
    <n v="104"/>
    <n v="145"/>
    <x v="1"/>
    <s v="plays"/>
    <x v="350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x v="6"/>
    <n v="180"/>
    <n v="12"/>
    <x v="1"/>
    <s v="plays"/>
    <x v="350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x v="6"/>
    <n v="106"/>
    <n v="96.67"/>
    <x v="1"/>
    <s v="plays"/>
    <x v="35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x v="6"/>
    <n v="101"/>
    <n v="60.33"/>
    <x v="1"/>
    <s v="plays"/>
    <x v="351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x v="6"/>
    <n v="101"/>
    <n v="79.89"/>
    <x v="1"/>
    <s v="plays"/>
    <x v="35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x v="6"/>
    <n v="100"/>
    <n v="58.82"/>
    <x v="1"/>
    <s v="plays"/>
    <x v="35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x v="6"/>
    <n v="118"/>
    <n v="75.34"/>
    <x v="1"/>
    <s v="plays"/>
    <x v="351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x v="6"/>
    <n v="110"/>
    <n v="55"/>
    <x v="1"/>
    <s v="plays"/>
    <x v="351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x v="6"/>
    <n v="103"/>
    <n v="66.959999999999994"/>
    <x v="1"/>
    <s v="plays"/>
    <x v="35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x v="6"/>
    <n v="100"/>
    <n v="227.27"/>
    <x v="1"/>
    <s v="plays"/>
    <x v="351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x v="6"/>
    <n v="100"/>
    <n v="307.69"/>
    <x v="1"/>
    <s v="plays"/>
    <x v="3517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x v="6"/>
    <n v="110"/>
    <n v="50.02"/>
    <x v="1"/>
    <s v="plays"/>
    <x v="351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x v="6"/>
    <n v="101"/>
    <n v="72.39"/>
    <x v="1"/>
    <s v="plays"/>
    <x v="351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x v="6"/>
    <n v="101"/>
    <n v="95.95"/>
    <x v="1"/>
    <s v="plays"/>
    <x v="352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x v="6"/>
    <n v="169"/>
    <n v="45.62"/>
    <x v="1"/>
    <s v="plays"/>
    <x v="352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x v="6"/>
    <n v="100"/>
    <n v="41.03"/>
    <x v="1"/>
    <s v="plays"/>
    <x v="352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x v="6"/>
    <n v="114"/>
    <n v="56.83"/>
    <x v="1"/>
    <s v="plays"/>
    <x v="352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x v="6"/>
    <n v="102"/>
    <n v="137.24"/>
    <x v="1"/>
    <s v="plays"/>
    <x v="352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x v="6"/>
    <n v="106"/>
    <n v="75.709999999999994"/>
    <x v="1"/>
    <s v="plays"/>
    <x v="352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x v="6"/>
    <n v="102"/>
    <n v="99"/>
    <x v="1"/>
    <s v="plays"/>
    <x v="35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x v="6"/>
    <n v="117"/>
    <n v="81.569999999999993"/>
    <x v="1"/>
    <s v="plays"/>
    <x v="352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x v="6"/>
    <n v="101"/>
    <n v="45.11"/>
    <x v="1"/>
    <s v="plays"/>
    <x v="352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x v="6"/>
    <n v="132"/>
    <n v="36.67"/>
    <x v="1"/>
    <s v="plays"/>
    <x v="352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x v="6"/>
    <n v="100"/>
    <n v="125"/>
    <x v="1"/>
    <s v="plays"/>
    <x v="3530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x v="6"/>
    <n v="128"/>
    <n v="49.23"/>
    <x v="1"/>
    <s v="plays"/>
    <x v="353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x v="6"/>
    <n v="119"/>
    <n v="42.3"/>
    <x v="1"/>
    <s v="plays"/>
    <x v="3532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x v="6"/>
    <n v="126"/>
    <n v="78.88"/>
    <x v="1"/>
    <s v="plays"/>
    <x v="3533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x v="6"/>
    <n v="156"/>
    <n v="38.28"/>
    <x v="1"/>
    <s v="plays"/>
    <x v="353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x v="6"/>
    <n v="103"/>
    <n v="44.85"/>
    <x v="1"/>
    <s v="plays"/>
    <x v="353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x v="6"/>
    <n v="153"/>
    <n v="13.53"/>
    <x v="1"/>
    <s v="plays"/>
    <x v="353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x v="6"/>
    <n v="180"/>
    <n v="43.5"/>
    <x v="1"/>
    <s v="plays"/>
    <x v="3537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x v="6"/>
    <n v="128"/>
    <n v="30.95"/>
    <x v="1"/>
    <s v="plays"/>
    <x v="35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x v="6"/>
    <n v="120"/>
    <n v="55.23"/>
    <x v="1"/>
    <s v="plays"/>
    <x v="353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x v="6"/>
    <n v="123"/>
    <n v="46.13"/>
    <x v="1"/>
    <s v="plays"/>
    <x v="354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x v="6"/>
    <n v="105"/>
    <n v="39.380000000000003"/>
    <x v="1"/>
    <s v="plays"/>
    <x v="354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x v="6"/>
    <n v="102"/>
    <n v="66.150000000000006"/>
    <x v="1"/>
    <s v="plays"/>
    <x v="35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x v="6"/>
    <n v="105"/>
    <n v="54.14"/>
    <x v="1"/>
    <s v="plays"/>
    <x v="3543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x v="6"/>
    <n v="100"/>
    <n v="104.17"/>
    <x v="1"/>
    <s v="plays"/>
    <x v="354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x v="6"/>
    <n v="100"/>
    <n v="31.38"/>
    <x v="1"/>
    <s v="plays"/>
    <x v="354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x v="6"/>
    <n v="102"/>
    <n v="59.21"/>
    <x v="1"/>
    <s v="plays"/>
    <x v="354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x v="6"/>
    <n v="114"/>
    <n v="119.18"/>
    <x v="1"/>
    <s v="plays"/>
    <x v="3547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x v="6"/>
    <n v="102"/>
    <n v="164.62"/>
    <x v="1"/>
    <s v="plays"/>
    <x v="3548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x v="6"/>
    <n v="102"/>
    <n v="24.29"/>
    <x v="1"/>
    <s v="plays"/>
    <x v="354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x v="6"/>
    <n v="105"/>
    <n v="40.94"/>
    <x v="1"/>
    <s v="plays"/>
    <x v="355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x v="6"/>
    <n v="102"/>
    <n v="61.1"/>
    <x v="1"/>
    <s v="plays"/>
    <x v="355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x v="6"/>
    <n v="100"/>
    <n v="38.65"/>
    <x v="1"/>
    <s v="plays"/>
    <x v="3552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x v="6"/>
    <n v="106"/>
    <n v="56.2"/>
    <x v="1"/>
    <s v="plays"/>
    <x v="355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x v="6"/>
    <n v="113"/>
    <n v="107"/>
    <x v="1"/>
    <s v="plays"/>
    <x v="355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x v="6"/>
    <n v="100"/>
    <n v="171.43"/>
    <x v="1"/>
    <s v="plays"/>
    <x v="3555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x v="6"/>
    <n v="100"/>
    <n v="110.5"/>
    <x v="1"/>
    <s v="plays"/>
    <x v="355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x v="6"/>
    <n v="100"/>
    <n v="179.28"/>
    <x v="1"/>
    <s v="plays"/>
    <x v="355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x v="6"/>
    <n v="144"/>
    <n v="22.91"/>
    <x v="1"/>
    <s v="plays"/>
    <x v="355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x v="6"/>
    <n v="104"/>
    <n v="43.13"/>
    <x v="1"/>
    <s v="plays"/>
    <x v="355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x v="6"/>
    <n v="108"/>
    <n v="46.89"/>
    <x v="1"/>
    <s v="plays"/>
    <x v="356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x v="6"/>
    <n v="102"/>
    <n v="47.41"/>
    <x v="1"/>
    <s v="plays"/>
    <x v="356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x v="6"/>
    <n v="149"/>
    <n v="15.13"/>
    <x v="1"/>
    <s v="plays"/>
    <x v="356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x v="6"/>
    <n v="105"/>
    <n v="21.1"/>
    <x v="1"/>
    <s v="plays"/>
    <x v="3563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x v="6"/>
    <n v="101"/>
    <n v="59.12"/>
    <x v="1"/>
    <s v="plays"/>
    <x v="356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x v="6"/>
    <n v="131"/>
    <n v="97.92"/>
    <x v="1"/>
    <s v="plays"/>
    <x v="356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x v="6"/>
    <n v="105"/>
    <n v="55.13"/>
    <x v="1"/>
    <s v="plays"/>
    <x v="356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x v="6"/>
    <n v="109"/>
    <n v="26.54"/>
    <x v="1"/>
    <s v="plays"/>
    <x v="356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x v="6"/>
    <n v="111"/>
    <n v="58.42"/>
    <x v="1"/>
    <s v="plays"/>
    <x v="356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x v="6"/>
    <n v="100"/>
    <n v="122.54"/>
    <x v="1"/>
    <s v="plays"/>
    <x v="356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x v="6"/>
    <n v="114"/>
    <n v="87.96"/>
    <x v="1"/>
    <s v="plays"/>
    <x v="357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x v="6"/>
    <n v="122"/>
    <n v="73.239999999999995"/>
    <x v="1"/>
    <s v="plays"/>
    <x v="3571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x v="6"/>
    <n v="100"/>
    <n v="55.56"/>
    <x v="1"/>
    <s v="plays"/>
    <x v="357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x v="6"/>
    <n v="103"/>
    <n v="39.54"/>
    <x v="1"/>
    <s v="plays"/>
    <x v="357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x v="6"/>
    <n v="106"/>
    <n v="136.78"/>
    <x v="1"/>
    <s v="plays"/>
    <x v="357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x v="6"/>
    <n v="101"/>
    <n v="99.34"/>
    <x v="1"/>
    <s v="plays"/>
    <x v="357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x v="6"/>
    <n v="100"/>
    <n v="20"/>
    <x v="1"/>
    <s v="plays"/>
    <x v="357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x v="6"/>
    <n v="130"/>
    <n v="28.89"/>
    <x v="1"/>
    <s v="plays"/>
    <x v="357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x v="6"/>
    <n v="100"/>
    <n v="40.549999999999997"/>
    <x v="1"/>
    <s v="plays"/>
    <x v="357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x v="6"/>
    <n v="100"/>
    <n v="35.71"/>
    <x v="1"/>
    <s v="plays"/>
    <x v="357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x v="6"/>
    <n v="114"/>
    <n v="37.96"/>
    <x v="1"/>
    <s v="plays"/>
    <x v="358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x v="6"/>
    <n v="100"/>
    <n v="33.33"/>
    <x v="1"/>
    <s v="plays"/>
    <x v="358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x v="6"/>
    <n v="287"/>
    <n v="58.57"/>
    <x v="1"/>
    <s v="plays"/>
    <x v="358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x v="6"/>
    <n v="109"/>
    <n v="135.63"/>
    <x v="1"/>
    <s v="plays"/>
    <x v="3583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x v="6"/>
    <n v="116"/>
    <n v="30.94"/>
    <x v="1"/>
    <s v="plays"/>
    <x v="358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x v="6"/>
    <n v="119"/>
    <n v="176.09"/>
    <x v="1"/>
    <s v="plays"/>
    <x v="3585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x v="6"/>
    <n v="109"/>
    <n v="151.97999999999999"/>
    <x v="1"/>
    <s v="plays"/>
    <x v="358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x v="6"/>
    <n v="127"/>
    <n v="22.61"/>
    <x v="1"/>
    <s v="plays"/>
    <x v="3587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x v="6"/>
    <n v="101"/>
    <n v="18.27"/>
    <x v="1"/>
    <s v="plays"/>
    <x v="358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x v="6"/>
    <n v="128"/>
    <n v="82.26"/>
    <x v="1"/>
    <s v="plays"/>
    <x v="358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x v="6"/>
    <n v="100"/>
    <n v="68.53"/>
    <x v="1"/>
    <s v="plays"/>
    <x v="359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x v="6"/>
    <n v="175"/>
    <n v="68.06"/>
    <x v="1"/>
    <s v="plays"/>
    <x v="359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x v="6"/>
    <n v="127"/>
    <n v="72.709999999999994"/>
    <x v="1"/>
    <s v="plays"/>
    <x v="359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x v="6"/>
    <n v="111"/>
    <n v="77.19"/>
    <x v="1"/>
    <s v="plays"/>
    <x v="359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x v="6"/>
    <n v="126"/>
    <n v="55.97"/>
    <x v="1"/>
    <s v="plays"/>
    <x v="3594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x v="6"/>
    <n v="119"/>
    <n v="49.69"/>
    <x v="1"/>
    <s v="plays"/>
    <x v="359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x v="6"/>
    <n v="108"/>
    <n v="79"/>
    <x v="1"/>
    <s v="plays"/>
    <x v="359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x v="6"/>
    <n v="103"/>
    <n v="77.73"/>
    <x v="1"/>
    <s v="plays"/>
    <x v="359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x v="6"/>
    <n v="110"/>
    <n v="40.78"/>
    <x v="1"/>
    <s v="plays"/>
    <x v="3598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x v="6"/>
    <n v="202"/>
    <n v="59.41"/>
    <x v="1"/>
    <s v="plays"/>
    <x v="3599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x v="6"/>
    <n v="130"/>
    <n v="3.25"/>
    <x v="1"/>
    <s v="plays"/>
    <x v="36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x v="6"/>
    <n v="104"/>
    <n v="39.380000000000003"/>
    <x v="1"/>
    <s v="plays"/>
    <x v="360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x v="6"/>
    <n v="100"/>
    <n v="81.67"/>
    <x v="1"/>
    <s v="plays"/>
    <x v="360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x v="6"/>
    <n v="171"/>
    <n v="44.91"/>
    <x v="1"/>
    <s v="plays"/>
    <x v="360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x v="6"/>
    <n v="113"/>
    <n v="49.06"/>
    <x v="1"/>
    <s v="plays"/>
    <x v="360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x v="6"/>
    <n v="184"/>
    <n v="30.67"/>
    <x v="1"/>
    <s v="plays"/>
    <x v="360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x v="6"/>
    <n v="130"/>
    <n v="61.06"/>
    <x v="1"/>
    <s v="plays"/>
    <x v="360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x v="6"/>
    <n v="105"/>
    <n v="29"/>
    <x v="1"/>
    <s v="plays"/>
    <x v="360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x v="6"/>
    <n v="100"/>
    <n v="29.63"/>
    <x v="1"/>
    <s v="plays"/>
    <x v="360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x v="6"/>
    <n v="153"/>
    <n v="143.1"/>
    <x v="1"/>
    <s v="plays"/>
    <x v="360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x v="6"/>
    <n v="162"/>
    <n v="52.35"/>
    <x v="1"/>
    <s v="plays"/>
    <x v="361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x v="6"/>
    <n v="136"/>
    <n v="66.67"/>
    <x v="1"/>
    <s v="plays"/>
    <x v="361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x v="6"/>
    <n v="144"/>
    <n v="126.67"/>
    <x v="1"/>
    <s v="plays"/>
    <x v="36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x v="6"/>
    <n v="100"/>
    <n v="62.5"/>
    <x v="1"/>
    <s v="plays"/>
    <x v="361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x v="6"/>
    <n v="101"/>
    <n v="35.49"/>
    <x v="1"/>
    <s v="plays"/>
    <x v="361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x v="6"/>
    <n v="107"/>
    <n v="37.08"/>
    <x v="1"/>
    <s v="plays"/>
    <x v="36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x v="6"/>
    <n v="125"/>
    <n v="69.33"/>
    <x v="1"/>
    <s v="plays"/>
    <x v="361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x v="6"/>
    <n v="119"/>
    <n v="17.25"/>
    <x v="1"/>
    <s v="plays"/>
    <x v="36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x v="6"/>
    <n v="101"/>
    <n v="36.07"/>
    <x v="1"/>
    <s v="plays"/>
    <x v="361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x v="6"/>
    <n v="113"/>
    <n v="66.47"/>
    <x v="1"/>
    <s v="plays"/>
    <x v="361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x v="6"/>
    <n v="105"/>
    <n v="56.07"/>
    <x v="1"/>
    <s v="plays"/>
    <x v="362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x v="6"/>
    <n v="110"/>
    <n v="47.03"/>
    <x v="1"/>
    <s v="plays"/>
    <x v="3621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x v="6"/>
    <n v="100"/>
    <n v="47.67"/>
    <x v="1"/>
    <s v="plays"/>
    <x v="362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x v="6"/>
    <n v="120"/>
    <n v="88.24"/>
    <x v="1"/>
    <s v="plays"/>
    <x v="36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x v="6"/>
    <n v="105"/>
    <n v="80.72"/>
    <x v="1"/>
    <s v="plays"/>
    <x v="362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x v="6"/>
    <n v="103"/>
    <n v="39.49"/>
    <x v="1"/>
    <s v="plays"/>
    <x v="362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x v="6"/>
    <n v="102"/>
    <n v="84.85"/>
    <x v="1"/>
    <s v="plays"/>
    <x v="362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x v="6"/>
    <n v="100"/>
    <n v="68.97"/>
    <x v="1"/>
    <s v="plays"/>
    <x v="362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x v="40"/>
    <n v="0"/>
    <n v="0"/>
    <x v="1"/>
    <s v="musical"/>
    <x v="362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x v="40"/>
    <n v="0"/>
    <n v="1"/>
    <x v="1"/>
    <s v="musical"/>
    <x v="362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x v="40"/>
    <n v="0"/>
    <n v="1"/>
    <x v="1"/>
    <s v="musical"/>
    <x v="363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x v="40"/>
    <n v="51"/>
    <n v="147.88"/>
    <x v="1"/>
    <s v="musical"/>
    <x v="363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x v="40"/>
    <n v="20"/>
    <n v="100"/>
    <x v="1"/>
    <s v="musical"/>
    <x v="363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x v="40"/>
    <n v="35"/>
    <n v="56.84"/>
    <x v="1"/>
    <s v="musical"/>
    <x v="3633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x v="40"/>
    <n v="4"/>
    <n v="176.94"/>
    <x v="1"/>
    <s v="musical"/>
    <x v="3634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x v="40"/>
    <n v="36"/>
    <n v="127.6"/>
    <x v="1"/>
    <s v="musical"/>
    <x v="3635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x v="40"/>
    <n v="0"/>
    <n v="0"/>
    <x v="1"/>
    <s v="musical"/>
    <x v="3636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x v="40"/>
    <n v="31"/>
    <n v="66.14"/>
    <x v="1"/>
    <s v="musical"/>
    <x v="3637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x v="40"/>
    <n v="7"/>
    <n v="108"/>
    <x v="1"/>
    <s v="musical"/>
    <x v="3638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x v="40"/>
    <n v="0"/>
    <n v="1"/>
    <x v="1"/>
    <s v="musical"/>
    <x v="363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x v="40"/>
    <n v="6"/>
    <n v="18.329999999999998"/>
    <x v="1"/>
    <s v="musical"/>
    <x v="36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x v="40"/>
    <n v="0"/>
    <n v="0"/>
    <x v="1"/>
    <s v="musical"/>
    <x v="364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x v="40"/>
    <n v="2"/>
    <n v="7.5"/>
    <x v="1"/>
    <s v="musical"/>
    <x v="364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x v="40"/>
    <n v="0"/>
    <n v="0"/>
    <x v="1"/>
    <s v="musical"/>
    <x v="3643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x v="40"/>
    <n v="16"/>
    <n v="68.42"/>
    <x v="1"/>
    <s v="musical"/>
    <x v="3644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x v="40"/>
    <n v="0"/>
    <n v="1"/>
    <x v="1"/>
    <s v="musical"/>
    <x v="3645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x v="40"/>
    <n v="5"/>
    <n v="60.13"/>
    <x v="1"/>
    <s v="musical"/>
    <x v="364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x v="40"/>
    <n v="6"/>
    <n v="15"/>
    <x v="1"/>
    <s v="musical"/>
    <x v="36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x v="6"/>
    <n v="100"/>
    <n v="550.04"/>
    <x v="1"/>
    <s v="plays"/>
    <x v="364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x v="6"/>
    <n v="104"/>
    <n v="97.5"/>
    <x v="1"/>
    <s v="plays"/>
    <x v="364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x v="6"/>
    <n v="100"/>
    <n v="29.41"/>
    <x v="1"/>
    <s v="plays"/>
    <x v="365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x v="6"/>
    <n v="104"/>
    <n v="57.78"/>
    <x v="1"/>
    <s v="plays"/>
    <x v="3651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x v="6"/>
    <n v="251"/>
    <n v="44.24"/>
    <x v="1"/>
    <s v="plays"/>
    <x v="365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x v="6"/>
    <n v="101"/>
    <n v="60.91"/>
    <x v="1"/>
    <s v="plays"/>
    <x v="365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x v="6"/>
    <n v="174"/>
    <n v="68.84"/>
    <x v="1"/>
    <s v="plays"/>
    <x v="365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x v="6"/>
    <n v="116"/>
    <n v="73.58"/>
    <x v="1"/>
    <s v="plays"/>
    <x v="365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x v="6"/>
    <n v="106"/>
    <n v="115.02"/>
    <x v="1"/>
    <s v="plays"/>
    <x v="365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x v="6"/>
    <n v="111"/>
    <n v="110.75"/>
    <x v="1"/>
    <s v="plays"/>
    <x v="3657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x v="6"/>
    <n v="101"/>
    <n v="75.5"/>
    <x v="1"/>
    <s v="plays"/>
    <x v="365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x v="6"/>
    <n v="102"/>
    <n v="235.46"/>
    <x v="1"/>
    <s v="plays"/>
    <x v="36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x v="6"/>
    <n v="100"/>
    <n v="11.36"/>
    <x v="1"/>
    <s v="plays"/>
    <x v="366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x v="6"/>
    <n v="111"/>
    <n v="92.5"/>
    <x v="1"/>
    <s v="plays"/>
    <x v="366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x v="6"/>
    <n v="101"/>
    <n v="202.85"/>
    <x v="1"/>
    <s v="plays"/>
    <x v="366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x v="6"/>
    <n v="104"/>
    <n v="26"/>
    <x v="1"/>
    <s v="plays"/>
    <x v="366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x v="6"/>
    <n v="109"/>
    <n v="46.05"/>
    <x v="1"/>
    <s v="plays"/>
    <x v="366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x v="6"/>
    <n v="115"/>
    <n v="51"/>
    <x v="1"/>
    <s v="plays"/>
    <x v="3665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x v="6"/>
    <n v="100"/>
    <n v="31.58"/>
    <x v="1"/>
    <s v="plays"/>
    <x v="366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x v="6"/>
    <n v="103"/>
    <n v="53.36"/>
    <x v="1"/>
    <s v="plays"/>
    <x v="366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x v="6"/>
    <n v="104"/>
    <n v="36.96"/>
    <x v="1"/>
    <s v="plays"/>
    <x v="366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x v="6"/>
    <n v="138"/>
    <n v="81.290000000000006"/>
    <x v="1"/>
    <s v="plays"/>
    <x v="366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x v="6"/>
    <n v="110"/>
    <n v="20.079999999999998"/>
    <x v="1"/>
    <s v="plays"/>
    <x v="367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x v="6"/>
    <n v="101"/>
    <n v="88.25"/>
    <x v="1"/>
    <s v="plays"/>
    <x v="367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x v="6"/>
    <n v="102"/>
    <n v="53.44"/>
    <x v="1"/>
    <s v="plays"/>
    <x v="3672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x v="6"/>
    <n v="114"/>
    <n v="39.869999999999997"/>
    <x v="1"/>
    <s v="plays"/>
    <x v="367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x v="6"/>
    <n v="100"/>
    <n v="145.16"/>
    <x v="1"/>
    <s v="plays"/>
    <x v="367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x v="6"/>
    <n v="140"/>
    <n v="23.33"/>
    <x v="1"/>
    <s v="plays"/>
    <x v="367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x v="6"/>
    <n v="129"/>
    <n v="64.38"/>
    <x v="1"/>
    <s v="plays"/>
    <x v="367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x v="6"/>
    <n v="103"/>
    <n v="62.05"/>
    <x v="1"/>
    <s v="plays"/>
    <x v="3677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x v="6"/>
    <n v="103"/>
    <n v="66.13"/>
    <x v="1"/>
    <s v="plays"/>
    <x v="36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x v="6"/>
    <n v="110"/>
    <n v="73.400000000000006"/>
    <x v="1"/>
    <s v="plays"/>
    <x v="367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x v="6"/>
    <n v="113"/>
    <n v="99.5"/>
    <x v="1"/>
    <s v="plays"/>
    <x v="368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x v="6"/>
    <n v="112"/>
    <n v="62.17"/>
    <x v="1"/>
    <s v="plays"/>
    <x v="368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x v="6"/>
    <n v="139"/>
    <n v="62.33"/>
    <x v="1"/>
    <s v="plays"/>
    <x v="368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x v="6"/>
    <n v="111"/>
    <n v="58.79"/>
    <x v="1"/>
    <s v="plays"/>
    <x v="3683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x v="6"/>
    <n v="139"/>
    <n v="45.35"/>
    <x v="1"/>
    <s v="plays"/>
    <x v="36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x v="6"/>
    <n v="106"/>
    <n v="41.94"/>
    <x v="1"/>
    <s v="plays"/>
    <x v="3685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x v="6"/>
    <n v="101"/>
    <n v="59.17"/>
    <x v="1"/>
    <s v="plays"/>
    <x v="368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x v="6"/>
    <n v="100"/>
    <n v="200.49"/>
    <x v="1"/>
    <s v="plays"/>
    <x v="3687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x v="6"/>
    <n v="109"/>
    <n v="83.97"/>
    <x v="1"/>
    <s v="plays"/>
    <x v="3688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x v="6"/>
    <n v="118"/>
    <n v="57.26"/>
    <x v="1"/>
    <s v="plays"/>
    <x v="368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x v="6"/>
    <n v="120"/>
    <n v="58.06"/>
    <x v="1"/>
    <s v="plays"/>
    <x v="369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x v="6"/>
    <n v="128"/>
    <n v="186.8"/>
    <x v="1"/>
    <s v="plays"/>
    <x v="3691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x v="6"/>
    <n v="126"/>
    <n v="74.12"/>
    <x v="1"/>
    <s v="plays"/>
    <x v="369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x v="6"/>
    <n v="129"/>
    <n v="30.71"/>
    <x v="1"/>
    <s v="plays"/>
    <x v="369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x v="6"/>
    <n v="107"/>
    <n v="62.67"/>
    <x v="1"/>
    <s v="plays"/>
    <x v="369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x v="6"/>
    <n v="100"/>
    <n v="121.36"/>
    <x v="1"/>
    <s v="plays"/>
    <x v="369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x v="6"/>
    <n v="155"/>
    <n v="39.74"/>
    <x v="1"/>
    <s v="plays"/>
    <x v="369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x v="6"/>
    <n v="108"/>
    <n v="72"/>
    <x v="1"/>
    <s v="plays"/>
    <x v="3697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x v="6"/>
    <n v="111"/>
    <n v="40.630000000000003"/>
    <x v="1"/>
    <s v="plays"/>
    <x v="3698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x v="6"/>
    <n v="101"/>
    <n v="63"/>
    <x v="1"/>
    <s v="plays"/>
    <x v="3699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x v="6"/>
    <n v="121"/>
    <n v="33.67"/>
    <x v="1"/>
    <s v="plays"/>
    <x v="37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x v="6"/>
    <n v="100"/>
    <n v="38.590000000000003"/>
    <x v="1"/>
    <s v="plays"/>
    <x v="370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x v="6"/>
    <n v="109"/>
    <n v="155.94999999999999"/>
    <x v="1"/>
    <s v="plays"/>
    <x v="370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x v="6"/>
    <n v="123"/>
    <n v="43.2"/>
    <x v="1"/>
    <s v="plays"/>
    <x v="370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x v="6"/>
    <n v="136"/>
    <n v="15.15"/>
    <x v="1"/>
    <s v="plays"/>
    <x v="370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x v="6"/>
    <n v="103"/>
    <n v="83.57"/>
    <x v="1"/>
    <s v="plays"/>
    <x v="3705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x v="6"/>
    <n v="121"/>
    <n v="140"/>
    <x v="1"/>
    <s v="plays"/>
    <x v="370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x v="6"/>
    <n v="186"/>
    <n v="80.87"/>
    <x v="1"/>
    <s v="plays"/>
    <x v="370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x v="6"/>
    <n v="300"/>
    <n v="53.85"/>
    <x v="1"/>
    <s v="plays"/>
    <x v="370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x v="6"/>
    <n v="108"/>
    <n v="30.93"/>
    <x v="1"/>
    <s v="plays"/>
    <x v="370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x v="6"/>
    <n v="141"/>
    <n v="67.959999999999994"/>
    <x v="1"/>
    <s v="plays"/>
    <x v="37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x v="6"/>
    <n v="114"/>
    <n v="27.14"/>
    <x v="1"/>
    <s v="plays"/>
    <x v="3711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x v="6"/>
    <n v="154"/>
    <n v="110.87"/>
    <x v="1"/>
    <s v="plays"/>
    <x v="371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x v="6"/>
    <n v="102"/>
    <n v="106.84"/>
    <x v="1"/>
    <s v="plays"/>
    <x v="371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x v="6"/>
    <n v="102"/>
    <n v="105.52"/>
    <x v="1"/>
    <s v="plays"/>
    <x v="371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x v="6"/>
    <n v="103"/>
    <n v="132.96"/>
    <x v="1"/>
    <s v="plays"/>
    <x v="37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x v="6"/>
    <n v="156"/>
    <n v="51.92"/>
    <x v="1"/>
    <s v="plays"/>
    <x v="37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x v="6"/>
    <n v="101"/>
    <n v="310"/>
    <x v="1"/>
    <s v="plays"/>
    <x v="3717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x v="6"/>
    <n v="239"/>
    <n v="26.02"/>
    <x v="1"/>
    <s v="plays"/>
    <x v="3718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x v="6"/>
    <n v="210"/>
    <n v="105"/>
    <x v="1"/>
    <s v="plays"/>
    <x v="3719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x v="6"/>
    <n v="105"/>
    <n v="86.23"/>
    <x v="1"/>
    <s v="plays"/>
    <x v="372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x v="6"/>
    <n v="101"/>
    <n v="114.55"/>
    <x v="1"/>
    <s v="plays"/>
    <x v="372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x v="6"/>
    <n v="111"/>
    <n v="47.66"/>
    <x v="1"/>
    <s v="plays"/>
    <x v="3722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x v="6"/>
    <n v="102"/>
    <n v="72.89"/>
    <x v="1"/>
    <s v="plays"/>
    <x v="372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x v="6"/>
    <n v="103"/>
    <n v="49.55"/>
    <x v="1"/>
    <s v="plays"/>
    <x v="372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x v="6"/>
    <n v="127"/>
    <n v="25.4"/>
    <x v="1"/>
    <s v="plays"/>
    <x v="3725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x v="6"/>
    <n v="339"/>
    <n v="62.59"/>
    <x v="1"/>
    <s v="plays"/>
    <x v="372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x v="6"/>
    <n v="101"/>
    <n v="61.06"/>
    <x v="1"/>
    <s v="plays"/>
    <x v="372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x v="6"/>
    <n v="9"/>
    <n v="60.06"/>
    <x v="1"/>
    <s v="plays"/>
    <x v="372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x v="6"/>
    <n v="7"/>
    <n v="72.400000000000006"/>
    <x v="1"/>
    <s v="plays"/>
    <x v="372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x v="6"/>
    <n v="10"/>
    <n v="100"/>
    <x v="1"/>
    <s v="plays"/>
    <x v="373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x v="6"/>
    <n v="11"/>
    <n v="51.67"/>
    <x v="1"/>
    <s v="plays"/>
    <x v="373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x v="6"/>
    <n v="15"/>
    <n v="32.75"/>
    <x v="1"/>
    <s v="plays"/>
    <x v="373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x v="6"/>
    <n v="0"/>
    <n v="0"/>
    <x v="1"/>
    <s v="plays"/>
    <x v="3733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x v="6"/>
    <n v="28"/>
    <n v="61"/>
    <x v="1"/>
    <s v="plays"/>
    <x v="373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x v="6"/>
    <n v="13"/>
    <n v="10"/>
    <x v="1"/>
    <s v="plays"/>
    <x v="373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x v="6"/>
    <n v="1"/>
    <n v="10"/>
    <x v="1"/>
    <s v="plays"/>
    <x v="373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x v="6"/>
    <n v="21"/>
    <n v="37.5"/>
    <x v="1"/>
    <s v="plays"/>
    <x v="3737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x v="6"/>
    <n v="18"/>
    <n v="45"/>
    <x v="1"/>
    <s v="plays"/>
    <x v="373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x v="6"/>
    <n v="20"/>
    <n v="100.63"/>
    <x v="1"/>
    <s v="plays"/>
    <x v="37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x v="6"/>
    <n v="18"/>
    <n v="25.57"/>
    <x v="1"/>
    <s v="plays"/>
    <x v="374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x v="6"/>
    <n v="0"/>
    <n v="0"/>
    <x v="1"/>
    <s v="plays"/>
    <x v="374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x v="6"/>
    <n v="2"/>
    <n v="25"/>
    <x v="1"/>
    <s v="plays"/>
    <x v="3742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x v="6"/>
    <n v="0"/>
    <n v="0"/>
    <x v="1"/>
    <s v="plays"/>
    <x v="374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x v="6"/>
    <n v="0"/>
    <n v="0"/>
    <x v="1"/>
    <s v="plays"/>
    <x v="374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x v="6"/>
    <n v="10"/>
    <n v="10"/>
    <x v="1"/>
    <s v="plays"/>
    <x v="3745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x v="6"/>
    <n v="2"/>
    <n v="202"/>
    <x v="1"/>
    <s v="plays"/>
    <x v="3746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x v="6"/>
    <n v="1"/>
    <n v="25"/>
    <x v="1"/>
    <s v="plays"/>
    <x v="3747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x v="40"/>
    <n v="104"/>
    <n v="99.54"/>
    <x v="1"/>
    <s v="musical"/>
    <x v="3748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x v="40"/>
    <n v="105"/>
    <n v="75"/>
    <x v="1"/>
    <s v="musical"/>
    <x v="374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x v="40"/>
    <n v="100"/>
    <n v="215.25"/>
    <x v="1"/>
    <s v="musical"/>
    <x v="375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x v="40"/>
    <n v="133"/>
    <n v="120.55"/>
    <x v="1"/>
    <s v="musical"/>
    <x v="375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x v="40"/>
    <n v="113"/>
    <n v="37.67"/>
    <x v="1"/>
    <s v="musical"/>
    <x v="375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x v="40"/>
    <n v="103"/>
    <n v="172.23"/>
    <x v="1"/>
    <s v="musical"/>
    <x v="375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x v="40"/>
    <n v="120"/>
    <n v="111.11"/>
    <x v="1"/>
    <s v="musical"/>
    <x v="375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x v="40"/>
    <n v="130"/>
    <n v="25.46"/>
    <x v="1"/>
    <s v="musical"/>
    <x v="375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x v="40"/>
    <n v="101"/>
    <n v="267.64999999999998"/>
    <x v="1"/>
    <s v="musical"/>
    <x v="375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x v="40"/>
    <n v="109"/>
    <n v="75.959999999999994"/>
    <x v="1"/>
    <s v="musical"/>
    <x v="3757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x v="40"/>
    <n v="102"/>
    <n v="59.04"/>
    <x v="1"/>
    <s v="musical"/>
    <x v="3758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x v="40"/>
    <n v="110"/>
    <n v="50.11"/>
    <x v="1"/>
    <s v="musical"/>
    <x v="375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x v="40"/>
    <n v="101"/>
    <n v="55.5"/>
    <x v="1"/>
    <s v="musical"/>
    <x v="376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x v="40"/>
    <n v="100"/>
    <n v="166.67"/>
    <x v="1"/>
    <s v="musical"/>
    <x v="376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x v="40"/>
    <n v="106"/>
    <n v="47.43"/>
    <x v="1"/>
    <s v="musical"/>
    <x v="376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x v="40"/>
    <n v="100"/>
    <n v="64.94"/>
    <x v="1"/>
    <s v="musical"/>
    <x v="3763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x v="40"/>
    <n v="100"/>
    <n v="55.56"/>
    <x v="1"/>
    <s v="musical"/>
    <x v="376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x v="40"/>
    <n v="113"/>
    <n v="74.22"/>
    <x v="1"/>
    <s v="musical"/>
    <x v="3765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x v="40"/>
    <n v="103"/>
    <n v="106.93"/>
    <x v="1"/>
    <s v="musical"/>
    <x v="376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x v="40"/>
    <n v="117"/>
    <n v="41.7"/>
    <x v="1"/>
    <s v="musical"/>
    <x v="376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x v="40"/>
    <n v="108"/>
    <n v="74.239999999999995"/>
    <x v="1"/>
    <s v="musical"/>
    <x v="376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x v="40"/>
    <n v="100"/>
    <n v="73.33"/>
    <x v="1"/>
    <s v="musical"/>
    <x v="376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x v="40"/>
    <n v="100"/>
    <n v="100"/>
    <x v="1"/>
    <s v="musical"/>
    <x v="377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x v="40"/>
    <n v="146"/>
    <n v="38.42"/>
    <x v="1"/>
    <s v="musical"/>
    <x v="377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x v="40"/>
    <n v="110"/>
    <n v="166.97"/>
    <x v="1"/>
    <s v="musical"/>
    <x v="3772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x v="40"/>
    <n v="108"/>
    <n v="94.91"/>
    <x v="1"/>
    <s v="musical"/>
    <x v="3773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x v="40"/>
    <n v="100"/>
    <n v="100"/>
    <x v="1"/>
    <s v="musical"/>
    <x v="377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x v="40"/>
    <n v="100"/>
    <n v="143.21"/>
    <x v="1"/>
    <s v="musical"/>
    <x v="377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x v="40"/>
    <n v="107"/>
    <n v="90.82"/>
    <x v="1"/>
    <s v="musical"/>
    <x v="377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x v="40"/>
    <n v="143"/>
    <n v="48.54"/>
    <x v="1"/>
    <s v="musical"/>
    <x v="3777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x v="40"/>
    <n v="105"/>
    <n v="70.03"/>
    <x v="1"/>
    <s v="musical"/>
    <x v="377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x v="40"/>
    <n v="104"/>
    <n v="135.63"/>
    <x v="1"/>
    <s v="musical"/>
    <x v="377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x v="40"/>
    <n v="120"/>
    <n v="100"/>
    <x v="1"/>
    <s v="musical"/>
    <x v="378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x v="40"/>
    <n v="110"/>
    <n v="94.9"/>
    <x v="1"/>
    <s v="musical"/>
    <x v="378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x v="40"/>
    <n v="102"/>
    <n v="75.37"/>
    <x v="1"/>
    <s v="musical"/>
    <x v="378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x v="40"/>
    <n v="129"/>
    <n v="64.459999999999994"/>
    <x v="1"/>
    <s v="musical"/>
    <x v="378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x v="40"/>
    <n v="115"/>
    <n v="115"/>
    <x v="1"/>
    <s v="musical"/>
    <x v="3784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x v="40"/>
    <n v="151"/>
    <n v="100.5"/>
    <x v="1"/>
    <s v="musical"/>
    <x v="378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x v="40"/>
    <n v="111"/>
    <n v="93.77"/>
    <x v="1"/>
    <s v="musical"/>
    <x v="378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x v="40"/>
    <n v="100"/>
    <n v="35.1"/>
    <x v="1"/>
    <s v="musical"/>
    <x v="378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x v="40"/>
    <n v="1"/>
    <n v="500"/>
    <x v="1"/>
    <s v="musical"/>
    <x v="3788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x v="40"/>
    <n v="3"/>
    <n v="29"/>
    <x v="1"/>
    <s v="musical"/>
    <x v="378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x v="40"/>
    <n v="0"/>
    <n v="0"/>
    <x v="1"/>
    <s v="musical"/>
    <x v="379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x v="40"/>
    <n v="0"/>
    <n v="0"/>
    <x v="1"/>
    <s v="musical"/>
    <x v="3791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x v="40"/>
    <n v="0"/>
    <n v="17.5"/>
    <x v="1"/>
    <s v="musical"/>
    <x v="379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x v="40"/>
    <n v="60"/>
    <n v="174"/>
    <x v="1"/>
    <s v="musical"/>
    <x v="379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x v="40"/>
    <n v="1"/>
    <n v="50"/>
    <x v="1"/>
    <s v="musical"/>
    <x v="379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x v="40"/>
    <n v="2"/>
    <n v="5"/>
    <x v="1"/>
    <s v="musical"/>
    <x v="379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x v="40"/>
    <n v="0"/>
    <n v="1"/>
    <x v="1"/>
    <s v="musical"/>
    <x v="37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x v="40"/>
    <n v="90"/>
    <n v="145.41"/>
    <x v="1"/>
    <s v="musical"/>
    <x v="379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x v="40"/>
    <n v="1"/>
    <n v="205"/>
    <x v="1"/>
    <s v="musical"/>
    <x v="379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x v="40"/>
    <n v="4"/>
    <n v="100.5"/>
    <x v="1"/>
    <s v="musical"/>
    <x v="379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x v="40"/>
    <n v="4"/>
    <n v="55.06"/>
    <x v="1"/>
    <s v="musical"/>
    <x v="38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x v="40"/>
    <n v="9"/>
    <n v="47.33"/>
    <x v="1"/>
    <s v="musical"/>
    <x v="380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x v="40"/>
    <n v="0"/>
    <n v="0"/>
    <x v="1"/>
    <s v="musical"/>
    <x v="380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x v="40"/>
    <n v="20"/>
    <n v="58.95"/>
    <x v="1"/>
    <s v="musical"/>
    <x v="380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x v="40"/>
    <n v="0"/>
    <n v="0"/>
    <x v="1"/>
    <s v="musical"/>
    <x v="380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x v="40"/>
    <n v="0"/>
    <n v="1.5"/>
    <x v="1"/>
    <s v="musical"/>
    <x v="380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x v="40"/>
    <n v="0"/>
    <n v="5"/>
    <x v="1"/>
    <s v="musical"/>
    <x v="38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x v="40"/>
    <n v="30"/>
    <n v="50.56"/>
    <x v="1"/>
    <s v="musical"/>
    <x v="380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x v="6"/>
    <n v="100"/>
    <n v="41.67"/>
    <x v="1"/>
    <s v="plays"/>
    <x v="3808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x v="6"/>
    <n v="101"/>
    <n v="53.29"/>
    <x v="1"/>
    <s v="plays"/>
    <x v="380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x v="6"/>
    <n v="122"/>
    <n v="70.23"/>
    <x v="1"/>
    <s v="plays"/>
    <x v="381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x v="6"/>
    <n v="330"/>
    <n v="43.42"/>
    <x v="1"/>
    <s v="plays"/>
    <x v="38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x v="6"/>
    <n v="110"/>
    <n v="199.18"/>
    <x v="1"/>
    <s v="plays"/>
    <x v="381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x v="6"/>
    <n v="101"/>
    <n v="78.52"/>
    <x v="1"/>
    <s v="plays"/>
    <x v="38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x v="6"/>
    <n v="140"/>
    <n v="61.82"/>
    <x v="1"/>
    <s v="plays"/>
    <x v="381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x v="6"/>
    <n v="100"/>
    <n v="50"/>
    <x v="1"/>
    <s v="plays"/>
    <x v="38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x v="6"/>
    <n v="119"/>
    <n v="48.34"/>
    <x v="1"/>
    <s v="plays"/>
    <x v="381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x v="6"/>
    <n v="107"/>
    <n v="107.25"/>
    <x v="1"/>
    <s v="plays"/>
    <x v="3817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x v="6"/>
    <n v="228"/>
    <n v="57"/>
    <x v="1"/>
    <s v="plays"/>
    <x v="38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x v="6"/>
    <n v="106"/>
    <n v="40.92"/>
    <x v="1"/>
    <s v="plays"/>
    <x v="381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x v="6"/>
    <n v="143"/>
    <n v="21.5"/>
    <x v="1"/>
    <s v="plays"/>
    <x v="38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x v="6"/>
    <n v="105"/>
    <n v="79.540000000000006"/>
    <x v="1"/>
    <s v="plays"/>
    <x v="382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x v="6"/>
    <n v="110"/>
    <n v="72.38"/>
    <x v="1"/>
    <s v="plays"/>
    <x v="382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x v="6"/>
    <n v="106"/>
    <n v="64.63"/>
    <x v="1"/>
    <s v="plays"/>
    <x v="382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x v="6"/>
    <n v="108"/>
    <n v="38.57"/>
    <x v="1"/>
    <s v="plays"/>
    <x v="382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x v="6"/>
    <n v="105"/>
    <n v="107.57"/>
    <x v="1"/>
    <s v="plays"/>
    <x v="382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x v="6"/>
    <n v="119"/>
    <n v="27.5"/>
    <x v="1"/>
    <s v="plays"/>
    <x v="382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x v="6"/>
    <n v="153"/>
    <n v="70.459999999999994"/>
    <x v="1"/>
    <s v="plays"/>
    <x v="382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x v="6"/>
    <n v="100"/>
    <n v="178.57"/>
    <x v="1"/>
    <s v="plays"/>
    <x v="3828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x v="6"/>
    <n v="100"/>
    <n v="62.63"/>
    <x v="1"/>
    <s v="plays"/>
    <x v="382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x v="6"/>
    <n v="225"/>
    <n v="75"/>
    <x v="1"/>
    <s v="plays"/>
    <x v="383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x v="6"/>
    <n v="106"/>
    <n v="58.9"/>
    <x v="1"/>
    <s v="plays"/>
    <x v="38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x v="6"/>
    <n v="105"/>
    <n v="139.56"/>
    <x v="1"/>
    <s v="plays"/>
    <x v="383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x v="6"/>
    <n v="117"/>
    <n v="70"/>
    <x v="1"/>
    <s v="plays"/>
    <x v="383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x v="6"/>
    <n v="109"/>
    <n v="57.39"/>
    <x v="1"/>
    <s v="plays"/>
    <x v="383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x v="6"/>
    <n v="160"/>
    <n v="40"/>
    <x v="1"/>
    <s v="plays"/>
    <x v="3835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x v="6"/>
    <n v="113"/>
    <n v="64.290000000000006"/>
    <x v="1"/>
    <s v="plays"/>
    <x v="383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x v="6"/>
    <n v="102"/>
    <n v="120.12"/>
    <x v="1"/>
    <s v="plays"/>
    <x v="3837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x v="6"/>
    <n v="101"/>
    <n v="1008.24"/>
    <x v="1"/>
    <s v="plays"/>
    <x v="38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x v="6"/>
    <n v="101"/>
    <n v="63.28"/>
    <x v="1"/>
    <s v="plays"/>
    <x v="383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x v="6"/>
    <n v="6500"/>
    <n v="21.67"/>
    <x v="1"/>
    <s v="plays"/>
    <x v="384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x v="6"/>
    <n v="9"/>
    <n v="25.65"/>
    <x v="1"/>
    <s v="plays"/>
    <x v="384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x v="6"/>
    <n v="22"/>
    <n v="47.7"/>
    <x v="1"/>
    <s v="plays"/>
    <x v="384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x v="6"/>
    <n v="21"/>
    <n v="56.05"/>
    <x v="1"/>
    <s v="plays"/>
    <x v="384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x v="6"/>
    <n v="41"/>
    <n v="81.319999999999993"/>
    <x v="1"/>
    <s v="plays"/>
    <x v="384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x v="6"/>
    <n v="2"/>
    <n v="70.17"/>
    <x v="1"/>
    <s v="plays"/>
    <x v="384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x v="6"/>
    <n v="3"/>
    <n v="23.63"/>
    <x v="1"/>
    <s v="plays"/>
    <x v="384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x v="6"/>
    <n v="16"/>
    <n v="188.56"/>
    <x v="1"/>
    <s v="plays"/>
    <x v="384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x v="6"/>
    <n v="16"/>
    <n v="49.51"/>
    <x v="1"/>
    <s v="plays"/>
    <x v="384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x v="6"/>
    <n v="7"/>
    <n v="75.459999999999994"/>
    <x v="1"/>
    <s v="plays"/>
    <x v="3849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x v="6"/>
    <n v="4"/>
    <n v="9.5"/>
    <x v="1"/>
    <s v="plays"/>
    <x v="385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x v="6"/>
    <n v="34"/>
    <n v="35.5"/>
    <x v="1"/>
    <s v="plays"/>
    <x v="385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x v="6"/>
    <n v="0"/>
    <n v="10"/>
    <x v="1"/>
    <s v="plays"/>
    <x v="385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x v="6"/>
    <n v="0"/>
    <n v="13"/>
    <x v="1"/>
    <s v="plays"/>
    <x v="3853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x v="6"/>
    <n v="16"/>
    <n v="89.4"/>
    <x v="1"/>
    <s v="plays"/>
    <x v="385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x v="6"/>
    <n v="3"/>
    <n v="25"/>
    <x v="1"/>
    <s v="plays"/>
    <x v="385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x v="6"/>
    <n v="0"/>
    <n v="1"/>
    <x v="1"/>
    <s v="plays"/>
    <x v="385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x v="6"/>
    <n v="5"/>
    <n v="65"/>
    <x v="1"/>
    <s v="plays"/>
    <x v="385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x v="6"/>
    <n v="2"/>
    <n v="10"/>
    <x v="1"/>
    <s v="plays"/>
    <x v="3858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x v="6"/>
    <n v="0"/>
    <n v="1"/>
    <x v="1"/>
    <s v="plays"/>
    <x v="385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x v="6"/>
    <n v="18"/>
    <n v="81.540000000000006"/>
    <x v="1"/>
    <s v="plays"/>
    <x v="3860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x v="6"/>
    <n v="5"/>
    <n v="100"/>
    <x v="1"/>
    <s v="plays"/>
    <x v="3861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x v="6"/>
    <n v="0"/>
    <n v="1"/>
    <x v="1"/>
    <s v="plays"/>
    <x v="386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x v="6"/>
    <n v="0"/>
    <n v="0"/>
    <x v="1"/>
    <s v="plays"/>
    <x v="3863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x v="6"/>
    <n v="1"/>
    <n v="20"/>
    <x v="1"/>
    <s v="plays"/>
    <x v="386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x v="6"/>
    <n v="27"/>
    <n v="46.43"/>
    <x v="1"/>
    <s v="plays"/>
    <x v="3865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x v="6"/>
    <n v="1"/>
    <n v="5.5"/>
    <x v="1"/>
    <s v="plays"/>
    <x v="386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x v="6"/>
    <n v="13"/>
    <n v="50.2"/>
    <x v="1"/>
    <s v="plays"/>
    <x v="3867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x v="40"/>
    <n v="0"/>
    <n v="10"/>
    <x v="1"/>
    <s v="musical"/>
    <x v="3868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x v="40"/>
    <n v="3"/>
    <n v="30.13"/>
    <x v="1"/>
    <s v="musical"/>
    <x v="386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x v="40"/>
    <n v="15"/>
    <n v="150"/>
    <x v="1"/>
    <s v="musical"/>
    <x v="387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x v="40"/>
    <n v="3"/>
    <n v="13.33"/>
    <x v="1"/>
    <s v="musical"/>
    <x v="387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x v="40"/>
    <n v="0"/>
    <n v="0"/>
    <x v="1"/>
    <s v="musical"/>
    <x v="387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x v="40"/>
    <n v="0"/>
    <n v="0"/>
    <x v="1"/>
    <s v="musical"/>
    <x v="387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x v="40"/>
    <n v="0"/>
    <n v="0"/>
    <x v="1"/>
    <s v="musical"/>
    <x v="387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x v="40"/>
    <n v="0"/>
    <n v="0"/>
    <x v="1"/>
    <s v="musical"/>
    <x v="387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x v="40"/>
    <n v="53"/>
    <n v="44.76"/>
    <x v="1"/>
    <s v="musical"/>
    <x v="387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x v="40"/>
    <n v="5"/>
    <n v="88.64"/>
    <x v="1"/>
    <s v="musical"/>
    <x v="387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x v="40"/>
    <n v="0"/>
    <n v="10"/>
    <x v="1"/>
    <s v="musical"/>
    <x v="3878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x v="40"/>
    <n v="0"/>
    <n v="0"/>
    <x v="1"/>
    <s v="musical"/>
    <x v="387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x v="40"/>
    <n v="13"/>
    <n v="57.65"/>
    <x v="1"/>
    <s v="musical"/>
    <x v="388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x v="40"/>
    <n v="5"/>
    <n v="25"/>
    <x v="1"/>
    <s v="musical"/>
    <x v="388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x v="40"/>
    <n v="0"/>
    <n v="0"/>
    <x v="1"/>
    <s v="musical"/>
    <x v="388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x v="40"/>
    <n v="0"/>
    <n v="0"/>
    <x v="1"/>
    <s v="musical"/>
    <x v="388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x v="40"/>
    <n v="0"/>
    <n v="0"/>
    <x v="1"/>
    <s v="musical"/>
    <x v="388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x v="40"/>
    <n v="0"/>
    <n v="0"/>
    <x v="1"/>
    <s v="musical"/>
    <x v="3885"/>
  </r>
  <r>
    <n v="3886"/>
    <s v="a (Canceled)"/>
    <n v="1"/>
    <n v="10000"/>
    <n v="0"/>
    <x v="1"/>
    <s v="AU"/>
    <s v="AUD"/>
    <n v="1418275702"/>
    <x v="3886"/>
    <b v="0"/>
    <n v="0"/>
    <b v="0"/>
    <x v="40"/>
    <n v="0"/>
    <n v="0"/>
    <x v="1"/>
    <s v="musical"/>
    <x v="388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x v="40"/>
    <n v="2"/>
    <n v="17.5"/>
    <x v="1"/>
    <s v="musical"/>
    <x v="388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x v="6"/>
    <n v="27"/>
    <n v="38.71"/>
    <x v="1"/>
    <s v="plays"/>
    <x v="388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x v="6"/>
    <n v="1"/>
    <n v="13.11"/>
    <x v="1"/>
    <s v="plays"/>
    <x v="388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x v="6"/>
    <n v="17"/>
    <n v="315.5"/>
    <x v="1"/>
    <s v="plays"/>
    <x v="389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x v="6"/>
    <n v="33"/>
    <n v="37.14"/>
    <x v="1"/>
    <s v="plays"/>
    <x v="389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x v="6"/>
    <n v="0"/>
    <n v="0"/>
    <x v="1"/>
    <s v="plays"/>
    <x v="389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x v="6"/>
    <n v="22"/>
    <n v="128.27000000000001"/>
    <x v="1"/>
    <s v="plays"/>
    <x v="389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x v="6"/>
    <n v="3"/>
    <n v="47.27"/>
    <x v="1"/>
    <s v="plays"/>
    <x v="389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x v="6"/>
    <n v="5"/>
    <n v="50"/>
    <x v="1"/>
    <s v="plays"/>
    <x v="389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x v="6"/>
    <n v="11"/>
    <n v="42.5"/>
    <x v="1"/>
    <s v="plays"/>
    <x v="389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x v="6"/>
    <n v="18"/>
    <n v="44"/>
    <x v="1"/>
    <s v="plays"/>
    <x v="389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x v="6"/>
    <n v="33"/>
    <n v="50.88"/>
    <x v="1"/>
    <s v="plays"/>
    <x v="389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x v="6"/>
    <n v="1"/>
    <n v="62.5"/>
    <x v="1"/>
    <s v="plays"/>
    <x v="389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x v="6"/>
    <n v="5"/>
    <n v="27"/>
    <x v="1"/>
    <s v="plays"/>
    <x v="39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x v="6"/>
    <n v="1"/>
    <n v="25"/>
    <x v="1"/>
    <s v="plays"/>
    <x v="390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x v="6"/>
    <n v="49"/>
    <n v="47.26"/>
    <x v="1"/>
    <s v="plays"/>
    <x v="39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x v="6"/>
    <n v="0"/>
    <n v="0"/>
    <x v="1"/>
    <s v="plays"/>
    <x v="3903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x v="6"/>
    <n v="0"/>
    <n v="1.5"/>
    <x v="1"/>
    <s v="plays"/>
    <x v="390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x v="6"/>
    <n v="12"/>
    <n v="24.71"/>
    <x v="1"/>
    <s v="plays"/>
    <x v="390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x v="6"/>
    <n v="67"/>
    <n v="63.13"/>
    <x v="1"/>
    <s v="plays"/>
    <x v="390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x v="6"/>
    <n v="15"/>
    <n v="38.25"/>
    <x v="1"/>
    <s v="plays"/>
    <x v="390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x v="6"/>
    <n v="9"/>
    <n v="16.25"/>
    <x v="1"/>
    <s v="plays"/>
    <x v="390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x v="6"/>
    <n v="0"/>
    <n v="33.75"/>
    <x v="1"/>
    <s v="plays"/>
    <x v="390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x v="6"/>
    <n v="3"/>
    <n v="61.67"/>
    <x v="1"/>
    <s v="plays"/>
    <x v="39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x v="6"/>
    <n v="37"/>
    <n v="83.14"/>
    <x v="1"/>
    <s v="plays"/>
    <x v="391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x v="6"/>
    <n v="0"/>
    <n v="1"/>
    <x v="1"/>
    <s v="plays"/>
    <x v="391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x v="6"/>
    <n v="10"/>
    <n v="142.86000000000001"/>
    <x v="1"/>
    <s v="plays"/>
    <x v="391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x v="6"/>
    <n v="36"/>
    <n v="33.67"/>
    <x v="1"/>
    <s v="plays"/>
    <x v="391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x v="6"/>
    <n v="0"/>
    <n v="5"/>
    <x v="1"/>
    <s v="plays"/>
    <x v="391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x v="6"/>
    <n v="0"/>
    <n v="0"/>
    <x v="1"/>
    <s v="plays"/>
    <x v="39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x v="6"/>
    <n v="0"/>
    <n v="10"/>
    <x v="1"/>
    <s v="plays"/>
    <x v="391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x v="6"/>
    <n v="0"/>
    <n v="40"/>
    <x v="1"/>
    <s v="plays"/>
    <x v="391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x v="6"/>
    <n v="2"/>
    <n v="30"/>
    <x v="1"/>
    <s v="plays"/>
    <x v="391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x v="6"/>
    <n v="5"/>
    <n v="45"/>
    <x v="1"/>
    <s v="plays"/>
    <x v="392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x v="6"/>
    <n v="0"/>
    <n v="0"/>
    <x v="1"/>
    <s v="plays"/>
    <x v="392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x v="6"/>
    <n v="8"/>
    <n v="10.17"/>
    <x v="1"/>
    <s v="plays"/>
    <x v="392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x v="6"/>
    <n v="12"/>
    <n v="81.41"/>
    <x v="1"/>
    <s v="plays"/>
    <x v="392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x v="6"/>
    <n v="15"/>
    <n v="57.25"/>
    <x v="1"/>
    <s v="plays"/>
    <x v="392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x v="6"/>
    <n v="10"/>
    <n v="5"/>
    <x v="1"/>
    <s v="plays"/>
    <x v="392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x v="6"/>
    <n v="0"/>
    <n v="15"/>
    <x v="1"/>
    <s v="plays"/>
    <x v="392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x v="6"/>
    <n v="1"/>
    <n v="12.5"/>
    <x v="1"/>
    <s v="plays"/>
    <x v="392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x v="6"/>
    <n v="13"/>
    <n v="93"/>
    <x v="1"/>
    <s v="plays"/>
    <x v="392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x v="6"/>
    <n v="2"/>
    <n v="32.36"/>
    <x v="1"/>
    <s v="plays"/>
    <x v="392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x v="6"/>
    <n v="0"/>
    <n v="0"/>
    <x v="1"/>
    <s v="plays"/>
    <x v="393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x v="6"/>
    <n v="0"/>
    <n v="0"/>
    <x v="1"/>
    <s v="plays"/>
    <x v="393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x v="6"/>
    <n v="0"/>
    <n v="1"/>
    <x v="1"/>
    <s v="plays"/>
    <x v="393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x v="6"/>
    <n v="16"/>
    <n v="91.83"/>
    <x v="1"/>
    <s v="plays"/>
    <x v="393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x v="6"/>
    <n v="11"/>
    <n v="45.83"/>
    <x v="1"/>
    <s v="plays"/>
    <x v="393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x v="6"/>
    <n v="44"/>
    <n v="57.17"/>
    <x v="1"/>
    <s v="plays"/>
    <x v="393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x v="6"/>
    <n v="0"/>
    <n v="0"/>
    <x v="1"/>
    <s v="plays"/>
    <x v="393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x v="6"/>
    <n v="86"/>
    <n v="248.5"/>
    <x v="1"/>
    <s v="plays"/>
    <x v="393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x v="6"/>
    <n v="12"/>
    <n v="79.400000000000006"/>
    <x v="1"/>
    <s v="plays"/>
    <x v="393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x v="6"/>
    <n v="0"/>
    <n v="5"/>
    <x v="1"/>
    <s v="plays"/>
    <x v="393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x v="6"/>
    <n v="0"/>
    <n v="5.5"/>
    <x v="1"/>
    <s v="plays"/>
    <x v="394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x v="6"/>
    <n v="1"/>
    <n v="25"/>
    <x v="1"/>
    <s v="plays"/>
    <x v="394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x v="6"/>
    <n v="0"/>
    <n v="0"/>
    <x v="1"/>
    <s v="plays"/>
    <x v="394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x v="6"/>
    <n v="36"/>
    <n v="137.08000000000001"/>
    <x v="1"/>
    <s v="plays"/>
    <x v="394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x v="6"/>
    <n v="0"/>
    <n v="0"/>
    <x v="1"/>
    <s v="plays"/>
    <x v="394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x v="6"/>
    <n v="0"/>
    <n v="5"/>
    <x v="1"/>
    <s v="plays"/>
    <x v="394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x v="6"/>
    <n v="3"/>
    <n v="39"/>
    <x v="1"/>
    <s v="plays"/>
    <x v="394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x v="6"/>
    <n v="3"/>
    <n v="50.5"/>
    <x v="1"/>
    <s v="plays"/>
    <x v="394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x v="6"/>
    <n v="0"/>
    <n v="0"/>
    <x v="1"/>
    <s v="plays"/>
    <x v="39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x v="6"/>
    <n v="16"/>
    <n v="49.28"/>
    <x v="1"/>
    <s v="plays"/>
    <x v="394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x v="6"/>
    <n v="1"/>
    <n v="25"/>
    <x v="1"/>
    <s v="plays"/>
    <x v="39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x v="6"/>
    <n v="0"/>
    <n v="1"/>
    <x v="1"/>
    <s v="plays"/>
    <x v="395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x v="6"/>
    <n v="0"/>
    <n v="25"/>
    <x v="1"/>
    <s v="plays"/>
    <x v="395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x v="6"/>
    <n v="0"/>
    <n v="0"/>
    <x v="1"/>
    <s v="plays"/>
    <x v="395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x v="6"/>
    <n v="0"/>
    <n v="0"/>
    <x v="1"/>
    <s v="plays"/>
    <x v="395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x v="6"/>
    <n v="24"/>
    <n v="53.13"/>
    <x v="1"/>
    <s v="plays"/>
    <x v="395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x v="6"/>
    <n v="0"/>
    <n v="0"/>
    <x v="1"/>
    <s v="plays"/>
    <x v="395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x v="6"/>
    <n v="0"/>
    <n v="7"/>
    <x v="1"/>
    <s v="plays"/>
    <x v="395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x v="6"/>
    <n v="32"/>
    <n v="40.06"/>
    <x v="1"/>
    <s v="plays"/>
    <x v="395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x v="6"/>
    <n v="24"/>
    <n v="24.33"/>
    <x v="1"/>
    <s v="plays"/>
    <x v="39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x v="6"/>
    <n v="2"/>
    <n v="11.25"/>
    <x v="1"/>
    <s v="plays"/>
    <x v="396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x v="6"/>
    <n v="0"/>
    <n v="10.5"/>
    <x v="1"/>
    <s v="plays"/>
    <x v="396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x v="6"/>
    <n v="3"/>
    <n v="15"/>
    <x v="1"/>
    <s v="plays"/>
    <x v="396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x v="6"/>
    <n v="0"/>
    <n v="0"/>
    <x v="1"/>
    <s v="plays"/>
    <x v="396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x v="6"/>
    <n v="6"/>
    <n v="42"/>
    <x v="1"/>
    <s v="plays"/>
    <x v="396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x v="6"/>
    <n v="14"/>
    <n v="71.25"/>
    <x v="1"/>
    <s v="plays"/>
    <x v="396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x v="6"/>
    <n v="1"/>
    <n v="22.5"/>
    <x v="1"/>
    <s v="plays"/>
    <x v="396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x v="6"/>
    <n v="24"/>
    <n v="41"/>
    <x v="1"/>
    <s v="plays"/>
    <x v="396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x v="6"/>
    <n v="11"/>
    <n v="47.91"/>
    <x v="1"/>
    <s v="plays"/>
    <x v="396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x v="6"/>
    <n v="7"/>
    <n v="35.17"/>
    <x v="1"/>
    <s v="plays"/>
    <x v="396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x v="6"/>
    <n v="0"/>
    <n v="5.5"/>
    <x v="1"/>
    <s v="plays"/>
    <x v="397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x v="6"/>
    <n v="1"/>
    <n v="22.67"/>
    <x v="1"/>
    <s v="plays"/>
    <x v="397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x v="6"/>
    <n v="21"/>
    <n v="26.38"/>
    <x v="1"/>
    <s v="plays"/>
    <x v="397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x v="6"/>
    <n v="78"/>
    <n v="105.54"/>
    <x v="1"/>
    <s v="plays"/>
    <x v="397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x v="6"/>
    <n v="32"/>
    <n v="29.09"/>
    <x v="1"/>
    <s v="plays"/>
    <x v="397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x v="6"/>
    <n v="0"/>
    <n v="0"/>
    <x v="1"/>
    <s v="plays"/>
    <x v="39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x v="6"/>
    <n v="48"/>
    <n v="62"/>
    <x v="1"/>
    <s v="plays"/>
    <x v="397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x v="6"/>
    <n v="1"/>
    <n v="217.5"/>
    <x v="1"/>
    <s v="plays"/>
    <x v="397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x v="6"/>
    <n v="11"/>
    <n v="26.75"/>
    <x v="1"/>
    <s v="plays"/>
    <x v="397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x v="6"/>
    <n v="2"/>
    <n v="18.329999999999998"/>
    <x v="1"/>
    <s v="plays"/>
    <x v="397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x v="6"/>
    <n v="18"/>
    <n v="64.290000000000006"/>
    <x v="1"/>
    <s v="plays"/>
    <x v="398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x v="6"/>
    <n v="4"/>
    <n v="175"/>
    <x v="1"/>
    <s v="plays"/>
    <x v="398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x v="6"/>
    <n v="20"/>
    <n v="34"/>
    <x v="1"/>
    <s v="plays"/>
    <x v="398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x v="6"/>
    <n v="35"/>
    <n v="84.28"/>
    <x v="1"/>
    <s v="plays"/>
    <x v="398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x v="6"/>
    <n v="6"/>
    <n v="9.5"/>
    <x v="1"/>
    <s v="plays"/>
    <x v="398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x v="6"/>
    <n v="32"/>
    <n v="33.74"/>
    <x v="1"/>
    <s v="plays"/>
    <x v="398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x v="6"/>
    <n v="10"/>
    <n v="37.54"/>
    <x v="1"/>
    <s v="plays"/>
    <x v="398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x v="6"/>
    <n v="38"/>
    <n v="11.62"/>
    <x v="1"/>
    <s v="plays"/>
    <x v="3987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x v="6"/>
    <n v="2"/>
    <n v="8"/>
    <x v="1"/>
    <s v="plays"/>
    <x v="398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x v="6"/>
    <n v="0"/>
    <n v="0"/>
    <x v="1"/>
    <s v="plays"/>
    <x v="398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x v="6"/>
    <n v="4"/>
    <n v="23"/>
    <x v="1"/>
    <s v="plays"/>
    <x v="399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x v="6"/>
    <n v="20"/>
    <n v="100"/>
    <x v="1"/>
    <s v="plays"/>
    <x v="399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x v="6"/>
    <n v="5"/>
    <n v="60.11"/>
    <x v="1"/>
    <s v="plays"/>
    <x v="399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x v="6"/>
    <n v="0"/>
    <n v="3"/>
    <x v="1"/>
    <s v="plays"/>
    <x v="399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x v="6"/>
    <n v="0"/>
    <n v="5"/>
    <x v="1"/>
    <s v="plays"/>
    <x v="399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x v="6"/>
    <n v="35"/>
    <n v="17.5"/>
    <x v="1"/>
    <s v="plays"/>
    <x v="399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x v="6"/>
    <n v="17"/>
    <n v="29.24"/>
    <x v="1"/>
    <s v="plays"/>
    <x v="399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x v="6"/>
    <n v="0"/>
    <n v="0"/>
    <x v="1"/>
    <s v="plays"/>
    <x v="399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x v="6"/>
    <n v="57"/>
    <n v="59.58"/>
    <x v="1"/>
    <s v="plays"/>
    <x v="399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x v="6"/>
    <n v="17"/>
    <n v="82.57"/>
    <x v="1"/>
    <s v="plays"/>
    <x v="3999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x v="6"/>
    <n v="0"/>
    <n v="10"/>
    <x v="1"/>
    <s v="plays"/>
    <x v="40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x v="6"/>
    <n v="38"/>
    <n v="32.36"/>
    <x v="1"/>
    <s v="plays"/>
    <x v="400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x v="6"/>
    <n v="2"/>
    <n v="5.75"/>
    <x v="1"/>
    <s v="plays"/>
    <x v="4002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x v="6"/>
    <n v="10"/>
    <n v="100.5"/>
    <x v="1"/>
    <s v="plays"/>
    <x v="4003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x v="6"/>
    <n v="0"/>
    <n v="1"/>
    <x v="1"/>
    <s v="plays"/>
    <x v="400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x v="6"/>
    <n v="1"/>
    <n v="20"/>
    <x v="1"/>
    <s v="plays"/>
    <x v="40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x v="6"/>
    <n v="0"/>
    <n v="2"/>
    <x v="1"/>
    <s v="plays"/>
    <x v="400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x v="6"/>
    <n v="0"/>
    <n v="5"/>
    <x v="1"/>
    <s v="plays"/>
    <x v="400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x v="6"/>
    <n v="6"/>
    <n v="15"/>
    <x v="1"/>
    <s v="plays"/>
    <x v="400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x v="6"/>
    <n v="4"/>
    <n v="25"/>
    <x v="1"/>
    <s v="plays"/>
    <x v="400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x v="6"/>
    <n v="24"/>
    <n v="45.84"/>
    <x v="1"/>
    <s v="plays"/>
    <x v="401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x v="6"/>
    <n v="8"/>
    <n v="4.75"/>
    <x v="1"/>
    <s v="plays"/>
    <x v="40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x v="6"/>
    <n v="0"/>
    <n v="0"/>
    <x v="1"/>
    <s v="plays"/>
    <x v="401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x v="6"/>
    <n v="1"/>
    <n v="13"/>
    <x v="1"/>
    <s v="plays"/>
    <x v="401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x v="6"/>
    <n v="0"/>
    <n v="0"/>
    <x v="1"/>
    <s v="plays"/>
    <x v="401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x v="6"/>
    <n v="0"/>
    <n v="1"/>
    <x v="1"/>
    <s v="plays"/>
    <x v="4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x v="6"/>
    <n v="14"/>
    <n v="10"/>
    <x v="1"/>
    <s v="plays"/>
    <x v="401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x v="6"/>
    <n v="1"/>
    <n v="52.5"/>
    <x v="1"/>
    <s v="plays"/>
    <x v="4017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x v="6"/>
    <n v="9"/>
    <n v="32.5"/>
    <x v="1"/>
    <s v="plays"/>
    <x v="401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x v="6"/>
    <n v="1"/>
    <n v="7.25"/>
    <x v="1"/>
    <s v="plays"/>
    <x v="401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x v="6"/>
    <n v="17"/>
    <n v="33.33"/>
    <x v="1"/>
    <s v="plays"/>
    <x v="402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x v="6"/>
    <n v="1"/>
    <n v="62.5"/>
    <x v="1"/>
    <s v="plays"/>
    <x v="40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x v="6"/>
    <n v="70"/>
    <n v="63.56"/>
    <x v="1"/>
    <s v="plays"/>
    <x v="4022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x v="6"/>
    <n v="0"/>
    <n v="0"/>
    <x v="1"/>
    <s v="plays"/>
    <x v="40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x v="6"/>
    <n v="1"/>
    <n v="10"/>
    <x v="1"/>
    <s v="plays"/>
    <x v="402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x v="6"/>
    <n v="5"/>
    <n v="62.5"/>
    <x v="1"/>
    <s v="plays"/>
    <x v="402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x v="6"/>
    <n v="0"/>
    <n v="0"/>
    <x v="1"/>
    <s v="plays"/>
    <x v="402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x v="6"/>
    <n v="7"/>
    <n v="30.71"/>
    <x v="1"/>
    <s v="plays"/>
    <x v="402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x v="6"/>
    <n v="28"/>
    <n v="51"/>
    <x v="1"/>
    <s v="plays"/>
    <x v="4028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x v="6"/>
    <n v="0"/>
    <n v="0"/>
    <x v="1"/>
    <s v="plays"/>
    <x v="402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x v="6"/>
    <n v="16"/>
    <n v="66.67"/>
    <x v="1"/>
    <s v="plays"/>
    <x v="403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x v="6"/>
    <n v="0"/>
    <n v="0"/>
    <x v="1"/>
    <s v="plays"/>
    <x v="403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x v="6"/>
    <n v="7"/>
    <n v="59"/>
    <x v="1"/>
    <s v="plays"/>
    <x v="40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x v="6"/>
    <n v="26"/>
    <n v="65.34"/>
    <x v="1"/>
    <s v="plays"/>
    <x v="403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x v="6"/>
    <n v="1"/>
    <n v="100"/>
    <x v="1"/>
    <s v="plays"/>
    <x v="403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x v="6"/>
    <n v="37"/>
    <n v="147.4"/>
    <x v="1"/>
    <s v="plays"/>
    <x v="403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x v="6"/>
    <n v="47"/>
    <n v="166.06"/>
    <x v="1"/>
    <s v="plays"/>
    <x v="403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x v="6"/>
    <n v="11"/>
    <n v="40"/>
    <x v="1"/>
    <s v="plays"/>
    <x v="40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x v="6"/>
    <n v="12"/>
    <n v="75.25"/>
    <x v="1"/>
    <s v="plays"/>
    <x v="403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x v="6"/>
    <n v="60"/>
    <n v="60"/>
    <x v="1"/>
    <s v="plays"/>
    <x v="403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x v="6"/>
    <n v="31"/>
    <n v="1250"/>
    <x v="1"/>
    <s v="plays"/>
    <x v="404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x v="6"/>
    <n v="0"/>
    <n v="10.5"/>
    <x v="1"/>
    <s v="plays"/>
    <x v="404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x v="6"/>
    <n v="0"/>
    <n v="7"/>
    <x v="1"/>
    <s v="plays"/>
    <x v="404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x v="6"/>
    <n v="0"/>
    <n v="0"/>
    <x v="1"/>
    <s v="plays"/>
    <x v="404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x v="6"/>
    <n v="38"/>
    <n v="56.25"/>
    <x v="1"/>
    <s v="plays"/>
    <x v="404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x v="6"/>
    <n v="0"/>
    <n v="1"/>
    <x v="1"/>
    <s v="plays"/>
    <x v="404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x v="6"/>
    <n v="8"/>
    <n v="38.33"/>
    <x v="1"/>
    <s v="plays"/>
    <x v="404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x v="6"/>
    <n v="2"/>
    <n v="27.5"/>
    <x v="1"/>
    <s v="plays"/>
    <x v="4047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x v="6"/>
    <n v="18"/>
    <n v="32.979999999999997"/>
    <x v="1"/>
    <s v="plays"/>
    <x v="404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x v="6"/>
    <n v="0"/>
    <n v="16"/>
    <x v="1"/>
    <s v="plays"/>
    <x v="40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x v="6"/>
    <n v="0"/>
    <n v="1"/>
    <x v="1"/>
    <s v="plays"/>
    <x v="405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x v="6"/>
    <n v="0"/>
    <n v="0"/>
    <x v="1"/>
    <s v="plays"/>
    <x v="405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x v="6"/>
    <n v="38"/>
    <n v="86.62"/>
    <x v="1"/>
    <s v="plays"/>
    <x v="405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x v="6"/>
    <n v="22"/>
    <n v="55"/>
    <x v="1"/>
    <s v="plays"/>
    <x v="405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x v="6"/>
    <n v="0"/>
    <n v="0"/>
    <x v="1"/>
    <s v="plays"/>
    <x v="405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x v="6"/>
    <n v="18"/>
    <n v="41.95"/>
    <x v="1"/>
    <s v="plays"/>
    <x v="405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x v="6"/>
    <n v="53"/>
    <n v="88.33"/>
    <x v="1"/>
    <s v="plays"/>
    <x v="405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x v="6"/>
    <n v="22"/>
    <n v="129.16999999999999"/>
    <x v="1"/>
    <s v="plays"/>
    <x v="4057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x v="6"/>
    <n v="3"/>
    <n v="23.75"/>
    <x v="1"/>
    <s v="plays"/>
    <x v="405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x v="6"/>
    <n v="3"/>
    <n v="35.71"/>
    <x v="1"/>
    <s v="plays"/>
    <x v="405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x v="6"/>
    <n v="3"/>
    <n v="57"/>
    <x v="1"/>
    <s v="plays"/>
    <x v="406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x v="6"/>
    <n v="0"/>
    <n v="0"/>
    <x v="1"/>
    <s v="plays"/>
    <x v="406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x v="6"/>
    <n v="2"/>
    <n v="163.33000000000001"/>
    <x v="1"/>
    <s v="plays"/>
    <x v="40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x v="6"/>
    <n v="1"/>
    <n v="15"/>
    <x v="1"/>
    <s v="plays"/>
    <x v="406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x v="6"/>
    <n v="19"/>
    <n v="64.17"/>
    <x v="1"/>
    <s v="plays"/>
    <x v="406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x v="6"/>
    <n v="1"/>
    <n v="6.75"/>
    <x v="1"/>
    <s v="plays"/>
    <x v="406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x v="6"/>
    <n v="0"/>
    <n v="25"/>
    <x v="1"/>
    <s v="plays"/>
    <x v="406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x v="6"/>
    <n v="61"/>
    <n v="179.12"/>
    <x v="1"/>
    <s v="plays"/>
    <x v="4067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x v="6"/>
    <n v="1"/>
    <n v="34.950000000000003"/>
    <x v="1"/>
    <s v="plays"/>
    <x v="4068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x v="6"/>
    <n v="34"/>
    <n v="33.08"/>
    <x v="1"/>
    <s v="plays"/>
    <x v="406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x v="6"/>
    <n v="17"/>
    <n v="27.5"/>
    <x v="1"/>
    <s v="plays"/>
    <x v="407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x v="6"/>
    <n v="0"/>
    <n v="0"/>
    <x v="1"/>
    <s v="plays"/>
    <x v="407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x v="6"/>
    <n v="0"/>
    <n v="2"/>
    <x v="1"/>
    <s v="plays"/>
    <x v="407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x v="6"/>
    <n v="1"/>
    <n v="18.5"/>
    <x v="1"/>
    <s v="plays"/>
    <x v="4073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x v="6"/>
    <n v="27"/>
    <n v="35"/>
    <x v="1"/>
    <s v="plays"/>
    <x v="407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x v="6"/>
    <n v="29"/>
    <n v="44.31"/>
    <x v="1"/>
    <s v="plays"/>
    <x v="407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x v="6"/>
    <n v="0"/>
    <n v="0"/>
    <x v="1"/>
    <s v="plays"/>
    <x v="407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x v="6"/>
    <n v="9"/>
    <n v="222.5"/>
    <x v="1"/>
    <s v="plays"/>
    <x v="4077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x v="6"/>
    <n v="0"/>
    <n v="0"/>
    <x v="1"/>
    <s v="plays"/>
    <x v="407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x v="6"/>
    <n v="0"/>
    <n v="5"/>
    <x v="1"/>
    <s v="plays"/>
    <x v="407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x v="6"/>
    <n v="0"/>
    <n v="0"/>
    <x v="1"/>
    <s v="plays"/>
    <x v="408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x v="6"/>
    <n v="16"/>
    <n v="29.17"/>
    <x v="1"/>
    <s v="plays"/>
    <x v="408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x v="6"/>
    <n v="2"/>
    <n v="1.5"/>
    <x v="1"/>
    <s v="plays"/>
    <x v="4082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x v="6"/>
    <n v="22"/>
    <n v="126.5"/>
    <x v="1"/>
    <s v="plays"/>
    <x v="4083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x v="6"/>
    <n v="0"/>
    <n v="10"/>
    <x v="1"/>
    <s v="plays"/>
    <x v="408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x v="6"/>
    <n v="0"/>
    <n v="10"/>
    <x v="1"/>
    <s v="plays"/>
    <x v="408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x v="6"/>
    <n v="5"/>
    <n v="9.4"/>
    <x v="1"/>
    <s v="plays"/>
    <x v="4086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x v="6"/>
    <n v="0"/>
    <n v="0"/>
    <x v="1"/>
    <s v="plays"/>
    <x v="4087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x v="6"/>
    <n v="11"/>
    <n v="72"/>
    <x v="1"/>
    <s v="plays"/>
    <x v="408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x v="6"/>
    <n v="5"/>
    <n v="30"/>
    <x v="1"/>
    <s v="plays"/>
    <x v="408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x v="6"/>
    <n v="3"/>
    <n v="10.67"/>
    <x v="1"/>
    <s v="plays"/>
    <x v="409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x v="6"/>
    <n v="13"/>
    <n v="25.5"/>
    <x v="1"/>
    <s v="plays"/>
    <x v="409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x v="6"/>
    <n v="0"/>
    <n v="20"/>
    <x v="1"/>
    <s v="plays"/>
    <x v="409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x v="6"/>
    <n v="2"/>
    <n v="15"/>
    <x v="1"/>
    <s v="plays"/>
    <x v="409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x v="6"/>
    <n v="37"/>
    <n v="91.25"/>
    <x v="1"/>
    <s v="plays"/>
    <x v="409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x v="6"/>
    <n v="3"/>
    <n v="800"/>
    <x v="1"/>
    <s v="plays"/>
    <x v="409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x v="6"/>
    <n v="11"/>
    <n v="80"/>
    <x v="1"/>
    <s v="plays"/>
    <x v="409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x v="6"/>
    <n v="0"/>
    <n v="0"/>
    <x v="1"/>
    <s v="plays"/>
    <x v="409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x v="6"/>
    <n v="0"/>
    <n v="0"/>
    <x v="1"/>
    <s v="plays"/>
    <x v="409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x v="6"/>
    <n v="1"/>
    <n v="50"/>
    <x v="1"/>
    <s v="plays"/>
    <x v="409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x v="6"/>
    <n v="0"/>
    <n v="0"/>
    <x v="1"/>
    <s v="plays"/>
    <x v="41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x v="6"/>
    <n v="0"/>
    <n v="0"/>
    <x v="1"/>
    <s v="plays"/>
    <x v="410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x v="6"/>
    <n v="27"/>
    <n v="22.83"/>
    <x v="1"/>
    <s v="plays"/>
    <x v="410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x v="6"/>
    <n v="10"/>
    <n v="16.670000000000002"/>
    <x v="1"/>
    <s v="plays"/>
    <x v="410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x v="6"/>
    <n v="21"/>
    <n v="45.79"/>
    <x v="1"/>
    <s v="plays"/>
    <x v="410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x v="6"/>
    <n v="7"/>
    <n v="383.33"/>
    <x v="1"/>
    <s v="plays"/>
    <x v="4105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x v="6"/>
    <n v="71"/>
    <n v="106.97"/>
    <x v="1"/>
    <s v="plays"/>
    <x v="41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x v="6"/>
    <n v="2"/>
    <n v="10.25"/>
    <x v="1"/>
    <s v="plays"/>
    <x v="4107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x v="6"/>
    <n v="2"/>
    <n v="59"/>
    <x v="1"/>
    <s v="plays"/>
    <x v="4108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x v="6"/>
    <n v="0"/>
    <n v="0"/>
    <x v="1"/>
    <s v="plays"/>
    <x v="410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x v="6"/>
    <n v="29"/>
    <n v="14.33"/>
    <x v="1"/>
    <s v="plays"/>
    <x v="411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x v="6"/>
    <n v="3"/>
    <n v="15.67"/>
    <x v="1"/>
    <s v="plays"/>
    <x v="41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x v="6"/>
    <n v="0"/>
    <n v="1"/>
    <x v="1"/>
    <s v="plays"/>
    <x v="411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x v="6"/>
    <n v="0"/>
    <n v="1"/>
    <x v="1"/>
    <s v="plays"/>
    <x v="41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697D8D-0FF2-46C7-B753-5EA13AC6CD7F}" name="PivotTable6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4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3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E08856-A52B-40EA-94CF-76AEB51BA6F7}" name="PivotTable7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019B3B-C56C-49BE-9A62-6FAF35C02ECC}" name="PivotTable8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120" firstHeaderRow="1" firstDataRow="2" firstDataCol="1" rowPageCount="2" colPageCount="1"/>
  <pivotFields count="19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axis="axisPage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</pivotFields>
  <rowFields count="1">
    <field x="18"/>
  </rowFields>
  <rowItems count="41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AFCB54-D252-4DA6-BFED-E0C4B53172EF}">
  <dimension ref="A1:F46"/>
  <sheetViews>
    <sheetView workbookViewId="0">
      <selection activeCell="P6" sqref="P6"/>
    </sheetView>
  </sheetViews>
  <sheetFormatPr defaultRowHeight="14.4" x14ac:dyDescent="0.3"/>
  <cols>
    <col min="1" max="1" width="25.66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8222</v>
      </c>
      <c r="B1" t="s">
        <v>8223</v>
      </c>
    </row>
    <row r="3" spans="1:6" x14ac:dyDescent="0.3">
      <c r="A3" s="11" t="s">
        <v>8363</v>
      </c>
      <c r="B3" s="11" t="s">
        <v>8360</v>
      </c>
    </row>
    <row r="4" spans="1:6" x14ac:dyDescent="0.3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2" t="s">
        <v>8268</v>
      </c>
      <c r="B5" s="13"/>
      <c r="C5" s="13">
        <v>78</v>
      </c>
      <c r="D5" s="13"/>
      <c r="E5" s="13"/>
      <c r="F5" s="13">
        <v>78</v>
      </c>
    </row>
    <row r="6" spans="1:6" x14ac:dyDescent="0.3">
      <c r="A6" s="12" t="s">
        <v>8267</v>
      </c>
      <c r="B6" s="13"/>
      <c r="C6" s="13"/>
      <c r="D6" s="13"/>
      <c r="E6" s="13">
        <v>164</v>
      </c>
      <c r="F6" s="13">
        <v>164</v>
      </c>
    </row>
    <row r="7" spans="1:6" x14ac:dyDescent="0.3">
      <c r="A7" s="12" t="s">
        <v>8266</v>
      </c>
      <c r="B7" s="13"/>
      <c r="C7" s="13">
        <v>52</v>
      </c>
      <c r="D7" s="13"/>
      <c r="E7" s="13"/>
      <c r="F7" s="13">
        <v>52</v>
      </c>
    </row>
    <row r="8" spans="1:6" x14ac:dyDescent="0.3">
      <c r="A8" s="12" t="s">
        <v>8265</v>
      </c>
      <c r="B8" s="13">
        <v>31</v>
      </c>
      <c r="C8" s="13"/>
      <c r="D8" s="13"/>
      <c r="E8" s="13"/>
      <c r="F8" s="13">
        <v>31</v>
      </c>
    </row>
    <row r="9" spans="1:6" x14ac:dyDescent="0.3">
      <c r="A9" s="12" t="s">
        <v>8264</v>
      </c>
      <c r="B9" s="13"/>
      <c r="C9" s="13"/>
      <c r="D9" s="13"/>
      <c r="E9" s="13">
        <v>48</v>
      </c>
      <c r="F9" s="13">
        <v>48</v>
      </c>
    </row>
    <row r="10" spans="1:6" x14ac:dyDescent="0.3">
      <c r="A10" s="12" t="s">
        <v>8263</v>
      </c>
      <c r="B10" s="13"/>
      <c r="C10" s="13"/>
      <c r="D10" s="13"/>
      <c r="E10" s="13">
        <v>49</v>
      </c>
      <c r="F10" s="13">
        <v>49</v>
      </c>
    </row>
    <row r="11" spans="1:6" x14ac:dyDescent="0.3">
      <c r="A11" s="12" t="s">
        <v>8282</v>
      </c>
      <c r="B11" s="13">
        <v>15</v>
      </c>
      <c r="C11" s="13">
        <v>101</v>
      </c>
      <c r="D11" s="13"/>
      <c r="E11" s="13"/>
      <c r="F11" s="13">
        <v>116</v>
      </c>
    </row>
    <row r="12" spans="1:6" x14ac:dyDescent="0.3">
      <c r="A12" s="12" t="s">
        <v>8297</v>
      </c>
      <c r="B12" s="13"/>
      <c r="C12" s="13">
        <v>14</v>
      </c>
      <c r="D12" s="13"/>
      <c r="E12" s="13"/>
      <c r="F12" s="13">
        <v>14</v>
      </c>
    </row>
    <row r="13" spans="1:6" x14ac:dyDescent="0.3">
      <c r="A13" s="12" t="s">
        <v>8296</v>
      </c>
      <c r="B13" s="13"/>
      <c r="C13" s="13"/>
      <c r="D13" s="13">
        <v>4</v>
      </c>
      <c r="E13" s="13">
        <v>34</v>
      </c>
      <c r="F13" s="13">
        <v>38</v>
      </c>
    </row>
    <row r="14" spans="1:6" x14ac:dyDescent="0.3">
      <c r="A14" s="12" t="s">
        <v>8281</v>
      </c>
      <c r="B14" s="13"/>
      <c r="C14" s="13">
        <v>23</v>
      </c>
      <c r="D14" s="13"/>
      <c r="E14" s="13"/>
      <c r="F14" s="13">
        <v>23</v>
      </c>
    </row>
    <row r="15" spans="1:6" x14ac:dyDescent="0.3">
      <c r="A15" s="12" t="s">
        <v>8295</v>
      </c>
      <c r="B15" s="13"/>
      <c r="C15" s="13"/>
      <c r="D15" s="13"/>
      <c r="E15" s="13">
        <v>52</v>
      </c>
      <c r="F15" s="13">
        <v>52</v>
      </c>
    </row>
    <row r="16" spans="1:6" x14ac:dyDescent="0.3">
      <c r="A16" s="12" t="s">
        <v>8280</v>
      </c>
      <c r="B16" s="13"/>
      <c r="C16" s="13">
        <v>73</v>
      </c>
      <c r="D16" s="13"/>
      <c r="E16" s="13"/>
      <c r="F16" s="13">
        <v>73</v>
      </c>
    </row>
    <row r="17" spans="1:6" x14ac:dyDescent="0.3">
      <c r="A17" s="12" t="s">
        <v>8279</v>
      </c>
      <c r="B17" s="13">
        <v>23</v>
      </c>
      <c r="C17" s="13"/>
      <c r="D17" s="13"/>
      <c r="E17" s="13"/>
      <c r="F17" s="13">
        <v>23</v>
      </c>
    </row>
    <row r="18" spans="1:6" x14ac:dyDescent="0.3">
      <c r="A18" s="12" t="s">
        <v>8298</v>
      </c>
      <c r="B18" s="13"/>
      <c r="C18" s="13"/>
      <c r="D18" s="13"/>
      <c r="E18" s="13">
        <v>33</v>
      </c>
      <c r="F18" s="13">
        <v>33</v>
      </c>
    </row>
    <row r="19" spans="1:6" x14ac:dyDescent="0.3">
      <c r="A19" s="12" t="s">
        <v>8278</v>
      </c>
      <c r="B19" s="13"/>
      <c r="C19" s="13"/>
      <c r="D19" s="13"/>
      <c r="E19" s="13">
        <v>30</v>
      </c>
      <c r="F19" s="13">
        <v>30</v>
      </c>
    </row>
    <row r="20" spans="1:6" x14ac:dyDescent="0.3">
      <c r="A20" s="12" t="s">
        <v>8291</v>
      </c>
      <c r="B20" s="13"/>
      <c r="C20" s="13">
        <v>37</v>
      </c>
      <c r="D20" s="13">
        <v>17</v>
      </c>
      <c r="E20" s="13"/>
      <c r="F20" s="13">
        <v>54</v>
      </c>
    </row>
    <row r="21" spans="1:6" x14ac:dyDescent="0.3">
      <c r="A21" s="12" t="s">
        <v>8277</v>
      </c>
      <c r="B21" s="13"/>
      <c r="C21" s="13">
        <v>20</v>
      </c>
      <c r="D21" s="13"/>
      <c r="E21" s="13">
        <v>138</v>
      </c>
      <c r="F21" s="13">
        <v>158</v>
      </c>
    </row>
    <row r="22" spans="1:6" x14ac:dyDescent="0.3">
      <c r="A22" s="12" t="s">
        <v>8276</v>
      </c>
      <c r="B22" s="13"/>
      <c r="C22" s="13">
        <v>53</v>
      </c>
      <c r="D22" s="13"/>
      <c r="E22" s="13"/>
      <c r="F22" s="13">
        <v>53</v>
      </c>
    </row>
    <row r="23" spans="1:6" x14ac:dyDescent="0.3">
      <c r="A23" s="12" t="s">
        <v>8275</v>
      </c>
      <c r="B23" s="13"/>
      <c r="C23" s="13"/>
      <c r="D23" s="13"/>
      <c r="E23" s="13">
        <v>14</v>
      </c>
      <c r="F23" s="13">
        <v>14</v>
      </c>
    </row>
    <row r="24" spans="1:6" x14ac:dyDescent="0.3">
      <c r="A24" s="12" t="s">
        <v>8290</v>
      </c>
      <c r="B24" s="13"/>
      <c r="C24" s="13"/>
      <c r="D24" s="13"/>
      <c r="E24" s="13">
        <v>35</v>
      </c>
      <c r="F24" s="13">
        <v>35</v>
      </c>
    </row>
    <row r="25" spans="1:6" x14ac:dyDescent="0.3">
      <c r="A25" s="12" t="s">
        <v>8274</v>
      </c>
      <c r="B25" s="13"/>
      <c r="C25" s="13"/>
      <c r="D25" s="13"/>
      <c r="E25" s="13">
        <v>240</v>
      </c>
      <c r="F25" s="13">
        <v>240</v>
      </c>
    </row>
    <row r="26" spans="1:6" x14ac:dyDescent="0.3">
      <c r="A26" s="12" t="s">
        <v>8284</v>
      </c>
      <c r="B26" s="13">
        <v>19</v>
      </c>
      <c r="C26" s="13"/>
      <c r="D26" s="13"/>
      <c r="E26" s="13"/>
      <c r="F26" s="13">
        <v>19</v>
      </c>
    </row>
    <row r="27" spans="1:6" x14ac:dyDescent="0.3">
      <c r="A27" s="12" t="s">
        <v>8287</v>
      </c>
      <c r="B27" s="13"/>
      <c r="C27" s="13">
        <v>14</v>
      </c>
      <c r="D27" s="13"/>
      <c r="E27" s="13"/>
      <c r="F27" s="13">
        <v>14</v>
      </c>
    </row>
    <row r="28" spans="1:6" x14ac:dyDescent="0.3">
      <c r="A28" s="12" t="s">
        <v>8294</v>
      </c>
      <c r="B28" s="13"/>
      <c r="C28" s="13">
        <v>11</v>
      </c>
      <c r="D28" s="13"/>
      <c r="E28" s="13"/>
      <c r="F28" s="13">
        <v>11</v>
      </c>
    </row>
    <row r="29" spans="1:6" x14ac:dyDescent="0.3">
      <c r="A29" s="12" t="s">
        <v>8283</v>
      </c>
      <c r="B29" s="13"/>
      <c r="C29" s="13">
        <v>34</v>
      </c>
      <c r="D29" s="13"/>
      <c r="E29" s="13">
        <v>62</v>
      </c>
      <c r="F29" s="13">
        <v>96</v>
      </c>
    </row>
    <row r="30" spans="1:6" x14ac:dyDescent="0.3">
      <c r="A30" s="12" t="s">
        <v>8289</v>
      </c>
      <c r="B30" s="13"/>
      <c r="C30" s="13">
        <v>13</v>
      </c>
      <c r="D30" s="13"/>
      <c r="E30" s="13"/>
      <c r="F30" s="13">
        <v>13</v>
      </c>
    </row>
    <row r="31" spans="1:6" x14ac:dyDescent="0.3">
      <c r="A31" s="12" t="s">
        <v>8288</v>
      </c>
      <c r="B31" s="13">
        <v>16</v>
      </c>
      <c r="C31" s="13"/>
      <c r="D31" s="13"/>
      <c r="E31" s="13"/>
      <c r="F31" s="13">
        <v>16</v>
      </c>
    </row>
    <row r="32" spans="1:6" x14ac:dyDescent="0.3">
      <c r="A32" s="12" t="s">
        <v>8302</v>
      </c>
      <c r="B32" s="13"/>
      <c r="C32" s="13">
        <v>32</v>
      </c>
      <c r="D32" s="13"/>
      <c r="E32" s="13"/>
      <c r="F32" s="13">
        <v>32</v>
      </c>
    </row>
    <row r="33" spans="1:6" x14ac:dyDescent="0.3">
      <c r="A33" s="12" t="s">
        <v>8273</v>
      </c>
      <c r="B33" s="13"/>
      <c r="C33" s="13">
        <v>34</v>
      </c>
      <c r="D33" s="13"/>
      <c r="E33" s="13"/>
      <c r="F33" s="13">
        <v>34</v>
      </c>
    </row>
    <row r="34" spans="1:6" x14ac:dyDescent="0.3">
      <c r="A34" s="12" t="s">
        <v>8272</v>
      </c>
      <c r="B34" s="13"/>
      <c r="C34" s="13"/>
      <c r="D34" s="13"/>
      <c r="E34" s="13">
        <v>49</v>
      </c>
      <c r="F34" s="13">
        <v>49</v>
      </c>
    </row>
    <row r="35" spans="1:6" x14ac:dyDescent="0.3">
      <c r="A35" s="12" t="s">
        <v>8286</v>
      </c>
      <c r="B35" s="13"/>
      <c r="C35" s="13"/>
      <c r="D35" s="13"/>
      <c r="E35" s="13">
        <v>20</v>
      </c>
      <c r="F35" s="13">
        <v>20</v>
      </c>
    </row>
    <row r="36" spans="1:6" x14ac:dyDescent="0.3">
      <c r="A36" s="12" t="s">
        <v>8285</v>
      </c>
      <c r="B36" s="13">
        <v>6</v>
      </c>
      <c r="C36" s="13">
        <v>21</v>
      </c>
      <c r="D36" s="13"/>
      <c r="E36" s="13"/>
      <c r="F36" s="13">
        <v>27</v>
      </c>
    </row>
    <row r="37" spans="1:6" x14ac:dyDescent="0.3">
      <c r="A37" s="12" t="s">
        <v>8292</v>
      </c>
      <c r="B37" s="13"/>
      <c r="C37" s="13">
        <v>13</v>
      </c>
      <c r="D37" s="13"/>
      <c r="E37" s="13"/>
      <c r="F37" s="13">
        <v>13</v>
      </c>
    </row>
    <row r="38" spans="1:6" x14ac:dyDescent="0.3">
      <c r="A38" s="12" t="s">
        <v>8293</v>
      </c>
      <c r="B38" s="13"/>
      <c r="C38" s="13"/>
      <c r="D38" s="13"/>
      <c r="E38" s="13">
        <v>103</v>
      </c>
      <c r="F38" s="13">
        <v>103</v>
      </c>
    </row>
    <row r="39" spans="1:6" x14ac:dyDescent="0.3">
      <c r="A39" s="12" t="s">
        <v>8300</v>
      </c>
      <c r="B39" s="13"/>
      <c r="C39" s="13">
        <v>7</v>
      </c>
      <c r="D39" s="13"/>
      <c r="E39" s="13">
        <v>7</v>
      </c>
      <c r="F39" s="13">
        <v>14</v>
      </c>
    </row>
    <row r="40" spans="1:6" x14ac:dyDescent="0.3">
      <c r="A40" s="12" t="s">
        <v>8299</v>
      </c>
      <c r="B40" s="13">
        <v>15</v>
      </c>
      <c r="C40" s="13">
        <v>1</v>
      </c>
      <c r="D40" s="13"/>
      <c r="E40" s="13">
        <v>31</v>
      </c>
      <c r="F40" s="13">
        <v>47</v>
      </c>
    </row>
    <row r="41" spans="1:6" x14ac:dyDescent="0.3">
      <c r="A41" s="12" t="s">
        <v>8271</v>
      </c>
      <c r="B41" s="13">
        <v>47</v>
      </c>
      <c r="C41" s="13">
        <v>81</v>
      </c>
      <c r="D41" s="13"/>
      <c r="E41" s="13">
        <v>17</v>
      </c>
      <c r="F41" s="13">
        <v>145</v>
      </c>
    </row>
    <row r="42" spans="1:6" x14ac:dyDescent="0.3">
      <c r="A42" s="12" t="s">
        <v>8270</v>
      </c>
      <c r="B42" s="13">
        <v>59</v>
      </c>
      <c r="C42" s="13">
        <v>36</v>
      </c>
      <c r="D42" s="13"/>
      <c r="E42" s="13"/>
      <c r="F42" s="13">
        <v>95</v>
      </c>
    </row>
    <row r="43" spans="1:6" x14ac:dyDescent="0.3">
      <c r="A43" s="12" t="s">
        <v>8303</v>
      </c>
      <c r="B43" s="13">
        <v>11</v>
      </c>
      <c r="C43" s="13">
        <v>40</v>
      </c>
      <c r="D43" s="13"/>
      <c r="E43" s="13">
        <v>45</v>
      </c>
      <c r="F43" s="13">
        <v>96</v>
      </c>
    </row>
    <row r="44" spans="1:6" x14ac:dyDescent="0.3">
      <c r="A44" s="12" t="s">
        <v>8269</v>
      </c>
      <c r="B44" s="13"/>
      <c r="C44" s="13">
        <v>250</v>
      </c>
      <c r="D44" s="13">
        <v>9</v>
      </c>
      <c r="E44" s="13">
        <v>412</v>
      </c>
      <c r="F44" s="13">
        <v>671</v>
      </c>
    </row>
    <row r="45" spans="1:6" x14ac:dyDescent="0.3">
      <c r="A45" s="12" t="s">
        <v>8301</v>
      </c>
      <c r="B45" s="13">
        <v>15</v>
      </c>
      <c r="C45" s="13">
        <v>59</v>
      </c>
      <c r="D45" s="13">
        <v>3</v>
      </c>
      <c r="E45" s="13">
        <v>68</v>
      </c>
      <c r="F45" s="13">
        <v>145</v>
      </c>
    </row>
    <row r="46" spans="1:6" x14ac:dyDescent="0.3">
      <c r="A46" s="12" t="s">
        <v>8361</v>
      </c>
      <c r="B46" s="13">
        <v>257</v>
      </c>
      <c r="C46" s="13">
        <v>1097</v>
      </c>
      <c r="D46" s="13">
        <v>33</v>
      </c>
      <c r="E46" s="13">
        <v>1651</v>
      </c>
      <c r="F46" s="13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AC22B1-80D8-4F57-A5DA-273AC7D9B443}">
  <dimension ref="A1:F47"/>
  <sheetViews>
    <sheetView topLeftCell="H1" workbookViewId="0">
      <selection activeCell="A29" sqref="A29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8222</v>
      </c>
      <c r="B1" t="s">
        <v>8223</v>
      </c>
    </row>
    <row r="2" spans="1:6" x14ac:dyDescent="0.3">
      <c r="A2" s="11" t="s">
        <v>8358</v>
      </c>
      <c r="B2" t="s">
        <v>8364</v>
      </c>
    </row>
    <row r="4" spans="1:6" x14ac:dyDescent="0.3">
      <c r="A4" s="11" t="s">
        <v>8363</v>
      </c>
      <c r="B4" s="11" t="s">
        <v>8360</v>
      </c>
    </row>
    <row r="5" spans="1:6" x14ac:dyDescent="0.3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2" t="s">
        <v>8314</v>
      </c>
      <c r="B6" s="13"/>
      <c r="C6" s="13">
        <v>78</v>
      </c>
      <c r="D6" s="13"/>
      <c r="E6" s="13"/>
      <c r="F6" s="13">
        <v>78</v>
      </c>
    </row>
    <row r="7" spans="1:6" x14ac:dyDescent="0.3">
      <c r="A7" s="12" t="s">
        <v>8342</v>
      </c>
      <c r="B7" s="13">
        <v>16</v>
      </c>
      <c r="C7" s="13"/>
      <c r="D7" s="13"/>
      <c r="E7" s="13"/>
      <c r="F7" s="13">
        <v>16</v>
      </c>
    </row>
    <row r="8" spans="1:6" x14ac:dyDescent="0.3">
      <c r="A8" s="12" t="s">
        <v>8330</v>
      </c>
      <c r="B8" s="13">
        <v>23</v>
      </c>
      <c r="C8" s="13"/>
      <c r="D8" s="13"/>
      <c r="E8" s="13"/>
      <c r="F8" s="13">
        <v>23</v>
      </c>
    </row>
    <row r="9" spans="1:6" x14ac:dyDescent="0.3">
      <c r="A9" s="12" t="s">
        <v>8356</v>
      </c>
      <c r="B9" s="13"/>
      <c r="C9" s="13">
        <v>32</v>
      </c>
      <c r="D9" s="13"/>
      <c r="E9" s="13"/>
      <c r="F9" s="13">
        <v>32</v>
      </c>
    </row>
    <row r="10" spans="1:6" x14ac:dyDescent="0.3">
      <c r="A10" s="12" t="s">
        <v>8352</v>
      </c>
      <c r="B10" s="13"/>
      <c r="C10" s="13"/>
      <c r="D10" s="13"/>
      <c r="E10" s="13">
        <v>33</v>
      </c>
      <c r="F10" s="13">
        <v>33</v>
      </c>
    </row>
    <row r="11" spans="1:6" x14ac:dyDescent="0.3">
      <c r="A11" s="12" t="s">
        <v>8313</v>
      </c>
      <c r="B11" s="13"/>
      <c r="C11" s="13"/>
      <c r="D11" s="13"/>
      <c r="E11" s="13">
        <v>164</v>
      </c>
      <c r="F11" s="13">
        <v>164</v>
      </c>
    </row>
    <row r="12" spans="1:6" x14ac:dyDescent="0.3">
      <c r="A12" s="12" t="s">
        <v>8312</v>
      </c>
      <c r="B12" s="13"/>
      <c r="C12" s="13">
        <v>52</v>
      </c>
      <c r="D12" s="13"/>
      <c r="E12" s="13"/>
      <c r="F12" s="13">
        <v>52</v>
      </c>
    </row>
    <row r="13" spans="1:6" x14ac:dyDescent="0.3">
      <c r="A13" s="12" t="s">
        <v>8328</v>
      </c>
      <c r="B13" s="13"/>
      <c r="C13" s="13"/>
      <c r="D13" s="13"/>
      <c r="E13" s="13">
        <v>30</v>
      </c>
      <c r="F13" s="13">
        <v>30</v>
      </c>
    </row>
    <row r="14" spans="1:6" x14ac:dyDescent="0.3">
      <c r="A14" s="12" t="s">
        <v>8345</v>
      </c>
      <c r="B14" s="13"/>
      <c r="C14" s="13">
        <v>37</v>
      </c>
      <c r="D14" s="13">
        <v>17</v>
      </c>
      <c r="E14" s="13"/>
      <c r="F14" s="13">
        <v>54</v>
      </c>
    </row>
    <row r="15" spans="1:6" x14ac:dyDescent="0.3">
      <c r="A15" s="12" t="s">
        <v>8322</v>
      </c>
      <c r="B15" s="13"/>
      <c r="C15" s="13">
        <v>34</v>
      </c>
      <c r="D15" s="13"/>
      <c r="E15" s="13"/>
      <c r="F15" s="13">
        <v>34</v>
      </c>
    </row>
    <row r="16" spans="1:6" x14ac:dyDescent="0.3">
      <c r="A16" s="12" t="s">
        <v>8335</v>
      </c>
      <c r="B16" s="13">
        <v>15</v>
      </c>
      <c r="C16" s="13">
        <v>101</v>
      </c>
      <c r="D16" s="13"/>
      <c r="E16" s="13"/>
      <c r="F16" s="13">
        <v>116</v>
      </c>
    </row>
    <row r="17" spans="1:6" x14ac:dyDescent="0.3">
      <c r="A17" s="12" t="s">
        <v>8346</v>
      </c>
      <c r="B17" s="13"/>
      <c r="C17" s="13">
        <v>13</v>
      </c>
      <c r="D17" s="13"/>
      <c r="E17" s="13"/>
      <c r="F17" s="13">
        <v>13</v>
      </c>
    </row>
    <row r="18" spans="1:6" x14ac:dyDescent="0.3">
      <c r="A18" s="12" t="s">
        <v>8347</v>
      </c>
      <c r="B18" s="13"/>
      <c r="C18" s="13"/>
      <c r="D18" s="13"/>
      <c r="E18" s="13">
        <v>103</v>
      </c>
      <c r="F18" s="13">
        <v>103</v>
      </c>
    </row>
    <row r="19" spans="1:6" x14ac:dyDescent="0.3">
      <c r="A19" s="12" t="s">
        <v>8327</v>
      </c>
      <c r="B19" s="13"/>
      <c r="C19" s="13">
        <v>20</v>
      </c>
      <c r="D19" s="13"/>
      <c r="E19" s="13">
        <v>138</v>
      </c>
      <c r="F19" s="13">
        <v>158</v>
      </c>
    </row>
    <row r="20" spans="1:6" x14ac:dyDescent="0.3">
      <c r="A20" s="12" t="s">
        <v>8326</v>
      </c>
      <c r="B20" s="13"/>
      <c r="C20" s="13">
        <v>53</v>
      </c>
      <c r="D20" s="13"/>
      <c r="E20" s="13"/>
      <c r="F20" s="13">
        <v>53</v>
      </c>
    </row>
    <row r="21" spans="1:6" x14ac:dyDescent="0.3">
      <c r="A21" s="12" t="s">
        <v>8354</v>
      </c>
      <c r="B21" s="13"/>
      <c r="C21" s="13">
        <v>7</v>
      </c>
      <c r="D21" s="13"/>
      <c r="E21" s="13">
        <v>7</v>
      </c>
      <c r="F21" s="13">
        <v>14</v>
      </c>
    </row>
    <row r="22" spans="1:6" x14ac:dyDescent="0.3">
      <c r="A22" s="12" t="s">
        <v>8325</v>
      </c>
      <c r="B22" s="13"/>
      <c r="C22" s="13"/>
      <c r="D22" s="13"/>
      <c r="E22" s="13">
        <v>14</v>
      </c>
      <c r="F22" s="13">
        <v>14</v>
      </c>
    </row>
    <row r="23" spans="1:6" x14ac:dyDescent="0.3">
      <c r="A23" s="12" t="s">
        <v>8333</v>
      </c>
      <c r="B23" s="13"/>
      <c r="C23" s="13">
        <v>23</v>
      </c>
      <c r="D23" s="13"/>
      <c r="E23" s="13"/>
      <c r="F23" s="13">
        <v>23</v>
      </c>
    </row>
    <row r="24" spans="1:6" x14ac:dyDescent="0.3">
      <c r="A24" s="12" t="s">
        <v>8357</v>
      </c>
      <c r="B24" s="13">
        <v>11</v>
      </c>
      <c r="C24" s="13">
        <v>40</v>
      </c>
      <c r="D24" s="13"/>
      <c r="E24" s="13">
        <v>45</v>
      </c>
      <c r="F24" s="13">
        <v>96</v>
      </c>
    </row>
    <row r="25" spans="1:6" x14ac:dyDescent="0.3">
      <c r="A25" s="12" t="s">
        <v>8341</v>
      </c>
      <c r="B25" s="13"/>
      <c r="C25" s="13">
        <v>14</v>
      </c>
      <c r="D25" s="13"/>
      <c r="E25" s="13"/>
      <c r="F25" s="13">
        <v>14</v>
      </c>
    </row>
    <row r="26" spans="1:6" x14ac:dyDescent="0.3">
      <c r="A26" s="12" t="s">
        <v>8321</v>
      </c>
      <c r="B26" s="13"/>
      <c r="C26" s="13"/>
      <c r="D26" s="13"/>
      <c r="E26" s="13">
        <v>49</v>
      </c>
      <c r="F26" s="13">
        <v>49</v>
      </c>
    </row>
    <row r="27" spans="1:6" x14ac:dyDescent="0.3">
      <c r="A27" s="12" t="s">
        <v>8348</v>
      </c>
      <c r="B27" s="13"/>
      <c r="C27" s="13">
        <v>11</v>
      </c>
      <c r="D27" s="13"/>
      <c r="E27" s="13"/>
      <c r="F27" s="13">
        <v>11</v>
      </c>
    </row>
    <row r="28" spans="1:6" x14ac:dyDescent="0.3">
      <c r="A28" s="12" t="s">
        <v>8337</v>
      </c>
      <c r="B28" s="13"/>
      <c r="C28" s="13">
        <v>34</v>
      </c>
      <c r="D28" s="13"/>
      <c r="E28" s="13">
        <v>62</v>
      </c>
      <c r="F28" s="13">
        <v>96</v>
      </c>
    </row>
    <row r="29" spans="1:6" x14ac:dyDescent="0.3">
      <c r="A29" s="12" t="s">
        <v>8343</v>
      </c>
      <c r="B29" s="13"/>
      <c r="C29" s="13">
        <v>13</v>
      </c>
      <c r="D29" s="13"/>
      <c r="E29" s="13"/>
      <c r="F29" s="13">
        <v>13</v>
      </c>
    </row>
    <row r="30" spans="1:6" x14ac:dyDescent="0.3">
      <c r="A30" s="12" t="s">
        <v>8316</v>
      </c>
      <c r="B30" s="13"/>
      <c r="C30" s="13">
        <v>250</v>
      </c>
      <c r="D30" s="13">
        <v>9</v>
      </c>
      <c r="E30" s="13">
        <v>412</v>
      </c>
      <c r="F30" s="13">
        <v>671</v>
      </c>
    </row>
    <row r="31" spans="1:6" x14ac:dyDescent="0.3">
      <c r="A31" s="12" t="s">
        <v>8344</v>
      </c>
      <c r="B31" s="13"/>
      <c r="C31" s="13"/>
      <c r="D31" s="13"/>
      <c r="E31" s="13">
        <v>35</v>
      </c>
      <c r="F31" s="13">
        <v>35</v>
      </c>
    </row>
    <row r="32" spans="1:6" x14ac:dyDescent="0.3">
      <c r="A32" s="12" t="s">
        <v>8340</v>
      </c>
      <c r="B32" s="13"/>
      <c r="C32" s="13"/>
      <c r="D32" s="13"/>
      <c r="E32" s="13">
        <v>20</v>
      </c>
      <c r="F32" s="13">
        <v>20</v>
      </c>
    </row>
    <row r="33" spans="1:6" x14ac:dyDescent="0.3">
      <c r="A33" s="12" t="s">
        <v>8351</v>
      </c>
      <c r="B33" s="13"/>
      <c r="C33" s="13">
        <v>14</v>
      </c>
      <c r="D33" s="13"/>
      <c r="E33" s="13"/>
      <c r="F33" s="13">
        <v>14</v>
      </c>
    </row>
    <row r="34" spans="1:6" x14ac:dyDescent="0.3">
      <c r="A34" s="12" t="s">
        <v>8324</v>
      </c>
      <c r="B34" s="13"/>
      <c r="C34" s="13"/>
      <c r="D34" s="13"/>
      <c r="E34" s="13">
        <v>240</v>
      </c>
      <c r="F34" s="13">
        <v>240</v>
      </c>
    </row>
    <row r="35" spans="1:6" x14ac:dyDescent="0.3">
      <c r="A35" s="12" t="s">
        <v>8311</v>
      </c>
      <c r="B35" s="13">
        <v>31</v>
      </c>
      <c r="C35" s="13"/>
      <c r="D35" s="13"/>
      <c r="E35" s="13"/>
      <c r="F35" s="13">
        <v>31</v>
      </c>
    </row>
    <row r="36" spans="1:6" x14ac:dyDescent="0.3">
      <c r="A36" s="12" t="s">
        <v>8310</v>
      </c>
      <c r="B36" s="13"/>
      <c r="C36" s="13"/>
      <c r="D36" s="13"/>
      <c r="E36" s="13">
        <v>48</v>
      </c>
      <c r="F36" s="13">
        <v>48</v>
      </c>
    </row>
    <row r="37" spans="1:6" x14ac:dyDescent="0.3">
      <c r="A37" s="12" t="s">
        <v>8350</v>
      </c>
      <c r="B37" s="13"/>
      <c r="C37" s="13"/>
      <c r="D37" s="13">
        <v>4</v>
      </c>
      <c r="E37" s="13">
        <v>34</v>
      </c>
      <c r="F37" s="13">
        <v>38</v>
      </c>
    </row>
    <row r="38" spans="1:6" x14ac:dyDescent="0.3">
      <c r="A38" s="12" t="s">
        <v>8353</v>
      </c>
      <c r="B38" s="13">
        <v>15</v>
      </c>
      <c r="C38" s="13">
        <v>1</v>
      </c>
      <c r="D38" s="13"/>
      <c r="E38" s="13">
        <v>31</v>
      </c>
      <c r="F38" s="13">
        <v>47</v>
      </c>
    </row>
    <row r="39" spans="1:6" x14ac:dyDescent="0.3">
      <c r="A39" s="12" t="s">
        <v>8355</v>
      </c>
      <c r="B39" s="13">
        <v>15</v>
      </c>
      <c r="C39" s="13">
        <v>59</v>
      </c>
      <c r="D39" s="13">
        <v>3</v>
      </c>
      <c r="E39" s="13">
        <v>68</v>
      </c>
      <c r="F39" s="13">
        <v>145</v>
      </c>
    </row>
    <row r="40" spans="1:6" x14ac:dyDescent="0.3">
      <c r="A40" s="12" t="s">
        <v>8349</v>
      </c>
      <c r="B40" s="13"/>
      <c r="C40" s="13"/>
      <c r="D40" s="13"/>
      <c r="E40" s="13">
        <v>52</v>
      </c>
      <c r="F40" s="13">
        <v>52</v>
      </c>
    </row>
    <row r="41" spans="1:6" x14ac:dyDescent="0.3">
      <c r="A41" s="12" t="s">
        <v>8309</v>
      </c>
      <c r="B41" s="13"/>
      <c r="C41" s="13"/>
      <c r="D41" s="13"/>
      <c r="E41" s="13">
        <v>49</v>
      </c>
      <c r="F41" s="13">
        <v>49</v>
      </c>
    </row>
    <row r="42" spans="1:6" x14ac:dyDescent="0.3">
      <c r="A42" s="12" t="s">
        <v>8339</v>
      </c>
      <c r="B42" s="13">
        <v>6</v>
      </c>
      <c r="C42" s="13">
        <v>21</v>
      </c>
      <c r="D42" s="13"/>
      <c r="E42" s="13"/>
      <c r="F42" s="13">
        <v>27</v>
      </c>
    </row>
    <row r="43" spans="1:6" x14ac:dyDescent="0.3">
      <c r="A43" s="12" t="s">
        <v>8332</v>
      </c>
      <c r="B43" s="13"/>
      <c r="C43" s="13">
        <v>73</v>
      </c>
      <c r="D43" s="13"/>
      <c r="E43" s="13"/>
      <c r="F43" s="13">
        <v>73</v>
      </c>
    </row>
    <row r="44" spans="1:6" x14ac:dyDescent="0.3">
      <c r="A44" s="12" t="s">
        <v>8319</v>
      </c>
      <c r="B44" s="13">
        <v>47</v>
      </c>
      <c r="C44" s="13">
        <v>81</v>
      </c>
      <c r="D44" s="13"/>
      <c r="E44" s="13">
        <v>17</v>
      </c>
      <c r="F44" s="13">
        <v>145</v>
      </c>
    </row>
    <row r="45" spans="1:6" x14ac:dyDescent="0.3">
      <c r="A45" s="12" t="s">
        <v>8318</v>
      </c>
      <c r="B45" s="13">
        <v>59</v>
      </c>
      <c r="C45" s="13">
        <v>36</v>
      </c>
      <c r="D45" s="13"/>
      <c r="E45" s="13"/>
      <c r="F45" s="13">
        <v>95</v>
      </c>
    </row>
    <row r="46" spans="1:6" x14ac:dyDescent="0.3">
      <c r="A46" s="12" t="s">
        <v>8338</v>
      </c>
      <c r="B46" s="13">
        <v>19</v>
      </c>
      <c r="C46" s="13"/>
      <c r="D46" s="13"/>
      <c r="E46" s="13"/>
      <c r="F46" s="13">
        <v>19</v>
      </c>
    </row>
    <row r="47" spans="1:6" x14ac:dyDescent="0.3">
      <c r="A47" s="12" t="s">
        <v>8361</v>
      </c>
      <c r="B47" s="13">
        <v>257</v>
      </c>
      <c r="C47" s="13">
        <v>1097</v>
      </c>
      <c r="D47" s="13">
        <v>33</v>
      </c>
      <c r="E47" s="13">
        <v>1651</v>
      </c>
      <c r="F47" s="13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74DCD5-71E9-4B4D-B890-FB4073875646}">
  <dimension ref="A1:F4120"/>
  <sheetViews>
    <sheetView workbookViewId="0"/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1" t="s">
        <v>8358</v>
      </c>
      <c r="B1" t="s">
        <v>8364</v>
      </c>
    </row>
    <row r="2" spans="1:6" x14ac:dyDescent="0.3">
      <c r="A2" s="11" t="s">
        <v>8259</v>
      </c>
      <c r="B2" t="s">
        <v>8364</v>
      </c>
    </row>
    <row r="4" spans="1:6" x14ac:dyDescent="0.3">
      <c r="A4" s="11" t="s">
        <v>8363</v>
      </c>
      <c r="B4" s="11" t="s">
        <v>8360</v>
      </c>
    </row>
    <row r="5" spans="1:6" x14ac:dyDescent="0.3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2">
        <v>39950.163344907407</v>
      </c>
      <c r="B6" s="13"/>
      <c r="C6" s="13"/>
      <c r="D6" s="13"/>
      <c r="E6" s="13">
        <v>1</v>
      </c>
      <c r="F6" s="13">
        <v>1</v>
      </c>
    </row>
    <row r="7" spans="1:6" x14ac:dyDescent="0.3">
      <c r="A7" s="12">
        <v>40007.704247685186</v>
      </c>
      <c r="B7" s="13"/>
      <c r="C7" s="13"/>
      <c r="D7" s="13"/>
      <c r="E7" s="13">
        <v>1</v>
      </c>
      <c r="F7" s="13">
        <v>1</v>
      </c>
    </row>
    <row r="8" spans="1:6" x14ac:dyDescent="0.3">
      <c r="A8" s="12">
        <v>40043.895462962959</v>
      </c>
      <c r="B8" s="13"/>
      <c r="C8" s="13">
        <v>1</v>
      </c>
      <c r="D8" s="13"/>
      <c r="E8" s="13"/>
      <c r="F8" s="13">
        <v>1</v>
      </c>
    </row>
    <row r="9" spans="1:6" x14ac:dyDescent="0.3">
      <c r="A9" s="12">
        <v>40050.643680555557</v>
      </c>
      <c r="B9" s="13"/>
      <c r="C9" s="13"/>
      <c r="D9" s="13"/>
      <c r="E9" s="13">
        <v>1</v>
      </c>
      <c r="F9" s="13">
        <v>1</v>
      </c>
    </row>
    <row r="10" spans="1:6" x14ac:dyDescent="0.3">
      <c r="A10" s="12">
        <v>40068.056932870371</v>
      </c>
      <c r="B10" s="13"/>
      <c r="C10" s="13">
        <v>1</v>
      </c>
      <c r="D10" s="13"/>
      <c r="E10" s="13"/>
      <c r="F10" s="13">
        <v>1</v>
      </c>
    </row>
    <row r="11" spans="1:6" x14ac:dyDescent="0.3">
      <c r="A11" s="12">
        <v>40070.253819444442</v>
      </c>
      <c r="B11" s="13"/>
      <c r="C11" s="13"/>
      <c r="D11" s="13"/>
      <c r="E11" s="13">
        <v>1</v>
      </c>
      <c r="F11" s="13">
        <v>1</v>
      </c>
    </row>
    <row r="12" spans="1:6" x14ac:dyDescent="0.3">
      <c r="A12" s="12">
        <v>40070.901412037041</v>
      </c>
      <c r="B12" s="13"/>
      <c r="C12" s="13">
        <v>1</v>
      </c>
      <c r="D12" s="13"/>
      <c r="E12" s="13"/>
      <c r="F12" s="13">
        <v>1</v>
      </c>
    </row>
    <row r="13" spans="1:6" x14ac:dyDescent="0.3">
      <c r="A13" s="12">
        <v>40079.566157407404</v>
      </c>
      <c r="B13" s="13">
        <v>1</v>
      </c>
      <c r="C13" s="13"/>
      <c r="D13" s="13"/>
      <c r="E13" s="13"/>
      <c r="F13" s="13">
        <v>1</v>
      </c>
    </row>
    <row r="14" spans="1:6" x14ac:dyDescent="0.3">
      <c r="A14" s="12">
        <v>40079.725115740745</v>
      </c>
      <c r="B14" s="13"/>
      <c r="C14" s="13"/>
      <c r="D14" s="13"/>
      <c r="E14" s="13">
        <v>1</v>
      </c>
      <c r="F14" s="13">
        <v>1</v>
      </c>
    </row>
    <row r="15" spans="1:6" x14ac:dyDescent="0.3">
      <c r="A15" s="12">
        <v>40088.105393518519</v>
      </c>
      <c r="B15" s="13"/>
      <c r="C15" s="13">
        <v>1</v>
      </c>
      <c r="D15" s="13"/>
      <c r="E15" s="13"/>
      <c r="F15" s="13">
        <v>1</v>
      </c>
    </row>
    <row r="16" spans="1:6" x14ac:dyDescent="0.3">
      <c r="A16" s="12">
        <v>40102.918055555558</v>
      </c>
      <c r="B16" s="13"/>
      <c r="C16" s="13"/>
      <c r="D16" s="13"/>
      <c r="E16" s="13">
        <v>1</v>
      </c>
      <c r="F16" s="13">
        <v>1</v>
      </c>
    </row>
    <row r="17" spans="1:6" x14ac:dyDescent="0.3">
      <c r="A17" s="12">
        <v>40122.751620370371</v>
      </c>
      <c r="B17" s="13"/>
      <c r="C17" s="13"/>
      <c r="D17" s="13"/>
      <c r="E17" s="13">
        <v>1</v>
      </c>
      <c r="F17" s="13">
        <v>1</v>
      </c>
    </row>
    <row r="18" spans="1:6" x14ac:dyDescent="0.3">
      <c r="A18" s="12">
        <v>40123.83829861111</v>
      </c>
      <c r="B18" s="13"/>
      <c r="C18" s="13"/>
      <c r="D18" s="13"/>
      <c r="E18" s="13">
        <v>1</v>
      </c>
      <c r="F18" s="13">
        <v>1</v>
      </c>
    </row>
    <row r="19" spans="1:6" x14ac:dyDescent="0.3">
      <c r="A19" s="12">
        <v>40127.700370370374</v>
      </c>
      <c r="B19" s="13"/>
      <c r="C19" s="13"/>
      <c r="D19" s="13"/>
      <c r="E19" s="13">
        <v>1</v>
      </c>
      <c r="F19" s="13">
        <v>1</v>
      </c>
    </row>
    <row r="20" spans="1:6" x14ac:dyDescent="0.3">
      <c r="A20" s="12">
        <v>40192.542233796295</v>
      </c>
      <c r="B20" s="13"/>
      <c r="C20" s="13"/>
      <c r="D20" s="13"/>
      <c r="E20" s="13">
        <v>1</v>
      </c>
      <c r="F20" s="13">
        <v>1</v>
      </c>
    </row>
    <row r="21" spans="1:6" x14ac:dyDescent="0.3">
      <c r="A21" s="12">
        <v>40194.920046296298</v>
      </c>
      <c r="B21" s="13"/>
      <c r="C21" s="13"/>
      <c r="D21" s="13"/>
      <c r="E21" s="13">
        <v>1</v>
      </c>
      <c r="F21" s="13">
        <v>1</v>
      </c>
    </row>
    <row r="22" spans="1:6" x14ac:dyDescent="0.3">
      <c r="A22" s="12">
        <v>40198.424849537041</v>
      </c>
      <c r="B22" s="13"/>
      <c r="C22" s="13">
        <v>1</v>
      </c>
      <c r="D22" s="13"/>
      <c r="E22" s="13"/>
      <c r="F22" s="13">
        <v>1</v>
      </c>
    </row>
    <row r="23" spans="1:6" x14ac:dyDescent="0.3">
      <c r="A23" s="12">
        <v>40205.174849537041</v>
      </c>
      <c r="B23" s="13"/>
      <c r="C23" s="13"/>
      <c r="D23" s="13"/>
      <c r="E23" s="13">
        <v>1</v>
      </c>
      <c r="F23" s="13">
        <v>1</v>
      </c>
    </row>
    <row r="24" spans="1:6" x14ac:dyDescent="0.3">
      <c r="A24" s="12">
        <v>40213.323599537034</v>
      </c>
      <c r="B24" s="13"/>
      <c r="C24" s="13"/>
      <c r="D24" s="13"/>
      <c r="E24" s="13">
        <v>1</v>
      </c>
      <c r="F24" s="13">
        <v>1</v>
      </c>
    </row>
    <row r="25" spans="1:6" x14ac:dyDescent="0.3">
      <c r="A25" s="12">
        <v>40215.919050925928</v>
      </c>
      <c r="B25" s="13"/>
      <c r="C25" s="13"/>
      <c r="D25" s="13"/>
      <c r="E25" s="13">
        <v>1</v>
      </c>
      <c r="F25" s="13">
        <v>1</v>
      </c>
    </row>
    <row r="26" spans="1:6" x14ac:dyDescent="0.3">
      <c r="A26" s="12">
        <v>40235.900358796294</v>
      </c>
      <c r="B26" s="13"/>
      <c r="C26" s="13"/>
      <c r="D26" s="13"/>
      <c r="E26" s="13">
        <v>1</v>
      </c>
      <c r="F26" s="13">
        <v>1</v>
      </c>
    </row>
    <row r="27" spans="1:6" x14ac:dyDescent="0.3">
      <c r="A27" s="12">
        <v>40247.886006944449</v>
      </c>
      <c r="B27" s="13"/>
      <c r="C27" s="13">
        <v>1</v>
      </c>
      <c r="D27" s="13"/>
      <c r="E27" s="13"/>
      <c r="F27" s="13">
        <v>1</v>
      </c>
    </row>
    <row r="28" spans="1:6" x14ac:dyDescent="0.3">
      <c r="A28" s="12">
        <v>40248.834999999999</v>
      </c>
      <c r="B28" s="13"/>
      <c r="C28" s="13"/>
      <c r="D28" s="13"/>
      <c r="E28" s="13">
        <v>1</v>
      </c>
      <c r="F28" s="13">
        <v>1</v>
      </c>
    </row>
    <row r="29" spans="1:6" x14ac:dyDescent="0.3">
      <c r="A29" s="12">
        <v>40250.242106481484</v>
      </c>
      <c r="B29" s="13"/>
      <c r="C29" s="13"/>
      <c r="D29" s="13"/>
      <c r="E29" s="13">
        <v>1</v>
      </c>
      <c r="F29" s="13">
        <v>1</v>
      </c>
    </row>
    <row r="30" spans="1:6" x14ac:dyDescent="0.3">
      <c r="A30" s="12">
        <v>40254.450335648151</v>
      </c>
      <c r="B30" s="13"/>
      <c r="C30" s="13"/>
      <c r="D30" s="13"/>
      <c r="E30" s="13">
        <v>1</v>
      </c>
      <c r="F30" s="13">
        <v>1</v>
      </c>
    </row>
    <row r="31" spans="1:6" x14ac:dyDescent="0.3">
      <c r="A31" s="12">
        <v>40255.744629629626</v>
      </c>
      <c r="B31" s="13"/>
      <c r="C31" s="13"/>
      <c r="D31" s="13"/>
      <c r="E31" s="13">
        <v>1</v>
      </c>
      <c r="F31" s="13">
        <v>1</v>
      </c>
    </row>
    <row r="32" spans="1:6" x14ac:dyDescent="0.3">
      <c r="A32" s="12">
        <v>40266.662708333337</v>
      </c>
      <c r="B32" s="13"/>
      <c r="C32" s="13"/>
      <c r="D32" s="13"/>
      <c r="E32" s="13">
        <v>1</v>
      </c>
      <c r="F32" s="13">
        <v>1</v>
      </c>
    </row>
    <row r="33" spans="1:6" x14ac:dyDescent="0.3">
      <c r="A33" s="12">
        <v>40267.245717592588</v>
      </c>
      <c r="B33" s="13"/>
      <c r="C33" s="13"/>
      <c r="D33" s="13"/>
      <c r="E33" s="13">
        <v>1</v>
      </c>
      <c r="F33" s="13">
        <v>1</v>
      </c>
    </row>
    <row r="34" spans="1:6" x14ac:dyDescent="0.3">
      <c r="A34" s="12">
        <v>40274.745127314818</v>
      </c>
      <c r="B34" s="13"/>
      <c r="C34" s="13"/>
      <c r="D34" s="13"/>
      <c r="E34" s="13">
        <v>1</v>
      </c>
      <c r="F34" s="13">
        <v>1</v>
      </c>
    </row>
    <row r="35" spans="1:6" x14ac:dyDescent="0.3">
      <c r="A35" s="12">
        <v>40291.81150462963</v>
      </c>
      <c r="B35" s="13"/>
      <c r="C35" s="13">
        <v>1</v>
      </c>
      <c r="D35" s="13"/>
      <c r="E35" s="13"/>
      <c r="F35" s="13">
        <v>1</v>
      </c>
    </row>
    <row r="36" spans="1:6" x14ac:dyDescent="0.3">
      <c r="A36" s="12">
        <v>40299.239953703705</v>
      </c>
      <c r="B36" s="13"/>
      <c r="C36" s="13"/>
      <c r="D36" s="13"/>
      <c r="E36" s="13">
        <v>1</v>
      </c>
      <c r="F36" s="13">
        <v>1</v>
      </c>
    </row>
    <row r="37" spans="1:6" x14ac:dyDescent="0.3">
      <c r="A37" s="12">
        <v>40304.20003472222</v>
      </c>
      <c r="B37" s="13"/>
      <c r="C37" s="13">
        <v>1</v>
      </c>
      <c r="D37" s="13"/>
      <c r="E37" s="13"/>
      <c r="F37" s="13">
        <v>1</v>
      </c>
    </row>
    <row r="38" spans="1:6" x14ac:dyDescent="0.3">
      <c r="A38" s="12">
        <v>40310.287673611114</v>
      </c>
      <c r="B38" s="13"/>
      <c r="C38" s="13"/>
      <c r="D38" s="13"/>
      <c r="E38" s="13">
        <v>1</v>
      </c>
      <c r="F38" s="13">
        <v>1</v>
      </c>
    </row>
    <row r="39" spans="1:6" x14ac:dyDescent="0.3">
      <c r="A39" s="12">
        <v>40312.915578703702</v>
      </c>
      <c r="B39" s="13"/>
      <c r="C39" s="13">
        <v>1</v>
      </c>
      <c r="D39" s="13"/>
      <c r="E39" s="13"/>
      <c r="F39" s="13">
        <v>1</v>
      </c>
    </row>
    <row r="40" spans="1:6" x14ac:dyDescent="0.3">
      <c r="A40" s="12">
        <v>40313.930543981485</v>
      </c>
      <c r="B40" s="13"/>
      <c r="C40" s="13"/>
      <c r="D40" s="13"/>
      <c r="E40" s="13">
        <v>1</v>
      </c>
      <c r="F40" s="13">
        <v>1</v>
      </c>
    </row>
    <row r="41" spans="1:6" x14ac:dyDescent="0.3">
      <c r="A41" s="12">
        <v>40322.53938657407</v>
      </c>
      <c r="B41" s="13"/>
      <c r="C41" s="13"/>
      <c r="D41" s="13"/>
      <c r="E41" s="13">
        <v>1</v>
      </c>
      <c r="F41" s="13">
        <v>1</v>
      </c>
    </row>
    <row r="42" spans="1:6" x14ac:dyDescent="0.3">
      <c r="A42" s="12">
        <v>40324.662511574075</v>
      </c>
      <c r="B42" s="13"/>
      <c r="C42" s="13"/>
      <c r="D42" s="13"/>
      <c r="E42" s="13">
        <v>1</v>
      </c>
      <c r="F42" s="13">
        <v>1</v>
      </c>
    </row>
    <row r="43" spans="1:6" x14ac:dyDescent="0.3">
      <c r="A43" s="12">
        <v>40330.755543981482</v>
      </c>
      <c r="B43" s="13"/>
      <c r="C43" s="13"/>
      <c r="D43" s="13"/>
      <c r="E43" s="13">
        <v>1</v>
      </c>
      <c r="F43" s="13">
        <v>1</v>
      </c>
    </row>
    <row r="44" spans="1:6" x14ac:dyDescent="0.3">
      <c r="A44" s="12">
        <v>40332.886712962965</v>
      </c>
      <c r="B44" s="13"/>
      <c r="C44" s="13">
        <v>1</v>
      </c>
      <c r="D44" s="13"/>
      <c r="E44" s="13"/>
      <c r="F44" s="13">
        <v>1</v>
      </c>
    </row>
    <row r="45" spans="1:6" x14ac:dyDescent="0.3">
      <c r="A45" s="12">
        <v>40332.923842592594</v>
      </c>
      <c r="B45" s="13"/>
      <c r="C45" s="13"/>
      <c r="D45" s="13"/>
      <c r="E45" s="13">
        <v>1</v>
      </c>
      <c r="F45" s="13">
        <v>1</v>
      </c>
    </row>
    <row r="46" spans="1:6" x14ac:dyDescent="0.3">
      <c r="A46" s="12">
        <v>40335.798078703701</v>
      </c>
      <c r="B46" s="13"/>
      <c r="C46" s="13"/>
      <c r="D46" s="13"/>
      <c r="E46" s="13">
        <v>1</v>
      </c>
      <c r="F46" s="13">
        <v>1</v>
      </c>
    </row>
    <row r="47" spans="1:6" x14ac:dyDescent="0.3">
      <c r="A47" s="12">
        <v>40338.02002314815</v>
      </c>
      <c r="B47" s="13"/>
      <c r="C47" s="13">
        <v>1</v>
      </c>
      <c r="D47" s="13"/>
      <c r="E47" s="13"/>
      <c r="F47" s="13">
        <v>1</v>
      </c>
    </row>
    <row r="48" spans="1:6" x14ac:dyDescent="0.3">
      <c r="A48" s="12">
        <v>40340.801562499997</v>
      </c>
      <c r="B48" s="13"/>
      <c r="C48" s="13">
        <v>1</v>
      </c>
      <c r="D48" s="13"/>
      <c r="E48" s="13"/>
      <c r="F48" s="13">
        <v>1</v>
      </c>
    </row>
    <row r="49" spans="1:6" x14ac:dyDescent="0.3">
      <c r="A49" s="12">
        <v>40343.084421296298</v>
      </c>
      <c r="B49" s="13"/>
      <c r="C49" s="13"/>
      <c r="D49" s="13"/>
      <c r="E49" s="13">
        <v>1</v>
      </c>
      <c r="F49" s="13">
        <v>1</v>
      </c>
    </row>
    <row r="50" spans="1:6" x14ac:dyDescent="0.3">
      <c r="A50" s="12">
        <v>40347.125601851854</v>
      </c>
      <c r="B50" s="13"/>
      <c r="C50" s="13"/>
      <c r="D50" s="13"/>
      <c r="E50" s="13">
        <v>1</v>
      </c>
      <c r="F50" s="13">
        <v>1</v>
      </c>
    </row>
    <row r="51" spans="1:6" x14ac:dyDescent="0.3">
      <c r="A51" s="12">
        <v>40347.837800925925</v>
      </c>
      <c r="B51" s="13"/>
      <c r="C51" s="13"/>
      <c r="D51" s="13"/>
      <c r="E51" s="13">
        <v>1</v>
      </c>
      <c r="F51" s="13">
        <v>1</v>
      </c>
    </row>
    <row r="52" spans="1:6" x14ac:dyDescent="0.3">
      <c r="A52" s="12">
        <v>40354.11550925926</v>
      </c>
      <c r="B52" s="13"/>
      <c r="C52" s="13"/>
      <c r="D52" s="13"/>
      <c r="E52" s="13">
        <v>1</v>
      </c>
      <c r="F52" s="13">
        <v>1</v>
      </c>
    </row>
    <row r="53" spans="1:6" x14ac:dyDescent="0.3">
      <c r="A53" s="12">
        <v>40355.024953703702</v>
      </c>
      <c r="B53" s="13"/>
      <c r="C53" s="13">
        <v>1</v>
      </c>
      <c r="D53" s="13"/>
      <c r="E53" s="13"/>
      <c r="F53" s="13">
        <v>1</v>
      </c>
    </row>
    <row r="54" spans="1:6" x14ac:dyDescent="0.3">
      <c r="A54" s="12">
        <v>40357.227939814817</v>
      </c>
      <c r="B54" s="13"/>
      <c r="C54" s="13"/>
      <c r="D54" s="13"/>
      <c r="E54" s="13">
        <v>1</v>
      </c>
      <c r="F54" s="13">
        <v>1</v>
      </c>
    </row>
    <row r="55" spans="1:6" x14ac:dyDescent="0.3">
      <c r="A55" s="12">
        <v>40378.893206018518</v>
      </c>
      <c r="B55" s="13"/>
      <c r="C55" s="13"/>
      <c r="D55" s="13"/>
      <c r="E55" s="13">
        <v>1</v>
      </c>
      <c r="F55" s="13">
        <v>1</v>
      </c>
    </row>
    <row r="56" spans="1:6" x14ac:dyDescent="0.3">
      <c r="A56" s="12">
        <v>40379.23096064815</v>
      </c>
      <c r="B56" s="13"/>
      <c r="C56" s="13"/>
      <c r="D56" s="13"/>
      <c r="E56" s="13">
        <v>1</v>
      </c>
      <c r="F56" s="13">
        <v>1</v>
      </c>
    </row>
    <row r="57" spans="1:6" x14ac:dyDescent="0.3">
      <c r="A57" s="12">
        <v>40379.776435185187</v>
      </c>
      <c r="B57" s="13"/>
      <c r="C57" s="13"/>
      <c r="D57" s="13"/>
      <c r="E57" s="13">
        <v>1</v>
      </c>
      <c r="F57" s="13">
        <v>1</v>
      </c>
    </row>
    <row r="58" spans="1:6" x14ac:dyDescent="0.3">
      <c r="A58" s="12">
        <v>40395.714722222219</v>
      </c>
      <c r="B58" s="13"/>
      <c r="C58" s="13"/>
      <c r="D58" s="13"/>
      <c r="E58" s="13">
        <v>1</v>
      </c>
      <c r="F58" s="13">
        <v>1</v>
      </c>
    </row>
    <row r="59" spans="1:6" x14ac:dyDescent="0.3">
      <c r="A59" s="12">
        <v>40399.065868055557</v>
      </c>
      <c r="B59" s="13">
        <v>1</v>
      </c>
      <c r="C59" s="13"/>
      <c r="D59" s="13"/>
      <c r="E59" s="13"/>
      <c r="F59" s="13">
        <v>1</v>
      </c>
    </row>
    <row r="60" spans="1:6" x14ac:dyDescent="0.3">
      <c r="A60" s="12">
        <v>40417.011296296296</v>
      </c>
      <c r="B60" s="13"/>
      <c r="C60" s="13"/>
      <c r="D60" s="13"/>
      <c r="E60" s="13">
        <v>1</v>
      </c>
      <c r="F60" s="13">
        <v>1</v>
      </c>
    </row>
    <row r="61" spans="1:6" x14ac:dyDescent="0.3">
      <c r="A61" s="12">
        <v>40429.836435185185</v>
      </c>
      <c r="B61" s="13"/>
      <c r="C61" s="13"/>
      <c r="D61" s="13"/>
      <c r="E61" s="13">
        <v>1</v>
      </c>
      <c r="F61" s="13">
        <v>1</v>
      </c>
    </row>
    <row r="62" spans="1:6" x14ac:dyDescent="0.3">
      <c r="A62" s="12">
        <v>40430.604328703703</v>
      </c>
      <c r="B62" s="13"/>
      <c r="C62" s="13"/>
      <c r="D62" s="13"/>
      <c r="E62" s="13">
        <v>1</v>
      </c>
      <c r="F62" s="13">
        <v>1</v>
      </c>
    </row>
    <row r="63" spans="1:6" x14ac:dyDescent="0.3">
      <c r="A63" s="12">
        <v>40431.127650462964</v>
      </c>
      <c r="B63" s="13"/>
      <c r="C63" s="13">
        <v>1</v>
      </c>
      <c r="D63" s="13"/>
      <c r="E63" s="13"/>
      <c r="F63" s="13">
        <v>1</v>
      </c>
    </row>
    <row r="64" spans="1:6" x14ac:dyDescent="0.3">
      <c r="A64" s="12">
        <v>40434.853402777779</v>
      </c>
      <c r="B64" s="13"/>
      <c r="C64" s="13">
        <v>1</v>
      </c>
      <c r="D64" s="13"/>
      <c r="E64" s="13"/>
      <c r="F64" s="13">
        <v>1</v>
      </c>
    </row>
    <row r="65" spans="1:6" x14ac:dyDescent="0.3">
      <c r="A65" s="12">
        <v>40436.68408564815</v>
      </c>
      <c r="B65" s="13"/>
      <c r="C65" s="13">
        <v>1</v>
      </c>
      <c r="D65" s="13"/>
      <c r="E65" s="13"/>
      <c r="F65" s="13">
        <v>1</v>
      </c>
    </row>
    <row r="66" spans="1:6" x14ac:dyDescent="0.3">
      <c r="A66" s="12">
        <v>40456.954351851848</v>
      </c>
      <c r="B66" s="13"/>
      <c r="C66" s="13"/>
      <c r="D66" s="13"/>
      <c r="E66" s="13">
        <v>1</v>
      </c>
      <c r="F66" s="13">
        <v>1</v>
      </c>
    </row>
    <row r="67" spans="1:6" x14ac:dyDescent="0.3">
      <c r="A67" s="12">
        <v>40458.815625000003</v>
      </c>
      <c r="B67" s="13"/>
      <c r="C67" s="13"/>
      <c r="D67" s="13"/>
      <c r="E67" s="13">
        <v>1</v>
      </c>
      <c r="F67" s="13">
        <v>1</v>
      </c>
    </row>
    <row r="68" spans="1:6" x14ac:dyDescent="0.3">
      <c r="A68" s="12">
        <v>40464.028182870366</v>
      </c>
      <c r="B68" s="13"/>
      <c r="C68" s="13">
        <v>1</v>
      </c>
      <c r="D68" s="13"/>
      <c r="E68" s="13"/>
      <c r="F68" s="13">
        <v>1</v>
      </c>
    </row>
    <row r="69" spans="1:6" x14ac:dyDescent="0.3">
      <c r="A69" s="12">
        <v>40465.655266203699</v>
      </c>
      <c r="B69" s="13"/>
      <c r="C69" s="13"/>
      <c r="D69" s="13"/>
      <c r="E69" s="13">
        <v>1</v>
      </c>
      <c r="F69" s="13">
        <v>1</v>
      </c>
    </row>
    <row r="70" spans="1:6" x14ac:dyDescent="0.3">
      <c r="A70" s="12">
        <v>40469.225231481483</v>
      </c>
      <c r="B70" s="13"/>
      <c r="C70" s="13"/>
      <c r="D70" s="13"/>
      <c r="E70" s="13">
        <v>1</v>
      </c>
      <c r="F70" s="13">
        <v>1</v>
      </c>
    </row>
    <row r="71" spans="1:6" x14ac:dyDescent="0.3">
      <c r="A71" s="12">
        <v>40478.263923611114</v>
      </c>
      <c r="B71" s="13"/>
      <c r="C71" s="13"/>
      <c r="D71" s="13"/>
      <c r="E71" s="13">
        <v>1</v>
      </c>
      <c r="F71" s="13">
        <v>1</v>
      </c>
    </row>
    <row r="72" spans="1:6" x14ac:dyDescent="0.3">
      <c r="A72" s="12">
        <v>40480.363483796296</v>
      </c>
      <c r="B72" s="13"/>
      <c r="C72" s="13"/>
      <c r="D72" s="13"/>
      <c r="E72" s="13">
        <v>1</v>
      </c>
      <c r="F72" s="13">
        <v>1</v>
      </c>
    </row>
    <row r="73" spans="1:6" x14ac:dyDescent="0.3">
      <c r="A73" s="12">
        <v>40487.621365740742</v>
      </c>
      <c r="B73" s="13"/>
      <c r="C73" s="13"/>
      <c r="D73" s="13"/>
      <c r="E73" s="13">
        <v>1</v>
      </c>
      <c r="F73" s="13">
        <v>1</v>
      </c>
    </row>
    <row r="74" spans="1:6" x14ac:dyDescent="0.3">
      <c r="A74" s="12">
        <v>40502.815868055557</v>
      </c>
      <c r="B74" s="13"/>
      <c r="C74" s="13"/>
      <c r="D74" s="13"/>
      <c r="E74" s="13">
        <v>1</v>
      </c>
      <c r="F74" s="13">
        <v>1</v>
      </c>
    </row>
    <row r="75" spans="1:6" x14ac:dyDescent="0.3">
      <c r="A75" s="12">
        <v>40505.131168981483</v>
      </c>
      <c r="B75" s="13"/>
      <c r="C75" s="13"/>
      <c r="D75" s="13"/>
      <c r="E75" s="13">
        <v>1</v>
      </c>
      <c r="F75" s="13">
        <v>1</v>
      </c>
    </row>
    <row r="76" spans="1:6" x14ac:dyDescent="0.3">
      <c r="A76" s="12">
        <v>40505.232916666668</v>
      </c>
      <c r="B76" s="13"/>
      <c r="C76" s="13">
        <v>1</v>
      </c>
      <c r="D76" s="13"/>
      <c r="E76" s="13"/>
      <c r="F76" s="13">
        <v>1</v>
      </c>
    </row>
    <row r="77" spans="1:6" x14ac:dyDescent="0.3">
      <c r="A77" s="12">
        <v>40507.239884259259</v>
      </c>
      <c r="B77" s="13"/>
      <c r="C77" s="13">
        <v>1</v>
      </c>
      <c r="D77" s="13"/>
      <c r="E77" s="13"/>
      <c r="F77" s="13">
        <v>1</v>
      </c>
    </row>
    <row r="78" spans="1:6" x14ac:dyDescent="0.3">
      <c r="A78" s="12">
        <v>40513.757569444446</v>
      </c>
      <c r="B78" s="13"/>
      <c r="C78" s="13"/>
      <c r="D78" s="13"/>
      <c r="E78" s="13">
        <v>1</v>
      </c>
      <c r="F78" s="13">
        <v>1</v>
      </c>
    </row>
    <row r="79" spans="1:6" x14ac:dyDescent="0.3">
      <c r="A79" s="12">
        <v>40514.107615740737</v>
      </c>
      <c r="B79" s="13"/>
      <c r="C79" s="13"/>
      <c r="D79" s="13"/>
      <c r="E79" s="13">
        <v>1</v>
      </c>
      <c r="F79" s="13">
        <v>1</v>
      </c>
    </row>
    <row r="80" spans="1:6" x14ac:dyDescent="0.3">
      <c r="A80" s="12">
        <v>40516.087627314817</v>
      </c>
      <c r="B80" s="13"/>
      <c r="C80" s="13"/>
      <c r="D80" s="13"/>
      <c r="E80" s="13">
        <v>1</v>
      </c>
      <c r="F80" s="13">
        <v>1</v>
      </c>
    </row>
    <row r="81" spans="1:6" x14ac:dyDescent="0.3">
      <c r="A81" s="12">
        <v>40526.36917824074</v>
      </c>
      <c r="B81" s="13"/>
      <c r="C81" s="13"/>
      <c r="D81" s="13"/>
      <c r="E81" s="13">
        <v>1</v>
      </c>
      <c r="F81" s="13">
        <v>1</v>
      </c>
    </row>
    <row r="82" spans="1:6" x14ac:dyDescent="0.3">
      <c r="A82" s="12">
        <v>40531.886886574073</v>
      </c>
      <c r="B82" s="13"/>
      <c r="C82" s="13"/>
      <c r="D82" s="13"/>
      <c r="E82" s="13">
        <v>1</v>
      </c>
      <c r="F82" s="13">
        <v>1</v>
      </c>
    </row>
    <row r="83" spans="1:6" x14ac:dyDescent="0.3">
      <c r="A83" s="12">
        <v>40536.111550925925</v>
      </c>
      <c r="B83" s="13"/>
      <c r="C83" s="13"/>
      <c r="D83" s="13"/>
      <c r="E83" s="13">
        <v>1</v>
      </c>
      <c r="F83" s="13">
        <v>1</v>
      </c>
    </row>
    <row r="84" spans="1:6" x14ac:dyDescent="0.3">
      <c r="A84" s="12">
        <v>40542.839282407411</v>
      </c>
      <c r="B84" s="13"/>
      <c r="C84" s="13"/>
      <c r="D84" s="13"/>
      <c r="E84" s="13">
        <v>1</v>
      </c>
      <c r="F84" s="13">
        <v>1</v>
      </c>
    </row>
    <row r="85" spans="1:6" x14ac:dyDescent="0.3">
      <c r="A85" s="12">
        <v>40555.24800925926</v>
      </c>
      <c r="B85" s="13"/>
      <c r="C85" s="13"/>
      <c r="D85" s="13"/>
      <c r="E85" s="13">
        <v>1</v>
      </c>
      <c r="F85" s="13">
        <v>1</v>
      </c>
    </row>
    <row r="86" spans="1:6" x14ac:dyDescent="0.3">
      <c r="A86" s="12">
        <v>40555.322662037033</v>
      </c>
      <c r="B86" s="13"/>
      <c r="C86" s="13"/>
      <c r="D86" s="13"/>
      <c r="E86" s="13">
        <v>1</v>
      </c>
      <c r="F86" s="13">
        <v>1</v>
      </c>
    </row>
    <row r="87" spans="1:6" x14ac:dyDescent="0.3">
      <c r="A87" s="12">
        <v>40555.325937499998</v>
      </c>
      <c r="B87" s="13"/>
      <c r="C87" s="13"/>
      <c r="D87" s="13"/>
      <c r="E87" s="13">
        <v>1</v>
      </c>
      <c r="F87" s="13">
        <v>1</v>
      </c>
    </row>
    <row r="88" spans="1:6" x14ac:dyDescent="0.3">
      <c r="A88" s="12">
        <v>40557.429733796293</v>
      </c>
      <c r="B88" s="13"/>
      <c r="C88" s="13"/>
      <c r="D88" s="13"/>
      <c r="E88" s="13">
        <v>1</v>
      </c>
      <c r="F88" s="13">
        <v>1</v>
      </c>
    </row>
    <row r="89" spans="1:6" x14ac:dyDescent="0.3">
      <c r="A89" s="12">
        <v>40564.081030092595</v>
      </c>
      <c r="B89" s="13"/>
      <c r="C89" s="13"/>
      <c r="D89" s="13"/>
      <c r="E89" s="13">
        <v>1</v>
      </c>
      <c r="F89" s="13">
        <v>1</v>
      </c>
    </row>
    <row r="90" spans="1:6" x14ac:dyDescent="0.3">
      <c r="A90" s="12">
        <v>40564.649456018517</v>
      </c>
      <c r="B90" s="13"/>
      <c r="C90" s="13"/>
      <c r="D90" s="13"/>
      <c r="E90" s="13">
        <v>1</v>
      </c>
      <c r="F90" s="13">
        <v>1</v>
      </c>
    </row>
    <row r="91" spans="1:6" x14ac:dyDescent="0.3">
      <c r="A91" s="12">
        <v>40564.994837962964</v>
      </c>
      <c r="B91" s="13"/>
      <c r="C91" s="13"/>
      <c r="D91" s="13"/>
      <c r="E91" s="13">
        <v>1</v>
      </c>
      <c r="F91" s="13">
        <v>1</v>
      </c>
    </row>
    <row r="92" spans="1:6" x14ac:dyDescent="0.3">
      <c r="A92" s="12">
        <v>40565.032511574071</v>
      </c>
      <c r="B92" s="13"/>
      <c r="C92" s="13"/>
      <c r="D92" s="13"/>
      <c r="E92" s="13">
        <v>1</v>
      </c>
      <c r="F92" s="13">
        <v>1</v>
      </c>
    </row>
    <row r="93" spans="1:6" x14ac:dyDescent="0.3">
      <c r="A93" s="12">
        <v>40567.694560185184</v>
      </c>
      <c r="B93" s="13"/>
      <c r="C93" s="13"/>
      <c r="D93" s="13"/>
      <c r="E93" s="13">
        <v>1</v>
      </c>
      <c r="F93" s="13">
        <v>1</v>
      </c>
    </row>
    <row r="94" spans="1:6" x14ac:dyDescent="0.3">
      <c r="A94" s="12">
        <v>40567.825543981482</v>
      </c>
      <c r="B94" s="13"/>
      <c r="C94" s="13">
        <v>1</v>
      </c>
      <c r="D94" s="13"/>
      <c r="E94" s="13"/>
      <c r="F94" s="13">
        <v>1</v>
      </c>
    </row>
    <row r="95" spans="1:6" x14ac:dyDescent="0.3">
      <c r="A95" s="12">
        <v>40568.972569444442</v>
      </c>
      <c r="B95" s="13">
        <v>1</v>
      </c>
      <c r="C95" s="13"/>
      <c r="D95" s="13"/>
      <c r="E95" s="13"/>
      <c r="F95" s="13">
        <v>1</v>
      </c>
    </row>
    <row r="96" spans="1:6" x14ac:dyDescent="0.3">
      <c r="A96" s="12">
        <v>40570.025810185187</v>
      </c>
      <c r="B96" s="13"/>
      <c r="C96" s="13"/>
      <c r="D96" s="13"/>
      <c r="E96" s="13">
        <v>1</v>
      </c>
      <c r="F96" s="13">
        <v>1</v>
      </c>
    </row>
    <row r="97" spans="1:6" x14ac:dyDescent="0.3">
      <c r="A97" s="12">
        <v>40576.539664351854</v>
      </c>
      <c r="B97" s="13"/>
      <c r="C97" s="13"/>
      <c r="D97" s="13"/>
      <c r="E97" s="13">
        <v>1</v>
      </c>
      <c r="F97" s="13">
        <v>1</v>
      </c>
    </row>
    <row r="98" spans="1:6" x14ac:dyDescent="0.3">
      <c r="A98" s="12">
        <v>40585.796817129631</v>
      </c>
      <c r="B98" s="13"/>
      <c r="C98" s="13"/>
      <c r="D98" s="13"/>
      <c r="E98" s="13">
        <v>1</v>
      </c>
      <c r="F98" s="13">
        <v>1</v>
      </c>
    </row>
    <row r="99" spans="1:6" x14ac:dyDescent="0.3">
      <c r="A99" s="12">
        <v>40587.085532407407</v>
      </c>
      <c r="B99" s="13"/>
      <c r="C99" s="13"/>
      <c r="D99" s="13"/>
      <c r="E99" s="13">
        <v>1</v>
      </c>
      <c r="F99" s="13">
        <v>1</v>
      </c>
    </row>
    <row r="100" spans="1:6" x14ac:dyDescent="0.3">
      <c r="A100" s="12">
        <v>40587.75675925926</v>
      </c>
      <c r="B100" s="13"/>
      <c r="C100" s="13"/>
      <c r="D100" s="13"/>
      <c r="E100" s="13">
        <v>1</v>
      </c>
      <c r="F100" s="13">
        <v>1</v>
      </c>
    </row>
    <row r="101" spans="1:6" x14ac:dyDescent="0.3">
      <c r="A101" s="12">
        <v>40588.526412037041</v>
      </c>
      <c r="B101" s="13"/>
      <c r="C101" s="13"/>
      <c r="D101" s="13"/>
      <c r="E101" s="13">
        <v>1</v>
      </c>
      <c r="F101" s="13">
        <v>1</v>
      </c>
    </row>
    <row r="102" spans="1:6" x14ac:dyDescent="0.3">
      <c r="A102" s="12">
        <v>40590.766886574071</v>
      </c>
      <c r="B102" s="13"/>
      <c r="C102" s="13"/>
      <c r="D102" s="13"/>
      <c r="E102" s="13">
        <v>1</v>
      </c>
      <c r="F102" s="13">
        <v>1</v>
      </c>
    </row>
    <row r="103" spans="1:6" x14ac:dyDescent="0.3">
      <c r="A103" s="12">
        <v>40592.704652777778</v>
      </c>
      <c r="B103" s="13"/>
      <c r="C103" s="13"/>
      <c r="D103" s="13"/>
      <c r="E103" s="13">
        <v>1</v>
      </c>
      <c r="F103" s="13">
        <v>1</v>
      </c>
    </row>
    <row r="104" spans="1:6" x14ac:dyDescent="0.3">
      <c r="A104" s="12">
        <v>40595.497164351851</v>
      </c>
      <c r="B104" s="13"/>
      <c r="C104" s="13"/>
      <c r="D104" s="13"/>
      <c r="E104" s="13">
        <v>1</v>
      </c>
      <c r="F104" s="13">
        <v>1</v>
      </c>
    </row>
    <row r="105" spans="1:6" x14ac:dyDescent="0.3">
      <c r="A105" s="12">
        <v>40612.695208333331</v>
      </c>
      <c r="B105" s="13"/>
      <c r="C105" s="13"/>
      <c r="D105" s="13"/>
      <c r="E105" s="13">
        <v>1</v>
      </c>
      <c r="F105" s="13">
        <v>1</v>
      </c>
    </row>
    <row r="106" spans="1:6" x14ac:dyDescent="0.3">
      <c r="A106" s="12">
        <v>40619.097210648149</v>
      </c>
      <c r="B106" s="13"/>
      <c r="C106" s="13">
        <v>1</v>
      </c>
      <c r="D106" s="13"/>
      <c r="E106" s="13"/>
      <c r="F106" s="13">
        <v>1</v>
      </c>
    </row>
    <row r="107" spans="1:6" x14ac:dyDescent="0.3">
      <c r="A107" s="12">
        <v>40619.402361111112</v>
      </c>
      <c r="B107" s="13"/>
      <c r="C107" s="13"/>
      <c r="D107" s="13"/>
      <c r="E107" s="13">
        <v>1</v>
      </c>
      <c r="F107" s="13">
        <v>1</v>
      </c>
    </row>
    <row r="108" spans="1:6" x14ac:dyDescent="0.3">
      <c r="A108" s="12">
        <v>40624.181400462963</v>
      </c>
      <c r="B108" s="13"/>
      <c r="C108" s="13"/>
      <c r="D108" s="13"/>
      <c r="E108" s="13">
        <v>1</v>
      </c>
      <c r="F108" s="13">
        <v>1</v>
      </c>
    </row>
    <row r="109" spans="1:6" x14ac:dyDescent="0.3">
      <c r="A109" s="12">
        <v>40625.900694444441</v>
      </c>
      <c r="B109" s="13"/>
      <c r="C109" s="13"/>
      <c r="D109" s="13"/>
      <c r="E109" s="13">
        <v>1</v>
      </c>
      <c r="F109" s="13">
        <v>1</v>
      </c>
    </row>
    <row r="110" spans="1:6" x14ac:dyDescent="0.3">
      <c r="A110" s="12">
        <v>40626.834444444445</v>
      </c>
      <c r="B110" s="13"/>
      <c r="C110" s="13"/>
      <c r="D110" s="13"/>
      <c r="E110" s="13">
        <v>1</v>
      </c>
      <c r="F110" s="13">
        <v>1</v>
      </c>
    </row>
    <row r="111" spans="1:6" x14ac:dyDescent="0.3">
      <c r="A111" s="12">
        <v>40626.959930555553</v>
      </c>
      <c r="B111" s="13"/>
      <c r="C111" s="13"/>
      <c r="D111" s="13"/>
      <c r="E111" s="13">
        <v>1</v>
      </c>
      <c r="F111" s="13">
        <v>1</v>
      </c>
    </row>
    <row r="112" spans="1:6" x14ac:dyDescent="0.3">
      <c r="A112" s="12">
        <v>40632.94195601852</v>
      </c>
      <c r="B112" s="13"/>
      <c r="C112" s="13"/>
      <c r="D112" s="13"/>
      <c r="E112" s="13">
        <v>1</v>
      </c>
      <c r="F112" s="13">
        <v>1</v>
      </c>
    </row>
    <row r="113" spans="1:6" x14ac:dyDescent="0.3">
      <c r="A113" s="12">
        <v>40633.154363425929</v>
      </c>
      <c r="B113" s="13"/>
      <c r="C113" s="13"/>
      <c r="D113" s="13"/>
      <c r="E113" s="13">
        <v>1</v>
      </c>
      <c r="F113" s="13">
        <v>1</v>
      </c>
    </row>
    <row r="114" spans="1:6" x14ac:dyDescent="0.3">
      <c r="A114" s="12">
        <v>40635.982488425929</v>
      </c>
      <c r="B114" s="13"/>
      <c r="C114" s="13"/>
      <c r="D114" s="13"/>
      <c r="E114" s="13">
        <v>1</v>
      </c>
      <c r="F114" s="13">
        <v>1</v>
      </c>
    </row>
    <row r="115" spans="1:6" x14ac:dyDescent="0.3">
      <c r="A115" s="12">
        <v>40636.673900462964</v>
      </c>
      <c r="B115" s="13"/>
      <c r="C115" s="13"/>
      <c r="D115" s="13"/>
      <c r="E115" s="13">
        <v>1</v>
      </c>
      <c r="F115" s="13">
        <v>1</v>
      </c>
    </row>
    <row r="116" spans="1:6" x14ac:dyDescent="0.3">
      <c r="A116" s="12">
        <v>40637.866550925923</v>
      </c>
      <c r="B116" s="13"/>
      <c r="C116" s="13"/>
      <c r="D116" s="13"/>
      <c r="E116" s="13">
        <v>1</v>
      </c>
      <c r="F116" s="13">
        <v>1</v>
      </c>
    </row>
    <row r="117" spans="1:6" x14ac:dyDescent="0.3">
      <c r="A117" s="12">
        <v>40638.092974537038</v>
      </c>
      <c r="B117" s="13"/>
      <c r="C117" s="13"/>
      <c r="D117" s="13"/>
      <c r="E117" s="13">
        <v>1</v>
      </c>
      <c r="F117" s="13">
        <v>1</v>
      </c>
    </row>
    <row r="118" spans="1:6" x14ac:dyDescent="0.3">
      <c r="A118" s="12">
        <v>40638.162465277775</v>
      </c>
      <c r="B118" s="13"/>
      <c r="C118" s="13"/>
      <c r="D118" s="13"/>
      <c r="E118" s="13">
        <v>1</v>
      </c>
      <c r="F118" s="13">
        <v>1</v>
      </c>
    </row>
    <row r="119" spans="1:6" x14ac:dyDescent="0.3">
      <c r="A119" s="12">
        <v>40638.828009259261</v>
      </c>
      <c r="B119" s="13"/>
      <c r="C119" s="13"/>
      <c r="D119" s="13"/>
      <c r="E119" s="13">
        <v>1</v>
      </c>
      <c r="F119" s="13">
        <v>1</v>
      </c>
    </row>
    <row r="120" spans="1:6" x14ac:dyDescent="0.3">
      <c r="A120" s="12">
        <v>40638.868611111109</v>
      </c>
      <c r="B120" s="13"/>
      <c r="C120" s="13"/>
      <c r="D120" s="13"/>
      <c r="E120" s="13">
        <v>1</v>
      </c>
      <c r="F120" s="13">
        <v>1</v>
      </c>
    </row>
    <row r="121" spans="1:6" x14ac:dyDescent="0.3">
      <c r="A121" s="12">
        <v>40644.159259259257</v>
      </c>
      <c r="B121" s="13"/>
      <c r="C121" s="13"/>
      <c r="D121" s="13"/>
      <c r="E121" s="13">
        <v>1</v>
      </c>
      <c r="F121" s="13">
        <v>1</v>
      </c>
    </row>
    <row r="122" spans="1:6" x14ac:dyDescent="0.3">
      <c r="A122" s="12">
        <v>40646.014456018522</v>
      </c>
      <c r="B122" s="13"/>
      <c r="C122" s="13"/>
      <c r="D122" s="13"/>
      <c r="E122" s="13">
        <v>1</v>
      </c>
      <c r="F122" s="13">
        <v>1</v>
      </c>
    </row>
    <row r="123" spans="1:6" x14ac:dyDescent="0.3">
      <c r="A123" s="12">
        <v>40646.099097222221</v>
      </c>
      <c r="B123" s="13"/>
      <c r="C123" s="13">
        <v>1</v>
      </c>
      <c r="D123" s="13"/>
      <c r="E123" s="13"/>
      <c r="F123" s="13">
        <v>1</v>
      </c>
    </row>
    <row r="124" spans="1:6" x14ac:dyDescent="0.3">
      <c r="A124" s="12">
        <v>40648.757939814815</v>
      </c>
      <c r="B124" s="13"/>
      <c r="C124" s="13"/>
      <c r="D124" s="13"/>
      <c r="E124" s="13">
        <v>1</v>
      </c>
      <c r="F124" s="13">
        <v>1</v>
      </c>
    </row>
    <row r="125" spans="1:6" x14ac:dyDescent="0.3">
      <c r="A125" s="12">
        <v>40658.189826388887</v>
      </c>
      <c r="B125" s="13"/>
      <c r="C125" s="13"/>
      <c r="D125" s="13"/>
      <c r="E125" s="13">
        <v>1</v>
      </c>
      <c r="F125" s="13">
        <v>1</v>
      </c>
    </row>
    <row r="126" spans="1:6" x14ac:dyDescent="0.3">
      <c r="A126" s="12">
        <v>40663.08666666667</v>
      </c>
      <c r="B126" s="13"/>
      <c r="C126" s="13"/>
      <c r="D126" s="13"/>
      <c r="E126" s="13">
        <v>1</v>
      </c>
      <c r="F126" s="13">
        <v>1</v>
      </c>
    </row>
    <row r="127" spans="1:6" x14ac:dyDescent="0.3">
      <c r="A127" s="12">
        <v>40665.949976851851</v>
      </c>
      <c r="B127" s="13"/>
      <c r="C127" s="13"/>
      <c r="D127" s="13"/>
      <c r="E127" s="13">
        <v>1</v>
      </c>
      <c r="F127" s="13">
        <v>1</v>
      </c>
    </row>
    <row r="128" spans="1:6" x14ac:dyDescent="0.3">
      <c r="A128" s="12">
        <v>40666.973541666666</v>
      </c>
      <c r="B128" s="13"/>
      <c r="C128" s="13"/>
      <c r="D128" s="13"/>
      <c r="E128" s="13">
        <v>1</v>
      </c>
      <c r="F128" s="13">
        <v>1</v>
      </c>
    </row>
    <row r="129" spans="1:6" x14ac:dyDescent="0.3">
      <c r="A129" s="12">
        <v>40668.814699074072</v>
      </c>
      <c r="B129" s="13"/>
      <c r="C129" s="13"/>
      <c r="D129" s="13"/>
      <c r="E129" s="13">
        <v>1</v>
      </c>
      <c r="F129" s="13">
        <v>1</v>
      </c>
    </row>
    <row r="130" spans="1:6" x14ac:dyDescent="0.3">
      <c r="A130" s="12">
        <v>40670.507326388892</v>
      </c>
      <c r="B130" s="13"/>
      <c r="C130" s="13"/>
      <c r="D130" s="13"/>
      <c r="E130" s="13">
        <v>1</v>
      </c>
      <c r="F130" s="13">
        <v>1</v>
      </c>
    </row>
    <row r="131" spans="1:6" x14ac:dyDescent="0.3">
      <c r="A131" s="12">
        <v>40671.637511574074</v>
      </c>
      <c r="B131" s="13"/>
      <c r="C131" s="13"/>
      <c r="D131" s="13"/>
      <c r="E131" s="13">
        <v>1</v>
      </c>
      <c r="F131" s="13">
        <v>1</v>
      </c>
    </row>
    <row r="132" spans="1:6" x14ac:dyDescent="0.3">
      <c r="A132" s="12">
        <v>40671.879293981481</v>
      </c>
      <c r="B132" s="13">
        <v>1</v>
      </c>
      <c r="C132" s="13"/>
      <c r="D132" s="13"/>
      <c r="E132" s="13"/>
      <c r="F132" s="13">
        <v>1</v>
      </c>
    </row>
    <row r="133" spans="1:6" x14ac:dyDescent="0.3">
      <c r="A133" s="12">
        <v>40672.729872685188</v>
      </c>
      <c r="B133" s="13">
        <v>1</v>
      </c>
      <c r="C133" s="13"/>
      <c r="D133" s="13"/>
      <c r="E133" s="13"/>
      <c r="F133" s="13">
        <v>1</v>
      </c>
    </row>
    <row r="134" spans="1:6" x14ac:dyDescent="0.3">
      <c r="A134" s="12">
        <v>40675.71</v>
      </c>
      <c r="B134" s="13"/>
      <c r="C134" s="13"/>
      <c r="D134" s="13"/>
      <c r="E134" s="13">
        <v>1</v>
      </c>
      <c r="F134" s="13">
        <v>1</v>
      </c>
    </row>
    <row r="135" spans="1:6" x14ac:dyDescent="0.3">
      <c r="A135" s="12">
        <v>40679.743067129632</v>
      </c>
      <c r="B135" s="13"/>
      <c r="C135" s="13"/>
      <c r="D135" s="13"/>
      <c r="E135" s="13">
        <v>1</v>
      </c>
      <c r="F135" s="13">
        <v>1</v>
      </c>
    </row>
    <row r="136" spans="1:6" x14ac:dyDescent="0.3">
      <c r="A136" s="12">
        <v>40682.051689814813</v>
      </c>
      <c r="B136" s="13"/>
      <c r="C136" s="13"/>
      <c r="D136" s="13"/>
      <c r="E136" s="13">
        <v>1</v>
      </c>
      <c r="F136" s="13">
        <v>1</v>
      </c>
    </row>
    <row r="137" spans="1:6" x14ac:dyDescent="0.3">
      <c r="A137" s="12">
        <v>40682.884791666671</v>
      </c>
      <c r="B137" s="13"/>
      <c r="C137" s="13">
        <v>1</v>
      </c>
      <c r="D137" s="13"/>
      <c r="E137" s="13"/>
      <c r="F137" s="13">
        <v>1</v>
      </c>
    </row>
    <row r="138" spans="1:6" x14ac:dyDescent="0.3">
      <c r="A138" s="12">
        <v>40687.021597222221</v>
      </c>
      <c r="B138" s="13"/>
      <c r="C138" s="13"/>
      <c r="D138" s="13"/>
      <c r="E138" s="13">
        <v>1</v>
      </c>
      <c r="F138" s="13">
        <v>1</v>
      </c>
    </row>
    <row r="139" spans="1:6" x14ac:dyDescent="0.3">
      <c r="A139" s="12">
        <v>40687.285844907405</v>
      </c>
      <c r="B139" s="13"/>
      <c r="C139" s="13"/>
      <c r="D139" s="13"/>
      <c r="E139" s="13">
        <v>1</v>
      </c>
      <c r="F139" s="13">
        <v>1</v>
      </c>
    </row>
    <row r="140" spans="1:6" x14ac:dyDescent="0.3">
      <c r="A140" s="12">
        <v>40688.024618055555</v>
      </c>
      <c r="B140" s="13"/>
      <c r="C140" s="13"/>
      <c r="D140" s="13"/>
      <c r="E140" s="13">
        <v>1</v>
      </c>
      <c r="F140" s="13">
        <v>1</v>
      </c>
    </row>
    <row r="141" spans="1:6" x14ac:dyDescent="0.3">
      <c r="A141" s="12">
        <v>40689.570868055554</v>
      </c>
      <c r="B141" s="13"/>
      <c r="C141" s="13"/>
      <c r="D141" s="13"/>
      <c r="E141" s="13">
        <v>1</v>
      </c>
      <c r="F141" s="13">
        <v>1</v>
      </c>
    </row>
    <row r="142" spans="1:6" x14ac:dyDescent="0.3">
      <c r="A142" s="12">
        <v>40690.823055555556</v>
      </c>
      <c r="B142" s="13"/>
      <c r="C142" s="13"/>
      <c r="D142" s="13"/>
      <c r="E142" s="13">
        <v>1</v>
      </c>
      <c r="F142" s="13">
        <v>1</v>
      </c>
    </row>
    <row r="143" spans="1:6" x14ac:dyDescent="0.3">
      <c r="A143" s="12">
        <v>40691.788055555553</v>
      </c>
      <c r="B143" s="13"/>
      <c r="C143" s="13"/>
      <c r="D143" s="13"/>
      <c r="E143" s="13">
        <v>1</v>
      </c>
      <c r="F143" s="13">
        <v>1</v>
      </c>
    </row>
    <row r="144" spans="1:6" x14ac:dyDescent="0.3">
      <c r="A144" s="12">
        <v>40694.638460648144</v>
      </c>
      <c r="B144" s="13"/>
      <c r="C144" s="13"/>
      <c r="D144" s="13"/>
      <c r="E144" s="13">
        <v>1</v>
      </c>
      <c r="F144" s="13">
        <v>1</v>
      </c>
    </row>
    <row r="145" spans="1:6" x14ac:dyDescent="0.3">
      <c r="A145" s="12">
        <v>40695.795370370368</v>
      </c>
      <c r="B145" s="13"/>
      <c r="C145" s="13"/>
      <c r="D145" s="13"/>
      <c r="E145" s="13">
        <v>1</v>
      </c>
      <c r="F145" s="13">
        <v>1</v>
      </c>
    </row>
    <row r="146" spans="1:6" x14ac:dyDescent="0.3">
      <c r="A146" s="12">
        <v>40696.648784722223</v>
      </c>
      <c r="B146" s="13"/>
      <c r="C146" s="13"/>
      <c r="D146" s="13"/>
      <c r="E146" s="13">
        <v>1</v>
      </c>
      <c r="F146" s="13">
        <v>1</v>
      </c>
    </row>
    <row r="147" spans="1:6" x14ac:dyDescent="0.3">
      <c r="A147" s="12">
        <v>40697.498449074075</v>
      </c>
      <c r="B147" s="13"/>
      <c r="C147" s="13"/>
      <c r="D147" s="13"/>
      <c r="E147" s="13">
        <v>1</v>
      </c>
      <c r="F147" s="13">
        <v>1</v>
      </c>
    </row>
    <row r="148" spans="1:6" x14ac:dyDescent="0.3">
      <c r="A148" s="12">
        <v>40701.195844907408</v>
      </c>
      <c r="B148" s="13"/>
      <c r="C148" s="13">
        <v>1</v>
      </c>
      <c r="D148" s="13"/>
      <c r="E148" s="13"/>
      <c r="F148" s="13">
        <v>1</v>
      </c>
    </row>
    <row r="149" spans="1:6" x14ac:dyDescent="0.3">
      <c r="A149" s="12">
        <v>40703.197048611109</v>
      </c>
      <c r="B149" s="13"/>
      <c r="C149" s="13"/>
      <c r="D149" s="13"/>
      <c r="E149" s="13">
        <v>1</v>
      </c>
      <c r="F149" s="13">
        <v>1</v>
      </c>
    </row>
    <row r="150" spans="1:6" x14ac:dyDescent="0.3">
      <c r="A150" s="12">
        <v>40703.234386574077</v>
      </c>
      <c r="B150" s="13"/>
      <c r="C150" s="13">
        <v>1</v>
      </c>
      <c r="D150" s="13"/>
      <c r="E150" s="13"/>
      <c r="F150" s="13">
        <v>1</v>
      </c>
    </row>
    <row r="151" spans="1:6" x14ac:dyDescent="0.3">
      <c r="A151" s="12">
        <v>40705.126631944448</v>
      </c>
      <c r="B151" s="13"/>
      <c r="C151" s="13">
        <v>1</v>
      </c>
      <c r="D151" s="13"/>
      <c r="E151" s="13"/>
      <c r="F151" s="13">
        <v>1</v>
      </c>
    </row>
    <row r="152" spans="1:6" x14ac:dyDescent="0.3">
      <c r="A152" s="12">
        <v>40706.135208333333</v>
      </c>
      <c r="B152" s="13"/>
      <c r="C152" s="13"/>
      <c r="D152" s="13"/>
      <c r="E152" s="13">
        <v>1</v>
      </c>
      <c r="F152" s="13">
        <v>1</v>
      </c>
    </row>
    <row r="153" spans="1:6" x14ac:dyDescent="0.3">
      <c r="A153" s="12">
        <v>40706.297442129631</v>
      </c>
      <c r="B153" s="13"/>
      <c r="C153" s="13"/>
      <c r="D153" s="13"/>
      <c r="E153" s="13">
        <v>1</v>
      </c>
      <c r="F153" s="13">
        <v>1</v>
      </c>
    </row>
    <row r="154" spans="1:6" x14ac:dyDescent="0.3">
      <c r="A154" s="12">
        <v>40710.731180555551</v>
      </c>
      <c r="B154" s="13"/>
      <c r="C154" s="13">
        <v>1</v>
      </c>
      <c r="D154" s="13"/>
      <c r="E154" s="13"/>
      <c r="F154" s="13">
        <v>1</v>
      </c>
    </row>
    <row r="155" spans="1:6" x14ac:dyDescent="0.3">
      <c r="A155" s="12">
        <v>40711.782210648147</v>
      </c>
      <c r="B155" s="13"/>
      <c r="C155" s="13"/>
      <c r="D155" s="13"/>
      <c r="E155" s="13">
        <v>1</v>
      </c>
      <c r="F155" s="13">
        <v>1</v>
      </c>
    </row>
    <row r="156" spans="1:6" x14ac:dyDescent="0.3">
      <c r="A156" s="12">
        <v>40713.630497685182</v>
      </c>
      <c r="B156" s="13"/>
      <c r="C156" s="13"/>
      <c r="D156" s="13"/>
      <c r="E156" s="13">
        <v>1</v>
      </c>
      <c r="F156" s="13">
        <v>1</v>
      </c>
    </row>
    <row r="157" spans="1:6" x14ac:dyDescent="0.3">
      <c r="A157" s="12">
        <v>40718.310659722221</v>
      </c>
      <c r="B157" s="13"/>
      <c r="C157" s="13"/>
      <c r="D157" s="13"/>
      <c r="E157" s="13">
        <v>1</v>
      </c>
      <c r="F157" s="13">
        <v>1</v>
      </c>
    </row>
    <row r="158" spans="1:6" x14ac:dyDescent="0.3">
      <c r="A158" s="12">
        <v>40718.839537037034</v>
      </c>
      <c r="B158" s="13"/>
      <c r="C158" s="13"/>
      <c r="D158" s="13"/>
      <c r="E158" s="13">
        <v>1</v>
      </c>
      <c r="F158" s="13">
        <v>1</v>
      </c>
    </row>
    <row r="159" spans="1:6" x14ac:dyDescent="0.3">
      <c r="A159" s="12">
        <v>40723.053657407407</v>
      </c>
      <c r="B159" s="13"/>
      <c r="C159" s="13"/>
      <c r="D159" s="13"/>
      <c r="E159" s="13">
        <v>1</v>
      </c>
      <c r="F159" s="13">
        <v>1</v>
      </c>
    </row>
    <row r="160" spans="1:6" x14ac:dyDescent="0.3">
      <c r="A160" s="12">
        <v>40723.068807870368</v>
      </c>
      <c r="B160" s="13"/>
      <c r="C160" s="13"/>
      <c r="D160" s="13"/>
      <c r="E160" s="13">
        <v>1</v>
      </c>
      <c r="F160" s="13">
        <v>1</v>
      </c>
    </row>
    <row r="161" spans="1:6" x14ac:dyDescent="0.3">
      <c r="A161" s="12">
        <v>40730.105625000004</v>
      </c>
      <c r="B161" s="13"/>
      <c r="C161" s="13"/>
      <c r="D161" s="13"/>
      <c r="E161" s="13">
        <v>1</v>
      </c>
      <c r="F161" s="13">
        <v>1</v>
      </c>
    </row>
    <row r="162" spans="1:6" x14ac:dyDescent="0.3">
      <c r="A162" s="12">
        <v>40730.878912037035</v>
      </c>
      <c r="B162" s="13"/>
      <c r="C162" s="13"/>
      <c r="D162" s="13"/>
      <c r="E162" s="13">
        <v>1</v>
      </c>
      <c r="F162" s="13">
        <v>1</v>
      </c>
    </row>
    <row r="163" spans="1:6" x14ac:dyDescent="0.3">
      <c r="A163" s="12">
        <v>40730.896354166667</v>
      </c>
      <c r="B163" s="13"/>
      <c r="C163" s="13"/>
      <c r="D163" s="13"/>
      <c r="E163" s="13">
        <v>1</v>
      </c>
      <c r="F163" s="13">
        <v>1</v>
      </c>
    </row>
    <row r="164" spans="1:6" x14ac:dyDescent="0.3">
      <c r="A164" s="12">
        <v>40731.61037037037</v>
      </c>
      <c r="B164" s="13">
        <v>1</v>
      </c>
      <c r="C164" s="13"/>
      <c r="D164" s="13"/>
      <c r="E164" s="13"/>
      <c r="F164" s="13">
        <v>1</v>
      </c>
    </row>
    <row r="165" spans="1:6" x14ac:dyDescent="0.3">
      <c r="A165" s="12">
        <v>40731.837465277778</v>
      </c>
      <c r="B165" s="13"/>
      <c r="C165" s="13"/>
      <c r="D165" s="13"/>
      <c r="E165" s="13">
        <v>1</v>
      </c>
      <c r="F165" s="13">
        <v>1</v>
      </c>
    </row>
    <row r="166" spans="1:6" x14ac:dyDescent="0.3">
      <c r="A166" s="12">
        <v>40732.842245370368</v>
      </c>
      <c r="B166" s="13"/>
      <c r="C166" s="13"/>
      <c r="D166" s="13"/>
      <c r="E166" s="13">
        <v>1</v>
      </c>
      <c r="F166" s="13">
        <v>1</v>
      </c>
    </row>
    <row r="167" spans="1:6" x14ac:dyDescent="0.3">
      <c r="A167" s="12">
        <v>40736.115011574075</v>
      </c>
      <c r="B167" s="13"/>
      <c r="C167" s="13"/>
      <c r="D167" s="13"/>
      <c r="E167" s="13">
        <v>1</v>
      </c>
      <c r="F167" s="13">
        <v>1</v>
      </c>
    </row>
    <row r="168" spans="1:6" x14ac:dyDescent="0.3">
      <c r="A168" s="12">
        <v>40736.668032407404</v>
      </c>
      <c r="B168" s="13"/>
      <c r="C168" s="13">
        <v>1</v>
      </c>
      <c r="D168" s="13"/>
      <c r="E168" s="13"/>
      <c r="F168" s="13">
        <v>1</v>
      </c>
    </row>
    <row r="169" spans="1:6" x14ac:dyDescent="0.3">
      <c r="A169" s="12">
        <v>40739.069282407407</v>
      </c>
      <c r="B169" s="13"/>
      <c r="C169" s="13"/>
      <c r="D169" s="13"/>
      <c r="E169" s="13">
        <v>1</v>
      </c>
      <c r="F169" s="13">
        <v>1</v>
      </c>
    </row>
    <row r="170" spans="1:6" x14ac:dyDescent="0.3">
      <c r="A170" s="12">
        <v>40747.012881944444</v>
      </c>
      <c r="B170" s="13"/>
      <c r="C170" s="13"/>
      <c r="D170" s="13"/>
      <c r="E170" s="13">
        <v>1</v>
      </c>
      <c r="F170" s="13">
        <v>1</v>
      </c>
    </row>
    <row r="171" spans="1:6" x14ac:dyDescent="0.3">
      <c r="A171" s="12">
        <v>40750.340902777774</v>
      </c>
      <c r="B171" s="13"/>
      <c r="C171" s="13"/>
      <c r="D171" s="13"/>
      <c r="E171" s="13">
        <v>1</v>
      </c>
      <c r="F171" s="13">
        <v>1</v>
      </c>
    </row>
    <row r="172" spans="1:6" x14ac:dyDescent="0.3">
      <c r="A172" s="12">
        <v>40750.710104166668</v>
      </c>
      <c r="B172" s="13"/>
      <c r="C172" s="13">
        <v>1</v>
      </c>
      <c r="D172" s="13"/>
      <c r="E172" s="13"/>
      <c r="F172" s="13">
        <v>1</v>
      </c>
    </row>
    <row r="173" spans="1:6" x14ac:dyDescent="0.3">
      <c r="A173" s="12">
        <v>40751.753298611111</v>
      </c>
      <c r="B173" s="13"/>
      <c r="C173" s="13">
        <v>1</v>
      </c>
      <c r="D173" s="13"/>
      <c r="E173" s="13"/>
      <c r="F173" s="13">
        <v>1</v>
      </c>
    </row>
    <row r="174" spans="1:6" x14ac:dyDescent="0.3">
      <c r="A174" s="12">
        <v>40751.814432870371</v>
      </c>
      <c r="B174" s="13"/>
      <c r="C174" s="13"/>
      <c r="D174" s="13"/>
      <c r="E174" s="13">
        <v>1</v>
      </c>
      <c r="F174" s="13">
        <v>1</v>
      </c>
    </row>
    <row r="175" spans="1:6" x14ac:dyDescent="0.3">
      <c r="A175" s="12">
        <v>40752.789710648147</v>
      </c>
      <c r="B175" s="13"/>
      <c r="C175" s="13">
        <v>1</v>
      </c>
      <c r="D175" s="13"/>
      <c r="E175" s="13"/>
      <c r="F175" s="13">
        <v>1</v>
      </c>
    </row>
    <row r="176" spans="1:6" x14ac:dyDescent="0.3">
      <c r="A176" s="12">
        <v>40753.758425925924</v>
      </c>
      <c r="B176" s="13"/>
      <c r="C176" s="13"/>
      <c r="D176" s="13"/>
      <c r="E176" s="13">
        <v>1</v>
      </c>
      <c r="F176" s="13">
        <v>1</v>
      </c>
    </row>
    <row r="177" spans="1:6" x14ac:dyDescent="0.3">
      <c r="A177" s="12">
        <v>40754.729259259257</v>
      </c>
      <c r="B177" s="13">
        <v>1</v>
      </c>
      <c r="C177" s="13"/>
      <c r="D177" s="13"/>
      <c r="E177" s="13"/>
      <c r="F177" s="13">
        <v>1</v>
      </c>
    </row>
    <row r="178" spans="1:6" x14ac:dyDescent="0.3">
      <c r="A178" s="12">
        <v>40757.889247685183</v>
      </c>
      <c r="B178" s="13"/>
      <c r="C178" s="13"/>
      <c r="D178" s="13"/>
      <c r="E178" s="13">
        <v>1</v>
      </c>
      <c r="F178" s="13">
        <v>1</v>
      </c>
    </row>
    <row r="179" spans="1:6" x14ac:dyDescent="0.3">
      <c r="A179" s="12">
        <v>40758.733483796292</v>
      </c>
      <c r="B179" s="13"/>
      <c r="C179" s="13"/>
      <c r="D179" s="13"/>
      <c r="E179" s="13">
        <v>1</v>
      </c>
      <c r="F179" s="13">
        <v>1</v>
      </c>
    </row>
    <row r="180" spans="1:6" x14ac:dyDescent="0.3">
      <c r="A180" s="12">
        <v>40759.860532407409</v>
      </c>
      <c r="B180" s="13"/>
      <c r="C180" s="13">
        <v>1</v>
      </c>
      <c r="D180" s="13"/>
      <c r="E180" s="13"/>
      <c r="F180" s="13">
        <v>1</v>
      </c>
    </row>
    <row r="181" spans="1:6" x14ac:dyDescent="0.3">
      <c r="A181" s="12">
        <v>40761.604421296295</v>
      </c>
      <c r="B181" s="13"/>
      <c r="C181" s="13"/>
      <c r="D181" s="13"/>
      <c r="E181" s="13">
        <v>1</v>
      </c>
      <c r="F181" s="13">
        <v>1</v>
      </c>
    </row>
    <row r="182" spans="1:6" x14ac:dyDescent="0.3">
      <c r="A182" s="12">
        <v>40763.691423611112</v>
      </c>
      <c r="B182" s="13"/>
      <c r="C182" s="13"/>
      <c r="D182" s="13"/>
      <c r="E182" s="13">
        <v>1</v>
      </c>
      <c r="F182" s="13">
        <v>1</v>
      </c>
    </row>
    <row r="183" spans="1:6" x14ac:dyDescent="0.3">
      <c r="A183" s="12">
        <v>40763.707546296297</v>
      </c>
      <c r="B183" s="13"/>
      <c r="C183" s="13"/>
      <c r="D183" s="13"/>
      <c r="E183" s="13">
        <v>1</v>
      </c>
      <c r="F183" s="13">
        <v>1</v>
      </c>
    </row>
    <row r="184" spans="1:6" x14ac:dyDescent="0.3">
      <c r="A184" s="12">
        <v>40763.717256944445</v>
      </c>
      <c r="B184" s="13"/>
      <c r="C184" s="13"/>
      <c r="D184" s="13"/>
      <c r="E184" s="13">
        <v>1</v>
      </c>
      <c r="F184" s="13">
        <v>1</v>
      </c>
    </row>
    <row r="185" spans="1:6" x14ac:dyDescent="0.3">
      <c r="A185" s="12">
        <v>40764.204375000001</v>
      </c>
      <c r="B185" s="13"/>
      <c r="C185" s="13"/>
      <c r="D185" s="13"/>
      <c r="E185" s="13">
        <v>1</v>
      </c>
      <c r="F185" s="13">
        <v>1</v>
      </c>
    </row>
    <row r="186" spans="1:6" x14ac:dyDescent="0.3">
      <c r="A186" s="12">
        <v>40765.876886574071</v>
      </c>
      <c r="B186" s="13"/>
      <c r="C186" s="13"/>
      <c r="D186" s="13"/>
      <c r="E186" s="13">
        <v>1</v>
      </c>
      <c r="F186" s="13">
        <v>1</v>
      </c>
    </row>
    <row r="187" spans="1:6" x14ac:dyDescent="0.3">
      <c r="A187" s="12">
        <v>40766.041921296295</v>
      </c>
      <c r="B187" s="13"/>
      <c r="C187" s="13"/>
      <c r="D187" s="13"/>
      <c r="E187" s="13">
        <v>1</v>
      </c>
      <c r="F187" s="13">
        <v>1</v>
      </c>
    </row>
    <row r="188" spans="1:6" x14ac:dyDescent="0.3">
      <c r="A188" s="12">
        <v>40767.192395833335</v>
      </c>
      <c r="B188" s="13"/>
      <c r="C188" s="13">
        <v>1</v>
      </c>
      <c r="D188" s="13"/>
      <c r="E188" s="13"/>
      <c r="F188" s="13">
        <v>1</v>
      </c>
    </row>
    <row r="189" spans="1:6" x14ac:dyDescent="0.3">
      <c r="A189" s="12">
        <v>40771.916701388887</v>
      </c>
      <c r="B189" s="13"/>
      <c r="C189" s="13"/>
      <c r="D189" s="13"/>
      <c r="E189" s="13">
        <v>1</v>
      </c>
      <c r="F189" s="13">
        <v>1</v>
      </c>
    </row>
    <row r="190" spans="1:6" x14ac:dyDescent="0.3">
      <c r="A190" s="12">
        <v>40772.848749999997</v>
      </c>
      <c r="B190" s="13"/>
      <c r="C190" s="13"/>
      <c r="D190" s="13"/>
      <c r="E190" s="13">
        <v>1</v>
      </c>
      <c r="F190" s="13">
        <v>1</v>
      </c>
    </row>
    <row r="191" spans="1:6" x14ac:dyDescent="0.3">
      <c r="A191" s="12">
        <v>40778.770011574074</v>
      </c>
      <c r="B191" s="13"/>
      <c r="C191" s="13"/>
      <c r="D191" s="13"/>
      <c r="E191" s="13">
        <v>1</v>
      </c>
      <c r="F191" s="13">
        <v>1</v>
      </c>
    </row>
    <row r="192" spans="1:6" x14ac:dyDescent="0.3">
      <c r="A192" s="12">
        <v>40779.125428240739</v>
      </c>
      <c r="B192" s="13"/>
      <c r="C192" s="13"/>
      <c r="D192" s="13"/>
      <c r="E192" s="13">
        <v>1</v>
      </c>
      <c r="F192" s="13">
        <v>1</v>
      </c>
    </row>
    <row r="193" spans="1:6" x14ac:dyDescent="0.3">
      <c r="A193" s="12">
        <v>40782.165532407409</v>
      </c>
      <c r="B193" s="13">
        <v>1</v>
      </c>
      <c r="C193" s="13"/>
      <c r="D193" s="13"/>
      <c r="E193" s="13"/>
      <c r="F193" s="13">
        <v>1</v>
      </c>
    </row>
    <row r="194" spans="1:6" x14ac:dyDescent="0.3">
      <c r="A194" s="12">
        <v>40784.012696759259</v>
      </c>
      <c r="B194" s="13"/>
      <c r="C194" s="13"/>
      <c r="D194" s="13"/>
      <c r="E194" s="13">
        <v>1</v>
      </c>
      <c r="F194" s="13">
        <v>1</v>
      </c>
    </row>
    <row r="195" spans="1:6" x14ac:dyDescent="0.3">
      <c r="A195" s="12">
        <v>40785.675011574072</v>
      </c>
      <c r="B195" s="13"/>
      <c r="C195" s="13"/>
      <c r="D195" s="13"/>
      <c r="E195" s="13">
        <v>1</v>
      </c>
      <c r="F195" s="13">
        <v>1</v>
      </c>
    </row>
    <row r="196" spans="1:6" x14ac:dyDescent="0.3">
      <c r="A196" s="12">
        <v>40786.187789351854</v>
      </c>
      <c r="B196" s="13"/>
      <c r="C196" s="13"/>
      <c r="D196" s="13"/>
      <c r="E196" s="13">
        <v>1</v>
      </c>
      <c r="F196" s="13">
        <v>1</v>
      </c>
    </row>
    <row r="197" spans="1:6" x14ac:dyDescent="0.3">
      <c r="A197" s="12">
        <v>40788.297650462962</v>
      </c>
      <c r="B197" s="13"/>
      <c r="C197" s="13"/>
      <c r="D197" s="13"/>
      <c r="E197" s="13">
        <v>1</v>
      </c>
      <c r="F197" s="13">
        <v>1</v>
      </c>
    </row>
    <row r="198" spans="1:6" x14ac:dyDescent="0.3">
      <c r="A198" s="12">
        <v>40788.786539351851</v>
      </c>
      <c r="B198" s="13"/>
      <c r="C198" s="13"/>
      <c r="D198" s="13"/>
      <c r="E198" s="13">
        <v>1</v>
      </c>
      <c r="F198" s="13">
        <v>1</v>
      </c>
    </row>
    <row r="199" spans="1:6" x14ac:dyDescent="0.3">
      <c r="A199" s="12">
        <v>40793.998599537037</v>
      </c>
      <c r="B199" s="13"/>
      <c r="C199" s="13"/>
      <c r="D199" s="13"/>
      <c r="E199" s="13">
        <v>1</v>
      </c>
      <c r="F199" s="13">
        <v>1</v>
      </c>
    </row>
    <row r="200" spans="1:6" x14ac:dyDescent="0.3">
      <c r="A200" s="12">
        <v>40795.713344907403</v>
      </c>
      <c r="B200" s="13"/>
      <c r="C200" s="13">
        <v>1</v>
      </c>
      <c r="D200" s="13"/>
      <c r="E200" s="13"/>
      <c r="F200" s="13">
        <v>1</v>
      </c>
    </row>
    <row r="201" spans="1:6" x14ac:dyDescent="0.3">
      <c r="A201" s="12">
        <v>40795.820150462961</v>
      </c>
      <c r="B201" s="13"/>
      <c r="C201" s="13"/>
      <c r="D201" s="13"/>
      <c r="E201" s="13">
        <v>1</v>
      </c>
      <c r="F201" s="13">
        <v>1</v>
      </c>
    </row>
    <row r="202" spans="1:6" x14ac:dyDescent="0.3">
      <c r="A202" s="12">
        <v>40796.001261574071</v>
      </c>
      <c r="B202" s="13"/>
      <c r="C202" s="13"/>
      <c r="D202" s="13"/>
      <c r="E202" s="13">
        <v>1</v>
      </c>
      <c r="F202" s="13">
        <v>1</v>
      </c>
    </row>
    <row r="203" spans="1:6" x14ac:dyDescent="0.3">
      <c r="A203" s="12">
        <v>40799.872685185182</v>
      </c>
      <c r="B203" s="13"/>
      <c r="C203" s="13">
        <v>1</v>
      </c>
      <c r="D203" s="13"/>
      <c r="E203" s="13"/>
      <c r="F203" s="13">
        <v>1</v>
      </c>
    </row>
    <row r="204" spans="1:6" x14ac:dyDescent="0.3">
      <c r="A204" s="12">
        <v>40800.6403587963</v>
      </c>
      <c r="B204" s="13"/>
      <c r="C204" s="13">
        <v>1</v>
      </c>
      <c r="D204" s="13"/>
      <c r="E204" s="13"/>
      <c r="F204" s="13">
        <v>1</v>
      </c>
    </row>
    <row r="205" spans="1:6" x14ac:dyDescent="0.3">
      <c r="A205" s="12">
        <v>40802.733101851853</v>
      </c>
      <c r="B205" s="13"/>
      <c r="C205" s="13"/>
      <c r="D205" s="13"/>
      <c r="E205" s="13">
        <v>1</v>
      </c>
      <c r="F205" s="13">
        <v>1</v>
      </c>
    </row>
    <row r="206" spans="1:6" x14ac:dyDescent="0.3">
      <c r="A206" s="12">
        <v>40802.964594907404</v>
      </c>
      <c r="B206" s="13"/>
      <c r="C206" s="13">
        <v>1</v>
      </c>
      <c r="D206" s="13"/>
      <c r="E206" s="13"/>
      <c r="F206" s="13">
        <v>1</v>
      </c>
    </row>
    <row r="207" spans="1:6" x14ac:dyDescent="0.3">
      <c r="A207" s="12">
        <v>40806.870949074073</v>
      </c>
      <c r="B207" s="13"/>
      <c r="C207" s="13"/>
      <c r="D207" s="13"/>
      <c r="E207" s="13">
        <v>1</v>
      </c>
      <c r="F207" s="13">
        <v>1</v>
      </c>
    </row>
    <row r="208" spans="1:6" x14ac:dyDescent="0.3">
      <c r="A208" s="12">
        <v>40809.15252314815</v>
      </c>
      <c r="B208" s="13"/>
      <c r="C208" s="13"/>
      <c r="D208" s="13"/>
      <c r="E208" s="13">
        <v>1</v>
      </c>
      <c r="F208" s="13">
        <v>1</v>
      </c>
    </row>
    <row r="209" spans="1:6" x14ac:dyDescent="0.3">
      <c r="A209" s="12">
        <v>40811.120324074072</v>
      </c>
      <c r="B209" s="13"/>
      <c r="C209" s="13"/>
      <c r="D209" s="13"/>
      <c r="E209" s="13">
        <v>1</v>
      </c>
      <c r="F209" s="13">
        <v>1</v>
      </c>
    </row>
    <row r="210" spans="1:6" x14ac:dyDescent="0.3">
      <c r="A210" s="12">
        <v>40812.803229166668</v>
      </c>
      <c r="B210" s="13"/>
      <c r="C210" s="13"/>
      <c r="D210" s="13"/>
      <c r="E210" s="13">
        <v>1</v>
      </c>
      <c r="F210" s="13">
        <v>1</v>
      </c>
    </row>
    <row r="211" spans="1:6" x14ac:dyDescent="0.3">
      <c r="A211" s="12">
        <v>40818.58489583333</v>
      </c>
      <c r="B211" s="13"/>
      <c r="C211" s="13"/>
      <c r="D211" s="13"/>
      <c r="E211" s="13">
        <v>1</v>
      </c>
      <c r="F211" s="13">
        <v>1</v>
      </c>
    </row>
    <row r="212" spans="1:6" x14ac:dyDescent="0.3">
      <c r="A212" s="12">
        <v>40821.183136574073</v>
      </c>
      <c r="B212" s="13"/>
      <c r="C212" s="13"/>
      <c r="D212" s="13"/>
      <c r="E212" s="13">
        <v>1</v>
      </c>
      <c r="F212" s="13">
        <v>1</v>
      </c>
    </row>
    <row r="213" spans="1:6" x14ac:dyDescent="0.3">
      <c r="A213" s="12">
        <v>40829.873657407406</v>
      </c>
      <c r="B213" s="13"/>
      <c r="C213" s="13"/>
      <c r="D213" s="13"/>
      <c r="E213" s="13">
        <v>1</v>
      </c>
      <c r="F213" s="13">
        <v>1</v>
      </c>
    </row>
    <row r="214" spans="1:6" x14ac:dyDescent="0.3">
      <c r="A214" s="12">
        <v>40833.200474537036</v>
      </c>
      <c r="B214" s="13"/>
      <c r="C214" s="13"/>
      <c r="D214" s="13"/>
      <c r="E214" s="13">
        <v>1</v>
      </c>
      <c r="F214" s="13">
        <v>1</v>
      </c>
    </row>
    <row r="215" spans="1:6" x14ac:dyDescent="0.3">
      <c r="A215" s="12">
        <v>40833.633194444446</v>
      </c>
      <c r="B215" s="13"/>
      <c r="C215" s="13"/>
      <c r="D215" s="13"/>
      <c r="E215" s="13">
        <v>1</v>
      </c>
      <c r="F215" s="13">
        <v>1</v>
      </c>
    </row>
    <row r="216" spans="1:6" x14ac:dyDescent="0.3">
      <c r="A216" s="12">
        <v>40838.043391203704</v>
      </c>
      <c r="B216" s="13"/>
      <c r="C216" s="13"/>
      <c r="D216" s="13"/>
      <c r="E216" s="13">
        <v>1</v>
      </c>
      <c r="F216" s="13">
        <v>1</v>
      </c>
    </row>
    <row r="217" spans="1:6" x14ac:dyDescent="0.3">
      <c r="A217" s="12">
        <v>40840.615787037037</v>
      </c>
      <c r="B217" s="13"/>
      <c r="C217" s="13"/>
      <c r="D217" s="13"/>
      <c r="E217" s="13">
        <v>1</v>
      </c>
      <c r="F217" s="13">
        <v>1</v>
      </c>
    </row>
    <row r="218" spans="1:6" x14ac:dyDescent="0.3">
      <c r="A218" s="12">
        <v>40844.691643518519</v>
      </c>
      <c r="B218" s="13"/>
      <c r="C218" s="13"/>
      <c r="D218" s="13"/>
      <c r="E218" s="13">
        <v>1</v>
      </c>
      <c r="F218" s="13">
        <v>1</v>
      </c>
    </row>
    <row r="219" spans="1:6" x14ac:dyDescent="0.3">
      <c r="A219" s="12">
        <v>40845.050879629627</v>
      </c>
      <c r="B219" s="13"/>
      <c r="C219" s="13"/>
      <c r="D219" s="13"/>
      <c r="E219" s="13">
        <v>1</v>
      </c>
      <c r="F219" s="13">
        <v>1</v>
      </c>
    </row>
    <row r="220" spans="1:6" x14ac:dyDescent="0.3">
      <c r="A220" s="12">
        <v>40845.14975694444</v>
      </c>
      <c r="B220" s="13"/>
      <c r="C220" s="13"/>
      <c r="D220" s="13"/>
      <c r="E220" s="13">
        <v>1</v>
      </c>
      <c r="F220" s="13">
        <v>1</v>
      </c>
    </row>
    <row r="221" spans="1:6" x14ac:dyDescent="0.3">
      <c r="A221" s="12">
        <v>40847.171018518515</v>
      </c>
      <c r="B221" s="13"/>
      <c r="C221" s="13">
        <v>1</v>
      </c>
      <c r="D221" s="13"/>
      <c r="E221" s="13"/>
      <c r="F221" s="13">
        <v>1</v>
      </c>
    </row>
    <row r="222" spans="1:6" x14ac:dyDescent="0.3">
      <c r="A222" s="12">
        <v>40848.198333333334</v>
      </c>
      <c r="B222" s="13"/>
      <c r="C222" s="13"/>
      <c r="D222" s="13"/>
      <c r="E222" s="13">
        <v>1</v>
      </c>
      <c r="F222" s="13">
        <v>1</v>
      </c>
    </row>
    <row r="223" spans="1:6" x14ac:dyDescent="0.3">
      <c r="A223" s="12">
        <v>40850.111064814817</v>
      </c>
      <c r="B223" s="13"/>
      <c r="C223" s="13"/>
      <c r="D223" s="13"/>
      <c r="E223" s="13">
        <v>1</v>
      </c>
      <c r="F223" s="13">
        <v>1</v>
      </c>
    </row>
    <row r="224" spans="1:6" x14ac:dyDescent="0.3">
      <c r="A224" s="12">
        <v>40852.889699074076</v>
      </c>
      <c r="B224" s="13"/>
      <c r="C224" s="13"/>
      <c r="D224" s="13"/>
      <c r="E224" s="13">
        <v>1</v>
      </c>
      <c r="F224" s="13">
        <v>1</v>
      </c>
    </row>
    <row r="225" spans="1:6" x14ac:dyDescent="0.3">
      <c r="A225" s="12">
        <v>40854.745266203703</v>
      </c>
      <c r="B225" s="13"/>
      <c r="C225" s="13"/>
      <c r="D225" s="13"/>
      <c r="E225" s="13">
        <v>1</v>
      </c>
      <c r="F225" s="13">
        <v>1</v>
      </c>
    </row>
    <row r="226" spans="1:6" x14ac:dyDescent="0.3">
      <c r="A226" s="12">
        <v>40855.765092592592</v>
      </c>
      <c r="B226" s="13"/>
      <c r="C226" s="13">
        <v>1</v>
      </c>
      <c r="D226" s="13"/>
      <c r="E226" s="13"/>
      <c r="F226" s="13">
        <v>1</v>
      </c>
    </row>
    <row r="227" spans="1:6" x14ac:dyDescent="0.3">
      <c r="A227" s="12">
        <v>40858.762141203704</v>
      </c>
      <c r="B227" s="13"/>
      <c r="C227" s="13">
        <v>1</v>
      </c>
      <c r="D227" s="13"/>
      <c r="E227" s="13"/>
      <c r="F227" s="13">
        <v>1</v>
      </c>
    </row>
    <row r="228" spans="1:6" x14ac:dyDescent="0.3">
      <c r="A228" s="12">
        <v>40860.67050925926</v>
      </c>
      <c r="B228" s="13"/>
      <c r="C228" s="13"/>
      <c r="D228" s="13"/>
      <c r="E228" s="13">
        <v>1</v>
      </c>
      <c r="F228" s="13">
        <v>1</v>
      </c>
    </row>
    <row r="229" spans="1:6" x14ac:dyDescent="0.3">
      <c r="A229" s="12">
        <v>40861.27416666667</v>
      </c>
      <c r="B229" s="13"/>
      <c r="C229" s="13"/>
      <c r="D229" s="13"/>
      <c r="E229" s="13">
        <v>1</v>
      </c>
      <c r="F229" s="13">
        <v>1</v>
      </c>
    </row>
    <row r="230" spans="1:6" x14ac:dyDescent="0.3">
      <c r="A230" s="12">
        <v>40862.492939814816</v>
      </c>
      <c r="B230" s="13"/>
      <c r="C230" s="13"/>
      <c r="D230" s="13"/>
      <c r="E230" s="13">
        <v>1</v>
      </c>
      <c r="F230" s="13">
        <v>1</v>
      </c>
    </row>
    <row r="231" spans="1:6" x14ac:dyDescent="0.3">
      <c r="A231" s="12">
        <v>40863.013356481482</v>
      </c>
      <c r="B231" s="13"/>
      <c r="C231" s="13">
        <v>1</v>
      </c>
      <c r="D231" s="13"/>
      <c r="E231" s="13"/>
      <c r="F231" s="13">
        <v>1</v>
      </c>
    </row>
    <row r="232" spans="1:6" x14ac:dyDescent="0.3">
      <c r="A232" s="12">
        <v>40863.060127314813</v>
      </c>
      <c r="B232" s="13"/>
      <c r="C232" s="13">
        <v>1</v>
      </c>
      <c r="D232" s="13"/>
      <c r="E232" s="13"/>
      <c r="F232" s="13">
        <v>1</v>
      </c>
    </row>
    <row r="233" spans="1:6" x14ac:dyDescent="0.3">
      <c r="A233" s="12">
        <v>40865.042256944449</v>
      </c>
      <c r="B233" s="13"/>
      <c r="C233" s="13"/>
      <c r="D233" s="13"/>
      <c r="E233" s="13">
        <v>1</v>
      </c>
      <c r="F233" s="13">
        <v>1</v>
      </c>
    </row>
    <row r="234" spans="1:6" x14ac:dyDescent="0.3">
      <c r="A234" s="12">
        <v>40865.867141203707</v>
      </c>
      <c r="B234" s="13"/>
      <c r="C234" s="13"/>
      <c r="D234" s="13"/>
      <c r="E234" s="13">
        <v>1</v>
      </c>
      <c r="F234" s="13">
        <v>1</v>
      </c>
    </row>
    <row r="235" spans="1:6" x14ac:dyDescent="0.3">
      <c r="A235" s="12">
        <v>40868.219814814816</v>
      </c>
      <c r="B235" s="13"/>
      <c r="C235" s="13"/>
      <c r="D235" s="13"/>
      <c r="E235" s="13">
        <v>1</v>
      </c>
      <c r="F235" s="13">
        <v>1</v>
      </c>
    </row>
    <row r="236" spans="1:6" x14ac:dyDescent="0.3">
      <c r="A236" s="12">
        <v>40869.675173611111</v>
      </c>
      <c r="B236" s="13"/>
      <c r="C236" s="13"/>
      <c r="D236" s="13"/>
      <c r="E236" s="13">
        <v>1</v>
      </c>
      <c r="F236" s="13">
        <v>1</v>
      </c>
    </row>
    <row r="237" spans="1:6" x14ac:dyDescent="0.3">
      <c r="A237" s="12">
        <v>40870.774409722224</v>
      </c>
      <c r="B237" s="13"/>
      <c r="C237" s="13"/>
      <c r="D237" s="13"/>
      <c r="E237" s="13">
        <v>1</v>
      </c>
      <c r="F237" s="13">
        <v>1</v>
      </c>
    </row>
    <row r="238" spans="1:6" x14ac:dyDescent="0.3">
      <c r="A238" s="12">
        <v>40876.169664351852</v>
      </c>
      <c r="B238" s="13"/>
      <c r="C238" s="13"/>
      <c r="D238" s="13"/>
      <c r="E238" s="13">
        <v>1</v>
      </c>
      <c r="F238" s="13">
        <v>1</v>
      </c>
    </row>
    <row r="239" spans="1:6" x14ac:dyDescent="0.3">
      <c r="A239" s="12">
        <v>40877.25099537037</v>
      </c>
      <c r="B239" s="13"/>
      <c r="C239" s="13">
        <v>1</v>
      </c>
      <c r="D239" s="13"/>
      <c r="E239" s="13"/>
      <c r="F239" s="13">
        <v>1</v>
      </c>
    </row>
    <row r="240" spans="1:6" x14ac:dyDescent="0.3">
      <c r="A240" s="12">
        <v>40878.758217592593</v>
      </c>
      <c r="B240" s="13"/>
      <c r="C240" s="13">
        <v>1</v>
      </c>
      <c r="D240" s="13"/>
      <c r="E240" s="13"/>
      <c r="F240" s="13">
        <v>1</v>
      </c>
    </row>
    <row r="241" spans="1:6" x14ac:dyDescent="0.3">
      <c r="A241" s="12">
        <v>40879.795682870368</v>
      </c>
      <c r="B241" s="13"/>
      <c r="C241" s="13"/>
      <c r="D241" s="13"/>
      <c r="E241" s="13">
        <v>1</v>
      </c>
      <c r="F241" s="13">
        <v>1</v>
      </c>
    </row>
    <row r="242" spans="1:6" x14ac:dyDescent="0.3">
      <c r="A242" s="12">
        <v>40882.481666666667</v>
      </c>
      <c r="B242" s="13"/>
      <c r="C242" s="13">
        <v>1</v>
      </c>
      <c r="D242" s="13"/>
      <c r="E242" s="13"/>
      <c r="F242" s="13">
        <v>1</v>
      </c>
    </row>
    <row r="243" spans="1:6" x14ac:dyDescent="0.3">
      <c r="A243" s="12">
        <v>40883.024178240739</v>
      </c>
      <c r="B243" s="13"/>
      <c r="C243" s="13">
        <v>1</v>
      </c>
      <c r="D243" s="13"/>
      <c r="E243" s="13"/>
      <c r="F243" s="13">
        <v>1</v>
      </c>
    </row>
    <row r="244" spans="1:6" x14ac:dyDescent="0.3">
      <c r="A244" s="12">
        <v>40883.949317129627</v>
      </c>
      <c r="B244" s="13"/>
      <c r="C244" s="13"/>
      <c r="D244" s="13"/>
      <c r="E244" s="13">
        <v>1</v>
      </c>
      <c r="F244" s="13">
        <v>1</v>
      </c>
    </row>
    <row r="245" spans="1:6" x14ac:dyDescent="0.3">
      <c r="A245" s="12">
        <v>40883.962581018517</v>
      </c>
      <c r="B245" s="13">
        <v>1</v>
      </c>
      <c r="C245" s="13"/>
      <c r="D245" s="13"/>
      <c r="E245" s="13"/>
      <c r="F245" s="13">
        <v>1</v>
      </c>
    </row>
    <row r="246" spans="1:6" x14ac:dyDescent="0.3">
      <c r="A246" s="12">
        <v>40884.066678240742</v>
      </c>
      <c r="B246" s="13"/>
      <c r="C246" s="13"/>
      <c r="D246" s="13"/>
      <c r="E246" s="13">
        <v>1</v>
      </c>
      <c r="F246" s="13">
        <v>1</v>
      </c>
    </row>
    <row r="247" spans="1:6" x14ac:dyDescent="0.3">
      <c r="A247" s="12">
        <v>40892.149467592593</v>
      </c>
      <c r="B247" s="13"/>
      <c r="C247" s="13"/>
      <c r="D247" s="13"/>
      <c r="E247" s="13">
        <v>1</v>
      </c>
      <c r="F247" s="13">
        <v>1</v>
      </c>
    </row>
    <row r="248" spans="1:6" x14ac:dyDescent="0.3">
      <c r="A248" s="12">
        <v>40893.551724537036</v>
      </c>
      <c r="B248" s="13"/>
      <c r="C248" s="13"/>
      <c r="D248" s="13"/>
      <c r="E248" s="13">
        <v>1</v>
      </c>
      <c r="F248" s="13">
        <v>1</v>
      </c>
    </row>
    <row r="249" spans="1:6" x14ac:dyDescent="0.3">
      <c r="A249" s="12">
        <v>40893.992962962962</v>
      </c>
      <c r="B249" s="13"/>
      <c r="C249" s="13"/>
      <c r="D249" s="13"/>
      <c r="E249" s="13">
        <v>1</v>
      </c>
      <c r="F249" s="13">
        <v>1</v>
      </c>
    </row>
    <row r="250" spans="1:6" x14ac:dyDescent="0.3">
      <c r="A250" s="12">
        <v>40894.906956018516</v>
      </c>
      <c r="B250" s="13"/>
      <c r="C250" s="13">
        <v>1</v>
      </c>
      <c r="D250" s="13"/>
      <c r="E250" s="13"/>
      <c r="F250" s="13">
        <v>1</v>
      </c>
    </row>
    <row r="251" spans="1:6" x14ac:dyDescent="0.3">
      <c r="A251" s="12">
        <v>40895.897974537038</v>
      </c>
      <c r="B251" s="13"/>
      <c r="C251" s="13"/>
      <c r="D251" s="13"/>
      <c r="E251" s="13">
        <v>1</v>
      </c>
      <c r="F251" s="13">
        <v>1</v>
      </c>
    </row>
    <row r="252" spans="1:6" x14ac:dyDescent="0.3">
      <c r="A252" s="12">
        <v>40896.883750000001</v>
      </c>
      <c r="B252" s="13"/>
      <c r="C252" s="13"/>
      <c r="D252" s="13"/>
      <c r="E252" s="13">
        <v>1</v>
      </c>
      <c r="F252" s="13">
        <v>1</v>
      </c>
    </row>
    <row r="253" spans="1:6" x14ac:dyDescent="0.3">
      <c r="A253" s="12">
        <v>40898.089236111111</v>
      </c>
      <c r="B253" s="13"/>
      <c r="C253" s="13"/>
      <c r="D253" s="13"/>
      <c r="E253" s="13">
        <v>1</v>
      </c>
      <c r="F253" s="13">
        <v>1</v>
      </c>
    </row>
    <row r="254" spans="1:6" x14ac:dyDescent="0.3">
      <c r="A254" s="12">
        <v>40904.738194444442</v>
      </c>
      <c r="B254" s="13"/>
      <c r="C254" s="13"/>
      <c r="D254" s="13"/>
      <c r="E254" s="13">
        <v>1</v>
      </c>
      <c r="F254" s="13">
        <v>1</v>
      </c>
    </row>
    <row r="255" spans="1:6" x14ac:dyDescent="0.3">
      <c r="A255" s="12">
        <v>40906.787581018521</v>
      </c>
      <c r="B255" s="13"/>
      <c r="C255" s="13"/>
      <c r="D255" s="13"/>
      <c r="E255" s="13">
        <v>1</v>
      </c>
      <c r="F255" s="13">
        <v>1</v>
      </c>
    </row>
    <row r="256" spans="1:6" x14ac:dyDescent="0.3">
      <c r="A256" s="12">
        <v>40909.649201388893</v>
      </c>
      <c r="B256" s="13"/>
      <c r="C256" s="13"/>
      <c r="D256" s="13"/>
      <c r="E256" s="13">
        <v>1</v>
      </c>
      <c r="F256" s="13">
        <v>1</v>
      </c>
    </row>
    <row r="257" spans="1:6" x14ac:dyDescent="0.3">
      <c r="A257" s="12">
        <v>40911.809872685182</v>
      </c>
      <c r="B257" s="13"/>
      <c r="C257" s="13"/>
      <c r="D257" s="13"/>
      <c r="E257" s="13">
        <v>1</v>
      </c>
      <c r="F257" s="13">
        <v>1</v>
      </c>
    </row>
    <row r="258" spans="1:6" x14ac:dyDescent="0.3">
      <c r="A258" s="12">
        <v>40918.738935185182</v>
      </c>
      <c r="B258" s="13"/>
      <c r="C258" s="13"/>
      <c r="D258" s="13"/>
      <c r="E258" s="13">
        <v>1</v>
      </c>
      <c r="F258" s="13">
        <v>1</v>
      </c>
    </row>
    <row r="259" spans="1:6" x14ac:dyDescent="0.3">
      <c r="A259" s="12">
        <v>40920.904895833337</v>
      </c>
      <c r="B259" s="13"/>
      <c r="C259" s="13"/>
      <c r="D259" s="13"/>
      <c r="E259" s="13">
        <v>1</v>
      </c>
      <c r="F259" s="13">
        <v>1</v>
      </c>
    </row>
    <row r="260" spans="1:6" x14ac:dyDescent="0.3">
      <c r="A260" s="12">
        <v>40921.117662037039</v>
      </c>
      <c r="B260" s="13"/>
      <c r="C260" s="13">
        <v>1</v>
      </c>
      <c r="D260" s="13"/>
      <c r="E260" s="13"/>
      <c r="F260" s="13">
        <v>1</v>
      </c>
    </row>
    <row r="261" spans="1:6" x14ac:dyDescent="0.3">
      <c r="A261" s="12">
        <v>40921.919340277782</v>
      </c>
      <c r="B261" s="13"/>
      <c r="C261" s="13"/>
      <c r="D261" s="13"/>
      <c r="E261" s="13">
        <v>1</v>
      </c>
      <c r="F261" s="13">
        <v>1</v>
      </c>
    </row>
    <row r="262" spans="1:6" x14ac:dyDescent="0.3">
      <c r="A262" s="12">
        <v>40923.729953703703</v>
      </c>
      <c r="B262" s="13"/>
      <c r="C262" s="13"/>
      <c r="D262" s="13"/>
      <c r="E262" s="13">
        <v>1</v>
      </c>
      <c r="F262" s="13">
        <v>1</v>
      </c>
    </row>
    <row r="263" spans="1:6" x14ac:dyDescent="0.3">
      <c r="A263" s="12">
        <v>40924.650868055556</v>
      </c>
      <c r="B263" s="13"/>
      <c r="C263" s="13"/>
      <c r="D263" s="13"/>
      <c r="E263" s="13">
        <v>1</v>
      </c>
      <c r="F263" s="13">
        <v>1</v>
      </c>
    </row>
    <row r="264" spans="1:6" x14ac:dyDescent="0.3">
      <c r="A264" s="12">
        <v>40925.599664351852</v>
      </c>
      <c r="B264" s="13"/>
      <c r="C264" s="13"/>
      <c r="D264" s="13"/>
      <c r="E264" s="13">
        <v>1</v>
      </c>
      <c r="F264" s="13">
        <v>1</v>
      </c>
    </row>
    <row r="265" spans="1:6" x14ac:dyDescent="0.3">
      <c r="A265" s="12">
        <v>40926.047858796301</v>
      </c>
      <c r="B265" s="13"/>
      <c r="C265" s="13"/>
      <c r="D265" s="13"/>
      <c r="E265" s="13">
        <v>1</v>
      </c>
      <c r="F265" s="13">
        <v>1</v>
      </c>
    </row>
    <row r="266" spans="1:6" x14ac:dyDescent="0.3">
      <c r="A266" s="12">
        <v>40926.319062499999</v>
      </c>
      <c r="B266" s="13"/>
      <c r="C266" s="13"/>
      <c r="D266" s="13"/>
      <c r="E266" s="13">
        <v>1</v>
      </c>
      <c r="F266" s="13">
        <v>1</v>
      </c>
    </row>
    <row r="267" spans="1:6" x14ac:dyDescent="0.3">
      <c r="A267" s="12">
        <v>40927.036979166667</v>
      </c>
      <c r="B267" s="13"/>
      <c r="C267" s="13">
        <v>1</v>
      </c>
      <c r="D267" s="13"/>
      <c r="E267" s="13"/>
      <c r="F267" s="13">
        <v>1</v>
      </c>
    </row>
    <row r="268" spans="1:6" x14ac:dyDescent="0.3">
      <c r="A268" s="12">
        <v>40927.473460648151</v>
      </c>
      <c r="B268" s="13"/>
      <c r="C268" s="13"/>
      <c r="D268" s="13"/>
      <c r="E268" s="13">
        <v>1</v>
      </c>
      <c r="F268" s="13">
        <v>1</v>
      </c>
    </row>
    <row r="269" spans="1:6" x14ac:dyDescent="0.3">
      <c r="A269" s="12">
        <v>40927.731782407405</v>
      </c>
      <c r="B269" s="13"/>
      <c r="C269" s="13"/>
      <c r="D269" s="13"/>
      <c r="E269" s="13">
        <v>1</v>
      </c>
      <c r="F269" s="13">
        <v>1</v>
      </c>
    </row>
    <row r="270" spans="1:6" x14ac:dyDescent="0.3">
      <c r="A270" s="12">
        <v>40933.80190972222</v>
      </c>
      <c r="B270" s="13"/>
      <c r="C270" s="13"/>
      <c r="D270" s="13"/>
      <c r="E270" s="13">
        <v>1</v>
      </c>
      <c r="F270" s="13">
        <v>1</v>
      </c>
    </row>
    <row r="271" spans="1:6" x14ac:dyDescent="0.3">
      <c r="A271" s="12">
        <v>40933.856921296298</v>
      </c>
      <c r="B271" s="13"/>
      <c r="C271" s="13"/>
      <c r="D271" s="13"/>
      <c r="E271" s="13">
        <v>1</v>
      </c>
      <c r="F271" s="13">
        <v>1</v>
      </c>
    </row>
    <row r="272" spans="1:6" x14ac:dyDescent="0.3">
      <c r="A272" s="12">
        <v>40933.856967592597</v>
      </c>
      <c r="B272" s="13"/>
      <c r="C272" s="13"/>
      <c r="D272" s="13"/>
      <c r="E272" s="13">
        <v>1</v>
      </c>
      <c r="F272" s="13">
        <v>1</v>
      </c>
    </row>
    <row r="273" spans="1:6" x14ac:dyDescent="0.3">
      <c r="A273" s="12">
        <v>40934.376145833332</v>
      </c>
      <c r="B273" s="13"/>
      <c r="C273" s="13">
        <v>1</v>
      </c>
      <c r="D273" s="13"/>
      <c r="E273" s="13"/>
      <c r="F273" s="13">
        <v>1</v>
      </c>
    </row>
    <row r="274" spans="1:6" x14ac:dyDescent="0.3">
      <c r="A274" s="12">
        <v>40935.005104166667</v>
      </c>
      <c r="B274" s="13"/>
      <c r="C274" s="13"/>
      <c r="D274" s="13"/>
      <c r="E274" s="13">
        <v>1</v>
      </c>
      <c r="F274" s="13">
        <v>1</v>
      </c>
    </row>
    <row r="275" spans="1:6" x14ac:dyDescent="0.3">
      <c r="A275" s="12">
        <v>40936.678506944445</v>
      </c>
      <c r="B275" s="13"/>
      <c r="C275" s="13"/>
      <c r="D275" s="13"/>
      <c r="E275" s="13">
        <v>1</v>
      </c>
      <c r="F275" s="13">
        <v>1</v>
      </c>
    </row>
    <row r="276" spans="1:6" x14ac:dyDescent="0.3">
      <c r="A276" s="12">
        <v>40937.679560185185</v>
      </c>
      <c r="B276" s="13"/>
      <c r="C276" s="13">
        <v>1</v>
      </c>
      <c r="D276" s="13"/>
      <c r="E276" s="13"/>
      <c r="F276" s="13">
        <v>1</v>
      </c>
    </row>
    <row r="277" spans="1:6" x14ac:dyDescent="0.3">
      <c r="A277" s="12">
        <v>40938.062476851854</v>
      </c>
      <c r="B277" s="13"/>
      <c r="C277" s="13">
        <v>1</v>
      </c>
      <c r="D277" s="13"/>
      <c r="E277" s="13"/>
      <c r="F277" s="13">
        <v>1</v>
      </c>
    </row>
    <row r="278" spans="1:6" x14ac:dyDescent="0.3">
      <c r="A278" s="12">
        <v>40939.02002314815</v>
      </c>
      <c r="B278" s="13"/>
      <c r="C278" s="13"/>
      <c r="D278" s="13"/>
      <c r="E278" s="13">
        <v>1</v>
      </c>
      <c r="F278" s="13">
        <v>1</v>
      </c>
    </row>
    <row r="279" spans="1:6" x14ac:dyDescent="0.3">
      <c r="A279" s="12">
        <v>40939.761782407404</v>
      </c>
      <c r="B279" s="13"/>
      <c r="C279" s="13"/>
      <c r="D279" s="13"/>
      <c r="E279" s="13">
        <v>1</v>
      </c>
      <c r="F279" s="13">
        <v>1</v>
      </c>
    </row>
    <row r="280" spans="1:6" x14ac:dyDescent="0.3">
      <c r="A280" s="12">
        <v>40939.837673611109</v>
      </c>
      <c r="B280" s="13"/>
      <c r="C280" s="13"/>
      <c r="D280" s="13"/>
      <c r="E280" s="13">
        <v>1</v>
      </c>
      <c r="F280" s="13">
        <v>1</v>
      </c>
    </row>
    <row r="281" spans="1:6" x14ac:dyDescent="0.3">
      <c r="A281" s="12">
        <v>40939.948773148149</v>
      </c>
      <c r="B281" s="13">
        <v>1</v>
      </c>
      <c r="C281" s="13"/>
      <c r="D281" s="13"/>
      <c r="E281" s="13"/>
      <c r="F281" s="13">
        <v>1</v>
      </c>
    </row>
    <row r="282" spans="1:6" x14ac:dyDescent="0.3">
      <c r="A282" s="12">
        <v>40939.979618055557</v>
      </c>
      <c r="B282" s="13"/>
      <c r="C282" s="13"/>
      <c r="D282" s="13"/>
      <c r="E282" s="13">
        <v>1</v>
      </c>
      <c r="F282" s="13">
        <v>1</v>
      </c>
    </row>
    <row r="283" spans="1:6" x14ac:dyDescent="0.3">
      <c r="A283" s="12">
        <v>40941.199826388889</v>
      </c>
      <c r="B283" s="13"/>
      <c r="C283" s="13"/>
      <c r="D283" s="13"/>
      <c r="E283" s="13">
        <v>1</v>
      </c>
      <c r="F283" s="13">
        <v>1</v>
      </c>
    </row>
    <row r="284" spans="1:6" x14ac:dyDescent="0.3">
      <c r="A284" s="12">
        <v>40941.652372685188</v>
      </c>
      <c r="B284" s="13"/>
      <c r="C284" s="13"/>
      <c r="D284" s="13"/>
      <c r="E284" s="13">
        <v>1</v>
      </c>
      <c r="F284" s="13">
        <v>1</v>
      </c>
    </row>
    <row r="285" spans="1:6" x14ac:dyDescent="0.3">
      <c r="A285" s="12">
        <v>40945.845312500001</v>
      </c>
      <c r="B285" s="13"/>
      <c r="C285" s="13"/>
      <c r="D285" s="13"/>
      <c r="E285" s="13">
        <v>1</v>
      </c>
      <c r="F285" s="13">
        <v>1</v>
      </c>
    </row>
    <row r="286" spans="1:6" x14ac:dyDescent="0.3">
      <c r="A286" s="12">
        <v>40946.11383101852</v>
      </c>
      <c r="B286" s="13"/>
      <c r="C286" s="13"/>
      <c r="D286" s="13"/>
      <c r="E286" s="13">
        <v>1</v>
      </c>
      <c r="F286" s="13">
        <v>1</v>
      </c>
    </row>
    <row r="287" spans="1:6" x14ac:dyDescent="0.3">
      <c r="A287" s="12">
        <v>40946.882245370369</v>
      </c>
      <c r="B287" s="13"/>
      <c r="C287" s="13"/>
      <c r="D287" s="13"/>
      <c r="E287" s="13">
        <v>1</v>
      </c>
      <c r="F287" s="13">
        <v>1</v>
      </c>
    </row>
    <row r="288" spans="1:6" x14ac:dyDescent="0.3">
      <c r="A288" s="12">
        <v>40948.042233796295</v>
      </c>
      <c r="B288" s="13"/>
      <c r="C288" s="13"/>
      <c r="D288" s="13"/>
      <c r="E288" s="13">
        <v>1</v>
      </c>
      <c r="F288" s="13">
        <v>1</v>
      </c>
    </row>
    <row r="289" spans="1:6" x14ac:dyDescent="0.3">
      <c r="A289" s="12">
        <v>40948.080729166664</v>
      </c>
      <c r="B289" s="13"/>
      <c r="C289" s="13"/>
      <c r="D289" s="13"/>
      <c r="E289" s="13">
        <v>1</v>
      </c>
      <c r="F289" s="13">
        <v>1</v>
      </c>
    </row>
    <row r="290" spans="1:6" x14ac:dyDescent="0.3">
      <c r="A290" s="12">
        <v>40948.16815972222</v>
      </c>
      <c r="B290" s="13"/>
      <c r="C290" s="13"/>
      <c r="D290" s="13"/>
      <c r="E290" s="13">
        <v>1</v>
      </c>
      <c r="F290" s="13">
        <v>1</v>
      </c>
    </row>
    <row r="291" spans="1:6" x14ac:dyDescent="0.3">
      <c r="A291" s="12">
        <v>40948.630196759259</v>
      </c>
      <c r="B291" s="13"/>
      <c r="C291" s="13"/>
      <c r="D291" s="13"/>
      <c r="E291" s="13">
        <v>1</v>
      </c>
      <c r="F291" s="13">
        <v>1</v>
      </c>
    </row>
    <row r="292" spans="1:6" x14ac:dyDescent="0.3">
      <c r="A292" s="12">
        <v>40949.98364583333</v>
      </c>
      <c r="B292" s="13"/>
      <c r="C292" s="13">
        <v>1</v>
      </c>
      <c r="D292" s="13"/>
      <c r="E292" s="13"/>
      <c r="F292" s="13">
        <v>1</v>
      </c>
    </row>
    <row r="293" spans="1:6" x14ac:dyDescent="0.3">
      <c r="A293" s="12">
        <v>40952.636979166666</v>
      </c>
      <c r="B293" s="13"/>
      <c r="C293" s="13">
        <v>1</v>
      </c>
      <c r="D293" s="13"/>
      <c r="E293" s="13"/>
      <c r="F293" s="13">
        <v>1</v>
      </c>
    </row>
    <row r="294" spans="1:6" x14ac:dyDescent="0.3">
      <c r="A294" s="12">
        <v>40956.066087962965</v>
      </c>
      <c r="B294" s="13"/>
      <c r="C294" s="13"/>
      <c r="D294" s="13"/>
      <c r="E294" s="13">
        <v>1</v>
      </c>
      <c r="F294" s="13">
        <v>1</v>
      </c>
    </row>
    <row r="295" spans="1:6" x14ac:dyDescent="0.3">
      <c r="A295" s="12">
        <v>40956.553530092591</v>
      </c>
      <c r="B295" s="13"/>
      <c r="C295" s="13">
        <v>1</v>
      </c>
      <c r="D295" s="13"/>
      <c r="E295" s="13"/>
      <c r="F295" s="13">
        <v>1</v>
      </c>
    </row>
    <row r="296" spans="1:6" x14ac:dyDescent="0.3">
      <c r="A296" s="12">
        <v>40958.717268518521</v>
      </c>
      <c r="B296" s="13"/>
      <c r="C296" s="13"/>
      <c r="D296" s="13"/>
      <c r="E296" s="13">
        <v>1</v>
      </c>
      <c r="F296" s="13">
        <v>1</v>
      </c>
    </row>
    <row r="297" spans="1:6" x14ac:dyDescent="0.3">
      <c r="A297" s="12">
        <v>40959.734398148146</v>
      </c>
      <c r="B297" s="13"/>
      <c r="C297" s="13"/>
      <c r="D297" s="13"/>
      <c r="E297" s="13">
        <v>1</v>
      </c>
      <c r="F297" s="13">
        <v>1</v>
      </c>
    </row>
    <row r="298" spans="1:6" x14ac:dyDescent="0.3">
      <c r="A298" s="12">
        <v>40960.861562500002</v>
      </c>
      <c r="B298" s="13"/>
      <c r="C298" s="13"/>
      <c r="D298" s="13"/>
      <c r="E298" s="13">
        <v>1</v>
      </c>
      <c r="F298" s="13">
        <v>1</v>
      </c>
    </row>
    <row r="299" spans="1:6" x14ac:dyDescent="0.3">
      <c r="A299" s="12">
        <v>40961.057349537034</v>
      </c>
      <c r="B299" s="13"/>
      <c r="C299" s="13"/>
      <c r="D299" s="13"/>
      <c r="E299" s="13">
        <v>1</v>
      </c>
      <c r="F299" s="13">
        <v>1</v>
      </c>
    </row>
    <row r="300" spans="1:6" x14ac:dyDescent="0.3">
      <c r="A300" s="12">
        <v>40961.252141203702</v>
      </c>
      <c r="B300" s="13"/>
      <c r="C300" s="13"/>
      <c r="D300" s="13"/>
      <c r="E300" s="13">
        <v>1</v>
      </c>
      <c r="F300" s="13">
        <v>1</v>
      </c>
    </row>
    <row r="301" spans="1:6" x14ac:dyDescent="0.3">
      <c r="A301" s="12">
        <v>40963.613032407404</v>
      </c>
      <c r="B301" s="13"/>
      <c r="C301" s="13"/>
      <c r="D301" s="13"/>
      <c r="E301" s="13">
        <v>1</v>
      </c>
      <c r="F301" s="13">
        <v>1</v>
      </c>
    </row>
    <row r="302" spans="1:6" x14ac:dyDescent="0.3">
      <c r="A302" s="12">
        <v>40967.081874999996</v>
      </c>
      <c r="B302" s="13"/>
      <c r="C302" s="13"/>
      <c r="D302" s="13"/>
      <c r="E302" s="13">
        <v>1</v>
      </c>
      <c r="F302" s="13">
        <v>1</v>
      </c>
    </row>
    <row r="303" spans="1:6" x14ac:dyDescent="0.3">
      <c r="A303" s="12">
        <v>40967.614849537036</v>
      </c>
      <c r="B303" s="13"/>
      <c r="C303" s="13">
        <v>1</v>
      </c>
      <c r="D303" s="13"/>
      <c r="E303" s="13"/>
      <c r="F303" s="13">
        <v>1</v>
      </c>
    </row>
    <row r="304" spans="1:6" x14ac:dyDescent="0.3">
      <c r="A304" s="12">
        <v>40969.912372685183</v>
      </c>
      <c r="B304" s="13"/>
      <c r="C304" s="13"/>
      <c r="D304" s="13"/>
      <c r="E304" s="13">
        <v>1</v>
      </c>
      <c r="F304" s="13">
        <v>1</v>
      </c>
    </row>
    <row r="305" spans="1:6" x14ac:dyDescent="0.3">
      <c r="A305" s="12">
        <v>40970.750034722223</v>
      </c>
      <c r="B305" s="13"/>
      <c r="C305" s="13"/>
      <c r="D305" s="13"/>
      <c r="E305" s="13">
        <v>1</v>
      </c>
      <c r="F305" s="13">
        <v>1</v>
      </c>
    </row>
    <row r="306" spans="1:6" x14ac:dyDescent="0.3">
      <c r="A306" s="12">
        <v>40970.875671296293</v>
      </c>
      <c r="B306" s="13"/>
      <c r="C306" s="13"/>
      <c r="D306" s="13"/>
      <c r="E306" s="13">
        <v>1</v>
      </c>
      <c r="F306" s="13">
        <v>1</v>
      </c>
    </row>
    <row r="307" spans="1:6" x14ac:dyDescent="0.3">
      <c r="A307" s="12">
        <v>40971.002569444441</v>
      </c>
      <c r="B307" s="13"/>
      <c r="C307" s="13">
        <v>1</v>
      </c>
      <c r="D307" s="13"/>
      <c r="E307" s="13"/>
      <c r="F307" s="13">
        <v>1</v>
      </c>
    </row>
    <row r="308" spans="1:6" x14ac:dyDescent="0.3">
      <c r="A308" s="12">
        <v>40973.038541666669</v>
      </c>
      <c r="B308" s="13"/>
      <c r="C308" s="13"/>
      <c r="D308" s="13"/>
      <c r="E308" s="13">
        <v>1</v>
      </c>
      <c r="F308" s="13">
        <v>1</v>
      </c>
    </row>
    <row r="309" spans="1:6" x14ac:dyDescent="0.3">
      <c r="A309" s="12">
        <v>40973.72623842593</v>
      </c>
      <c r="B309" s="13"/>
      <c r="C309" s="13"/>
      <c r="D309" s="13"/>
      <c r="E309" s="13">
        <v>1</v>
      </c>
      <c r="F309" s="13">
        <v>1</v>
      </c>
    </row>
    <row r="310" spans="1:6" x14ac:dyDescent="0.3">
      <c r="A310" s="12">
        <v>40973.740451388891</v>
      </c>
      <c r="B310" s="13"/>
      <c r="C310" s="13">
        <v>1</v>
      </c>
      <c r="D310" s="13"/>
      <c r="E310" s="13"/>
      <c r="F310" s="13">
        <v>1</v>
      </c>
    </row>
    <row r="311" spans="1:6" x14ac:dyDescent="0.3">
      <c r="A311" s="12">
        <v>40973.773182870369</v>
      </c>
      <c r="B311" s="13"/>
      <c r="C311" s="13"/>
      <c r="D311" s="13"/>
      <c r="E311" s="13">
        <v>1</v>
      </c>
      <c r="F311" s="13">
        <v>1</v>
      </c>
    </row>
    <row r="312" spans="1:6" x14ac:dyDescent="0.3">
      <c r="A312" s="12">
        <v>40974.791898148149</v>
      </c>
      <c r="B312" s="13"/>
      <c r="C312" s="13"/>
      <c r="D312" s="13"/>
      <c r="E312" s="13">
        <v>1</v>
      </c>
      <c r="F312" s="13">
        <v>1</v>
      </c>
    </row>
    <row r="313" spans="1:6" x14ac:dyDescent="0.3">
      <c r="A313" s="12">
        <v>40977.805300925924</v>
      </c>
      <c r="B313" s="13"/>
      <c r="C313" s="13"/>
      <c r="D313" s="13"/>
      <c r="E313" s="13">
        <v>1</v>
      </c>
      <c r="F313" s="13">
        <v>1</v>
      </c>
    </row>
    <row r="314" spans="1:6" x14ac:dyDescent="0.3">
      <c r="A314" s="12">
        <v>40977.948009259257</v>
      </c>
      <c r="B314" s="13"/>
      <c r="C314" s="13"/>
      <c r="D314" s="13"/>
      <c r="E314" s="13">
        <v>1</v>
      </c>
      <c r="F314" s="13">
        <v>1</v>
      </c>
    </row>
    <row r="315" spans="1:6" x14ac:dyDescent="0.3">
      <c r="A315" s="12">
        <v>40978.125046296293</v>
      </c>
      <c r="B315" s="13"/>
      <c r="C315" s="13"/>
      <c r="D315" s="13"/>
      <c r="E315" s="13">
        <v>1</v>
      </c>
      <c r="F315" s="13">
        <v>1</v>
      </c>
    </row>
    <row r="316" spans="1:6" x14ac:dyDescent="0.3">
      <c r="A316" s="12">
        <v>40978.238067129627</v>
      </c>
      <c r="B316" s="13"/>
      <c r="C316" s="13">
        <v>1</v>
      </c>
      <c r="D316" s="13"/>
      <c r="E316" s="13"/>
      <c r="F316" s="13">
        <v>1</v>
      </c>
    </row>
    <row r="317" spans="1:6" x14ac:dyDescent="0.3">
      <c r="A317" s="12">
        <v>40981.710243055553</v>
      </c>
      <c r="B317" s="13"/>
      <c r="C317" s="13"/>
      <c r="D317" s="13"/>
      <c r="E317" s="13">
        <v>1</v>
      </c>
      <c r="F317" s="13">
        <v>1</v>
      </c>
    </row>
    <row r="318" spans="1:6" x14ac:dyDescent="0.3">
      <c r="A318" s="12">
        <v>40981.802615740737</v>
      </c>
      <c r="B318" s="13"/>
      <c r="C318" s="13">
        <v>1</v>
      </c>
      <c r="D318" s="13"/>
      <c r="E318" s="13"/>
      <c r="F318" s="13">
        <v>1</v>
      </c>
    </row>
    <row r="319" spans="1:6" x14ac:dyDescent="0.3">
      <c r="A319" s="12">
        <v>40983.055949074071</v>
      </c>
      <c r="B319" s="13"/>
      <c r="C319" s="13"/>
      <c r="D319" s="13"/>
      <c r="E319" s="13">
        <v>1</v>
      </c>
      <c r="F319" s="13">
        <v>1</v>
      </c>
    </row>
    <row r="320" spans="1:6" x14ac:dyDescent="0.3">
      <c r="A320" s="12">
        <v>40985.459803240738</v>
      </c>
      <c r="B320" s="13">
        <v>1</v>
      </c>
      <c r="C320" s="13"/>
      <c r="D320" s="13"/>
      <c r="E320" s="13"/>
      <c r="F320" s="13">
        <v>1</v>
      </c>
    </row>
    <row r="321" spans="1:6" x14ac:dyDescent="0.3">
      <c r="A321" s="12">
        <v>40987.688333333332</v>
      </c>
      <c r="B321" s="13"/>
      <c r="C321" s="13"/>
      <c r="D321" s="13"/>
      <c r="E321" s="13">
        <v>1</v>
      </c>
      <c r="F321" s="13">
        <v>1</v>
      </c>
    </row>
    <row r="322" spans="1:6" x14ac:dyDescent="0.3">
      <c r="A322" s="12">
        <v>40987.697638888887</v>
      </c>
      <c r="B322" s="13"/>
      <c r="C322" s="13"/>
      <c r="D322" s="13"/>
      <c r="E322" s="13">
        <v>1</v>
      </c>
      <c r="F322" s="13">
        <v>1</v>
      </c>
    </row>
    <row r="323" spans="1:6" x14ac:dyDescent="0.3">
      <c r="A323" s="12">
        <v>40987.773715277777</v>
      </c>
      <c r="B323" s="13"/>
      <c r="C323" s="13"/>
      <c r="D323" s="13"/>
      <c r="E323" s="13">
        <v>1</v>
      </c>
      <c r="F323" s="13">
        <v>1</v>
      </c>
    </row>
    <row r="324" spans="1:6" x14ac:dyDescent="0.3">
      <c r="A324" s="12">
        <v>40987.776631944449</v>
      </c>
      <c r="B324" s="13"/>
      <c r="C324" s="13"/>
      <c r="D324" s="13"/>
      <c r="E324" s="13">
        <v>1</v>
      </c>
      <c r="F324" s="13">
        <v>1</v>
      </c>
    </row>
    <row r="325" spans="1:6" x14ac:dyDescent="0.3">
      <c r="A325" s="12">
        <v>40987.83488425926</v>
      </c>
      <c r="B325" s="13"/>
      <c r="C325" s="13">
        <v>1</v>
      </c>
      <c r="D325" s="13"/>
      <c r="E325" s="13"/>
      <c r="F325" s="13">
        <v>1</v>
      </c>
    </row>
    <row r="326" spans="1:6" x14ac:dyDescent="0.3">
      <c r="A326" s="12">
        <v>40987.890740740739</v>
      </c>
      <c r="B326" s="13"/>
      <c r="C326" s="13"/>
      <c r="D326" s="13"/>
      <c r="E326" s="13">
        <v>1</v>
      </c>
      <c r="F326" s="13">
        <v>1</v>
      </c>
    </row>
    <row r="327" spans="1:6" x14ac:dyDescent="0.3">
      <c r="A327" s="12">
        <v>40987.977060185185</v>
      </c>
      <c r="B327" s="13"/>
      <c r="C327" s="13"/>
      <c r="D327" s="13"/>
      <c r="E327" s="13">
        <v>1</v>
      </c>
      <c r="F327" s="13">
        <v>1</v>
      </c>
    </row>
    <row r="328" spans="1:6" x14ac:dyDescent="0.3">
      <c r="A328" s="12">
        <v>40990.050069444449</v>
      </c>
      <c r="B328" s="13">
        <v>1</v>
      </c>
      <c r="C328" s="13"/>
      <c r="D328" s="13"/>
      <c r="E328" s="13"/>
      <c r="F328" s="13">
        <v>1</v>
      </c>
    </row>
    <row r="329" spans="1:6" x14ac:dyDescent="0.3">
      <c r="A329" s="12">
        <v>40990.709317129629</v>
      </c>
      <c r="B329" s="13"/>
      <c r="C329" s="13"/>
      <c r="D329" s="13"/>
      <c r="E329" s="13">
        <v>1</v>
      </c>
      <c r="F329" s="13">
        <v>1</v>
      </c>
    </row>
    <row r="330" spans="1:6" x14ac:dyDescent="0.3">
      <c r="A330" s="12">
        <v>40990.909259259257</v>
      </c>
      <c r="B330" s="13"/>
      <c r="C330" s="13"/>
      <c r="D330" s="13"/>
      <c r="E330" s="13">
        <v>1</v>
      </c>
      <c r="F330" s="13">
        <v>1</v>
      </c>
    </row>
    <row r="331" spans="1:6" x14ac:dyDescent="0.3">
      <c r="A331" s="12">
        <v>40991.708055555559</v>
      </c>
      <c r="B331" s="13"/>
      <c r="C331" s="13"/>
      <c r="D331" s="13"/>
      <c r="E331" s="13">
        <v>1</v>
      </c>
      <c r="F331" s="13">
        <v>1</v>
      </c>
    </row>
    <row r="332" spans="1:6" x14ac:dyDescent="0.3">
      <c r="A332" s="12">
        <v>40995.024317129632</v>
      </c>
      <c r="B332" s="13"/>
      <c r="C332" s="13">
        <v>1</v>
      </c>
      <c r="D332" s="13"/>
      <c r="E332" s="13"/>
      <c r="F332" s="13">
        <v>1</v>
      </c>
    </row>
    <row r="333" spans="1:6" x14ac:dyDescent="0.3">
      <c r="A333" s="12">
        <v>40996.646921296298</v>
      </c>
      <c r="B333" s="13"/>
      <c r="C333" s="13"/>
      <c r="D333" s="13"/>
      <c r="E333" s="13">
        <v>1</v>
      </c>
      <c r="F333" s="13">
        <v>1</v>
      </c>
    </row>
    <row r="334" spans="1:6" x14ac:dyDescent="0.3">
      <c r="A334" s="12">
        <v>40996.667199074072</v>
      </c>
      <c r="B334" s="13"/>
      <c r="C334" s="13"/>
      <c r="D334" s="13"/>
      <c r="E334" s="13">
        <v>1</v>
      </c>
      <c r="F334" s="13">
        <v>1</v>
      </c>
    </row>
    <row r="335" spans="1:6" x14ac:dyDescent="0.3">
      <c r="A335" s="12">
        <v>40996.994074074071</v>
      </c>
      <c r="B335" s="13"/>
      <c r="C335" s="13"/>
      <c r="D335" s="13"/>
      <c r="E335" s="13">
        <v>1</v>
      </c>
      <c r="F335" s="13">
        <v>1</v>
      </c>
    </row>
    <row r="336" spans="1:6" x14ac:dyDescent="0.3">
      <c r="A336" s="12">
        <v>40997.144872685189</v>
      </c>
      <c r="B336" s="13"/>
      <c r="C336" s="13"/>
      <c r="D336" s="13"/>
      <c r="E336" s="13">
        <v>1</v>
      </c>
      <c r="F336" s="13">
        <v>1</v>
      </c>
    </row>
    <row r="337" spans="1:6" x14ac:dyDescent="0.3">
      <c r="A337" s="12">
        <v>40997.257222222222</v>
      </c>
      <c r="B337" s="13"/>
      <c r="C337" s="13"/>
      <c r="D337" s="13"/>
      <c r="E337" s="13">
        <v>1</v>
      </c>
      <c r="F337" s="13">
        <v>1</v>
      </c>
    </row>
    <row r="338" spans="1:6" x14ac:dyDescent="0.3">
      <c r="A338" s="12">
        <v>40997.271493055552</v>
      </c>
      <c r="B338" s="13"/>
      <c r="C338" s="13"/>
      <c r="D338" s="13"/>
      <c r="E338" s="13">
        <v>1</v>
      </c>
      <c r="F338" s="13">
        <v>1</v>
      </c>
    </row>
    <row r="339" spans="1:6" x14ac:dyDescent="0.3">
      <c r="A339" s="12">
        <v>40998.051192129627</v>
      </c>
      <c r="B339" s="13"/>
      <c r="C339" s="13"/>
      <c r="D339" s="13"/>
      <c r="E339" s="13">
        <v>1</v>
      </c>
      <c r="F339" s="13">
        <v>1</v>
      </c>
    </row>
    <row r="340" spans="1:6" x14ac:dyDescent="0.3">
      <c r="A340" s="12">
        <v>40999.645925925928</v>
      </c>
      <c r="B340" s="13"/>
      <c r="C340" s="13"/>
      <c r="D340" s="13"/>
      <c r="E340" s="13">
        <v>1</v>
      </c>
      <c r="F340" s="13">
        <v>1</v>
      </c>
    </row>
    <row r="341" spans="1:6" x14ac:dyDescent="0.3">
      <c r="A341" s="12">
        <v>41002.958634259259</v>
      </c>
      <c r="B341" s="13"/>
      <c r="C341" s="13"/>
      <c r="D341" s="13"/>
      <c r="E341" s="13">
        <v>1</v>
      </c>
      <c r="F341" s="13">
        <v>1</v>
      </c>
    </row>
    <row r="342" spans="1:6" x14ac:dyDescent="0.3">
      <c r="A342" s="12">
        <v>41003.60665509259</v>
      </c>
      <c r="B342" s="13"/>
      <c r="C342" s="13"/>
      <c r="D342" s="13"/>
      <c r="E342" s="13">
        <v>1</v>
      </c>
      <c r="F342" s="13">
        <v>1</v>
      </c>
    </row>
    <row r="343" spans="1:6" x14ac:dyDescent="0.3">
      <c r="A343" s="12">
        <v>41004.139108796298</v>
      </c>
      <c r="B343" s="13"/>
      <c r="C343" s="13">
        <v>1</v>
      </c>
      <c r="D343" s="13"/>
      <c r="E343" s="13"/>
      <c r="F343" s="13">
        <v>1</v>
      </c>
    </row>
    <row r="344" spans="1:6" x14ac:dyDescent="0.3">
      <c r="A344" s="12">
        <v>41004.156886574077</v>
      </c>
      <c r="B344" s="13"/>
      <c r="C344" s="13"/>
      <c r="D344" s="13"/>
      <c r="E344" s="13">
        <v>1</v>
      </c>
      <c r="F344" s="13">
        <v>1</v>
      </c>
    </row>
    <row r="345" spans="1:6" x14ac:dyDescent="0.3">
      <c r="A345" s="12">
        <v>41004.72619212963</v>
      </c>
      <c r="B345" s="13"/>
      <c r="C345" s="13"/>
      <c r="D345" s="13"/>
      <c r="E345" s="13">
        <v>1</v>
      </c>
      <c r="F345" s="13">
        <v>1</v>
      </c>
    </row>
    <row r="346" spans="1:6" x14ac:dyDescent="0.3">
      <c r="A346" s="12">
        <v>41004.802465277775</v>
      </c>
      <c r="B346" s="13"/>
      <c r="C346" s="13"/>
      <c r="D346" s="13"/>
      <c r="E346" s="13">
        <v>1</v>
      </c>
      <c r="F346" s="13">
        <v>1</v>
      </c>
    </row>
    <row r="347" spans="1:6" x14ac:dyDescent="0.3">
      <c r="A347" s="12">
        <v>41005.45784722222</v>
      </c>
      <c r="B347" s="13"/>
      <c r="C347" s="13"/>
      <c r="D347" s="13"/>
      <c r="E347" s="13">
        <v>1</v>
      </c>
      <c r="F347" s="13">
        <v>1</v>
      </c>
    </row>
    <row r="348" spans="1:6" x14ac:dyDescent="0.3">
      <c r="A348" s="12">
        <v>41005.904120370367</v>
      </c>
      <c r="B348" s="13"/>
      <c r="C348" s="13">
        <v>1</v>
      </c>
      <c r="D348" s="13"/>
      <c r="E348" s="13"/>
      <c r="F348" s="13">
        <v>1</v>
      </c>
    </row>
    <row r="349" spans="1:6" x14ac:dyDescent="0.3">
      <c r="A349" s="12">
        <v>41009.847314814811</v>
      </c>
      <c r="B349" s="13"/>
      <c r="C349" s="13">
        <v>1</v>
      </c>
      <c r="D349" s="13"/>
      <c r="E349" s="13"/>
      <c r="F349" s="13">
        <v>1</v>
      </c>
    </row>
    <row r="350" spans="1:6" x14ac:dyDescent="0.3">
      <c r="A350" s="12">
        <v>41010.620312500003</v>
      </c>
      <c r="B350" s="13"/>
      <c r="C350" s="13"/>
      <c r="D350" s="13"/>
      <c r="E350" s="13">
        <v>1</v>
      </c>
      <c r="F350" s="13">
        <v>1</v>
      </c>
    </row>
    <row r="351" spans="1:6" x14ac:dyDescent="0.3">
      <c r="A351" s="12">
        <v>41013.787569444445</v>
      </c>
      <c r="B351" s="13"/>
      <c r="C351" s="13"/>
      <c r="D351" s="13"/>
      <c r="E351" s="13">
        <v>1</v>
      </c>
      <c r="F351" s="13">
        <v>1</v>
      </c>
    </row>
    <row r="352" spans="1:6" x14ac:dyDescent="0.3">
      <c r="A352" s="12">
        <v>41013.822858796295</v>
      </c>
      <c r="B352" s="13"/>
      <c r="C352" s="13">
        <v>1</v>
      </c>
      <c r="D352" s="13"/>
      <c r="E352" s="13"/>
      <c r="F352" s="13">
        <v>1</v>
      </c>
    </row>
    <row r="353" spans="1:6" x14ac:dyDescent="0.3">
      <c r="A353" s="12">
        <v>41013.936562499999</v>
      </c>
      <c r="B353" s="13"/>
      <c r="C353" s="13"/>
      <c r="D353" s="13"/>
      <c r="E353" s="13">
        <v>1</v>
      </c>
      <c r="F353" s="13">
        <v>1</v>
      </c>
    </row>
    <row r="354" spans="1:6" x14ac:dyDescent="0.3">
      <c r="A354" s="12">
        <v>41017.885462962964</v>
      </c>
      <c r="B354" s="13"/>
      <c r="C354" s="13"/>
      <c r="D354" s="13"/>
      <c r="E354" s="13">
        <v>1</v>
      </c>
      <c r="F354" s="13">
        <v>1</v>
      </c>
    </row>
    <row r="355" spans="1:6" x14ac:dyDescent="0.3">
      <c r="A355" s="12">
        <v>41018.711863425924</v>
      </c>
      <c r="B355" s="13"/>
      <c r="C355" s="13">
        <v>1</v>
      </c>
      <c r="D355" s="13"/>
      <c r="E355" s="13"/>
      <c r="F355" s="13">
        <v>1</v>
      </c>
    </row>
    <row r="356" spans="1:6" x14ac:dyDescent="0.3">
      <c r="A356" s="12">
        <v>41019.793032407404</v>
      </c>
      <c r="B356" s="13"/>
      <c r="C356" s="13"/>
      <c r="D356" s="13"/>
      <c r="E356" s="13">
        <v>1</v>
      </c>
      <c r="F356" s="13">
        <v>1</v>
      </c>
    </row>
    <row r="357" spans="1:6" x14ac:dyDescent="0.3">
      <c r="A357" s="12">
        <v>41020.271770833337</v>
      </c>
      <c r="B357" s="13"/>
      <c r="C357" s="13"/>
      <c r="D357" s="13"/>
      <c r="E357" s="13">
        <v>1</v>
      </c>
      <c r="F357" s="13">
        <v>1</v>
      </c>
    </row>
    <row r="358" spans="1:6" x14ac:dyDescent="0.3">
      <c r="A358" s="12">
        <v>41022.645185185182</v>
      </c>
      <c r="B358" s="13"/>
      <c r="C358" s="13"/>
      <c r="D358" s="13"/>
      <c r="E358" s="13">
        <v>1</v>
      </c>
      <c r="F358" s="13">
        <v>1</v>
      </c>
    </row>
    <row r="359" spans="1:6" x14ac:dyDescent="0.3">
      <c r="A359" s="12">
        <v>41023.07471064815</v>
      </c>
      <c r="B359" s="13"/>
      <c r="C359" s="13"/>
      <c r="D359" s="13"/>
      <c r="E359" s="13">
        <v>1</v>
      </c>
      <c r="F359" s="13">
        <v>1</v>
      </c>
    </row>
    <row r="360" spans="1:6" x14ac:dyDescent="0.3">
      <c r="A360" s="12">
        <v>41023.227731481478</v>
      </c>
      <c r="B360" s="13"/>
      <c r="C360" s="13"/>
      <c r="D360" s="13"/>
      <c r="E360" s="13">
        <v>1</v>
      </c>
      <c r="F360" s="13">
        <v>1</v>
      </c>
    </row>
    <row r="361" spans="1:6" x14ac:dyDescent="0.3">
      <c r="A361" s="12">
        <v>41023.782037037039</v>
      </c>
      <c r="B361" s="13"/>
      <c r="C361" s="13"/>
      <c r="D361" s="13"/>
      <c r="E361" s="13">
        <v>1</v>
      </c>
      <c r="F361" s="13">
        <v>1</v>
      </c>
    </row>
    <row r="362" spans="1:6" x14ac:dyDescent="0.3">
      <c r="A362" s="12">
        <v>41024.985972222225</v>
      </c>
      <c r="B362" s="13"/>
      <c r="C362" s="13"/>
      <c r="D362" s="13"/>
      <c r="E362" s="13">
        <v>1</v>
      </c>
      <c r="F362" s="13">
        <v>1</v>
      </c>
    </row>
    <row r="363" spans="1:6" x14ac:dyDescent="0.3">
      <c r="A363" s="12">
        <v>41025.874201388891</v>
      </c>
      <c r="B363" s="13"/>
      <c r="C363" s="13"/>
      <c r="D363" s="13"/>
      <c r="E363" s="13">
        <v>1</v>
      </c>
      <c r="F363" s="13">
        <v>1</v>
      </c>
    </row>
    <row r="364" spans="1:6" x14ac:dyDescent="0.3">
      <c r="A364" s="12">
        <v>41026.083298611113</v>
      </c>
      <c r="B364" s="13"/>
      <c r="C364" s="13"/>
      <c r="D364" s="13"/>
      <c r="E364" s="13">
        <v>1</v>
      </c>
      <c r="F364" s="13">
        <v>1</v>
      </c>
    </row>
    <row r="365" spans="1:6" x14ac:dyDescent="0.3">
      <c r="A365" s="12">
        <v>41026.655011574076</v>
      </c>
      <c r="B365" s="13"/>
      <c r="C365" s="13"/>
      <c r="D365" s="13"/>
      <c r="E365" s="13">
        <v>1</v>
      </c>
      <c r="F365" s="13">
        <v>1</v>
      </c>
    </row>
    <row r="366" spans="1:6" x14ac:dyDescent="0.3">
      <c r="A366" s="12">
        <v>41026.953055555554</v>
      </c>
      <c r="B366" s="13"/>
      <c r="C366" s="13"/>
      <c r="D366" s="13"/>
      <c r="E366" s="13">
        <v>1</v>
      </c>
      <c r="F366" s="13">
        <v>1</v>
      </c>
    </row>
    <row r="367" spans="1:6" x14ac:dyDescent="0.3">
      <c r="A367" s="12">
        <v>41026.958969907406</v>
      </c>
      <c r="B367" s="13"/>
      <c r="C367" s="13">
        <v>1</v>
      </c>
      <c r="D367" s="13"/>
      <c r="E367" s="13"/>
      <c r="F367" s="13">
        <v>1</v>
      </c>
    </row>
    <row r="368" spans="1:6" x14ac:dyDescent="0.3">
      <c r="A368" s="12">
        <v>41026.996099537035</v>
      </c>
      <c r="B368" s="13"/>
      <c r="C368" s="13"/>
      <c r="D368" s="13"/>
      <c r="E368" s="13">
        <v>1</v>
      </c>
      <c r="F368" s="13">
        <v>1</v>
      </c>
    </row>
    <row r="369" spans="1:6" x14ac:dyDescent="0.3">
      <c r="A369" s="12">
        <v>41030.292025462964</v>
      </c>
      <c r="B369" s="13"/>
      <c r="C369" s="13">
        <v>1</v>
      </c>
      <c r="D369" s="13"/>
      <c r="E369" s="13"/>
      <c r="F369" s="13">
        <v>1</v>
      </c>
    </row>
    <row r="370" spans="1:6" x14ac:dyDescent="0.3">
      <c r="A370" s="12">
        <v>41030.719756944447</v>
      </c>
      <c r="B370" s="13"/>
      <c r="C370" s="13">
        <v>1</v>
      </c>
      <c r="D370" s="13"/>
      <c r="E370" s="13"/>
      <c r="F370" s="13">
        <v>1</v>
      </c>
    </row>
    <row r="371" spans="1:6" x14ac:dyDescent="0.3">
      <c r="A371" s="12">
        <v>41031.82163194444</v>
      </c>
      <c r="B371" s="13"/>
      <c r="C371" s="13"/>
      <c r="D371" s="13"/>
      <c r="E371" s="13">
        <v>1</v>
      </c>
      <c r="F371" s="13">
        <v>1</v>
      </c>
    </row>
    <row r="372" spans="1:6" x14ac:dyDescent="0.3">
      <c r="A372" s="12">
        <v>41032.071134259262</v>
      </c>
      <c r="B372" s="13"/>
      <c r="C372" s="13"/>
      <c r="D372" s="13"/>
      <c r="E372" s="13">
        <v>1</v>
      </c>
      <c r="F372" s="13">
        <v>1</v>
      </c>
    </row>
    <row r="373" spans="1:6" x14ac:dyDescent="0.3">
      <c r="A373" s="12">
        <v>41034.656597222223</v>
      </c>
      <c r="B373" s="13"/>
      <c r="C373" s="13"/>
      <c r="D373" s="13"/>
      <c r="E373" s="13">
        <v>1</v>
      </c>
      <c r="F373" s="13">
        <v>1</v>
      </c>
    </row>
    <row r="374" spans="1:6" x14ac:dyDescent="0.3">
      <c r="A374" s="12">
        <v>41034.72216435185</v>
      </c>
      <c r="B374" s="13"/>
      <c r="C374" s="13"/>
      <c r="D374" s="13"/>
      <c r="E374" s="13">
        <v>1</v>
      </c>
      <c r="F374" s="13">
        <v>1</v>
      </c>
    </row>
    <row r="375" spans="1:6" x14ac:dyDescent="0.3">
      <c r="A375" s="12">
        <v>41036.946469907409</v>
      </c>
      <c r="B375" s="13"/>
      <c r="C375" s="13"/>
      <c r="D375" s="13"/>
      <c r="E375" s="13">
        <v>1</v>
      </c>
      <c r="F375" s="13">
        <v>1</v>
      </c>
    </row>
    <row r="376" spans="1:6" x14ac:dyDescent="0.3">
      <c r="A376" s="12">
        <v>41037.551585648151</v>
      </c>
      <c r="B376" s="13"/>
      <c r="C376" s="13"/>
      <c r="D376" s="13"/>
      <c r="E376" s="13">
        <v>1</v>
      </c>
      <c r="F376" s="13">
        <v>1</v>
      </c>
    </row>
    <row r="377" spans="1:6" x14ac:dyDescent="0.3">
      <c r="A377" s="12">
        <v>41037.829918981479</v>
      </c>
      <c r="B377" s="13"/>
      <c r="C377" s="13">
        <v>1</v>
      </c>
      <c r="D377" s="13"/>
      <c r="E377" s="13"/>
      <c r="F377" s="13">
        <v>1</v>
      </c>
    </row>
    <row r="378" spans="1:6" x14ac:dyDescent="0.3">
      <c r="A378" s="12">
        <v>41037.892465277779</v>
      </c>
      <c r="B378" s="13"/>
      <c r="C378" s="13"/>
      <c r="D378" s="13"/>
      <c r="E378" s="13">
        <v>1</v>
      </c>
      <c r="F378" s="13">
        <v>1</v>
      </c>
    </row>
    <row r="379" spans="1:6" x14ac:dyDescent="0.3">
      <c r="A379" s="12">
        <v>41039.225601851853</v>
      </c>
      <c r="B379" s="13"/>
      <c r="C379" s="13"/>
      <c r="D379" s="13"/>
      <c r="E379" s="13">
        <v>1</v>
      </c>
      <c r="F379" s="13">
        <v>1</v>
      </c>
    </row>
    <row r="380" spans="1:6" x14ac:dyDescent="0.3">
      <c r="A380" s="12">
        <v>41039.409456018519</v>
      </c>
      <c r="B380" s="13"/>
      <c r="C380" s="13"/>
      <c r="D380" s="13"/>
      <c r="E380" s="13">
        <v>1</v>
      </c>
      <c r="F380" s="13">
        <v>1</v>
      </c>
    </row>
    <row r="381" spans="1:6" x14ac:dyDescent="0.3">
      <c r="A381" s="12">
        <v>41041.167627314811</v>
      </c>
      <c r="B381" s="13"/>
      <c r="C381" s="13">
        <v>1</v>
      </c>
      <c r="D381" s="13"/>
      <c r="E381" s="13"/>
      <c r="F381" s="13">
        <v>1</v>
      </c>
    </row>
    <row r="382" spans="1:6" x14ac:dyDescent="0.3">
      <c r="A382" s="12">
        <v>41044.64811342593</v>
      </c>
      <c r="B382" s="13"/>
      <c r="C382" s="13">
        <v>1</v>
      </c>
      <c r="D382" s="13"/>
      <c r="E382" s="13"/>
      <c r="F382" s="13">
        <v>1</v>
      </c>
    </row>
    <row r="383" spans="1:6" x14ac:dyDescent="0.3">
      <c r="A383" s="12">
        <v>41044.988055555557</v>
      </c>
      <c r="B383" s="13"/>
      <c r="C383" s="13">
        <v>1</v>
      </c>
      <c r="D383" s="13"/>
      <c r="E383" s="13"/>
      <c r="F383" s="13">
        <v>1</v>
      </c>
    </row>
    <row r="384" spans="1:6" x14ac:dyDescent="0.3">
      <c r="A384" s="12">
        <v>41051.168900462959</v>
      </c>
      <c r="B384" s="13"/>
      <c r="C384" s="13"/>
      <c r="D384" s="13"/>
      <c r="E384" s="13">
        <v>1</v>
      </c>
      <c r="F384" s="13">
        <v>1</v>
      </c>
    </row>
    <row r="385" spans="1:6" x14ac:dyDescent="0.3">
      <c r="A385" s="12">
        <v>41053.200960648144</v>
      </c>
      <c r="B385" s="13"/>
      <c r="C385" s="13">
        <v>1</v>
      </c>
      <c r="D385" s="13"/>
      <c r="E385" s="13"/>
      <c r="F385" s="13">
        <v>1</v>
      </c>
    </row>
    <row r="386" spans="1:6" x14ac:dyDescent="0.3">
      <c r="A386" s="12">
        <v>41053.772858796299</v>
      </c>
      <c r="B386" s="13"/>
      <c r="C386" s="13"/>
      <c r="D386" s="13"/>
      <c r="E386" s="13">
        <v>1</v>
      </c>
      <c r="F386" s="13">
        <v>1</v>
      </c>
    </row>
    <row r="387" spans="1:6" x14ac:dyDescent="0.3">
      <c r="A387" s="12">
        <v>41053.80846064815</v>
      </c>
      <c r="B387" s="13"/>
      <c r="C387" s="13"/>
      <c r="D387" s="13"/>
      <c r="E387" s="13">
        <v>1</v>
      </c>
      <c r="F387" s="13">
        <v>1</v>
      </c>
    </row>
    <row r="388" spans="1:6" x14ac:dyDescent="0.3">
      <c r="A388" s="12">
        <v>41054.847777777781</v>
      </c>
      <c r="B388" s="13">
        <v>1</v>
      </c>
      <c r="C388" s="13"/>
      <c r="D388" s="13"/>
      <c r="E388" s="13"/>
      <c r="F388" s="13">
        <v>1</v>
      </c>
    </row>
    <row r="389" spans="1:6" x14ac:dyDescent="0.3">
      <c r="A389" s="12">
        <v>41058.844571759262</v>
      </c>
      <c r="B389" s="13"/>
      <c r="C389" s="13"/>
      <c r="D389" s="13"/>
      <c r="E389" s="13">
        <v>1</v>
      </c>
      <c r="F389" s="13">
        <v>1</v>
      </c>
    </row>
    <row r="390" spans="1:6" x14ac:dyDescent="0.3">
      <c r="A390" s="12">
        <v>41059.006805555553</v>
      </c>
      <c r="B390" s="13"/>
      <c r="C390" s="13"/>
      <c r="D390" s="13"/>
      <c r="E390" s="13">
        <v>1</v>
      </c>
      <c r="F390" s="13">
        <v>1</v>
      </c>
    </row>
    <row r="391" spans="1:6" x14ac:dyDescent="0.3">
      <c r="A391" s="12">
        <v>41059.118993055556</v>
      </c>
      <c r="B391" s="13"/>
      <c r="C391" s="13"/>
      <c r="D391" s="13"/>
      <c r="E391" s="13">
        <v>1</v>
      </c>
      <c r="F391" s="13">
        <v>1</v>
      </c>
    </row>
    <row r="392" spans="1:6" x14ac:dyDescent="0.3">
      <c r="A392" s="12">
        <v>41059.185682870368</v>
      </c>
      <c r="B392" s="13"/>
      <c r="C392" s="13"/>
      <c r="D392" s="13"/>
      <c r="E392" s="13">
        <v>1</v>
      </c>
      <c r="F392" s="13">
        <v>1</v>
      </c>
    </row>
    <row r="393" spans="1:6" x14ac:dyDescent="0.3">
      <c r="A393" s="12">
        <v>41065.858067129629</v>
      </c>
      <c r="B393" s="13"/>
      <c r="C393" s="13"/>
      <c r="D393" s="13"/>
      <c r="E393" s="13">
        <v>1</v>
      </c>
      <c r="F393" s="13">
        <v>1</v>
      </c>
    </row>
    <row r="394" spans="1:6" x14ac:dyDescent="0.3">
      <c r="A394" s="12">
        <v>41067.74086805556</v>
      </c>
      <c r="B394" s="13"/>
      <c r="C394" s="13"/>
      <c r="D394" s="13"/>
      <c r="E394" s="13">
        <v>1</v>
      </c>
      <c r="F394" s="13">
        <v>1</v>
      </c>
    </row>
    <row r="395" spans="1:6" x14ac:dyDescent="0.3">
      <c r="A395" s="12">
        <v>41067.827418981484</v>
      </c>
      <c r="B395" s="13"/>
      <c r="C395" s="13"/>
      <c r="D395" s="13"/>
      <c r="E395" s="13">
        <v>1</v>
      </c>
      <c r="F395" s="13">
        <v>1</v>
      </c>
    </row>
    <row r="396" spans="1:6" x14ac:dyDescent="0.3">
      <c r="A396" s="12">
        <v>41067.949212962965</v>
      </c>
      <c r="B396" s="13"/>
      <c r="C396" s="13"/>
      <c r="D396" s="13"/>
      <c r="E396" s="13">
        <v>1</v>
      </c>
      <c r="F396" s="13">
        <v>1</v>
      </c>
    </row>
    <row r="397" spans="1:6" x14ac:dyDescent="0.3">
      <c r="A397" s="12">
        <v>41068.520474537036</v>
      </c>
      <c r="B397" s="13"/>
      <c r="C397" s="13"/>
      <c r="D397" s="13"/>
      <c r="E397" s="13">
        <v>1</v>
      </c>
      <c r="F397" s="13">
        <v>1</v>
      </c>
    </row>
    <row r="398" spans="1:6" x14ac:dyDescent="0.3">
      <c r="A398" s="12">
        <v>41069.088506944441</v>
      </c>
      <c r="B398" s="13"/>
      <c r="C398" s="13"/>
      <c r="D398" s="13"/>
      <c r="E398" s="13">
        <v>1</v>
      </c>
      <c r="F398" s="13">
        <v>1</v>
      </c>
    </row>
    <row r="399" spans="1:6" x14ac:dyDescent="0.3">
      <c r="A399" s="12">
        <v>41072.739953703705</v>
      </c>
      <c r="B399" s="13"/>
      <c r="C399" s="13"/>
      <c r="D399" s="13"/>
      <c r="E399" s="13">
        <v>1</v>
      </c>
      <c r="F399" s="13">
        <v>1</v>
      </c>
    </row>
    <row r="400" spans="1:6" x14ac:dyDescent="0.3">
      <c r="A400" s="12">
        <v>41073.050717592596</v>
      </c>
      <c r="B400" s="13"/>
      <c r="C400" s="13"/>
      <c r="D400" s="13"/>
      <c r="E400" s="13">
        <v>1</v>
      </c>
      <c r="F400" s="13">
        <v>1</v>
      </c>
    </row>
    <row r="401" spans="1:6" x14ac:dyDescent="0.3">
      <c r="A401" s="12">
        <v>41074.221562500003</v>
      </c>
      <c r="B401" s="13"/>
      <c r="C401" s="13"/>
      <c r="D401" s="13"/>
      <c r="E401" s="13">
        <v>1</v>
      </c>
      <c r="F401" s="13">
        <v>1</v>
      </c>
    </row>
    <row r="402" spans="1:6" x14ac:dyDescent="0.3">
      <c r="A402" s="12">
        <v>41074.727037037039</v>
      </c>
      <c r="B402" s="13"/>
      <c r="C402" s="13"/>
      <c r="D402" s="13"/>
      <c r="E402" s="13">
        <v>1</v>
      </c>
      <c r="F402" s="13">
        <v>1</v>
      </c>
    </row>
    <row r="403" spans="1:6" x14ac:dyDescent="0.3">
      <c r="A403" s="12">
        <v>41074.834965277776</v>
      </c>
      <c r="B403" s="13"/>
      <c r="C403" s="13"/>
      <c r="D403" s="13"/>
      <c r="E403" s="13">
        <v>1</v>
      </c>
      <c r="F403" s="13">
        <v>1</v>
      </c>
    </row>
    <row r="404" spans="1:6" x14ac:dyDescent="0.3">
      <c r="A404" s="12">
        <v>41075.237858796296</v>
      </c>
      <c r="B404" s="13"/>
      <c r="C404" s="13"/>
      <c r="D404" s="13"/>
      <c r="E404" s="13">
        <v>1</v>
      </c>
      <c r="F404" s="13">
        <v>1</v>
      </c>
    </row>
    <row r="405" spans="1:6" x14ac:dyDescent="0.3">
      <c r="A405" s="12">
        <v>41075.583379629628</v>
      </c>
      <c r="B405" s="13"/>
      <c r="C405" s="13"/>
      <c r="D405" s="13"/>
      <c r="E405" s="13">
        <v>1</v>
      </c>
      <c r="F405" s="13">
        <v>1</v>
      </c>
    </row>
    <row r="406" spans="1:6" x14ac:dyDescent="0.3">
      <c r="A406" s="12">
        <v>41075.835497685184</v>
      </c>
      <c r="B406" s="13"/>
      <c r="C406" s="13"/>
      <c r="D406" s="13"/>
      <c r="E406" s="13">
        <v>1</v>
      </c>
      <c r="F406" s="13">
        <v>1</v>
      </c>
    </row>
    <row r="407" spans="1:6" x14ac:dyDescent="0.3">
      <c r="A407" s="12">
        <v>41078.899826388886</v>
      </c>
      <c r="B407" s="13"/>
      <c r="C407" s="13">
        <v>1</v>
      </c>
      <c r="D407" s="13"/>
      <c r="E407" s="13"/>
      <c r="F407" s="13">
        <v>1</v>
      </c>
    </row>
    <row r="408" spans="1:6" x14ac:dyDescent="0.3">
      <c r="A408" s="12">
        <v>41078.91201388889</v>
      </c>
      <c r="B408" s="13"/>
      <c r="C408" s="13"/>
      <c r="D408" s="13"/>
      <c r="E408" s="13">
        <v>1</v>
      </c>
      <c r="F408" s="13">
        <v>1</v>
      </c>
    </row>
    <row r="409" spans="1:6" x14ac:dyDescent="0.3">
      <c r="A409" s="12">
        <v>41079.877442129626</v>
      </c>
      <c r="B409" s="13"/>
      <c r="C409" s="13"/>
      <c r="D409" s="13"/>
      <c r="E409" s="13">
        <v>1</v>
      </c>
      <c r="F409" s="13">
        <v>1</v>
      </c>
    </row>
    <row r="410" spans="1:6" x14ac:dyDescent="0.3">
      <c r="A410" s="12">
        <v>41080.960243055553</v>
      </c>
      <c r="B410" s="13"/>
      <c r="C410" s="13"/>
      <c r="D410" s="13"/>
      <c r="E410" s="13">
        <v>1</v>
      </c>
      <c r="F410" s="13">
        <v>1</v>
      </c>
    </row>
    <row r="411" spans="1:6" x14ac:dyDescent="0.3">
      <c r="A411" s="12">
        <v>41081.69027777778</v>
      </c>
      <c r="B411" s="13"/>
      <c r="C411" s="13">
        <v>1</v>
      </c>
      <c r="D411" s="13"/>
      <c r="E411" s="13"/>
      <c r="F411" s="13">
        <v>1</v>
      </c>
    </row>
    <row r="412" spans="1:6" x14ac:dyDescent="0.3">
      <c r="A412" s="12">
        <v>41082.069467592592</v>
      </c>
      <c r="B412" s="13"/>
      <c r="C412" s="13"/>
      <c r="D412" s="13"/>
      <c r="E412" s="13">
        <v>1</v>
      </c>
      <c r="F412" s="13">
        <v>1</v>
      </c>
    </row>
    <row r="413" spans="1:6" x14ac:dyDescent="0.3">
      <c r="A413" s="12">
        <v>41082.564884259256</v>
      </c>
      <c r="B413" s="13"/>
      <c r="C413" s="13"/>
      <c r="D413" s="13"/>
      <c r="E413" s="13">
        <v>1</v>
      </c>
      <c r="F413" s="13">
        <v>1</v>
      </c>
    </row>
    <row r="414" spans="1:6" x14ac:dyDescent="0.3">
      <c r="A414" s="12">
        <v>41085.698113425926</v>
      </c>
      <c r="B414" s="13"/>
      <c r="C414" s="13"/>
      <c r="D414" s="13"/>
      <c r="E414" s="13">
        <v>1</v>
      </c>
      <c r="F414" s="13">
        <v>1</v>
      </c>
    </row>
    <row r="415" spans="1:6" x14ac:dyDescent="0.3">
      <c r="A415" s="12">
        <v>41088.691493055558</v>
      </c>
      <c r="B415" s="13"/>
      <c r="C415" s="13"/>
      <c r="D415" s="13"/>
      <c r="E415" s="13">
        <v>1</v>
      </c>
      <c r="F415" s="13">
        <v>1</v>
      </c>
    </row>
    <row r="416" spans="1:6" x14ac:dyDescent="0.3">
      <c r="A416" s="12">
        <v>41089.186296296299</v>
      </c>
      <c r="B416" s="13"/>
      <c r="C416" s="13"/>
      <c r="D416" s="13"/>
      <c r="E416" s="13">
        <v>1</v>
      </c>
      <c r="F416" s="13">
        <v>1</v>
      </c>
    </row>
    <row r="417" spans="1:6" x14ac:dyDescent="0.3">
      <c r="A417" s="12">
        <v>41095.900694444441</v>
      </c>
      <c r="B417" s="13"/>
      <c r="C417" s="13"/>
      <c r="D417" s="13"/>
      <c r="E417" s="13">
        <v>1</v>
      </c>
      <c r="F417" s="13">
        <v>1</v>
      </c>
    </row>
    <row r="418" spans="1:6" x14ac:dyDescent="0.3">
      <c r="A418" s="12">
        <v>41099.093865740739</v>
      </c>
      <c r="B418" s="13"/>
      <c r="C418" s="13"/>
      <c r="D418" s="13"/>
      <c r="E418" s="13">
        <v>1</v>
      </c>
      <c r="F418" s="13">
        <v>1</v>
      </c>
    </row>
    <row r="419" spans="1:6" x14ac:dyDescent="0.3">
      <c r="A419" s="12">
        <v>41099.742800925924</v>
      </c>
      <c r="B419" s="13"/>
      <c r="C419" s="13"/>
      <c r="D419" s="13"/>
      <c r="E419" s="13">
        <v>1</v>
      </c>
      <c r="F419" s="13">
        <v>1</v>
      </c>
    </row>
    <row r="420" spans="1:6" x14ac:dyDescent="0.3">
      <c r="A420" s="12">
        <v>41099.966944444444</v>
      </c>
      <c r="B420" s="13"/>
      <c r="C420" s="13"/>
      <c r="D420" s="13"/>
      <c r="E420" s="13">
        <v>1</v>
      </c>
      <c r="F420" s="13">
        <v>1</v>
      </c>
    </row>
    <row r="421" spans="1:6" x14ac:dyDescent="0.3">
      <c r="A421" s="12">
        <v>41100.158877314818</v>
      </c>
      <c r="B421" s="13"/>
      <c r="C421" s="13"/>
      <c r="D421" s="13"/>
      <c r="E421" s="13">
        <v>1</v>
      </c>
      <c r="F421" s="13">
        <v>1</v>
      </c>
    </row>
    <row r="422" spans="1:6" x14ac:dyDescent="0.3">
      <c r="A422" s="12">
        <v>41101.906111111115</v>
      </c>
      <c r="B422" s="13"/>
      <c r="C422" s="13">
        <v>1</v>
      </c>
      <c r="D422" s="13"/>
      <c r="E422" s="13"/>
      <c r="F422" s="13">
        <v>1</v>
      </c>
    </row>
    <row r="423" spans="1:6" x14ac:dyDescent="0.3">
      <c r="A423" s="12">
        <v>41107.053067129629</v>
      </c>
      <c r="B423" s="13"/>
      <c r="C423" s="13"/>
      <c r="D423" s="13"/>
      <c r="E423" s="13">
        <v>1</v>
      </c>
      <c r="F423" s="13">
        <v>1</v>
      </c>
    </row>
    <row r="424" spans="1:6" x14ac:dyDescent="0.3">
      <c r="A424" s="12">
        <v>41107.130150462966</v>
      </c>
      <c r="B424" s="13"/>
      <c r="C424" s="13"/>
      <c r="D424" s="13"/>
      <c r="E424" s="13">
        <v>1</v>
      </c>
      <c r="F424" s="13">
        <v>1</v>
      </c>
    </row>
    <row r="425" spans="1:6" x14ac:dyDescent="0.3">
      <c r="A425" s="12">
        <v>41107.726782407408</v>
      </c>
      <c r="B425" s="13"/>
      <c r="C425" s="13"/>
      <c r="D425" s="13"/>
      <c r="E425" s="13">
        <v>1</v>
      </c>
      <c r="F425" s="13">
        <v>1</v>
      </c>
    </row>
    <row r="426" spans="1:6" x14ac:dyDescent="0.3">
      <c r="A426" s="12">
        <v>41107.849143518521</v>
      </c>
      <c r="B426" s="13"/>
      <c r="C426" s="13"/>
      <c r="D426" s="13"/>
      <c r="E426" s="13">
        <v>1</v>
      </c>
      <c r="F426" s="13">
        <v>1</v>
      </c>
    </row>
    <row r="427" spans="1:6" x14ac:dyDescent="0.3">
      <c r="A427" s="12">
        <v>41110.680138888885</v>
      </c>
      <c r="B427" s="13">
        <v>1</v>
      </c>
      <c r="C427" s="13"/>
      <c r="D427" s="13"/>
      <c r="E427" s="13"/>
      <c r="F427" s="13">
        <v>1</v>
      </c>
    </row>
    <row r="428" spans="1:6" x14ac:dyDescent="0.3">
      <c r="A428" s="12">
        <v>41111.185891203706</v>
      </c>
      <c r="B428" s="13"/>
      <c r="C428" s="13"/>
      <c r="D428" s="13"/>
      <c r="E428" s="13">
        <v>1</v>
      </c>
      <c r="F428" s="13">
        <v>1</v>
      </c>
    </row>
    <row r="429" spans="1:6" x14ac:dyDescent="0.3">
      <c r="A429" s="12">
        <v>41113.199155092596</v>
      </c>
      <c r="B429" s="13"/>
      <c r="C429" s="13"/>
      <c r="D429" s="13"/>
      <c r="E429" s="13">
        <v>1</v>
      </c>
      <c r="F429" s="13">
        <v>1</v>
      </c>
    </row>
    <row r="430" spans="1:6" x14ac:dyDescent="0.3">
      <c r="A430" s="12">
        <v>41113.77238425926</v>
      </c>
      <c r="B430" s="13"/>
      <c r="C430" s="13"/>
      <c r="D430" s="13"/>
      <c r="E430" s="13">
        <v>1</v>
      </c>
      <c r="F430" s="13">
        <v>1</v>
      </c>
    </row>
    <row r="431" spans="1:6" x14ac:dyDescent="0.3">
      <c r="A431" s="12">
        <v>41113.968576388892</v>
      </c>
      <c r="B431" s="13"/>
      <c r="C431" s="13">
        <v>1</v>
      </c>
      <c r="D431" s="13"/>
      <c r="E431" s="13"/>
      <c r="F431" s="13">
        <v>1</v>
      </c>
    </row>
    <row r="432" spans="1:6" x14ac:dyDescent="0.3">
      <c r="A432" s="12">
        <v>41114.094872685186</v>
      </c>
      <c r="B432" s="13"/>
      <c r="C432" s="13"/>
      <c r="D432" s="13"/>
      <c r="E432" s="13">
        <v>1</v>
      </c>
      <c r="F432" s="13">
        <v>1</v>
      </c>
    </row>
    <row r="433" spans="1:6" x14ac:dyDescent="0.3">
      <c r="A433" s="12">
        <v>41116.690104166664</v>
      </c>
      <c r="B433" s="13"/>
      <c r="C433" s="13"/>
      <c r="D433" s="13"/>
      <c r="E433" s="13">
        <v>1</v>
      </c>
      <c r="F433" s="13">
        <v>1</v>
      </c>
    </row>
    <row r="434" spans="1:6" x14ac:dyDescent="0.3">
      <c r="A434" s="12">
        <v>41116.758125</v>
      </c>
      <c r="B434" s="13"/>
      <c r="C434" s="13"/>
      <c r="D434" s="13"/>
      <c r="E434" s="13">
        <v>1</v>
      </c>
      <c r="F434" s="13">
        <v>1</v>
      </c>
    </row>
    <row r="435" spans="1:6" x14ac:dyDescent="0.3">
      <c r="A435" s="12">
        <v>41116.763275462967</v>
      </c>
      <c r="B435" s="13"/>
      <c r="C435" s="13">
        <v>1</v>
      </c>
      <c r="D435" s="13"/>
      <c r="E435" s="13"/>
      <c r="F435" s="13">
        <v>1</v>
      </c>
    </row>
    <row r="436" spans="1:6" x14ac:dyDescent="0.3">
      <c r="A436" s="12">
        <v>41117.900729166664</v>
      </c>
      <c r="B436" s="13"/>
      <c r="C436" s="13">
        <v>1</v>
      </c>
      <c r="D436" s="13"/>
      <c r="E436" s="13"/>
      <c r="F436" s="13">
        <v>1</v>
      </c>
    </row>
    <row r="437" spans="1:6" x14ac:dyDescent="0.3">
      <c r="A437" s="12">
        <v>41120.882881944446</v>
      </c>
      <c r="B437" s="13"/>
      <c r="C437" s="13"/>
      <c r="D437" s="13"/>
      <c r="E437" s="13">
        <v>1</v>
      </c>
      <c r="F437" s="13">
        <v>1</v>
      </c>
    </row>
    <row r="438" spans="1:6" x14ac:dyDescent="0.3">
      <c r="A438" s="12">
        <v>41121.561886574076</v>
      </c>
      <c r="B438" s="13"/>
      <c r="C438" s="13"/>
      <c r="D438" s="13"/>
      <c r="E438" s="13">
        <v>1</v>
      </c>
      <c r="F438" s="13">
        <v>1</v>
      </c>
    </row>
    <row r="439" spans="1:6" x14ac:dyDescent="0.3">
      <c r="A439" s="12">
        <v>41123.022268518522</v>
      </c>
      <c r="B439" s="13"/>
      <c r="C439" s="13"/>
      <c r="D439" s="13"/>
      <c r="E439" s="13">
        <v>1</v>
      </c>
      <c r="F439" s="13">
        <v>1</v>
      </c>
    </row>
    <row r="440" spans="1:6" x14ac:dyDescent="0.3">
      <c r="A440" s="12">
        <v>41123.056273148148</v>
      </c>
      <c r="B440" s="13"/>
      <c r="C440" s="13"/>
      <c r="D440" s="13"/>
      <c r="E440" s="13">
        <v>1</v>
      </c>
      <c r="F440" s="13">
        <v>1</v>
      </c>
    </row>
    <row r="441" spans="1:6" x14ac:dyDescent="0.3">
      <c r="A441" s="12">
        <v>41124.479722222226</v>
      </c>
      <c r="B441" s="13"/>
      <c r="C441" s="13">
        <v>1</v>
      </c>
      <c r="D441" s="13"/>
      <c r="E441" s="13"/>
      <c r="F441" s="13">
        <v>1</v>
      </c>
    </row>
    <row r="442" spans="1:6" x14ac:dyDescent="0.3">
      <c r="A442" s="12">
        <v>41125.283159722225</v>
      </c>
      <c r="B442" s="13">
        <v>1</v>
      </c>
      <c r="C442" s="13"/>
      <c r="D442" s="13"/>
      <c r="E442" s="13"/>
      <c r="F442" s="13">
        <v>1</v>
      </c>
    </row>
    <row r="443" spans="1:6" x14ac:dyDescent="0.3">
      <c r="A443" s="12">
        <v>41127.812303240738</v>
      </c>
      <c r="B443" s="13"/>
      <c r="C443" s="13"/>
      <c r="D443" s="13"/>
      <c r="E443" s="13">
        <v>1</v>
      </c>
      <c r="F443" s="13">
        <v>1</v>
      </c>
    </row>
    <row r="444" spans="1:6" x14ac:dyDescent="0.3">
      <c r="A444" s="12">
        <v>41129.942870370374</v>
      </c>
      <c r="B444" s="13"/>
      <c r="C444" s="13">
        <v>1</v>
      </c>
      <c r="D444" s="13"/>
      <c r="E444" s="13"/>
      <c r="F444" s="13">
        <v>1</v>
      </c>
    </row>
    <row r="445" spans="1:6" x14ac:dyDescent="0.3">
      <c r="A445" s="12">
        <v>41134.475497685184</v>
      </c>
      <c r="B445" s="13"/>
      <c r="C445" s="13"/>
      <c r="D445" s="13"/>
      <c r="E445" s="13">
        <v>1</v>
      </c>
      <c r="F445" s="13">
        <v>1</v>
      </c>
    </row>
    <row r="446" spans="1:6" x14ac:dyDescent="0.3">
      <c r="A446" s="12">
        <v>41134.751550925925</v>
      </c>
      <c r="B446" s="13"/>
      <c r="C446" s="13"/>
      <c r="D446" s="13"/>
      <c r="E446" s="13">
        <v>1</v>
      </c>
      <c r="F446" s="13">
        <v>1</v>
      </c>
    </row>
    <row r="447" spans="1:6" x14ac:dyDescent="0.3">
      <c r="A447" s="12">
        <v>41135.175694444442</v>
      </c>
      <c r="B447" s="13"/>
      <c r="C447" s="13"/>
      <c r="D447" s="13"/>
      <c r="E447" s="13">
        <v>1</v>
      </c>
      <c r="F447" s="13">
        <v>1</v>
      </c>
    </row>
    <row r="448" spans="1:6" x14ac:dyDescent="0.3">
      <c r="A448" s="12">
        <v>41135.679791666669</v>
      </c>
      <c r="B448" s="13"/>
      <c r="C448" s="13">
        <v>1</v>
      </c>
      <c r="D448" s="13"/>
      <c r="E448" s="13"/>
      <c r="F448" s="13">
        <v>1</v>
      </c>
    </row>
    <row r="449" spans="1:6" x14ac:dyDescent="0.3">
      <c r="A449" s="12">
        <v>41135.699687500004</v>
      </c>
      <c r="B449" s="13"/>
      <c r="C449" s="13"/>
      <c r="D449" s="13"/>
      <c r="E449" s="13">
        <v>1</v>
      </c>
      <c r="F449" s="13">
        <v>1</v>
      </c>
    </row>
    <row r="450" spans="1:6" x14ac:dyDescent="0.3">
      <c r="A450" s="12">
        <v>41136.777812500004</v>
      </c>
      <c r="B450" s="13"/>
      <c r="C450" s="13"/>
      <c r="D450" s="13"/>
      <c r="E450" s="13">
        <v>1</v>
      </c>
      <c r="F450" s="13">
        <v>1</v>
      </c>
    </row>
    <row r="451" spans="1:6" x14ac:dyDescent="0.3">
      <c r="A451" s="12">
        <v>41136.85805555556</v>
      </c>
      <c r="B451" s="13"/>
      <c r="C451" s="13">
        <v>1</v>
      </c>
      <c r="D451" s="13"/>
      <c r="E451" s="13"/>
      <c r="F451" s="13">
        <v>1</v>
      </c>
    </row>
    <row r="452" spans="1:6" x14ac:dyDescent="0.3">
      <c r="A452" s="12">
        <v>41143.81821759259</v>
      </c>
      <c r="B452" s="13"/>
      <c r="C452" s="13"/>
      <c r="D452" s="13"/>
      <c r="E452" s="13">
        <v>1</v>
      </c>
      <c r="F452" s="13">
        <v>1</v>
      </c>
    </row>
    <row r="453" spans="1:6" x14ac:dyDescent="0.3">
      <c r="A453" s="12">
        <v>41144.42155092593</v>
      </c>
      <c r="B453" s="13"/>
      <c r="C453" s="13"/>
      <c r="D453" s="13"/>
      <c r="E453" s="13">
        <v>1</v>
      </c>
      <c r="F453" s="13">
        <v>1</v>
      </c>
    </row>
    <row r="454" spans="1:6" x14ac:dyDescent="0.3">
      <c r="A454" s="12">
        <v>41144.709490740745</v>
      </c>
      <c r="B454" s="13"/>
      <c r="C454" s="13"/>
      <c r="D454" s="13"/>
      <c r="E454" s="13">
        <v>1</v>
      </c>
      <c r="F454" s="13">
        <v>1</v>
      </c>
    </row>
    <row r="455" spans="1:6" x14ac:dyDescent="0.3">
      <c r="A455" s="12">
        <v>41144.763379629629</v>
      </c>
      <c r="B455" s="13"/>
      <c r="C455" s="13"/>
      <c r="D455" s="13"/>
      <c r="E455" s="13">
        <v>1</v>
      </c>
      <c r="F455" s="13">
        <v>1</v>
      </c>
    </row>
    <row r="456" spans="1:6" x14ac:dyDescent="0.3">
      <c r="A456" s="12">
        <v>41145.719305555554</v>
      </c>
      <c r="B456" s="13"/>
      <c r="C456" s="13"/>
      <c r="D456" s="13"/>
      <c r="E456" s="13">
        <v>1</v>
      </c>
      <c r="F456" s="13">
        <v>1</v>
      </c>
    </row>
    <row r="457" spans="1:6" x14ac:dyDescent="0.3">
      <c r="A457" s="12">
        <v>41146.824212962965</v>
      </c>
      <c r="B457" s="13"/>
      <c r="C457" s="13"/>
      <c r="D457" s="13"/>
      <c r="E457" s="13">
        <v>1</v>
      </c>
      <c r="F457" s="13">
        <v>1</v>
      </c>
    </row>
    <row r="458" spans="1:6" x14ac:dyDescent="0.3">
      <c r="A458" s="12">
        <v>41148.194641203707</v>
      </c>
      <c r="B458" s="13"/>
      <c r="C458" s="13"/>
      <c r="D458" s="13"/>
      <c r="E458" s="13">
        <v>1</v>
      </c>
      <c r="F458" s="13">
        <v>1</v>
      </c>
    </row>
    <row r="459" spans="1:6" x14ac:dyDescent="0.3">
      <c r="A459" s="12">
        <v>41149.796064814815</v>
      </c>
      <c r="B459" s="13"/>
      <c r="C459" s="13">
        <v>1</v>
      </c>
      <c r="D459" s="13"/>
      <c r="E459" s="13"/>
      <c r="F459" s="13">
        <v>1</v>
      </c>
    </row>
    <row r="460" spans="1:6" x14ac:dyDescent="0.3">
      <c r="A460" s="12">
        <v>41149.954791666663</v>
      </c>
      <c r="B460" s="13"/>
      <c r="C460" s="13"/>
      <c r="D460" s="13"/>
      <c r="E460" s="13">
        <v>1</v>
      </c>
      <c r="F460" s="13">
        <v>1</v>
      </c>
    </row>
    <row r="461" spans="1:6" x14ac:dyDescent="0.3">
      <c r="A461" s="12">
        <v>41150.902187499996</v>
      </c>
      <c r="B461" s="13"/>
      <c r="C461" s="13"/>
      <c r="D461" s="13"/>
      <c r="E461" s="13">
        <v>1</v>
      </c>
      <c r="F461" s="13">
        <v>1</v>
      </c>
    </row>
    <row r="462" spans="1:6" x14ac:dyDescent="0.3">
      <c r="A462" s="12">
        <v>41151.708321759259</v>
      </c>
      <c r="B462" s="13"/>
      <c r="C462" s="13"/>
      <c r="D462" s="13"/>
      <c r="E462" s="13">
        <v>1</v>
      </c>
      <c r="F462" s="13">
        <v>1</v>
      </c>
    </row>
    <row r="463" spans="1:6" x14ac:dyDescent="0.3">
      <c r="A463" s="12">
        <v>41153.066400462965</v>
      </c>
      <c r="B463" s="13"/>
      <c r="C463" s="13"/>
      <c r="D463" s="13"/>
      <c r="E463" s="13">
        <v>1</v>
      </c>
      <c r="F463" s="13">
        <v>1</v>
      </c>
    </row>
    <row r="464" spans="1:6" x14ac:dyDescent="0.3">
      <c r="A464" s="12">
        <v>41156.958993055552</v>
      </c>
      <c r="B464" s="13"/>
      <c r="C464" s="13">
        <v>1</v>
      </c>
      <c r="D464" s="13"/>
      <c r="E464" s="13"/>
      <c r="F464" s="13">
        <v>1</v>
      </c>
    </row>
    <row r="465" spans="1:6" x14ac:dyDescent="0.3">
      <c r="A465" s="12">
        <v>41156.963344907403</v>
      </c>
      <c r="B465" s="13"/>
      <c r="C465" s="13">
        <v>1</v>
      </c>
      <c r="D465" s="13"/>
      <c r="E465" s="13"/>
      <c r="F465" s="13">
        <v>1</v>
      </c>
    </row>
    <row r="466" spans="1:6" x14ac:dyDescent="0.3">
      <c r="A466" s="12">
        <v>41157.042928240742</v>
      </c>
      <c r="B466" s="13"/>
      <c r="C466" s="13"/>
      <c r="D466" s="13"/>
      <c r="E466" s="13">
        <v>1</v>
      </c>
      <c r="F466" s="13">
        <v>1</v>
      </c>
    </row>
    <row r="467" spans="1:6" x14ac:dyDescent="0.3">
      <c r="A467" s="12">
        <v>41157.947337962964</v>
      </c>
      <c r="B467" s="13"/>
      <c r="C467" s="13"/>
      <c r="D467" s="13"/>
      <c r="E467" s="13">
        <v>1</v>
      </c>
      <c r="F467" s="13">
        <v>1</v>
      </c>
    </row>
    <row r="468" spans="1:6" x14ac:dyDescent="0.3">
      <c r="A468" s="12">
        <v>41158.993923611109</v>
      </c>
      <c r="B468" s="13"/>
      <c r="C468" s="13"/>
      <c r="D468" s="13"/>
      <c r="E468" s="13">
        <v>1</v>
      </c>
      <c r="F468" s="13">
        <v>1</v>
      </c>
    </row>
    <row r="469" spans="1:6" x14ac:dyDescent="0.3">
      <c r="A469" s="12">
        <v>41160.871886574074</v>
      </c>
      <c r="B469" s="13"/>
      <c r="C469" s="13"/>
      <c r="D469" s="13"/>
      <c r="E469" s="13">
        <v>1</v>
      </c>
      <c r="F469" s="13">
        <v>1</v>
      </c>
    </row>
    <row r="470" spans="1:6" x14ac:dyDescent="0.3">
      <c r="A470" s="12">
        <v>41162.672326388885</v>
      </c>
      <c r="B470" s="13"/>
      <c r="C470" s="13">
        <v>1</v>
      </c>
      <c r="D470" s="13"/>
      <c r="E470" s="13"/>
      <c r="F470" s="13">
        <v>1</v>
      </c>
    </row>
    <row r="471" spans="1:6" x14ac:dyDescent="0.3">
      <c r="A471" s="12">
        <v>41163.011828703704</v>
      </c>
      <c r="B471" s="13"/>
      <c r="C471" s="13">
        <v>1</v>
      </c>
      <c r="D471" s="13"/>
      <c r="E471" s="13"/>
      <c r="F471" s="13">
        <v>1</v>
      </c>
    </row>
    <row r="472" spans="1:6" x14ac:dyDescent="0.3">
      <c r="A472" s="12">
        <v>41164.040960648148</v>
      </c>
      <c r="B472" s="13"/>
      <c r="C472" s="13"/>
      <c r="D472" s="13"/>
      <c r="E472" s="13">
        <v>1</v>
      </c>
      <c r="F472" s="13">
        <v>1</v>
      </c>
    </row>
    <row r="473" spans="1:6" x14ac:dyDescent="0.3">
      <c r="A473" s="12">
        <v>41164.859502314815</v>
      </c>
      <c r="B473" s="13"/>
      <c r="C473" s="13"/>
      <c r="D473" s="13"/>
      <c r="E473" s="13">
        <v>1</v>
      </c>
      <c r="F473" s="13">
        <v>1</v>
      </c>
    </row>
    <row r="474" spans="1:6" x14ac:dyDescent="0.3">
      <c r="A474" s="12">
        <v>41169.845590277779</v>
      </c>
      <c r="B474" s="13"/>
      <c r="C474" s="13"/>
      <c r="D474" s="13"/>
      <c r="E474" s="13">
        <v>1</v>
      </c>
      <c r="F474" s="13">
        <v>1</v>
      </c>
    </row>
    <row r="475" spans="1:6" x14ac:dyDescent="0.3">
      <c r="A475" s="12">
        <v>41174.154178240737</v>
      </c>
      <c r="B475" s="13"/>
      <c r="C475" s="13"/>
      <c r="D475" s="13"/>
      <c r="E475" s="13">
        <v>1</v>
      </c>
      <c r="F475" s="13">
        <v>1</v>
      </c>
    </row>
    <row r="476" spans="1:6" x14ac:dyDescent="0.3">
      <c r="A476" s="12">
        <v>41175.05972222222</v>
      </c>
      <c r="B476" s="13"/>
      <c r="C476" s="13"/>
      <c r="D476" s="13"/>
      <c r="E476" s="13">
        <v>1</v>
      </c>
      <c r="F476" s="13">
        <v>1</v>
      </c>
    </row>
    <row r="477" spans="1:6" x14ac:dyDescent="0.3">
      <c r="A477" s="12">
        <v>41176.684907407405</v>
      </c>
      <c r="B477" s="13"/>
      <c r="C477" s="13"/>
      <c r="D477" s="13"/>
      <c r="E477" s="13">
        <v>1</v>
      </c>
      <c r="F477" s="13">
        <v>1</v>
      </c>
    </row>
    <row r="478" spans="1:6" x14ac:dyDescent="0.3">
      <c r="A478" s="12">
        <v>41177.060381944444</v>
      </c>
      <c r="B478" s="13"/>
      <c r="C478" s="13"/>
      <c r="D478" s="13"/>
      <c r="E478" s="13">
        <v>1</v>
      </c>
      <c r="F478" s="13">
        <v>1</v>
      </c>
    </row>
    <row r="479" spans="1:6" x14ac:dyDescent="0.3">
      <c r="A479" s="12">
        <v>41179.098530092589</v>
      </c>
      <c r="B479" s="13"/>
      <c r="C479" s="13"/>
      <c r="D479" s="13"/>
      <c r="E479" s="13">
        <v>1</v>
      </c>
      <c r="F479" s="13">
        <v>1</v>
      </c>
    </row>
    <row r="480" spans="1:6" x14ac:dyDescent="0.3">
      <c r="A480" s="12">
        <v>41179.32104166667</v>
      </c>
      <c r="B480" s="13"/>
      <c r="C480" s="13">
        <v>1</v>
      </c>
      <c r="D480" s="13"/>
      <c r="E480" s="13"/>
      <c r="F480" s="13">
        <v>1</v>
      </c>
    </row>
    <row r="481" spans="1:6" x14ac:dyDescent="0.3">
      <c r="A481" s="12">
        <v>41180.86241898148</v>
      </c>
      <c r="B481" s="13"/>
      <c r="C481" s="13">
        <v>1</v>
      </c>
      <c r="D481" s="13"/>
      <c r="E481" s="13"/>
      <c r="F481" s="13">
        <v>1</v>
      </c>
    </row>
    <row r="482" spans="1:6" x14ac:dyDescent="0.3">
      <c r="A482" s="12">
        <v>41184.167129629634</v>
      </c>
      <c r="B482" s="13"/>
      <c r="C482" s="13">
        <v>1</v>
      </c>
      <c r="D482" s="13"/>
      <c r="E482" s="13"/>
      <c r="F482" s="13">
        <v>1</v>
      </c>
    </row>
    <row r="483" spans="1:6" x14ac:dyDescent="0.3">
      <c r="A483" s="12">
        <v>41184.277986111112</v>
      </c>
      <c r="B483" s="13"/>
      <c r="C483" s="13"/>
      <c r="D483" s="13"/>
      <c r="E483" s="13">
        <v>1</v>
      </c>
      <c r="F483" s="13">
        <v>1</v>
      </c>
    </row>
    <row r="484" spans="1:6" x14ac:dyDescent="0.3">
      <c r="A484" s="12">
        <v>41184.849166666667</v>
      </c>
      <c r="B484" s="13"/>
      <c r="C484" s="13"/>
      <c r="D484" s="13"/>
      <c r="E484" s="13">
        <v>1</v>
      </c>
      <c r="F484" s="13">
        <v>1</v>
      </c>
    </row>
    <row r="485" spans="1:6" x14ac:dyDescent="0.3">
      <c r="A485" s="12">
        <v>41186.306527777779</v>
      </c>
      <c r="B485" s="13"/>
      <c r="C485" s="13"/>
      <c r="D485" s="13"/>
      <c r="E485" s="13">
        <v>1</v>
      </c>
      <c r="F485" s="13">
        <v>1</v>
      </c>
    </row>
    <row r="486" spans="1:6" x14ac:dyDescent="0.3">
      <c r="A486" s="12">
        <v>41192.754942129628</v>
      </c>
      <c r="B486" s="13"/>
      <c r="C486" s="13"/>
      <c r="D486" s="13"/>
      <c r="E486" s="13">
        <v>1</v>
      </c>
      <c r="F486" s="13">
        <v>1</v>
      </c>
    </row>
    <row r="487" spans="1:6" x14ac:dyDescent="0.3">
      <c r="A487" s="12">
        <v>41192.758506944447</v>
      </c>
      <c r="B487" s="13"/>
      <c r="C487" s="13"/>
      <c r="D487" s="13"/>
      <c r="E487" s="13">
        <v>1</v>
      </c>
      <c r="F487" s="13">
        <v>1</v>
      </c>
    </row>
    <row r="488" spans="1:6" x14ac:dyDescent="0.3">
      <c r="A488" s="12">
        <v>41193.032013888893</v>
      </c>
      <c r="B488" s="13"/>
      <c r="C488" s="13"/>
      <c r="D488" s="13"/>
      <c r="E488" s="13">
        <v>1</v>
      </c>
      <c r="F488" s="13">
        <v>1</v>
      </c>
    </row>
    <row r="489" spans="1:6" x14ac:dyDescent="0.3">
      <c r="A489" s="12">
        <v>41193.748483796298</v>
      </c>
      <c r="B489" s="13"/>
      <c r="C489" s="13"/>
      <c r="D489" s="13"/>
      <c r="E489" s="13">
        <v>1</v>
      </c>
      <c r="F489" s="13">
        <v>1</v>
      </c>
    </row>
    <row r="490" spans="1:6" x14ac:dyDescent="0.3">
      <c r="A490" s="12">
        <v>41194.109340277777</v>
      </c>
      <c r="B490" s="13"/>
      <c r="C490" s="13">
        <v>1</v>
      </c>
      <c r="D490" s="13"/>
      <c r="E490" s="13"/>
      <c r="F490" s="13">
        <v>1</v>
      </c>
    </row>
    <row r="491" spans="1:6" x14ac:dyDescent="0.3">
      <c r="A491" s="12">
        <v>41194.579027777778</v>
      </c>
      <c r="B491" s="13"/>
      <c r="C491" s="13">
        <v>1</v>
      </c>
      <c r="D491" s="13"/>
      <c r="E491" s="13"/>
      <c r="F491" s="13">
        <v>1</v>
      </c>
    </row>
    <row r="492" spans="1:6" x14ac:dyDescent="0.3">
      <c r="A492" s="12">
        <v>41194.715520833335</v>
      </c>
      <c r="B492" s="13"/>
      <c r="C492" s="13"/>
      <c r="D492" s="13"/>
      <c r="E492" s="13">
        <v>1</v>
      </c>
      <c r="F492" s="13">
        <v>1</v>
      </c>
    </row>
    <row r="493" spans="1:6" x14ac:dyDescent="0.3">
      <c r="A493" s="12">
        <v>41197.753310185188</v>
      </c>
      <c r="B493" s="13"/>
      <c r="C493" s="13"/>
      <c r="D493" s="13"/>
      <c r="E493" s="13">
        <v>1</v>
      </c>
      <c r="F493" s="13">
        <v>1</v>
      </c>
    </row>
    <row r="494" spans="1:6" x14ac:dyDescent="0.3">
      <c r="A494" s="12">
        <v>41198.611712962964</v>
      </c>
      <c r="B494" s="13"/>
      <c r="C494" s="13">
        <v>1</v>
      </c>
      <c r="D494" s="13"/>
      <c r="E494" s="13"/>
      <c r="F494" s="13">
        <v>1</v>
      </c>
    </row>
    <row r="495" spans="1:6" x14ac:dyDescent="0.3">
      <c r="A495" s="12">
        <v>41201.012083333335</v>
      </c>
      <c r="B495" s="13"/>
      <c r="C495" s="13"/>
      <c r="D495" s="13"/>
      <c r="E495" s="13">
        <v>1</v>
      </c>
      <c r="F495" s="13">
        <v>1</v>
      </c>
    </row>
    <row r="496" spans="1:6" x14ac:dyDescent="0.3">
      <c r="A496" s="12">
        <v>41205.198321759257</v>
      </c>
      <c r="B496" s="13"/>
      <c r="C496" s="13"/>
      <c r="D496" s="13"/>
      <c r="E496" s="13">
        <v>1</v>
      </c>
      <c r="F496" s="13">
        <v>1</v>
      </c>
    </row>
    <row r="497" spans="1:6" x14ac:dyDescent="0.3">
      <c r="A497" s="12">
        <v>41205.707048611112</v>
      </c>
      <c r="B497" s="13"/>
      <c r="C497" s="13"/>
      <c r="D497" s="13"/>
      <c r="E497" s="13">
        <v>1</v>
      </c>
      <c r="F497" s="13">
        <v>1</v>
      </c>
    </row>
    <row r="498" spans="1:6" x14ac:dyDescent="0.3">
      <c r="A498" s="12">
        <v>41205.854537037041</v>
      </c>
      <c r="B498" s="13"/>
      <c r="C498" s="13"/>
      <c r="D498" s="13"/>
      <c r="E498" s="13">
        <v>1</v>
      </c>
      <c r="F498" s="13">
        <v>1</v>
      </c>
    </row>
    <row r="499" spans="1:6" x14ac:dyDescent="0.3">
      <c r="A499" s="12">
        <v>41208.010196759256</v>
      </c>
      <c r="B499" s="13"/>
      <c r="C499" s="13"/>
      <c r="D499" s="13"/>
      <c r="E499" s="13">
        <v>1</v>
      </c>
      <c r="F499" s="13">
        <v>1</v>
      </c>
    </row>
    <row r="500" spans="1:6" x14ac:dyDescent="0.3">
      <c r="A500" s="12">
        <v>41211.688750000001</v>
      </c>
      <c r="B500" s="13"/>
      <c r="C500" s="13">
        <v>1</v>
      </c>
      <c r="D500" s="13"/>
      <c r="E500" s="13"/>
      <c r="F500" s="13">
        <v>1</v>
      </c>
    </row>
    <row r="501" spans="1:6" x14ac:dyDescent="0.3">
      <c r="A501" s="12">
        <v>41212.996481481481</v>
      </c>
      <c r="B501" s="13"/>
      <c r="C501" s="13"/>
      <c r="D501" s="13"/>
      <c r="E501" s="13">
        <v>1</v>
      </c>
      <c r="F501" s="13">
        <v>1</v>
      </c>
    </row>
    <row r="502" spans="1:6" x14ac:dyDescent="0.3">
      <c r="A502" s="12">
        <v>41213.254687499997</v>
      </c>
      <c r="B502" s="13"/>
      <c r="C502" s="13"/>
      <c r="D502" s="13"/>
      <c r="E502" s="13">
        <v>1</v>
      </c>
      <c r="F502" s="13">
        <v>1</v>
      </c>
    </row>
    <row r="503" spans="1:6" x14ac:dyDescent="0.3">
      <c r="A503" s="12">
        <v>41214.79483796296</v>
      </c>
      <c r="B503" s="13"/>
      <c r="C503" s="13"/>
      <c r="D503" s="13"/>
      <c r="E503" s="13">
        <v>1</v>
      </c>
      <c r="F503" s="13">
        <v>1</v>
      </c>
    </row>
    <row r="504" spans="1:6" x14ac:dyDescent="0.3">
      <c r="A504" s="12">
        <v>41218.391446759262</v>
      </c>
      <c r="B504" s="13"/>
      <c r="C504" s="13">
        <v>1</v>
      </c>
      <c r="D504" s="13"/>
      <c r="E504" s="13"/>
      <c r="F504" s="13">
        <v>1</v>
      </c>
    </row>
    <row r="505" spans="1:6" x14ac:dyDescent="0.3">
      <c r="A505" s="12">
        <v>41220.933124999996</v>
      </c>
      <c r="B505" s="13"/>
      <c r="C505" s="13">
        <v>1</v>
      </c>
      <c r="D505" s="13"/>
      <c r="E505" s="13"/>
      <c r="F505" s="13">
        <v>1</v>
      </c>
    </row>
    <row r="506" spans="1:6" x14ac:dyDescent="0.3">
      <c r="A506" s="12">
        <v>41222.991400462961</v>
      </c>
      <c r="B506" s="13"/>
      <c r="C506" s="13"/>
      <c r="D506" s="13"/>
      <c r="E506" s="13">
        <v>1</v>
      </c>
      <c r="F506" s="13">
        <v>1</v>
      </c>
    </row>
    <row r="507" spans="1:6" x14ac:dyDescent="0.3">
      <c r="A507" s="12">
        <v>41223.22184027778</v>
      </c>
      <c r="B507" s="13"/>
      <c r="C507" s="13"/>
      <c r="D507" s="13"/>
      <c r="E507" s="13">
        <v>1</v>
      </c>
      <c r="F507" s="13">
        <v>1</v>
      </c>
    </row>
    <row r="508" spans="1:6" x14ac:dyDescent="0.3">
      <c r="A508" s="12">
        <v>41226.017361111109</v>
      </c>
      <c r="B508" s="13"/>
      <c r="C508" s="13"/>
      <c r="D508" s="13"/>
      <c r="E508" s="13">
        <v>1</v>
      </c>
      <c r="F508" s="13">
        <v>1</v>
      </c>
    </row>
    <row r="509" spans="1:6" x14ac:dyDescent="0.3">
      <c r="A509" s="12">
        <v>41226.648576388885</v>
      </c>
      <c r="B509" s="13"/>
      <c r="C509" s="13"/>
      <c r="D509" s="13"/>
      <c r="E509" s="13">
        <v>1</v>
      </c>
      <c r="F509" s="13">
        <v>1</v>
      </c>
    </row>
    <row r="510" spans="1:6" x14ac:dyDescent="0.3">
      <c r="A510" s="12">
        <v>41226.928842592592</v>
      </c>
      <c r="B510" s="13"/>
      <c r="C510" s="13"/>
      <c r="D510" s="13"/>
      <c r="E510" s="13">
        <v>1</v>
      </c>
      <c r="F510" s="13">
        <v>1</v>
      </c>
    </row>
    <row r="511" spans="1:6" x14ac:dyDescent="0.3">
      <c r="A511" s="12">
        <v>41226.95721064815</v>
      </c>
      <c r="B511" s="13"/>
      <c r="C511" s="13"/>
      <c r="D511" s="13"/>
      <c r="E511" s="13">
        <v>1</v>
      </c>
      <c r="F511" s="13">
        <v>1</v>
      </c>
    </row>
    <row r="512" spans="1:6" x14ac:dyDescent="0.3">
      <c r="A512" s="12">
        <v>41227.641724537039</v>
      </c>
      <c r="B512" s="13"/>
      <c r="C512" s="13">
        <v>1</v>
      </c>
      <c r="D512" s="13"/>
      <c r="E512" s="13"/>
      <c r="F512" s="13">
        <v>1</v>
      </c>
    </row>
    <row r="513" spans="1:6" x14ac:dyDescent="0.3">
      <c r="A513" s="12">
        <v>41228.650196759263</v>
      </c>
      <c r="B513" s="13"/>
      <c r="C513" s="13"/>
      <c r="D513" s="13"/>
      <c r="E513" s="13">
        <v>1</v>
      </c>
      <c r="F513" s="13">
        <v>1</v>
      </c>
    </row>
    <row r="514" spans="1:6" x14ac:dyDescent="0.3">
      <c r="A514" s="12">
        <v>41228.786203703705</v>
      </c>
      <c r="B514" s="13"/>
      <c r="C514" s="13"/>
      <c r="D514" s="13"/>
      <c r="E514" s="13">
        <v>1</v>
      </c>
      <c r="F514" s="13">
        <v>1</v>
      </c>
    </row>
    <row r="515" spans="1:6" x14ac:dyDescent="0.3">
      <c r="A515" s="12">
        <v>41228.924884259257</v>
      </c>
      <c r="B515" s="13"/>
      <c r="C515" s="13"/>
      <c r="D515" s="13"/>
      <c r="E515" s="13">
        <v>1</v>
      </c>
      <c r="F515" s="13">
        <v>1</v>
      </c>
    </row>
    <row r="516" spans="1:6" x14ac:dyDescent="0.3">
      <c r="A516" s="12">
        <v>41230.77311342593</v>
      </c>
      <c r="B516" s="13"/>
      <c r="C516" s="13">
        <v>1</v>
      </c>
      <c r="D516" s="13"/>
      <c r="E516" s="13"/>
      <c r="F516" s="13">
        <v>1</v>
      </c>
    </row>
    <row r="517" spans="1:6" x14ac:dyDescent="0.3">
      <c r="A517" s="12">
        <v>41233.499131944445</v>
      </c>
      <c r="B517" s="13"/>
      <c r="C517" s="13"/>
      <c r="D517" s="13"/>
      <c r="E517" s="13">
        <v>1</v>
      </c>
      <c r="F517" s="13">
        <v>1</v>
      </c>
    </row>
    <row r="518" spans="1:6" x14ac:dyDescent="0.3">
      <c r="A518" s="12">
        <v>41235.054560185185</v>
      </c>
      <c r="B518" s="13"/>
      <c r="C518" s="13"/>
      <c r="D518" s="13"/>
      <c r="E518" s="13">
        <v>1</v>
      </c>
      <c r="F518" s="13">
        <v>1</v>
      </c>
    </row>
    <row r="519" spans="1:6" x14ac:dyDescent="0.3">
      <c r="A519" s="12">
        <v>41239.83625</v>
      </c>
      <c r="B519" s="13"/>
      <c r="C519" s="13"/>
      <c r="D519" s="13"/>
      <c r="E519" s="13">
        <v>1</v>
      </c>
      <c r="F519" s="13">
        <v>1</v>
      </c>
    </row>
    <row r="520" spans="1:6" x14ac:dyDescent="0.3">
      <c r="A520" s="12">
        <v>41243.197592592594</v>
      </c>
      <c r="B520" s="13"/>
      <c r="C520" s="13">
        <v>1</v>
      </c>
      <c r="D520" s="13"/>
      <c r="E520" s="13"/>
      <c r="F520" s="13">
        <v>1</v>
      </c>
    </row>
    <row r="521" spans="1:6" x14ac:dyDescent="0.3">
      <c r="A521" s="12">
        <v>41243.367303240739</v>
      </c>
      <c r="B521" s="13"/>
      <c r="C521" s="13"/>
      <c r="D521" s="13"/>
      <c r="E521" s="13">
        <v>1</v>
      </c>
      <c r="F521" s="13">
        <v>1</v>
      </c>
    </row>
    <row r="522" spans="1:6" x14ac:dyDescent="0.3">
      <c r="A522" s="12">
        <v>41246.874814814815</v>
      </c>
      <c r="B522" s="13"/>
      <c r="C522" s="13"/>
      <c r="D522" s="13"/>
      <c r="E522" s="13">
        <v>1</v>
      </c>
      <c r="F522" s="13">
        <v>1</v>
      </c>
    </row>
    <row r="523" spans="1:6" x14ac:dyDescent="0.3">
      <c r="A523" s="12">
        <v>41247.020243055551</v>
      </c>
      <c r="B523" s="13"/>
      <c r="C523" s="13"/>
      <c r="D523" s="13"/>
      <c r="E523" s="13">
        <v>1</v>
      </c>
      <c r="F523" s="13">
        <v>1</v>
      </c>
    </row>
    <row r="524" spans="1:6" x14ac:dyDescent="0.3">
      <c r="A524" s="12">
        <v>41247.063576388886</v>
      </c>
      <c r="B524" s="13"/>
      <c r="C524" s="13">
        <v>1</v>
      </c>
      <c r="D524" s="13"/>
      <c r="E524" s="13"/>
      <c r="F524" s="13">
        <v>1</v>
      </c>
    </row>
    <row r="525" spans="1:6" x14ac:dyDescent="0.3">
      <c r="A525" s="12">
        <v>41249.448958333334</v>
      </c>
      <c r="B525" s="13"/>
      <c r="C525" s="13"/>
      <c r="D525" s="13"/>
      <c r="E525" s="13">
        <v>1</v>
      </c>
      <c r="F525" s="13">
        <v>1</v>
      </c>
    </row>
    <row r="526" spans="1:6" x14ac:dyDescent="0.3">
      <c r="A526" s="12">
        <v>41249.749085648145</v>
      </c>
      <c r="B526" s="13"/>
      <c r="C526" s="13"/>
      <c r="D526" s="13"/>
      <c r="E526" s="13">
        <v>1</v>
      </c>
      <c r="F526" s="13">
        <v>1</v>
      </c>
    </row>
    <row r="527" spans="1:6" x14ac:dyDescent="0.3">
      <c r="A527" s="12">
        <v>41250.025902777779</v>
      </c>
      <c r="B527" s="13"/>
      <c r="C527" s="13">
        <v>1</v>
      </c>
      <c r="D527" s="13"/>
      <c r="E527" s="13"/>
      <c r="F527" s="13">
        <v>1</v>
      </c>
    </row>
    <row r="528" spans="1:6" x14ac:dyDescent="0.3">
      <c r="A528" s="12">
        <v>41250.827118055553</v>
      </c>
      <c r="B528" s="13"/>
      <c r="C528" s="13"/>
      <c r="D528" s="13"/>
      <c r="E528" s="13">
        <v>1</v>
      </c>
      <c r="F528" s="13">
        <v>1</v>
      </c>
    </row>
    <row r="529" spans="1:6" x14ac:dyDescent="0.3">
      <c r="A529" s="12">
        <v>41255.833611111113</v>
      </c>
      <c r="B529" s="13"/>
      <c r="C529" s="13">
        <v>1</v>
      </c>
      <c r="D529" s="13"/>
      <c r="E529" s="13"/>
      <c r="F529" s="13">
        <v>1</v>
      </c>
    </row>
    <row r="530" spans="1:6" x14ac:dyDescent="0.3">
      <c r="A530" s="12">
        <v>41257.531712962962</v>
      </c>
      <c r="B530" s="13"/>
      <c r="C530" s="13">
        <v>1</v>
      </c>
      <c r="D530" s="13"/>
      <c r="E530" s="13"/>
      <c r="F530" s="13">
        <v>1</v>
      </c>
    </row>
    <row r="531" spans="1:6" x14ac:dyDescent="0.3">
      <c r="A531" s="12">
        <v>41257.950381944444</v>
      </c>
      <c r="B531" s="13"/>
      <c r="C531" s="13"/>
      <c r="D531" s="13"/>
      <c r="E531" s="13">
        <v>1</v>
      </c>
      <c r="F531" s="13">
        <v>1</v>
      </c>
    </row>
    <row r="532" spans="1:6" x14ac:dyDescent="0.3">
      <c r="A532" s="12">
        <v>41261.767812500002</v>
      </c>
      <c r="B532" s="13"/>
      <c r="C532" s="13"/>
      <c r="D532" s="13"/>
      <c r="E532" s="13">
        <v>1</v>
      </c>
      <c r="F532" s="13">
        <v>1</v>
      </c>
    </row>
    <row r="533" spans="1:6" x14ac:dyDescent="0.3">
      <c r="A533" s="12">
        <v>41264.72314814815</v>
      </c>
      <c r="B533" s="13"/>
      <c r="C533" s="13"/>
      <c r="D533" s="13"/>
      <c r="E533" s="13">
        <v>1</v>
      </c>
      <c r="F533" s="13">
        <v>1</v>
      </c>
    </row>
    <row r="534" spans="1:6" x14ac:dyDescent="0.3">
      <c r="A534" s="12">
        <v>41264.853865740741</v>
      </c>
      <c r="B534" s="13"/>
      <c r="C534" s="13">
        <v>1</v>
      </c>
      <c r="D534" s="13"/>
      <c r="E534" s="13"/>
      <c r="F534" s="13">
        <v>1</v>
      </c>
    </row>
    <row r="535" spans="1:6" x14ac:dyDescent="0.3">
      <c r="A535" s="12">
        <v>41270.21497685185</v>
      </c>
      <c r="B535" s="13"/>
      <c r="C535" s="13"/>
      <c r="D535" s="13"/>
      <c r="E535" s="13">
        <v>1</v>
      </c>
      <c r="F535" s="13">
        <v>1</v>
      </c>
    </row>
    <row r="536" spans="1:6" x14ac:dyDescent="0.3">
      <c r="A536" s="12">
        <v>41270.954351851848</v>
      </c>
      <c r="B536" s="13"/>
      <c r="C536" s="13"/>
      <c r="D536" s="13"/>
      <c r="E536" s="13">
        <v>1</v>
      </c>
      <c r="F536" s="13">
        <v>1</v>
      </c>
    </row>
    <row r="537" spans="1:6" x14ac:dyDescent="0.3">
      <c r="A537" s="12">
        <v>41274.776736111111</v>
      </c>
      <c r="B537" s="13"/>
      <c r="C537" s="13"/>
      <c r="D537" s="13"/>
      <c r="E537" s="13">
        <v>1</v>
      </c>
      <c r="F537" s="13">
        <v>1</v>
      </c>
    </row>
    <row r="538" spans="1:6" x14ac:dyDescent="0.3">
      <c r="A538" s="12">
        <v>41276.047905092593</v>
      </c>
      <c r="B538" s="13"/>
      <c r="C538" s="13"/>
      <c r="D538" s="13"/>
      <c r="E538" s="13">
        <v>1</v>
      </c>
      <c r="F538" s="13">
        <v>1</v>
      </c>
    </row>
    <row r="539" spans="1:6" x14ac:dyDescent="0.3">
      <c r="A539" s="12">
        <v>41276.496840277774</v>
      </c>
      <c r="B539" s="13"/>
      <c r="C539" s="13">
        <v>1</v>
      </c>
      <c r="D539" s="13"/>
      <c r="E539" s="13"/>
      <c r="F539" s="13">
        <v>1</v>
      </c>
    </row>
    <row r="540" spans="1:6" x14ac:dyDescent="0.3">
      <c r="A540" s="12">
        <v>41276.846817129634</v>
      </c>
      <c r="B540" s="13"/>
      <c r="C540" s="13"/>
      <c r="D540" s="13"/>
      <c r="E540" s="13">
        <v>1</v>
      </c>
      <c r="F540" s="13">
        <v>1</v>
      </c>
    </row>
    <row r="541" spans="1:6" x14ac:dyDescent="0.3">
      <c r="A541" s="12">
        <v>41277.186111111114</v>
      </c>
      <c r="B541" s="13"/>
      <c r="C541" s="13"/>
      <c r="D541" s="13"/>
      <c r="E541" s="13">
        <v>1</v>
      </c>
      <c r="F541" s="13">
        <v>1</v>
      </c>
    </row>
    <row r="542" spans="1:6" x14ac:dyDescent="0.3">
      <c r="A542" s="12">
        <v>41282.017962962964</v>
      </c>
      <c r="B542" s="13"/>
      <c r="C542" s="13"/>
      <c r="D542" s="13"/>
      <c r="E542" s="13">
        <v>1</v>
      </c>
      <c r="F542" s="13">
        <v>1</v>
      </c>
    </row>
    <row r="543" spans="1:6" x14ac:dyDescent="0.3">
      <c r="A543" s="12">
        <v>41282.944456018515</v>
      </c>
      <c r="B543" s="13"/>
      <c r="C543" s="13"/>
      <c r="D543" s="13"/>
      <c r="E543" s="13">
        <v>1</v>
      </c>
      <c r="F543" s="13">
        <v>1</v>
      </c>
    </row>
    <row r="544" spans="1:6" x14ac:dyDescent="0.3">
      <c r="A544" s="12">
        <v>41288.68712962963</v>
      </c>
      <c r="B544" s="13"/>
      <c r="C544" s="13"/>
      <c r="D544" s="13"/>
      <c r="E544" s="13">
        <v>1</v>
      </c>
      <c r="F544" s="13">
        <v>1</v>
      </c>
    </row>
    <row r="545" spans="1:6" x14ac:dyDescent="0.3">
      <c r="A545" s="12">
        <v>41288.942928240744</v>
      </c>
      <c r="B545" s="13"/>
      <c r="C545" s="13">
        <v>1</v>
      </c>
      <c r="D545" s="13"/>
      <c r="E545" s="13"/>
      <c r="F545" s="13">
        <v>1</v>
      </c>
    </row>
    <row r="546" spans="1:6" x14ac:dyDescent="0.3">
      <c r="A546" s="12">
        <v>41289.999641203707</v>
      </c>
      <c r="B546" s="13"/>
      <c r="C546" s="13">
        <v>1</v>
      </c>
      <c r="D546" s="13"/>
      <c r="E546" s="13"/>
      <c r="F546" s="13">
        <v>1</v>
      </c>
    </row>
    <row r="547" spans="1:6" x14ac:dyDescent="0.3">
      <c r="A547" s="12">
        <v>41290.598483796297</v>
      </c>
      <c r="B547" s="13"/>
      <c r="C547" s="13"/>
      <c r="D547" s="13"/>
      <c r="E547" s="13">
        <v>1</v>
      </c>
      <c r="F547" s="13">
        <v>1</v>
      </c>
    </row>
    <row r="548" spans="1:6" x14ac:dyDescent="0.3">
      <c r="A548" s="12">
        <v>41291.661550925928</v>
      </c>
      <c r="B548" s="13"/>
      <c r="C548" s="13"/>
      <c r="D548" s="13"/>
      <c r="E548" s="13">
        <v>1</v>
      </c>
      <c r="F548" s="13">
        <v>1</v>
      </c>
    </row>
    <row r="549" spans="1:6" x14ac:dyDescent="0.3">
      <c r="A549" s="12">
        <v>41298.509965277779</v>
      </c>
      <c r="B549" s="13"/>
      <c r="C549" s="13"/>
      <c r="D549" s="13"/>
      <c r="E549" s="13">
        <v>1</v>
      </c>
      <c r="F549" s="13">
        <v>1</v>
      </c>
    </row>
    <row r="550" spans="1:6" x14ac:dyDescent="0.3">
      <c r="A550" s="12">
        <v>41299.381423611114</v>
      </c>
      <c r="B550" s="13"/>
      <c r="C550" s="13"/>
      <c r="D550" s="13"/>
      <c r="E550" s="13">
        <v>1</v>
      </c>
      <c r="F550" s="13">
        <v>1</v>
      </c>
    </row>
    <row r="551" spans="1:6" x14ac:dyDescent="0.3">
      <c r="A551" s="12">
        <v>41299.793356481481</v>
      </c>
      <c r="B551" s="13"/>
      <c r="C551" s="13"/>
      <c r="D551" s="13"/>
      <c r="E551" s="13">
        <v>1</v>
      </c>
      <c r="F551" s="13">
        <v>1</v>
      </c>
    </row>
    <row r="552" spans="1:6" x14ac:dyDescent="0.3">
      <c r="A552" s="12">
        <v>41299.878148148149</v>
      </c>
      <c r="B552" s="13"/>
      <c r="C552" s="13"/>
      <c r="D552" s="13"/>
      <c r="E552" s="13">
        <v>1</v>
      </c>
      <c r="F552" s="13">
        <v>1</v>
      </c>
    </row>
    <row r="553" spans="1:6" x14ac:dyDescent="0.3">
      <c r="A553" s="12">
        <v>41301.654340277775</v>
      </c>
      <c r="B553" s="13"/>
      <c r="C553" s="13"/>
      <c r="D553" s="13"/>
      <c r="E553" s="13">
        <v>1</v>
      </c>
      <c r="F553" s="13">
        <v>1</v>
      </c>
    </row>
    <row r="554" spans="1:6" x14ac:dyDescent="0.3">
      <c r="A554" s="12">
        <v>41303.044016203705</v>
      </c>
      <c r="B554" s="13"/>
      <c r="C554" s="13"/>
      <c r="D554" s="13"/>
      <c r="E554" s="13">
        <v>1</v>
      </c>
      <c r="F554" s="13">
        <v>1</v>
      </c>
    </row>
    <row r="555" spans="1:6" x14ac:dyDescent="0.3">
      <c r="A555" s="12">
        <v>41303.593923611108</v>
      </c>
      <c r="B555" s="13"/>
      <c r="C555" s="13"/>
      <c r="D555" s="13"/>
      <c r="E555" s="13">
        <v>1</v>
      </c>
      <c r="F555" s="13">
        <v>1</v>
      </c>
    </row>
    <row r="556" spans="1:6" x14ac:dyDescent="0.3">
      <c r="A556" s="12">
        <v>41304.751284722224</v>
      </c>
      <c r="B556" s="13"/>
      <c r="C556" s="13"/>
      <c r="D556" s="13"/>
      <c r="E556" s="13">
        <v>1</v>
      </c>
      <c r="F556" s="13">
        <v>1</v>
      </c>
    </row>
    <row r="557" spans="1:6" x14ac:dyDescent="0.3">
      <c r="A557" s="12">
        <v>41304.833194444444</v>
      </c>
      <c r="B557" s="13"/>
      <c r="C557" s="13"/>
      <c r="D557" s="13"/>
      <c r="E557" s="13">
        <v>1</v>
      </c>
      <c r="F557" s="13">
        <v>1</v>
      </c>
    </row>
    <row r="558" spans="1:6" x14ac:dyDescent="0.3">
      <c r="A558" s="12">
        <v>41304.962233796294</v>
      </c>
      <c r="B558" s="13"/>
      <c r="C558" s="13"/>
      <c r="D558" s="13"/>
      <c r="E558" s="13">
        <v>1</v>
      </c>
      <c r="F558" s="13">
        <v>1</v>
      </c>
    </row>
    <row r="559" spans="1:6" x14ac:dyDescent="0.3">
      <c r="A559" s="12">
        <v>41305.809363425928</v>
      </c>
      <c r="B559" s="13"/>
      <c r="C559" s="13"/>
      <c r="D559" s="13"/>
      <c r="E559" s="13">
        <v>1</v>
      </c>
      <c r="F559" s="13">
        <v>1</v>
      </c>
    </row>
    <row r="560" spans="1:6" x14ac:dyDescent="0.3">
      <c r="A560" s="12">
        <v>41307.987696759257</v>
      </c>
      <c r="B560" s="13"/>
      <c r="C560" s="13"/>
      <c r="D560" s="13"/>
      <c r="E560" s="13">
        <v>1</v>
      </c>
      <c r="F560" s="13">
        <v>1</v>
      </c>
    </row>
    <row r="561" spans="1:6" x14ac:dyDescent="0.3">
      <c r="A561" s="12">
        <v>41309.11791666667</v>
      </c>
      <c r="B561" s="13"/>
      <c r="C561" s="13"/>
      <c r="D561" s="13"/>
      <c r="E561" s="13">
        <v>1</v>
      </c>
      <c r="F561" s="13">
        <v>1</v>
      </c>
    </row>
    <row r="562" spans="1:6" x14ac:dyDescent="0.3">
      <c r="A562" s="12">
        <v>41310.969270833331</v>
      </c>
      <c r="B562" s="13"/>
      <c r="C562" s="13">
        <v>1</v>
      </c>
      <c r="D562" s="13"/>
      <c r="E562" s="13"/>
      <c r="F562" s="13">
        <v>1</v>
      </c>
    </row>
    <row r="563" spans="1:6" x14ac:dyDescent="0.3">
      <c r="A563" s="12">
        <v>41311.126481481479</v>
      </c>
      <c r="B563" s="13"/>
      <c r="C563" s="13">
        <v>1</v>
      </c>
      <c r="D563" s="13"/>
      <c r="E563" s="13"/>
      <c r="F563" s="13">
        <v>1</v>
      </c>
    </row>
    <row r="564" spans="1:6" x14ac:dyDescent="0.3">
      <c r="A564" s="12">
        <v>41311.799513888887</v>
      </c>
      <c r="B564" s="13"/>
      <c r="C564" s="13"/>
      <c r="D564" s="13"/>
      <c r="E564" s="13">
        <v>1</v>
      </c>
      <c r="F564" s="13">
        <v>1</v>
      </c>
    </row>
    <row r="565" spans="1:6" x14ac:dyDescent="0.3">
      <c r="A565" s="12">
        <v>41312.311562499999</v>
      </c>
      <c r="B565" s="13"/>
      <c r="C565" s="13"/>
      <c r="D565" s="13"/>
      <c r="E565" s="13">
        <v>1</v>
      </c>
      <c r="F565" s="13">
        <v>1</v>
      </c>
    </row>
    <row r="566" spans="1:6" x14ac:dyDescent="0.3">
      <c r="A566" s="12">
        <v>41312.737673611111</v>
      </c>
      <c r="B566" s="13"/>
      <c r="C566" s="13"/>
      <c r="D566" s="13"/>
      <c r="E566" s="13">
        <v>1</v>
      </c>
      <c r="F566" s="13">
        <v>1</v>
      </c>
    </row>
    <row r="567" spans="1:6" x14ac:dyDescent="0.3">
      <c r="A567" s="12">
        <v>41312.88077546296</v>
      </c>
      <c r="B567" s="13"/>
      <c r="C567" s="13"/>
      <c r="D567" s="13"/>
      <c r="E567" s="13">
        <v>1</v>
      </c>
      <c r="F567" s="13">
        <v>1</v>
      </c>
    </row>
    <row r="568" spans="1:6" x14ac:dyDescent="0.3">
      <c r="A568" s="12">
        <v>41313.755219907405</v>
      </c>
      <c r="B568" s="13"/>
      <c r="C568" s="13"/>
      <c r="D568" s="13"/>
      <c r="E568" s="13">
        <v>1</v>
      </c>
      <c r="F568" s="13">
        <v>1</v>
      </c>
    </row>
    <row r="569" spans="1:6" x14ac:dyDescent="0.3">
      <c r="A569" s="12">
        <v>41313.816249999996</v>
      </c>
      <c r="B569" s="13"/>
      <c r="C569" s="13"/>
      <c r="D569" s="13"/>
      <c r="E569" s="13">
        <v>1</v>
      </c>
      <c r="F569" s="13">
        <v>1</v>
      </c>
    </row>
    <row r="570" spans="1:6" x14ac:dyDescent="0.3">
      <c r="A570" s="12">
        <v>41313.985046296293</v>
      </c>
      <c r="B570" s="13"/>
      <c r="C570" s="13"/>
      <c r="D570" s="13"/>
      <c r="E570" s="13">
        <v>1</v>
      </c>
      <c r="F570" s="13">
        <v>1</v>
      </c>
    </row>
    <row r="571" spans="1:6" x14ac:dyDescent="0.3">
      <c r="A571" s="12">
        <v>41316.120949074073</v>
      </c>
      <c r="B571" s="13"/>
      <c r="C571" s="13"/>
      <c r="D571" s="13"/>
      <c r="E571" s="13">
        <v>1</v>
      </c>
      <c r="F571" s="13">
        <v>1</v>
      </c>
    </row>
    <row r="572" spans="1:6" x14ac:dyDescent="0.3">
      <c r="A572" s="12">
        <v>41319.349988425929</v>
      </c>
      <c r="B572" s="13"/>
      <c r="C572" s="13"/>
      <c r="D572" s="13"/>
      <c r="E572" s="13">
        <v>1</v>
      </c>
      <c r="F572" s="13">
        <v>1</v>
      </c>
    </row>
    <row r="573" spans="1:6" x14ac:dyDescent="0.3">
      <c r="A573" s="12">
        <v>41319.769293981481</v>
      </c>
      <c r="B573" s="13"/>
      <c r="C573" s="13"/>
      <c r="D573" s="13"/>
      <c r="E573" s="13">
        <v>1</v>
      </c>
      <c r="F573" s="13">
        <v>1</v>
      </c>
    </row>
    <row r="574" spans="1:6" x14ac:dyDescent="0.3">
      <c r="A574" s="12">
        <v>41320.717465277776</v>
      </c>
      <c r="B574" s="13"/>
      <c r="C574" s="13"/>
      <c r="D574" s="13"/>
      <c r="E574" s="13">
        <v>1</v>
      </c>
      <c r="F574" s="13">
        <v>1</v>
      </c>
    </row>
    <row r="575" spans="1:6" x14ac:dyDescent="0.3">
      <c r="A575" s="12">
        <v>41321.339583333334</v>
      </c>
      <c r="B575" s="13"/>
      <c r="C575" s="13"/>
      <c r="D575" s="13"/>
      <c r="E575" s="13">
        <v>1</v>
      </c>
      <c r="F575" s="13">
        <v>1</v>
      </c>
    </row>
    <row r="576" spans="1:6" x14ac:dyDescent="0.3">
      <c r="A576" s="12">
        <v>41324.193298611113</v>
      </c>
      <c r="B576" s="13"/>
      <c r="C576" s="13"/>
      <c r="D576" s="13"/>
      <c r="E576" s="13">
        <v>1</v>
      </c>
      <c r="F576" s="13">
        <v>1</v>
      </c>
    </row>
    <row r="577" spans="1:6" x14ac:dyDescent="0.3">
      <c r="A577" s="12">
        <v>41324.214571759258</v>
      </c>
      <c r="B577" s="13"/>
      <c r="C577" s="13"/>
      <c r="D577" s="13"/>
      <c r="E577" s="13">
        <v>1</v>
      </c>
      <c r="F577" s="13">
        <v>1</v>
      </c>
    </row>
    <row r="578" spans="1:6" x14ac:dyDescent="0.3">
      <c r="A578" s="12">
        <v>41324.79415509259</v>
      </c>
      <c r="B578" s="13"/>
      <c r="C578" s="13"/>
      <c r="D578" s="13"/>
      <c r="E578" s="13">
        <v>1</v>
      </c>
      <c r="F578" s="13">
        <v>1</v>
      </c>
    </row>
    <row r="579" spans="1:6" x14ac:dyDescent="0.3">
      <c r="A579" s="12">
        <v>41325.525752314818</v>
      </c>
      <c r="B579" s="13"/>
      <c r="C579" s="13"/>
      <c r="D579" s="13"/>
      <c r="E579" s="13">
        <v>1</v>
      </c>
      <c r="F579" s="13">
        <v>1</v>
      </c>
    </row>
    <row r="580" spans="1:6" x14ac:dyDescent="0.3">
      <c r="A580" s="12">
        <v>41326.911319444444</v>
      </c>
      <c r="B580" s="13"/>
      <c r="C580" s="13"/>
      <c r="D580" s="13"/>
      <c r="E580" s="13">
        <v>1</v>
      </c>
      <c r="F580" s="13">
        <v>1</v>
      </c>
    </row>
    <row r="581" spans="1:6" x14ac:dyDescent="0.3">
      <c r="A581" s="12">
        <v>41326.987974537034</v>
      </c>
      <c r="B581" s="13"/>
      <c r="C581" s="13"/>
      <c r="D581" s="13"/>
      <c r="E581" s="13">
        <v>1</v>
      </c>
      <c r="F581" s="13">
        <v>1</v>
      </c>
    </row>
    <row r="582" spans="1:6" x14ac:dyDescent="0.3">
      <c r="A582" s="12">
        <v>41327.996435185189</v>
      </c>
      <c r="B582" s="13"/>
      <c r="C582" s="13"/>
      <c r="D582" s="13"/>
      <c r="E582" s="13">
        <v>1</v>
      </c>
      <c r="F582" s="13">
        <v>1</v>
      </c>
    </row>
    <row r="583" spans="1:6" x14ac:dyDescent="0.3">
      <c r="A583" s="12">
        <v>41330.038784722223</v>
      </c>
      <c r="B583" s="13"/>
      <c r="C583" s="13"/>
      <c r="D583" s="13"/>
      <c r="E583" s="13">
        <v>1</v>
      </c>
      <c r="F583" s="13">
        <v>1</v>
      </c>
    </row>
    <row r="584" spans="1:6" x14ac:dyDescent="0.3">
      <c r="A584" s="12">
        <v>41331.253159722226</v>
      </c>
      <c r="B584" s="13"/>
      <c r="C584" s="13"/>
      <c r="D584" s="13"/>
      <c r="E584" s="13">
        <v>1</v>
      </c>
      <c r="F584" s="13">
        <v>1</v>
      </c>
    </row>
    <row r="585" spans="1:6" x14ac:dyDescent="0.3">
      <c r="A585" s="12">
        <v>41331.555127314816</v>
      </c>
      <c r="B585" s="13"/>
      <c r="C585" s="13">
        <v>1</v>
      </c>
      <c r="D585" s="13"/>
      <c r="E585" s="13"/>
      <c r="F585" s="13">
        <v>1</v>
      </c>
    </row>
    <row r="586" spans="1:6" x14ac:dyDescent="0.3">
      <c r="A586" s="12">
        <v>41333.837187500001</v>
      </c>
      <c r="B586" s="13"/>
      <c r="C586" s="13"/>
      <c r="D586" s="13"/>
      <c r="E586" s="13">
        <v>1</v>
      </c>
      <c r="F586" s="13">
        <v>1</v>
      </c>
    </row>
    <row r="587" spans="1:6" x14ac:dyDescent="0.3">
      <c r="A587" s="12">
        <v>41336.703298611108</v>
      </c>
      <c r="B587" s="13"/>
      <c r="C587" s="13"/>
      <c r="D587" s="13"/>
      <c r="E587" s="13">
        <v>1</v>
      </c>
      <c r="F587" s="13">
        <v>1</v>
      </c>
    </row>
    <row r="588" spans="1:6" x14ac:dyDescent="0.3">
      <c r="A588" s="12">
        <v>41340.303032407406</v>
      </c>
      <c r="B588" s="13"/>
      <c r="C588" s="13">
        <v>1</v>
      </c>
      <c r="D588" s="13"/>
      <c r="E588" s="13"/>
      <c r="F588" s="13">
        <v>1</v>
      </c>
    </row>
    <row r="589" spans="1:6" x14ac:dyDescent="0.3">
      <c r="A589" s="12">
        <v>41341.111400462964</v>
      </c>
      <c r="B589" s="13"/>
      <c r="C589" s="13"/>
      <c r="D589" s="13"/>
      <c r="E589" s="13">
        <v>1</v>
      </c>
      <c r="F589" s="13">
        <v>1</v>
      </c>
    </row>
    <row r="590" spans="1:6" x14ac:dyDescent="0.3">
      <c r="A590" s="12">
        <v>41341.870868055557</v>
      </c>
      <c r="B590" s="13"/>
      <c r="C590" s="13"/>
      <c r="D590" s="13"/>
      <c r="E590" s="13">
        <v>1</v>
      </c>
      <c r="F590" s="13">
        <v>1</v>
      </c>
    </row>
    <row r="591" spans="1:6" x14ac:dyDescent="0.3">
      <c r="A591" s="12">
        <v>41342.845567129632</v>
      </c>
      <c r="B591" s="13"/>
      <c r="C591" s="13">
        <v>1</v>
      </c>
      <c r="D591" s="13"/>
      <c r="E591" s="13"/>
      <c r="F591" s="13">
        <v>1</v>
      </c>
    </row>
    <row r="592" spans="1:6" x14ac:dyDescent="0.3">
      <c r="A592" s="12">
        <v>41344.662858796299</v>
      </c>
      <c r="B592" s="13"/>
      <c r="C592" s="13"/>
      <c r="D592" s="13"/>
      <c r="E592" s="13">
        <v>1</v>
      </c>
      <c r="F592" s="13">
        <v>1</v>
      </c>
    </row>
    <row r="593" spans="1:6" x14ac:dyDescent="0.3">
      <c r="A593" s="12">
        <v>41346.042673611111</v>
      </c>
      <c r="B593" s="13"/>
      <c r="C593" s="13"/>
      <c r="D593" s="13"/>
      <c r="E593" s="13">
        <v>1</v>
      </c>
      <c r="F593" s="13">
        <v>1</v>
      </c>
    </row>
    <row r="594" spans="1:6" x14ac:dyDescent="0.3">
      <c r="A594" s="12">
        <v>41348.168287037035</v>
      </c>
      <c r="B594" s="13"/>
      <c r="C594" s="13"/>
      <c r="D594" s="13"/>
      <c r="E594" s="13">
        <v>1</v>
      </c>
      <c r="F594" s="13">
        <v>1</v>
      </c>
    </row>
    <row r="595" spans="1:6" x14ac:dyDescent="0.3">
      <c r="A595" s="12">
        <v>41348.877685185187</v>
      </c>
      <c r="B595" s="13"/>
      <c r="C595" s="13"/>
      <c r="D595" s="13"/>
      <c r="E595" s="13">
        <v>1</v>
      </c>
      <c r="F595" s="13">
        <v>1</v>
      </c>
    </row>
    <row r="596" spans="1:6" x14ac:dyDescent="0.3">
      <c r="A596" s="12">
        <v>41351.541377314818</v>
      </c>
      <c r="B596" s="13"/>
      <c r="C596" s="13"/>
      <c r="D596" s="13"/>
      <c r="E596" s="13">
        <v>1</v>
      </c>
      <c r="F596" s="13">
        <v>1</v>
      </c>
    </row>
    <row r="597" spans="1:6" x14ac:dyDescent="0.3">
      <c r="A597" s="12">
        <v>41351.76090277778</v>
      </c>
      <c r="B597" s="13"/>
      <c r="C597" s="13"/>
      <c r="D597" s="13"/>
      <c r="E597" s="13">
        <v>1</v>
      </c>
      <c r="F597" s="13">
        <v>1</v>
      </c>
    </row>
    <row r="598" spans="1:6" x14ac:dyDescent="0.3">
      <c r="A598" s="12">
        <v>41354.708460648151</v>
      </c>
      <c r="B598" s="13"/>
      <c r="C598" s="13"/>
      <c r="D598" s="13"/>
      <c r="E598" s="13">
        <v>1</v>
      </c>
      <c r="F598" s="13">
        <v>1</v>
      </c>
    </row>
    <row r="599" spans="1:6" x14ac:dyDescent="0.3">
      <c r="A599" s="12">
        <v>41355.577291666668</v>
      </c>
      <c r="B599" s="13"/>
      <c r="C599" s="13"/>
      <c r="D599" s="13"/>
      <c r="E599" s="13">
        <v>1</v>
      </c>
      <c r="F599" s="13">
        <v>1</v>
      </c>
    </row>
    <row r="600" spans="1:6" x14ac:dyDescent="0.3">
      <c r="A600" s="12">
        <v>41355.825497685182</v>
      </c>
      <c r="B600" s="13"/>
      <c r="C600" s="13"/>
      <c r="D600" s="13"/>
      <c r="E600" s="13">
        <v>1</v>
      </c>
      <c r="F600" s="13">
        <v>1</v>
      </c>
    </row>
    <row r="601" spans="1:6" x14ac:dyDescent="0.3">
      <c r="A601" s="12">
        <v>41357.209166666667</v>
      </c>
      <c r="B601" s="13"/>
      <c r="C601" s="13"/>
      <c r="D601" s="13"/>
      <c r="E601" s="13">
        <v>1</v>
      </c>
      <c r="F601" s="13">
        <v>1</v>
      </c>
    </row>
    <row r="602" spans="1:6" x14ac:dyDescent="0.3">
      <c r="A602" s="12">
        <v>41360.970601851855</v>
      </c>
      <c r="B602" s="13"/>
      <c r="C602" s="13"/>
      <c r="D602" s="13"/>
      <c r="E602" s="13">
        <v>1</v>
      </c>
      <c r="F602" s="13">
        <v>1</v>
      </c>
    </row>
    <row r="603" spans="1:6" x14ac:dyDescent="0.3">
      <c r="A603" s="12">
        <v>41361.886469907404</v>
      </c>
      <c r="B603" s="13"/>
      <c r="C603" s="13">
        <v>1</v>
      </c>
      <c r="D603" s="13"/>
      <c r="E603" s="13"/>
      <c r="F603" s="13">
        <v>1</v>
      </c>
    </row>
    <row r="604" spans="1:6" x14ac:dyDescent="0.3">
      <c r="A604" s="12">
        <v>41365.613078703704</v>
      </c>
      <c r="B604" s="13"/>
      <c r="C604" s="13"/>
      <c r="D604" s="13"/>
      <c r="E604" s="13">
        <v>1</v>
      </c>
      <c r="F604" s="13">
        <v>1</v>
      </c>
    </row>
    <row r="605" spans="1:6" x14ac:dyDescent="0.3">
      <c r="A605" s="12">
        <v>41365.904594907406</v>
      </c>
      <c r="B605" s="13"/>
      <c r="C605" s="13">
        <v>1</v>
      </c>
      <c r="D605" s="13"/>
      <c r="E605" s="13"/>
      <c r="F605" s="13">
        <v>1</v>
      </c>
    </row>
    <row r="606" spans="1:6" x14ac:dyDescent="0.3">
      <c r="A606" s="12">
        <v>41365.928159722222</v>
      </c>
      <c r="B606" s="13"/>
      <c r="C606" s="13"/>
      <c r="D606" s="13"/>
      <c r="E606" s="13">
        <v>1</v>
      </c>
      <c r="F606" s="13">
        <v>1</v>
      </c>
    </row>
    <row r="607" spans="1:6" x14ac:dyDescent="0.3">
      <c r="A607" s="12">
        <v>41367.572280092594</v>
      </c>
      <c r="B607" s="13"/>
      <c r="C607" s="13"/>
      <c r="D607" s="13"/>
      <c r="E607" s="13">
        <v>1</v>
      </c>
      <c r="F607" s="13">
        <v>1</v>
      </c>
    </row>
    <row r="608" spans="1:6" x14ac:dyDescent="0.3">
      <c r="A608" s="12">
        <v>41368.560289351852</v>
      </c>
      <c r="B608" s="13"/>
      <c r="C608" s="13"/>
      <c r="D608" s="13"/>
      <c r="E608" s="13">
        <v>1</v>
      </c>
      <c r="F608" s="13">
        <v>1</v>
      </c>
    </row>
    <row r="609" spans="1:6" x14ac:dyDescent="0.3">
      <c r="A609" s="12">
        <v>41368.583726851852</v>
      </c>
      <c r="B609" s="13"/>
      <c r="C609" s="13">
        <v>1</v>
      </c>
      <c r="D609" s="13"/>
      <c r="E609" s="13"/>
      <c r="F609" s="13">
        <v>1</v>
      </c>
    </row>
    <row r="610" spans="1:6" x14ac:dyDescent="0.3">
      <c r="A610" s="12">
        <v>41370.292303240742</v>
      </c>
      <c r="B610" s="13"/>
      <c r="C610" s="13"/>
      <c r="D610" s="13"/>
      <c r="E610" s="13">
        <v>1</v>
      </c>
      <c r="F610" s="13">
        <v>1</v>
      </c>
    </row>
    <row r="611" spans="1:6" x14ac:dyDescent="0.3">
      <c r="A611" s="12">
        <v>41370.800185185188</v>
      </c>
      <c r="B611" s="13"/>
      <c r="C611" s="13"/>
      <c r="D611" s="13"/>
      <c r="E611" s="13">
        <v>1</v>
      </c>
      <c r="F611" s="13">
        <v>1</v>
      </c>
    </row>
    <row r="612" spans="1:6" x14ac:dyDescent="0.3">
      <c r="A612" s="12">
        <v>41371.648078703707</v>
      </c>
      <c r="B612" s="13"/>
      <c r="C612" s="13"/>
      <c r="D612" s="13"/>
      <c r="E612" s="13">
        <v>1</v>
      </c>
      <c r="F612" s="13">
        <v>1</v>
      </c>
    </row>
    <row r="613" spans="1:6" x14ac:dyDescent="0.3">
      <c r="A613" s="12">
        <v>41373.102465277778</v>
      </c>
      <c r="B613" s="13"/>
      <c r="C613" s="13"/>
      <c r="D613" s="13"/>
      <c r="E613" s="13">
        <v>1</v>
      </c>
      <c r="F613" s="13">
        <v>1</v>
      </c>
    </row>
    <row r="614" spans="1:6" x14ac:dyDescent="0.3">
      <c r="A614" s="12">
        <v>41373.579675925925</v>
      </c>
      <c r="B614" s="13"/>
      <c r="C614" s="13">
        <v>1</v>
      </c>
      <c r="D614" s="13"/>
      <c r="E614" s="13"/>
      <c r="F614" s="13">
        <v>1</v>
      </c>
    </row>
    <row r="615" spans="1:6" x14ac:dyDescent="0.3">
      <c r="A615" s="12">
        <v>41373.690266203703</v>
      </c>
      <c r="B615" s="13"/>
      <c r="C615" s="13"/>
      <c r="D615" s="13"/>
      <c r="E615" s="13">
        <v>1</v>
      </c>
      <c r="F615" s="13">
        <v>1</v>
      </c>
    </row>
    <row r="616" spans="1:6" x14ac:dyDescent="0.3">
      <c r="A616" s="12">
        <v>41375.057222222218</v>
      </c>
      <c r="B616" s="13"/>
      <c r="C616" s="13"/>
      <c r="D616" s="13"/>
      <c r="E616" s="13">
        <v>1</v>
      </c>
      <c r="F616" s="13">
        <v>1</v>
      </c>
    </row>
    <row r="617" spans="1:6" x14ac:dyDescent="0.3">
      <c r="A617" s="12">
        <v>41375.702210648145</v>
      </c>
      <c r="B617" s="13"/>
      <c r="C617" s="13"/>
      <c r="D617" s="13"/>
      <c r="E617" s="13">
        <v>1</v>
      </c>
      <c r="F617" s="13">
        <v>1</v>
      </c>
    </row>
    <row r="618" spans="1:6" x14ac:dyDescent="0.3">
      <c r="A618" s="12">
        <v>41376.769050925926</v>
      </c>
      <c r="B618" s="13"/>
      <c r="C618" s="13"/>
      <c r="D618" s="13"/>
      <c r="E618" s="13">
        <v>1</v>
      </c>
      <c r="F618" s="13">
        <v>1</v>
      </c>
    </row>
    <row r="619" spans="1:6" x14ac:dyDescent="0.3">
      <c r="A619" s="12">
        <v>41378.69976851852</v>
      </c>
      <c r="B619" s="13"/>
      <c r="C619" s="13">
        <v>1</v>
      </c>
      <c r="D619" s="13"/>
      <c r="E619" s="13"/>
      <c r="F619" s="13">
        <v>1</v>
      </c>
    </row>
    <row r="620" spans="1:6" x14ac:dyDescent="0.3">
      <c r="A620" s="12">
        <v>41379.515775462962</v>
      </c>
      <c r="B620" s="13"/>
      <c r="C620" s="13"/>
      <c r="D620" s="13"/>
      <c r="E620" s="13">
        <v>1</v>
      </c>
      <c r="F620" s="13">
        <v>1</v>
      </c>
    </row>
    <row r="621" spans="1:6" x14ac:dyDescent="0.3">
      <c r="A621" s="12">
        <v>41381.50577546296</v>
      </c>
      <c r="B621" s="13"/>
      <c r="C621" s="13">
        <v>1</v>
      </c>
      <c r="D621" s="13"/>
      <c r="E621" s="13"/>
      <c r="F621" s="13">
        <v>1</v>
      </c>
    </row>
    <row r="622" spans="1:6" x14ac:dyDescent="0.3">
      <c r="A622" s="12">
        <v>41382.096180555556</v>
      </c>
      <c r="B622" s="13"/>
      <c r="C622" s="13"/>
      <c r="D622" s="13"/>
      <c r="E622" s="13">
        <v>1</v>
      </c>
      <c r="F622" s="13">
        <v>1</v>
      </c>
    </row>
    <row r="623" spans="1:6" x14ac:dyDescent="0.3">
      <c r="A623" s="12">
        <v>41383.605057870373</v>
      </c>
      <c r="B623" s="13"/>
      <c r="C623" s="13"/>
      <c r="D623" s="13"/>
      <c r="E623" s="13">
        <v>1</v>
      </c>
      <c r="F623" s="13">
        <v>1</v>
      </c>
    </row>
    <row r="624" spans="1:6" x14ac:dyDescent="0.3">
      <c r="A624" s="12">
        <v>41387.171805555554</v>
      </c>
      <c r="B624" s="13"/>
      <c r="C624" s="13"/>
      <c r="D624" s="13"/>
      <c r="E624" s="13">
        <v>1</v>
      </c>
      <c r="F624" s="13">
        <v>1</v>
      </c>
    </row>
    <row r="625" spans="1:6" x14ac:dyDescent="0.3">
      <c r="A625" s="12">
        <v>41387.651516203703</v>
      </c>
      <c r="B625" s="13"/>
      <c r="C625" s="13"/>
      <c r="D625" s="13"/>
      <c r="E625" s="13">
        <v>1</v>
      </c>
      <c r="F625" s="13">
        <v>1</v>
      </c>
    </row>
    <row r="626" spans="1:6" x14ac:dyDescent="0.3">
      <c r="A626" s="12">
        <v>41388.021261574075</v>
      </c>
      <c r="B626" s="13"/>
      <c r="C626" s="13"/>
      <c r="D626" s="13"/>
      <c r="E626" s="13">
        <v>1</v>
      </c>
      <c r="F626" s="13">
        <v>1</v>
      </c>
    </row>
    <row r="627" spans="1:6" x14ac:dyDescent="0.3">
      <c r="A627" s="12">
        <v>41389.364849537036</v>
      </c>
      <c r="B627" s="13"/>
      <c r="C627" s="13"/>
      <c r="D627" s="13"/>
      <c r="E627" s="13">
        <v>1</v>
      </c>
      <c r="F627" s="13">
        <v>1</v>
      </c>
    </row>
    <row r="628" spans="1:6" x14ac:dyDescent="0.3">
      <c r="A628" s="12">
        <v>41389.679560185185</v>
      </c>
      <c r="B628" s="13">
        <v>1</v>
      </c>
      <c r="C628" s="13"/>
      <c r="D628" s="13"/>
      <c r="E628" s="13"/>
      <c r="F628" s="13">
        <v>1</v>
      </c>
    </row>
    <row r="629" spans="1:6" x14ac:dyDescent="0.3">
      <c r="A629" s="12">
        <v>41389.808194444442</v>
      </c>
      <c r="B629" s="13"/>
      <c r="C629" s="13"/>
      <c r="D629" s="13"/>
      <c r="E629" s="13">
        <v>1</v>
      </c>
      <c r="F629" s="13">
        <v>1</v>
      </c>
    </row>
    <row r="630" spans="1:6" x14ac:dyDescent="0.3">
      <c r="A630" s="12">
        <v>41390.757754629631</v>
      </c>
      <c r="B630" s="13"/>
      <c r="C630" s="13"/>
      <c r="D630" s="13"/>
      <c r="E630" s="13">
        <v>1</v>
      </c>
      <c r="F630" s="13">
        <v>1</v>
      </c>
    </row>
    <row r="631" spans="1:6" x14ac:dyDescent="0.3">
      <c r="A631" s="12">
        <v>41391.782905092594</v>
      </c>
      <c r="B631" s="13"/>
      <c r="C631" s="13"/>
      <c r="D631" s="13"/>
      <c r="E631" s="13">
        <v>1</v>
      </c>
      <c r="F631" s="13">
        <v>1</v>
      </c>
    </row>
    <row r="632" spans="1:6" x14ac:dyDescent="0.3">
      <c r="A632" s="12">
        <v>41394.074467592596</v>
      </c>
      <c r="B632" s="13"/>
      <c r="C632" s="13"/>
      <c r="D632" s="13"/>
      <c r="E632" s="13">
        <v>1</v>
      </c>
      <c r="F632" s="13">
        <v>1</v>
      </c>
    </row>
    <row r="633" spans="1:6" x14ac:dyDescent="0.3">
      <c r="A633" s="12">
        <v>41394.842442129629</v>
      </c>
      <c r="B633" s="13"/>
      <c r="C633" s="13"/>
      <c r="D633" s="13"/>
      <c r="E633" s="13">
        <v>1</v>
      </c>
      <c r="F633" s="13">
        <v>1</v>
      </c>
    </row>
    <row r="634" spans="1:6" x14ac:dyDescent="0.3">
      <c r="A634" s="12">
        <v>41394.871678240743</v>
      </c>
      <c r="B634" s="13"/>
      <c r="C634" s="13"/>
      <c r="D634" s="13"/>
      <c r="E634" s="13">
        <v>1</v>
      </c>
      <c r="F634" s="13">
        <v>1</v>
      </c>
    </row>
    <row r="635" spans="1:6" x14ac:dyDescent="0.3">
      <c r="A635" s="12">
        <v>41399.99622685185</v>
      </c>
      <c r="B635" s="13"/>
      <c r="C635" s="13"/>
      <c r="D635" s="13"/>
      <c r="E635" s="13">
        <v>1</v>
      </c>
      <c r="F635" s="13">
        <v>1</v>
      </c>
    </row>
    <row r="636" spans="1:6" x14ac:dyDescent="0.3">
      <c r="A636" s="12">
        <v>41400.92627314815</v>
      </c>
      <c r="B636" s="13"/>
      <c r="C636" s="13">
        <v>1</v>
      </c>
      <c r="D636" s="13"/>
      <c r="E636" s="13"/>
      <c r="F636" s="13">
        <v>1</v>
      </c>
    </row>
    <row r="637" spans="1:6" x14ac:dyDescent="0.3">
      <c r="A637" s="12">
        <v>41401.565868055557</v>
      </c>
      <c r="B637" s="13"/>
      <c r="C637" s="13"/>
      <c r="D637" s="13"/>
      <c r="E637" s="13">
        <v>1</v>
      </c>
      <c r="F637" s="13">
        <v>1</v>
      </c>
    </row>
    <row r="638" spans="1:6" x14ac:dyDescent="0.3">
      <c r="A638" s="12">
        <v>41401.648217592592</v>
      </c>
      <c r="B638" s="13"/>
      <c r="C638" s="13"/>
      <c r="D638" s="13"/>
      <c r="E638" s="13">
        <v>1</v>
      </c>
      <c r="F638" s="13">
        <v>1</v>
      </c>
    </row>
    <row r="639" spans="1:6" x14ac:dyDescent="0.3">
      <c r="A639" s="12">
        <v>41402.558819444443</v>
      </c>
      <c r="B639" s="13"/>
      <c r="C639" s="13"/>
      <c r="D639" s="13"/>
      <c r="E639" s="13">
        <v>1</v>
      </c>
      <c r="F639" s="13">
        <v>1</v>
      </c>
    </row>
    <row r="640" spans="1:6" x14ac:dyDescent="0.3">
      <c r="A640" s="12">
        <v>41402.752222222225</v>
      </c>
      <c r="B640" s="13"/>
      <c r="C640" s="13"/>
      <c r="D640" s="13"/>
      <c r="E640" s="13">
        <v>1</v>
      </c>
      <c r="F640" s="13">
        <v>1</v>
      </c>
    </row>
    <row r="641" spans="1:6" x14ac:dyDescent="0.3">
      <c r="A641" s="12">
        <v>41403.000856481485</v>
      </c>
      <c r="B641" s="13"/>
      <c r="C641" s="13"/>
      <c r="D641" s="13"/>
      <c r="E641" s="13">
        <v>1</v>
      </c>
      <c r="F641" s="13">
        <v>1</v>
      </c>
    </row>
    <row r="642" spans="1:6" x14ac:dyDescent="0.3">
      <c r="A642" s="12">
        <v>41407.84684027778</v>
      </c>
      <c r="B642" s="13"/>
      <c r="C642" s="13">
        <v>1</v>
      </c>
      <c r="D642" s="13"/>
      <c r="E642" s="13"/>
      <c r="F642" s="13">
        <v>1</v>
      </c>
    </row>
    <row r="643" spans="1:6" x14ac:dyDescent="0.3">
      <c r="A643" s="12">
        <v>41409.00037037037</v>
      </c>
      <c r="B643" s="13"/>
      <c r="C643" s="13"/>
      <c r="D643" s="13"/>
      <c r="E643" s="13">
        <v>1</v>
      </c>
      <c r="F643" s="13">
        <v>1</v>
      </c>
    </row>
    <row r="644" spans="1:6" x14ac:dyDescent="0.3">
      <c r="A644" s="12">
        <v>41409.040011574078</v>
      </c>
      <c r="B644" s="13">
        <v>1</v>
      </c>
      <c r="C644" s="13"/>
      <c r="D644" s="13"/>
      <c r="E644" s="13"/>
      <c r="F644" s="13">
        <v>1</v>
      </c>
    </row>
    <row r="645" spans="1:6" x14ac:dyDescent="0.3">
      <c r="A645" s="12">
        <v>41409.814317129632</v>
      </c>
      <c r="B645" s="13"/>
      <c r="C645" s="13"/>
      <c r="D645" s="13"/>
      <c r="E645" s="13">
        <v>1</v>
      </c>
      <c r="F645" s="13">
        <v>1</v>
      </c>
    </row>
    <row r="646" spans="1:6" x14ac:dyDescent="0.3">
      <c r="A646" s="12">
        <v>41410.703993055555</v>
      </c>
      <c r="B646" s="13"/>
      <c r="C646" s="13">
        <v>1</v>
      </c>
      <c r="D646" s="13"/>
      <c r="E646" s="13"/>
      <c r="F646" s="13">
        <v>1</v>
      </c>
    </row>
    <row r="647" spans="1:6" x14ac:dyDescent="0.3">
      <c r="A647" s="12">
        <v>41411.866608796299</v>
      </c>
      <c r="B647" s="13"/>
      <c r="C647" s="13">
        <v>1</v>
      </c>
      <c r="D647" s="13"/>
      <c r="E647" s="13"/>
      <c r="F647" s="13">
        <v>1</v>
      </c>
    </row>
    <row r="648" spans="1:6" x14ac:dyDescent="0.3">
      <c r="A648" s="12">
        <v>41415.461319444446</v>
      </c>
      <c r="B648" s="13"/>
      <c r="C648" s="13">
        <v>1</v>
      </c>
      <c r="D648" s="13"/>
      <c r="E648" s="13"/>
      <c r="F648" s="13">
        <v>1</v>
      </c>
    </row>
    <row r="649" spans="1:6" x14ac:dyDescent="0.3">
      <c r="A649" s="12">
        <v>41416.146944444445</v>
      </c>
      <c r="B649" s="13"/>
      <c r="C649" s="13"/>
      <c r="D649" s="13"/>
      <c r="E649" s="13">
        <v>1</v>
      </c>
      <c r="F649" s="13">
        <v>1</v>
      </c>
    </row>
    <row r="650" spans="1:6" x14ac:dyDescent="0.3">
      <c r="A650" s="12">
        <v>41416.763171296298</v>
      </c>
      <c r="B650" s="13"/>
      <c r="C650" s="13">
        <v>1</v>
      </c>
      <c r="D650" s="13"/>
      <c r="E650" s="13"/>
      <c r="F650" s="13">
        <v>1</v>
      </c>
    </row>
    <row r="651" spans="1:6" x14ac:dyDescent="0.3">
      <c r="A651" s="12">
        <v>41417.228043981479</v>
      </c>
      <c r="B651" s="13"/>
      <c r="C651" s="13">
        <v>1</v>
      </c>
      <c r="D651" s="13"/>
      <c r="E651" s="13"/>
      <c r="F651" s="13">
        <v>1</v>
      </c>
    </row>
    <row r="652" spans="1:6" x14ac:dyDescent="0.3">
      <c r="A652" s="12">
        <v>41422.075821759259</v>
      </c>
      <c r="B652" s="13"/>
      <c r="C652" s="13"/>
      <c r="D652" s="13"/>
      <c r="E652" s="13">
        <v>1</v>
      </c>
      <c r="F652" s="13">
        <v>1</v>
      </c>
    </row>
    <row r="653" spans="1:6" x14ac:dyDescent="0.3">
      <c r="A653" s="12">
        <v>41422.822824074072</v>
      </c>
      <c r="B653" s="13"/>
      <c r="C653" s="13"/>
      <c r="D653" s="13"/>
      <c r="E653" s="13">
        <v>1</v>
      </c>
      <c r="F653" s="13">
        <v>1</v>
      </c>
    </row>
    <row r="654" spans="1:6" x14ac:dyDescent="0.3">
      <c r="A654" s="12">
        <v>41423.910891203705</v>
      </c>
      <c r="B654" s="13"/>
      <c r="C654" s="13"/>
      <c r="D654" s="13"/>
      <c r="E654" s="13">
        <v>1</v>
      </c>
      <c r="F654" s="13">
        <v>1</v>
      </c>
    </row>
    <row r="655" spans="1:6" x14ac:dyDescent="0.3">
      <c r="A655" s="12">
        <v>41424.27107638889</v>
      </c>
      <c r="B655" s="13"/>
      <c r="C655" s="13"/>
      <c r="D655" s="13"/>
      <c r="E655" s="13">
        <v>1</v>
      </c>
      <c r="F655" s="13">
        <v>1</v>
      </c>
    </row>
    <row r="656" spans="1:6" x14ac:dyDescent="0.3">
      <c r="A656" s="12">
        <v>41426.259618055556</v>
      </c>
      <c r="B656" s="13"/>
      <c r="C656" s="13"/>
      <c r="D656" s="13"/>
      <c r="E656" s="13">
        <v>1</v>
      </c>
      <c r="F656" s="13">
        <v>1</v>
      </c>
    </row>
    <row r="657" spans="1:6" x14ac:dyDescent="0.3">
      <c r="A657" s="12">
        <v>41430.038888888892</v>
      </c>
      <c r="B657" s="13"/>
      <c r="C657" s="13"/>
      <c r="D657" s="13"/>
      <c r="E657" s="13">
        <v>1</v>
      </c>
      <c r="F657" s="13">
        <v>1</v>
      </c>
    </row>
    <row r="658" spans="1:6" x14ac:dyDescent="0.3">
      <c r="A658" s="12">
        <v>41432.062037037038</v>
      </c>
      <c r="B658" s="13"/>
      <c r="C658" s="13"/>
      <c r="D658" s="13"/>
      <c r="E658" s="13">
        <v>1</v>
      </c>
      <c r="F658" s="13">
        <v>1</v>
      </c>
    </row>
    <row r="659" spans="1:6" x14ac:dyDescent="0.3">
      <c r="A659" s="12">
        <v>41433.01829861111</v>
      </c>
      <c r="B659" s="13"/>
      <c r="C659" s="13"/>
      <c r="D659" s="13"/>
      <c r="E659" s="13">
        <v>1</v>
      </c>
      <c r="F659" s="13">
        <v>1</v>
      </c>
    </row>
    <row r="660" spans="1:6" x14ac:dyDescent="0.3">
      <c r="A660" s="12">
        <v>41438.899594907409</v>
      </c>
      <c r="B660" s="13"/>
      <c r="C660" s="13"/>
      <c r="D660" s="13"/>
      <c r="E660" s="13">
        <v>1</v>
      </c>
      <c r="F660" s="13">
        <v>1</v>
      </c>
    </row>
    <row r="661" spans="1:6" x14ac:dyDescent="0.3">
      <c r="A661" s="12">
        <v>41442.741249999999</v>
      </c>
      <c r="B661" s="13"/>
      <c r="C661" s="13"/>
      <c r="D661" s="13"/>
      <c r="E661" s="13">
        <v>1</v>
      </c>
      <c r="F661" s="13">
        <v>1</v>
      </c>
    </row>
    <row r="662" spans="1:6" x14ac:dyDescent="0.3">
      <c r="A662" s="12">
        <v>41443.643541666665</v>
      </c>
      <c r="B662" s="13"/>
      <c r="C662" s="13"/>
      <c r="D662" s="13"/>
      <c r="E662" s="13">
        <v>1</v>
      </c>
      <c r="F662" s="13">
        <v>1</v>
      </c>
    </row>
    <row r="663" spans="1:6" x14ac:dyDescent="0.3">
      <c r="A663" s="12">
        <v>41443.83452546296</v>
      </c>
      <c r="B663" s="13"/>
      <c r="C663" s="13"/>
      <c r="D663" s="13"/>
      <c r="E663" s="13">
        <v>1</v>
      </c>
      <c r="F663" s="13">
        <v>1</v>
      </c>
    </row>
    <row r="664" spans="1:6" x14ac:dyDescent="0.3">
      <c r="A664" s="12">
        <v>41444.64261574074</v>
      </c>
      <c r="B664" s="13"/>
      <c r="C664" s="13">
        <v>1</v>
      </c>
      <c r="D664" s="13"/>
      <c r="E664" s="13"/>
      <c r="F664" s="13">
        <v>1</v>
      </c>
    </row>
    <row r="665" spans="1:6" x14ac:dyDescent="0.3">
      <c r="A665" s="12">
        <v>41445.334131944444</v>
      </c>
      <c r="B665" s="13"/>
      <c r="C665" s="13"/>
      <c r="D665" s="13"/>
      <c r="E665" s="13">
        <v>1</v>
      </c>
      <c r="F665" s="13">
        <v>1</v>
      </c>
    </row>
    <row r="666" spans="1:6" x14ac:dyDescent="0.3">
      <c r="A666" s="12">
        <v>41445.962754629632</v>
      </c>
      <c r="B666" s="13"/>
      <c r="C666" s="13">
        <v>1</v>
      </c>
      <c r="D666" s="13"/>
      <c r="E666" s="13"/>
      <c r="F666" s="13">
        <v>1</v>
      </c>
    </row>
    <row r="667" spans="1:6" x14ac:dyDescent="0.3">
      <c r="A667" s="12">
        <v>41447.839722222219</v>
      </c>
      <c r="B667" s="13"/>
      <c r="C667" s="13"/>
      <c r="D667" s="13"/>
      <c r="E667" s="13">
        <v>1</v>
      </c>
      <c r="F667" s="13">
        <v>1</v>
      </c>
    </row>
    <row r="668" spans="1:6" x14ac:dyDescent="0.3">
      <c r="A668" s="12">
        <v>41449.585162037038</v>
      </c>
      <c r="B668" s="13"/>
      <c r="C668" s="13"/>
      <c r="D668" s="13"/>
      <c r="E668" s="13">
        <v>1</v>
      </c>
      <c r="F668" s="13">
        <v>1</v>
      </c>
    </row>
    <row r="669" spans="1:6" x14ac:dyDescent="0.3">
      <c r="A669" s="12">
        <v>41450.681574074071</v>
      </c>
      <c r="B669" s="13"/>
      <c r="C669" s="13"/>
      <c r="D669" s="13"/>
      <c r="E669" s="13">
        <v>1</v>
      </c>
      <c r="F669" s="13">
        <v>1</v>
      </c>
    </row>
    <row r="670" spans="1:6" x14ac:dyDescent="0.3">
      <c r="A670" s="12">
        <v>41451.062905092593</v>
      </c>
      <c r="B670" s="13"/>
      <c r="C670" s="13"/>
      <c r="D670" s="13"/>
      <c r="E670" s="13">
        <v>1</v>
      </c>
      <c r="F670" s="13">
        <v>1</v>
      </c>
    </row>
    <row r="671" spans="1:6" x14ac:dyDescent="0.3">
      <c r="A671" s="12">
        <v>41452.060601851852</v>
      </c>
      <c r="B671" s="13"/>
      <c r="C671" s="13"/>
      <c r="D671" s="13"/>
      <c r="E671" s="13">
        <v>1</v>
      </c>
      <c r="F671" s="13">
        <v>1</v>
      </c>
    </row>
    <row r="672" spans="1:6" x14ac:dyDescent="0.3">
      <c r="A672" s="12">
        <v>41453.076319444444</v>
      </c>
      <c r="B672" s="13"/>
      <c r="C672" s="13"/>
      <c r="D672" s="13"/>
      <c r="E672" s="13">
        <v>1</v>
      </c>
      <c r="F672" s="13">
        <v>1</v>
      </c>
    </row>
    <row r="673" spans="1:6" x14ac:dyDescent="0.3">
      <c r="A673" s="12">
        <v>41453.688530092593</v>
      </c>
      <c r="B673" s="13"/>
      <c r="C673" s="13"/>
      <c r="D673" s="13"/>
      <c r="E673" s="13">
        <v>1</v>
      </c>
      <c r="F673" s="13">
        <v>1</v>
      </c>
    </row>
    <row r="674" spans="1:6" x14ac:dyDescent="0.3">
      <c r="A674" s="12">
        <v>41456.36241898148</v>
      </c>
      <c r="B674" s="13"/>
      <c r="C674" s="13">
        <v>1</v>
      </c>
      <c r="D674" s="13"/>
      <c r="E674" s="13"/>
      <c r="F674" s="13">
        <v>1</v>
      </c>
    </row>
    <row r="675" spans="1:6" x14ac:dyDescent="0.3">
      <c r="A675" s="12">
        <v>41456.981215277774</v>
      </c>
      <c r="B675" s="13"/>
      <c r="C675" s="13">
        <v>1</v>
      </c>
      <c r="D675" s="13"/>
      <c r="E675" s="13"/>
      <c r="F675" s="13">
        <v>1</v>
      </c>
    </row>
    <row r="676" spans="1:6" x14ac:dyDescent="0.3">
      <c r="A676" s="12">
        <v>41458.867905092593</v>
      </c>
      <c r="B676" s="13"/>
      <c r="C676" s="13"/>
      <c r="D676" s="13"/>
      <c r="E676" s="13">
        <v>1</v>
      </c>
      <c r="F676" s="13">
        <v>1</v>
      </c>
    </row>
    <row r="677" spans="1:6" x14ac:dyDescent="0.3">
      <c r="A677" s="12">
        <v>41463.743472222224</v>
      </c>
      <c r="B677" s="13"/>
      <c r="C677" s="13"/>
      <c r="D677" s="13"/>
      <c r="E677" s="13">
        <v>1</v>
      </c>
      <c r="F677" s="13">
        <v>1</v>
      </c>
    </row>
    <row r="678" spans="1:6" x14ac:dyDescent="0.3">
      <c r="A678" s="12">
        <v>41464.106087962966</v>
      </c>
      <c r="B678" s="13"/>
      <c r="C678" s="13"/>
      <c r="D678" s="13"/>
      <c r="E678" s="13">
        <v>1</v>
      </c>
      <c r="F678" s="13">
        <v>1</v>
      </c>
    </row>
    <row r="679" spans="1:6" x14ac:dyDescent="0.3">
      <c r="A679" s="12">
        <v>41464.934016203704</v>
      </c>
      <c r="B679" s="13"/>
      <c r="C679" s="13"/>
      <c r="D679" s="13"/>
      <c r="E679" s="13">
        <v>1</v>
      </c>
      <c r="F679" s="13">
        <v>1</v>
      </c>
    </row>
    <row r="680" spans="1:6" x14ac:dyDescent="0.3">
      <c r="A680" s="12">
        <v>41464.934386574074</v>
      </c>
      <c r="B680" s="13"/>
      <c r="C680" s="13"/>
      <c r="D680" s="13"/>
      <c r="E680" s="13">
        <v>1</v>
      </c>
      <c r="F680" s="13">
        <v>1</v>
      </c>
    </row>
    <row r="681" spans="1:6" x14ac:dyDescent="0.3">
      <c r="A681" s="12">
        <v>41465.500173611108</v>
      </c>
      <c r="B681" s="13"/>
      <c r="C681" s="13">
        <v>1</v>
      </c>
      <c r="D681" s="13"/>
      <c r="E681" s="13"/>
      <c r="F681" s="13">
        <v>1</v>
      </c>
    </row>
    <row r="682" spans="1:6" x14ac:dyDescent="0.3">
      <c r="A682" s="12">
        <v>41466.552314814813</v>
      </c>
      <c r="B682" s="13"/>
      <c r="C682" s="13">
        <v>1</v>
      </c>
      <c r="D682" s="13"/>
      <c r="E682" s="13"/>
      <c r="F682" s="13">
        <v>1</v>
      </c>
    </row>
    <row r="683" spans="1:6" x14ac:dyDescent="0.3">
      <c r="A683" s="12">
        <v>41466.785231481481</v>
      </c>
      <c r="B683" s="13"/>
      <c r="C683" s="13"/>
      <c r="D683" s="13"/>
      <c r="E683" s="13">
        <v>1</v>
      </c>
      <c r="F683" s="13">
        <v>1</v>
      </c>
    </row>
    <row r="684" spans="1:6" x14ac:dyDescent="0.3">
      <c r="A684" s="12">
        <v>41471.446851851848</v>
      </c>
      <c r="B684" s="13"/>
      <c r="C684" s="13">
        <v>1</v>
      </c>
      <c r="D684" s="13"/>
      <c r="E684" s="13"/>
      <c r="F684" s="13">
        <v>1</v>
      </c>
    </row>
    <row r="685" spans="1:6" x14ac:dyDescent="0.3">
      <c r="A685" s="12">
        <v>41477.930914351848</v>
      </c>
      <c r="B685" s="13"/>
      <c r="C685" s="13"/>
      <c r="D685" s="13"/>
      <c r="E685" s="13">
        <v>1</v>
      </c>
      <c r="F685" s="13">
        <v>1</v>
      </c>
    </row>
    <row r="686" spans="1:6" x14ac:dyDescent="0.3">
      <c r="A686" s="12">
        <v>41481.996423611112</v>
      </c>
      <c r="B686" s="13">
        <v>1</v>
      </c>
      <c r="C686" s="13"/>
      <c r="D686" s="13"/>
      <c r="E686" s="13"/>
      <c r="F686" s="13">
        <v>1</v>
      </c>
    </row>
    <row r="687" spans="1:6" x14ac:dyDescent="0.3">
      <c r="A687" s="12">
        <v>41483.449282407404</v>
      </c>
      <c r="B687" s="13"/>
      <c r="C687" s="13"/>
      <c r="D687" s="13"/>
      <c r="E687" s="13">
        <v>1</v>
      </c>
      <c r="F687" s="13">
        <v>1</v>
      </c>
    </row>
    <row r="688" spans="1:6" x14ac:dyDescent="0.3">
      <c r="A688" s="12">
        <v>41484.664247685185</v>
      </c>
      <c r="B688" s="13"/>
      <c r="C688" s="13"/>
      <c r="D688" s="13"/>
      <c r="E688" s="13">
        <v>1</v>
      </c>
      <c r="F688" s="13">
        <v>1</v>
      </c>
    </row>
    <row r="689" spans="1:6" x14ac:dyDescent="0.3">
      <c r="A689" s="12">
        <v>41486.424317129626</v>
      </c>
      <c r="B689" s="13"/>
      <c r="C689" s="13"/>
      <c r="D689" s="13"/>
      <c r="E689" s="13">
        <v>1</v>
      </c>
      <c r="F689" s="13">
        <v>1</v>
      </c>
    </row>
    <row r="690" spans="1:6" x14ac:dyDescent="0.3">
      <c r="A690" s="12">
        <v>41486.537268518521</v>
      </c>
      <c r="B690" s="13"/>
      <c r="C690" s="13">
        <v>1</v>
      </c>
      <c r="D690" s="13"/>
      <c r="E690" s="13"/>
      <c r="F690" s="13">
        <v>1</v>
      </c>
    </row>
    <row r="691" spans="1:6" x14ac:dyDescent="0.3">
      <c r="A691" s="12">
        <v>41487.611250000002</v>
      </c>
      <c r="B691" s="13"/>
      <c r="C691" s="13"/>
      <c r="D691" s="13"/>
      <c r="E691" s="13">
        <v>1</v>
      </c>
      <c r="F691" s="13">
        <v>1</v>
      </c>
    </row>
    <row r="692" spans="1:6" x14ac:dyDescent="0.3">
      <c r="A692" s="12">
        <v>41488.022256944445</v>
      </c>
      <c r="B692" s="13"/>
      <c r="C692" s="13">
        <v>1</v>
      </c>
      <c r="D692" s="13"/>
      <c r="E692" s="13"/>
      <c r="F692" s="13">
        <v>1</v>
      </c>
    </row>
    <row r="693" spans="1:6" x14ac:dyDescent="0.3">
      <c r="A693" s="12">
        <v>41488.85423611111</v>
      </c>
      <c r="B693" s="13"/>
      <c r="C693" s="13">
        <v>1</v>
      </c>
      <c r="D693" s="13"/>
      <c r="E693" s="13"/>
      <c r="F693" s="13">
        <v>1</v>
      </c>
    </row>
    <row r="694" spans="1:6" x14ac:dyDescent="0.3">
      <c r="A694" s="12">
        <v>41491.79478009259</v>
      </c>
      <c r="B694" s="13"/>
      <c r="C694" s="13"/>
      <c r="D694" s="13"/>
      <c r="E694" s="13">
        <v>1</v>
      </c>
      <c r="F694" s="13">
        <v>1</v>
      </c>
    </row>
    <row r="695" spans="1:6" x14ac:dyDescent="0.3">
      <c r="A695" s="12">
        <v>41493.543958333335</v>
      </c>
      <c r="B695" s="13"/>
      <c r="C695" s="13"/>
      <c r="D695" s="13"/>
      <c r="E695" s="13">
        <v>1</v>
      </c>
      <c r="F695" s="13">
        <v>1</v>
      </c>
    </row>
    <row r="696" spans="1:6" x14ac:dyDescent="0.3">
      <c r="A696" s="12">
        <v>41494.963587962964</v>
      </c>
      <c r="B696" s="13"/>
      <c r="C696" s="13"/>
      <c r="D696" s="13"/>
      <c r="E696" s="13">
        <v>1</v>
      </c>
      <c r="F696" s="13">
        <v>1</v>
      </c>
    </row>
    <row r="697" spans="1:6" x14ac:dyDescent="0.3">
      <c r="A697" s="12">
        <v>41495.692627314813</v>
      </c>
      <c r="B697" s="13"/>
      <c r="C697" s="13"/>
      <c r="D697" s="13"/>
      <c r="E697" s="13">
        <v>1</v>
      </c>
      <c r="F697" s="13">
        <v>1</v>
      </c>
    </row>
    <row r="698" spans="1:6" x14ac:dyDescent="0.3">
      <c r="A698" s="12">
        <v>41499.546759259261</v>
      </c>
      <c r="B698" s="13"/>
      <c r="C698" s="13">
        <v>1</v>
      </c>
      <c r="D698" s="13"/>
      <c r="E698" s="13"/>
      <c r="F698" s="13">
        <v>1</v>
      </c>
    </row>
    <row r="699" spans="1:6" x14ac:dyDescent="0.3">
      <c r="A699" s="12">
        <v>41500.727916666663</v>
      </c>
      <c r="B699" s="13"/>
      <c r="C699" s="13"/>
      <c r="D699" s="13"/>
      <c r="E699" s="13">
        <v>1</v>
      </c>
      <c r="F699" s="13">
        <v>1</v>
      </c>
    </row>
    <row r="700" spans="1:6" x14ac:dyDescent="0.3">
      <c r="A700" s="12">
        <v>41500.747453703705</v>
      </c>
      <c r="B700" s="13"/>
      <c r="C700" s="13">
        <v>1</v>
      </c>
      <c r="D700" s="13"/>
      <c r="E700" s="13"/>
      <c r="F700" s="13">
        <v>1</v>
      </c>
    </row>
    <row r="701" spans="1:6" x14ac:dyDescent="0.3">
      <c r="A701" s="12">
        <v>41502.882928240739</v>
      </c>
      <c r="B701" s="13"/>
      <c r="C701" s="13"/>
      <c r="D701" s="13"/>
      <c r="E701" s="13">
        <v>1</v>
      </c>
      <c r="F701" s="13">
        <v>1</v>
      </c>
    </row>
    <row r="702" spans="1:6" x14ac:dyDescent="0.3">
      <c r="A702" s="12">
        <v>41506.756111111114</v>
      </c>
      <c r="B702" s="13"/>
      <c r="C702" s="13"/>
      <c r="D702" s="13"/>
      <c r="E702" s="13">
        <v>1</v>
      </c>
      <c r="F702" s="13">
        <v>1</v>
      </c>
    </row>
    <row r="703" spans="1:6" x14ac:dyDescent="0.3">
      <c r="A703" s="12">
        <v>41506.848032407412</v>
      </c>
      <c r="B703" s="13">
        <v>1</v>
      </c>
      <c r="C703" s="13"/>
      <c r="D703" s="13"/>
      <c r="E703" s="13"/>
      <c r="F703" s="13">
        <v>1</v>
      </c>
    </row>
    <row r="704" spans="1:6" x14ac:dyDescent="0.3">
      <c r="A704" s="12">
        <v>41507.845451388886</v>
      </c>
      <c r="B704" s="13"/>
      <c r="C704" s="13"/>
      <c r="D704" s="13"/>
      <c r="E704" s="13">
        <v>1</v>
      </c>
      <c r="F704" s="13">
        <v>1</v>
      </c>
    </row>
    <row r="705" spans="1:6" x14ac:dyDescent="0.3">
      <c r="A705" s="12">
        <v>41509.426585648151</v>
      </c>
      <c r="B705" s="13"/>
      <c r="C705" s="13"/>
      <c r="D705" s="13"/>
      <c r="E705" s="13">
        <v>1</v>
      </c>
      <c r="F705" s="13">
        <v>1</v>
      </c>
    </row>
    <row r="706" spans="1:6" x14ac:dyDescent="0.3">
      <c r="A706" s="12">
        <v>41509.905995370369</v>
      </c>
      <c r="B706" s="13">
        <v>1</v>
      </c>
      <c r="C706" s="13"/>
      <c r="D706" s="13"/>
      <c r="E706" s="13"/>
      <c r="F706" s="13">
        <v>1</v>
      </c>
    </row>
    <row r="707" spans="1:6" x14ac:dyDescent="0.3">
      <c r="A707" s="12">
        <v>41513.107256944444</v>
      </c>
      <c r="B707" s="13"/>
      <c r="C707" s="13">
        <v>1</v>
      </c>
      <c r="D707" s="13"/>
      <c r="E707" s="13"/>
      <c r="F707" s="13">
        <v>1</v>
      </c>
    </row>
    <row r="708" spans="1:6" x14ac:dyDescent="0.3">
      <c r="A708" s="12">
        <v>41519.004733796297</v>
      </c>
      <c r="B708" s="13"/>
      <c r="C708" s="13"/>
      <c r="D708" s="13"/>
      <c r="E708" s="13">
        <v>1</v>
      </c>
      <c r="F708" s="13">
        <v>1</v>
      </c>
    </row>
    <row r="709" spans="1:6" x14ac:dyDescent="0.3">
      <c r="A709" s="12">
        <v>41520.561041666668</v>
      </c>
      <c r="B709" s="13"/>
      <c r="C709" s="13">
        <v>1</v>
      </c>
      <c r="D709" s="13"/>
      <c r="E709" s="13"/>
      <c r="F709" s="13">
        <v>1</v>
      </c>
    </row>
    <row r="710" spans="1:6" x14ac:dyDescent="0.3">
      <c r="A710" s="12">
        <v>41521.617361111108</v>
      </c>
      <c r="B710" s="13"/>
      <c r="C710" s="13"/>
      <c r="D710" s="13"/>
      <c r="E710" s="13">
        <v>1</v>
      </c>
      <c r="F710" s="13">
        <v>1</v>
      </c>
    </row>
    <row r="711" spans="1:6" x14ac:dyDescent="0.3">
      <c r="A711" s="12">
        <v>41524.056921296295</v>
      </c>
      <c r="B711" s="13"/>
      <c r="C711" s="13"/>
      <c r="D711" s="13"/>
      <c r="E711" s="13">
        <v>1</v>
      </c>
      <c r="F711" s="13">
        <v>1</v>
      </c>
    </row>
    <row r="712" spans="1:6" x14ac:dyDescent="0.3">
      <c r="A712" s="12">
        <v>41524.858553240738</v>
      </c>
      <c r="B712" s="13"/>
      <c r="C712" s="13"/>
      <c r="D712" s="13"/>
      <c r="E712" s="13">
        <v>1</v>
      </c>
      <c r="F712" s="13">
        <v>1</v>
      </c>
    </row>
    <row r="713" spans="1:6" x14ac:dyDescent="0.3">
      <c r="A713" s="12">
        <v>41526.345914351856</v>
      </c>
      <c r="B713" s="13"/>
      <c r="C713" s="13">
        <v>1</v>
      </c>
      <c r="D713" s="13"/>
      <c r="E713" s="13"/>
      <c r="F713" s="13">
        <v>1</v>
      </c>
    </row>
    <row r="714" spans="1:6" x14ac:dyDescent="0.3">
      <c r="A714" s="12">
        <v>41526.435613425929</v>
      </c>
      <c r="B714" s="13"/>
      <c r="C714" s="13"/>
      <c r="D714" s="13"/>
      <c r="E714" s="13">
        <v>1</v>
      </c>
      <c r="F714" s="13">
        <v>1</v>
      </c>
    </row>
    <row r="715" spans="1:6" x14ac:dyDescent="0.3">
      <c r="A715" s="12">
        <v>41526.592395833337</v>
      </c>
      <c r="B715" s="13"/>
      <c r="C715" s="13"/>
      <c r="D715" s="13"/>
      <c r="E715" s="13">
        <v>1</v>
      </c>
      <c r="F715" s="13">
        <v>1</v>
      </c>
    </row>
    <row r="716" spans="1:6" x14ac:dyDescent="0.3">
      <c r="A716" s="12">
        <v>41526.60665509259</v>
      </c>
      <c r="B716" s="13"/>
      <c r="C716" s="13"/>
      <c r="D716" s="13"/>
      <c r="E716" s="13">
        <v>1</v>
      </c>
      <c r="F716" s="13">
        <v>1</v>
      </c>
    </row>
    <row r="717" spans="1:6" x14ac:dyDescent="0.3">
      <c r="A717" s="12">
        <v>41526.708935185183</v>
      </c>
      <c r="B717" s="13"/>
      <c r="C717" s="13"/>
      <c r="D717" s="13"/>
      <c r="E717" s="13">
        <v>1</v>
      </c>
      <c r="F717" s="13">
        <v>1</v>
      </c>
    </row>
    <row r="718" spans="1:6" x14ac:dyDescent="0.3">
      <c r="A718" s="12">
        <v>41529.063252314816</v>
      </c>
      <c r="B718" s="13"/>
      <c r="C718" s="13"/>
      <c r="D718" s="13"/>
      <c r="E718" s="13">
        <v>1</v>
      </c>
      <c r="F718" s="13">
        <v>1</v>
      </c>
    </row>
    <row r="719" spans="1:6" x14ac:dyDescent="0.3">
      <c r="A719" s="12">
        <v>41533.542858796296</v>
      </c>
      <c r="B719" s="13"/>
      <c r="C719" s="13"/>
      <c r="D719" s="13"/>
      <c r="E719" s="13">
        <v>1</v>
      </c>
      <c r="F719" s="13">
        <v>1</v>
      </c>
    </row>
    <row r="720" spans="1:6" x14ac:dyDescent="0.3">
      <c r="A720" s="12">
        <v>41534.568113425928</v>
      </c>
      <c r="B720" s="13"/>
      <c r="C720" s="13">
        <v>1</v>
      </c>
      <c r="D720" s="13"/>
      <c r="E720" s="13"/>
      <c r="F720" s="13">
        <v>1</v>
      </c>
    </row>
    <row r="721" spans="1:6" x14ac:dyDescent="0.3">
      <c r="A721" s="12">
        <v>41535.812708333331</v>
      </c>
      <c r="B721" s="13"/>
      <c r="C721" s="13"/>
      <c r="D721" s="13"/>
      <c r="E721" s="13">
        <v>1</v>
      </c>
      <c r="F721" s="13">
        <v>1</v>
      </c>
    </row>
    <row r="722" spans="1:6" x14ac:dyDescent="0.3">
      <c r="A722" s="12">
        <v>41535.90148148148</v>
      </c>
      <c r="B722" s="13"/>
      <c r="C722" s="13"/>
      <c r="D722" s="13"/>
      <c r="E722" s="13">
        <v>1</v>
      </c>
      <c r="F722" s="13">
        <v>1</v>
      </c>
    </row>
    <row r="723" spans="1:6" x14ac:dyDescent="0.3">
      <c r="A723" s="12">
        <v>41536.509097222224</v>
      </c>
      <c r="B723" s="13"/>
      <c r="C723" s="13">
        <v>1</v>
      </c>
      <c r="D723" s="13"/>
      <c r="E723" s="13"/>
      <c r="F723" s="13">
        <v>1</v>
      </c>
    </row>
    <row r="724" spans="1:6" x14ac:dyDescent="0.3">
      <c r="A724" s="12">
        <v>41537.869143518517</v>
      </c>
      <c r="B724" s="13"/>
      <c r="C724" s="13">
        <v>1</v>
      </c>
      <c r="D724" s="13"/>
      <c r="E724" s="13"/>
      <c r="F724" s="13">
        <v>1</v>
      </c>
    </row>
    <row r="725" spans="1:6" x14ac:dyDescent="0.3">
      <c r="A725" s="12">
        <v>41541.106921296298</v>
      </c>
      <c r="B725" s="13"/>
      <c r="C725" s="13">
        <v>1</v>
      </c>
      <c r="D725" s="13"/>
      <c r="E725" s="13"/>
      <c r="F725" s="13">
        <v>1</v>
      </c>
    </row>
    <row r="726" spans="1:6" x14ac:dyDescent="0.3">
      <c r="A726" s="12">
        <v>41542.958449074074</v>
      </c>
      <c r="B726" s="13"/>
      <c r="C726" s="13"/>
      <c r="D726" s="13"/>
      <c r="E726" s="13">
        <v>1</v>
      </c>
      <c r="F726" s="13">
        <v>1</v>
      </c>
    </row>
    <row r="727" spans="1:6" x14ac:dyDescent="0.3">
      <c r="A727" s="12">
        <v>41543.735995370371</v>
      </c>
      <c r="B727" s="13"/>
      <c r="C727" s="13"/>
      <c r="D727" s="13"/>
      <c r="E727" s="13">
        <v>1</v>
      </c>
      <c r="F727" s="13">
        <v>1</v>
      </c>
    </row>
    <row r="728" spans="1:6" x14ac:dyDescent="0.3">
      <c r="A728" s="12">
        <v>41543.988067129627</v>
      </c>
      <c r="B728" s="13"/>
      <c r="C728" s="13"/>
      <c r="D728" s="13"/>
      <c r="E728" s="13">
        <v>1</v>
      </c>
      <c r="F728" s="13">
        <v>1</v>
      </c>
    </row>
    <row r="729" spans="1:6" x14ac:dyDescent="0.3">
      <c r="A729" s="12">
        <v>41546.664212962962</v>
      </c>
      <c r="B729" s="13"/>
      <c r="C729" s="13"/>
      <c r="D729" s="13"/>
      <c r="E729" s="13">
        <v>1</v>
      </c>
      <c r="F729" s="13">
        <v>1</v>
      </c>
    </row>
    <row r="730" spans="1:6" x14ac:dyDescent="0.3">
      <c r="A730" s="12">
        <v>41546.75105324074</v>
      </c>
      <c r="B730" s="13"/>
      <c r="C730" s="13"/>
      <c r="D730" s="13"/>
      <c r="E730" s="13">
        <v>1</v>
      </c>
      <c r="F730" s="13">
        <v>1</v>
      </c>
    </row>
    <row r="731" spans="1:6" x14ac:dyDescent="0.3">
      <c r="A731" s="12">
        <v>41547.662997685184</v>
      </c>
      <c r="B731" s="13"/>
      <c r="C731" s="13"/>
      <c r="D731" s="13"/>
      <c r="E731" s="13">
        <v>1</v>
      </c>
      <c r="F731" s="13">
        <v>1</v>
      </c>
    </row>
    <row r="732" spans="1:6" x14ac:dyDescent="0.3">
      <c r="A732" s="12">
        <v>41547.694456018515</v>
      </c>
      <c r="B732" s="13"/>
      <c r="C732" s="13">
        <v>1</v>
      </c>
      <c r="D732" s="13"/>
      <c r="E732" s="13"/>
      <c r="F732" s="13">
        <v>1</v>
      </c>
    </row>
    <row r="733" spans="1:6" x14ac:dyDescent="0.3">
      <c r="A733" s="12">
        <v>41548.00335648148</v>
      </c>
      <c r="B733" s="13"/>
      <c r="C733" s="13"/>
      <c r="D733" s="13"/>
      <c r="E733" s="13">
        <v>1</v>
      </c>
      <c r="F733" s="13">
        <v>1</v>
      </c>
    </row>
    <row r="734" spans="1:6" x14ac:dyDescent="0.3">
      <c r="A734" s="12">
        <v>41548.747418981482</v>
      </c>
      <c r="B734" s="13"/>
      <c r="C734" s="13"/>
      <c r="D734" s="13"/>
      <c r="E734" s="13">
        <v>1</v>
      </c>
      <c r="F734" s="13">
        <v>1</v>
      </c>
    </row>
    <row r="735" spans="1:6" x14ac:dyDescent="0.3">
      <c r="A735" s="12">
        <v>41549.627615740741</v>
      </c>
      <c r="B735" s="13"/>
      <c r="C735" s="13"/>
      <c r="D735" s="13"/>
      <c r="E735" s="13">
        <v>1</v>
      </c>
      <c r="F735" s="13">
        <v>1</v>
      </c>
    </row>
    <row r="736" spans="1:6" x14ac:dyDescent="0.3">
      <c r="A736" s="12">
        <v>41550.456412037034</v>
      </c>
      <c r="B736" s="13"/>
      <c r="C736" s="13"/>
      <c r="D736" s="13"/>
      <c r="E736" s="13">
        <v>1</v>
      </c>
      <c r="F736" s="13">
        <v>1</v>
      </c>
    </row>
    <row r="737" spans="1:6" x14ac:dyDescent="0.3">
      <c r="A737" s="12">
        <v>41550.793935185182</v>
      </c>
      <c r="B737" s="13"/>
      <c r="C737" s="13">
        <v>1</v>
      </c>
      <c r="D737" s="13"/>
      <c r="E737" s="13"/>
      <c r="F737" s="13">
        <v>1</v>
      </c>
    </row>
    <row r="738" spans="1:6" x14ac:dyDescent="0.3">
      <c r="A738" s="12">
        <v>41550.867673611108</v>
      </c>
      <c r="B738" s="13"/>
      <c r="C738" s="13"/>
      <c r="D738" s="13"/>
      <c r="E738" s="13">
        <v>1</v>
      </c>
      <c r="F738" s="13">
        <v>1</v>
      </c>
    </row>
    <row r="739" spans="1:6" x14ac:dyDescent="0.3">
      <c r="A739" s="12">
        <v>41550.922974537039</v>
      </c>
      <c r="B739" s="13"/>
      <c r="C739" s="13">
        <v>1</v>
      </c>
      <c r="D739" s="13"/>
      <c r="E739" s="13"/>
      <c r="F739" s="13">
        <v>1</v>
      </c>
    </row>
    <row r="740" spans="1:6" x14ac:dyDescent="0.3">
      <c r="A740" s="12">
        <v>41551.798113425924</v>
      </c>
      <c r="B740" s="13"/>
      <c r="C740" s="13">
        <v>1</v>
      </c>
      <c r="D740" s="13"/>
      <c r="E740" s="13"/>
      <c r="F740" s="13">
        <v>1</v>
      </c>
    </row>
    <row r="741" spans="1:6" x14ac:dyDescent="0.3">
      <c r="A741" s="12">
        <v>41555.041701388887</v>
      </c>
      <c r="B741" s="13">
        <v>1</v>
      </c>
      <c r="C741" s="13"/>
      <c r="D741" s="13"/>
      <c r="E741" s="13"/>
      <c r="F741" s="13">
        <v>1</v>
      </c>
    </row>
    <row r="742" spans="1:6" x14ac:dyDescent="0.3">
      <c r="A742" s="12">
        <v>41555.873645833337</v>
      </c>
      <c r="B742" s="13"/>
      <c r="C742" s="13"/>
      <c r="D742" s="13"/>
      <c r="E742" s="13">
        <v>1</v>
      </c>
      <c r="F742" s="13">
        <v>1</v>
      </c>
    </row>
    <row r="743" spans="1:6" x14ac:dyDescent="0.3">
      <c r="A743" s="12">
        <v>41557.013182870374</v>
      </c>
      <c r="B743" s="13"/>
      <c r="C743" s="13">
        <v>1</v>
      </c>
      <c r="D743" s="13"/>
      <c r="E743" s="13"/>
      <c r="F743" s="13">
        <v>1</v>
      </c>
    </row>
    <row r="744" spans="1:6" x14ac:dyDescent="0.3">
      <c r="A744" s="12">
        <v>41557.780624999999</v>
      </c>
      <c r="B744" s="13"/>
      <c r="C744" s="13"/>
      <c r="D744" s="13"/>
      <c r="E744" s="13">
        <v>1</v>
      </c>
      <c r="F744" s="13">
        <v>1</v>
      </c>
    </row>
    <row r="745" spans="1:6" x14ac:dyDescent="0.3">
      <c r="A745" s="12">
        <v>41557.949687500004</v>
      </c>
      <c r="B745" s="13"/>
      <c r="C745" s="13"/>
      <c r="D745" s="13"/>
      <c r="E745" s="13">
        <v>1</v>
      </c>
      <c r="F745" s="13">
        <v>1</v>
      </c>
    </row>
    <row r="746" spans="1:6" x14ac:dyDescent="0.3">
      <c r="A746" s="12">
        <v>41559.5549537037</v>
      </c>
      <c r="B746" s="13"/>
      <c r="C746" s="13">
        <v>1</v>
      </c>
      <c r="D746" s="13"/>
      <c r="E746" s="13"/>
      <c r="F746" s="13">
        <v>1</v>
      </c>
    </row>
    <row r="747" spans="1:6" x14ac:dyDescent="0.3">
      <c r="A747" s="12">
        <v>41561.500706018516</v>
      </c>
      <c r="B747" s="13"/>
      <c r="C747" s="13"/>
      <c r="D747" s="13"/>
      <c r="E747" s="13">
        <v>1</v>
      </c>
      <c r="F747" s="13">
        <v>1</v>
      </c>
    </row>
    <row r="748" spans="1:6" x14ac:dyDescent="0.3">
      <c r="A748" s="12">
        <v>41561.683553240742</v>
      </c>
      <c r="B748" s="13"/>
      <c r="C748" s="13"/>
      <c r="D748" s="13"/>
      <c r="E748" s="13">
        <v>1</v>
      </c>
      <c r="F748" s="13">
        <v>1</v>
      </c>
    </row>
    <row r="749" spans="1:6" x14ac:dyDescent="0.3">
      <c r="A749" s="12">
        <v>41561.807349537034</v>
      </c>
      <c r="B749" s="13"/>
      <c r="C749" s="13"/>
      <c r="D749" s="13"/>
      <c r="E749" s="13">
        <v>1</v>
      </c>
      <c r="F749" s="13">
        <v>1</v>
      </c>
    </row>
    <row r="750" spans="1:6" x14ac:dyDescent="0.3">
      <c r="A750" s="12">
        <v>41562.67155092593</v>
      </c>
      <c r="B750" s="13"/>
      <c r="C750" s="13">
        <v>1</v>
      </c>
      <c r="D750" s="13"/>
      <c r="E750" s="13"/>
      <c r="F750" s="13">
        <v>1</v>
      </c>
    </row>
    <row r="751" spans="1:6" x14ac:dyDescent="0.3">
      <c r="A751" s="12">
        <v>41563.485509259262</v>
      </c>
      <c r="B751" s="13"/>
      <c r="C751" s="13">
        <v>1</v>
      </c>
      <c r="D751" s="13"/>
      <c r="E751" s="13"/>
      <c r="F751" s="13">
        <v>1</v>
      </c>
    </row>
    <row r="752" spans="1:6" x14ac:dyDescent="0.3">
      <c r="A752" s="12">
        <v>41564.194131944445</v>
      </c>
      <c r="B752" s="13"/>
      <c r="C752" s="13"/>
      <c r="D752" s="13"/>
      <c r="E752" s="13">
        <v>1</v>
      </c>
      <c r="F752" s="13">
        <v>1</v>
      </c>
    </row>
    <row r="753" spans="1:6" x14ac:dyDescent="0.3">
      <c r="A753" s="12">
        <v>41569.575613425928</v>
      </c>
      <c r="B753" s="13"/>
      <c r="C753" s="13"/>
      <c r="D753" s="13"/>
      <c r="E753" s="13">
        <v>1</v>
      </c>
      <c r="F753" s="13">
        <v>1</v>
      </c>
    </row>
    <row r="754" spans="1:6" x14ac:dyDescent="0.3">
      <c r="A754" s="12">
        <v>41569.698831018519</v>
      </c>
      <c r="B754" s="13"/>
      <c r="C754" s="13">
        <v>1</v>
      </c>
      <c r="D754" s="13"/>
      <c r="E754" s="13"/>
      <c r="F754" s="13">
        <v>1</v>
      </c>
    </row>
    <row r="755" spans="1:6" x14ac:dyDescent="0.3">
      <c r="A755" s="12">
        <v>41570.482789351852</v>
      </c>
      <c r="B755" s="13"/>
      <c r="C755" s="13">
        <v>1</v>
      </c>
      <c r="D755" s="13"/>
      <c r="E755" s="13"/>
      <c r="F755" s="13">
        <v>1</v>
      </c>
    </row>
    <row r="756" spans="1:6" x14ac:dyDescent="0.3">
      <c r="A756" s="12">
        <v>41571.998379629629</v>
      </c>
      <c r="B756" s="13"/>
      <c r="C756" s="13"/>
      <c r="D756" s="13"/>
      <c r="E756" s="13">
        <v>1</v>
      </c>
      <c r="F756" s="13">
        <v>1</v>
      </c>
    </row>
    <row r="757" spans="1:6" x14ac:dyDescent="0.3">
      <c r="A757" s="12">
        <v>41572.229849537034</v>
      </c>
      <c r="B757" s="13"/>
      <c r="C757" s="13">
        <v>1</v>
      </c>
      <c r="D757" s="13"/>
      <c r="E757" s="13"/>
      <c r="F757" s="13">
        <v>1</v>
      </c>
    </row>
    <row r="758" spans="1:6" x14ac:dyDescent="0.3">
      <c r="A758" s="12">
        <v>41572.492974537039</v>
      </c>
      <c r="B758" s="13"/>
      <c r="C758" s="13"/>
      <c r="D758" s="13"/>
      <c r="E758" s="13">
        <v>1</v>
      </c>
      <c r="F758" s="13">
        <v>1</v>
      </c>
    </row>
    <row r="759" spans="1:6" x14ac:dyDescent="0.3">
      <c r="A759" s="12">
        <v>41572.958495370374</v>
      </c>
      <c r="B759" s="13"/>
      <c r="C759" s="13"/>
      <c r="D759" s="13"/>
      <c r="E759" s="13">
        <v>1</v>
      </c>
      <c r="F759" s="13">
        <v>1</v>
      </c>
    </row>
    <row r="760" spans="1:6" x14ac:dyDescent="0.3">
      <c r="A760" s="12">
        <v>41575.237430555557</v>
      </c>
      <c r="B760" s="13"/>
      <c r="C760" s="13">
        <v>1</v>
      </c>
      <c r="D760" s="13"/>
      <c r="E760" s="13"/>
      <c r="F760" s="13">
        <v>1</v>
      </c>
    </row>
    <row r="761" spans="1:6" x14ac:dyDescent="0.3">
      <c r="A761" s="12">
        <v>41575.527349537035</v>
      </c>
      <c r="B761" s="13"/>
      <c r="C761" s="13"/>
      <c r="D761" s="13"/>
      <c r="E761" s="13">
        <v>1</v>
      </c>
      <c r="F761" s="13">
        <v>1</v>
      </c>
    </row>
    <row r="762" spans="1:6" x14ac:dyDescent="0.3">
      <c r="A762" s="12">
        <v>41575.880914351852</v>
      </c>
      <c r="B762" s="13"/>
      <c r="C762" s="13">
        <v>1</v>
      </c>
      <c r="D762" s="13"/>
      <c r="E762" s="13"/>
      <c r="F762" s="13">
        <v>1</v>
      </c>
    </row>
    <row r="763" spans="1:6" x14ac:dyDescent="0.3">
      <c r="A763" s="12">
        <v>41576.834513888891</v>
      </c>
      <c r="B763" s="13"/>
      <c r="C763" s="13">
        <v>1</v>
      </c>
      <c r="D763" s="13"/>
      <c r="E763" s="13"/>
      <c r="F763" s="13">
        <v>1</v>
      </c>
    </row>
    <row r="764" spans="1:6" x14ac:dyDescent="0.3">
      <c r="A764" s="12">
        <v>41577.045428240745</v>
      </c>
      <c r="B764" s="13"/>
      <c r="C764" s="13">
        <v>1</v>
      </c>
      <c r="D764" s="13"/>
      <c r="E764" s="13"/>
      <c r="F764" s="13">
        <v>1</v>
      </c>
    </row>
    <row r="765" spans="1:6" x14ac:dyDescent="0.3">
      <c r="A765" s="12">
        <v>41577.561284722222</v>
      </c>
      <c r="B765" s="13"/>
      <c r="C765" s="13">
        <v>1</v>
      </c>
      <c r="D765" s="13"/>
      <c r="E765" s="13"/>
      <c r="F765" s="13">
        <v>1</v>
      </c>
    </row>
    <row r="766" spans="1:6" x14ac:dyDescent="0.3">
      <c r="A766" s="12">
        <v>41578.210104166668</v>
      </c>
      <c r="B766" s="13"/>
      <c r="C766" s="13"/>
      <c r="D766" s="13"/>
      <c r="E766" s="13">
        <v>1</v>
      </c>
      <c r="F766" s="13">
        <v>1</v>
      </c>
    </row>
    <row r="767" spans="1:6" x14ac:dyDescent="0.3">
      <c r="A767" s="12">
        <v>41578.927118055559</v>
      </c>
      <c r="B767" s="13"/>
      <c r="C767" s="13"/>
      <c r="D767" s="13"/>
      <c r="E767" s="13">
        <v>1</v>
      </c>
      <c r="F767" s="13">
        <v>1</v>
      </c>
    </row>
    <row r="768" spans="1:6" x14ac:dyDescent="0.3">
      <c r="A768" s="12">
        <v>41579.734259259261</v>
      </c>
      <c r="B768" s="13"/>
      <c r="C768" s="13"/>
      <c r="D768" s="13"/>
      <c r="E768" s="13">
        <v>1</v>
      </c>
      <c r="F768" s="13">
        <v>1</v>
      </c>
    </row>
    <row r="769" spans="1:6" x14ac:dyDescent="0.3">
      <c r="A769" s="12">
        <v>41579.845509259263</v>
      </c>
      <c r="B769" s="13"/>
      <c r="C769" s="13"/>
      <c r="D769" s="13"/>
      <c r="E769" s="13">
        <v>1</v>
      </c>
      <c r="F769" s="13">
        <v>1</v>
      </c>
    </row>
    <row r="770" spans="1:6" x14ac:dyDescent="0.3">
      <c r="A770" s="12">
        <v>41579.847997685189</v>
      </c>
      <c r="B770" s="13"/>
      <c r="C770" s="13"/>
      <c r="D770" s="13"/>
      <c r="E770" s="13">
        <v>1</v>
      </c>
      <c r="F770" s="13">
        <v>1</v>
      </c>
    </row>
    <row r="771" spans="1:6" x14ac:dyDescent="0.3">
      <c r="A771" s="12">
        <v>41583.083981481483</v>
      </c>
      <c r="B771" s="13"/>
      <c r="C771" s="13"/>
      <c r="D771" s="13"/>
      <c r="E771" s="13">
        <v>1</v>
      </c>
      <c r="F771" s="13">
        <v>1</v>
      </c>
    </row>
    <row r="772" spans="1:6" x14ac:dyDescent="0.3">
      <c r="A772" s="12">
        <v>41583.135405092595</v>
      </c>
      <c r="B772" s="13">
        <v>1</v>
      </c>
      <c r="C772" s="13"/>
      <c r="D772" s="13"/>
      <c r="E772" s="13"/>
      <c r="F772" s="13">
        <v>1</v>
      </c>
    </row>
    <row r="773" spans="1:6" x14ac:dyDescent="0.3">
      <c r="A773" s="12">
        <v>41586.475173611114</v>
      </c>
      <c r="B773" s="13"/>
      <c r="C773" s="13"/>
      <c r="D773" s="13"/>
      <c r="E773" s="13">
        <v>1</v>
      </c>
      <c r="F773" s="13">
        <v>1</v>
      </c>
    </row>
    <row r="774" spans="1:6" x14ac:dyDescent="0.3">
      <c r="A774" s="12">
        <v>41589.676886574074</v>
      </c>
      <c r="B774" s="13"/>
      <c r="C774" s="13"/>
      <c r="D774" s="13"/>
      <c r="E774" s="13">
        <v>1</v>
      </c>
      <c r="F774" s="13">
        <v>1</v>
      </c>
    </row>
    <row r="775" spans="1:6" x14ac:dyDescent="0.3">
      <c r="A775" s="12">
        <v>41590.255868055552</v>
      </c>
      <c r="B775" s="13"/>
      <c r="C775" s="13"/>
      <c r="D775" s="13"/>
      <c r="E775" s="13">
        <v>1</v>
      </c>
      <c r="F775" s="13">
        <v>1</v>
      </c>
    </row>
    <row r="776" spans="1:6" x14ac:dyDescent="0.3">
      <c r="A776" s="12">
        <v>41591.737974537034</v>
      </c>
      <c r="B776" s="13"/>
      <c r="C776" s="13"/>
      <c r="D776" s="13"/>
      <c r="E776" s="13">
        <v>1</v>
      </c>
      <c r="F776" s="13">
        <v>1</v>
      </c>
    </row>
    <row r="777" spans="1:6" x14ac:dyDescent="0.3">
      <c r="A777" s="12">
        <v>41591.964537037034</v>
      </c>
      <c r="B777" s="13"/>
      <c r="C777" s="13"/>
      <c r="D777" s="13"/>
      <c r="E777" s="13">
        <v>1</v>
      </c>
      <c r="F777" s="13">
        <v>1</v>
      </c>
    </row>
    <row r="778" spans="1:6" x14ac:dyDescent="0.3">
      <c r="A778" s="12">
        <v>41593.082002314812</v>
      </c>
      <c r="B778" s="13"/>
      <c r="C778" s="13"/>
      <c r="D778" s="13"/>
      <c r="E778" s="13">
        <v>1</v>
      </c>
      <c r="F778" s="13">
        <v>1</v>
      </c>
    </row>
    <row r="779" spans="1:6" x14ac:dyDescent="0.3">
      <c r="A779" s="12">
        <v>41594.207060185188</v>
      </c>
      <c r="B779" s="13"/>
      <c r="C779" s="13">
        <v>1</v>
      </c>
      <c r="D779" s="13"/>
      <c r="E779" s="13"/>
      <c r="F779" s="13">
        <v>1</v>
      </c>
    </row>
    <row r="780" spans="1:6" x14ac:dyDescent="0.3">
      <c r="A780" s="12">
        <v>41596.913437499999</v>
      </c>
      <c r="B780" s="13"/>
      <c r="C780" s="13"/>
      <c r="D780" s="13"/>
      <c r="E780" s="13">
        <v>1</v>
      </c>
      <c r="F780" s="13">
        <v>1</v>
      </c>
    </row>
    <row r="781" spans="1:6" x14ac:dyDescent="0.3">
      <c r="A781" s="12">
        <v>41597.788888888892</v>
      </c>
      <c r="B781" s="13"/>
      <c r="C781" s="13">
        <v>1</v>
      </c>
      <c r="D781" s="13"/>
      <c r="E781" s="13"/>
      <c r="F781" s="13">
        <v>1</v>
      </c>
    </row>
    <row r="782" spans="1:6" x14ac:dyDescent="0.3">
      <c r="A782" s="12">
        <v>41598.17597222222</v>
      </c>
      <c r="B782" s="13"/>
      <c r="C782" s="13"/>
      <c r="D782" s="13"/>
      <c r="E782" s="13">
        <v>1</v>
      </c>
      <c r="F782" s="13">
        <v>1</v>
      </c>
    </row>
    <row r="783" spans="1:6" x14ac:dyDescent="0.3">
      <c r="A783" s="12">
        <v>41598.420046296298</v>
      </c>
      <c r="B783" s="13"/>
      <c r="C783" s="13"/>
      <c r="D783" s="13"/>
      <c r="E783" s="13">
        <v>1</v>
      </c>
      <c r="F783" s="13">
        <v>1</v>
      </c>
    </row>
    <row r="784" spans="1:6" x14ac:dyDescent="0.3">
      <c r="A784" s="12">
        <v>41599.855682870373</v>
      </c>
      <c r="B784" s="13"/>
      <c r="C784" s="13">
        <v>1</v>
      </c>
      <c r="D784" s="13"/>
      <c r="E784" s="13"/>
      <c r="F784" s="13">
        <v>1</v>
      </c>
    </row>
    <row r="785" spans="1:6" x14ac:dyDescent="0.3">
      <c r="A785" s="12">
        <v>41600.538657407407</v>
      </c>
      <c r="B785" s="13"/>
      <c r="C785" s="13"/>
      <c r="D785" s="13"/>
      <c r="E785" s="13">
        <v>1</v>
      </c>
      <c r="F785" s="13">
        <v>1</v>
      </c>
    </row>
    <row r="786" spans="1:6" x14ac:dyDescent="0.3">
      <c r="A786" s="12">
        <v>41603.333668981482</v>
      </c>
      <c r="B786" s="13"/>
      <c r="C786" s="13"/>
      <c r="D786" s="13"/>
      <c r="E786" s="13">
        <v>1</v>
      </c>
      <c r="F786" s="13">
        <v>1</v>
      </c>
    </row>
    <row r="787" spans="1:6" x14ac:dyDescent="0.3">
      <c r="A787" s="12">
        <v>41604.022418981483</v>
      </c>
      <c r="B787" s="13"/>
      <c r="C787" s="13"/>
      <c r="D787" s="13"/>
      <c r="E787" s="13">
        <v>1</v>
      </c>
      <c r="F787" s="13">
        <v>1</v>
      </c>
    </row>
    <row r="788" spans="1:6" x14ac:dyDescent="0.3">
      <c r="A788" s="12">
        <v>41604.996458333335</v>
      </c>
      <c r="B788" s="13"/>
      <c r="C788" s="13">
        <v>1</v>
      </c>
      <c r="D788" s="13"/>
      <c r="E788" s="13"/>
      <c r="F788" s="13">
        <v>1</v>
      </c>
    </row>
    <row r="789" spans="1:6" x14ac:dyDescent="0.3">
      <c r="A789" s="12">
        <v>41605.167696759258</v>
      </c>
      <c r="B789" s="13"/>
      <c r="C789" s="13">
        <v>1</v>
      </c>
      <c r="D789" s="13"/>
      <c r="E789" s="13"/>
      <c r="F789" s="13">
        <v>1</v>
      </c>
    </row>
    <row r="790" spans="1:6" x14ac:dyDescent="0.3">
      <c r="A790" s="12">
        <v>41605.868449074071</v>
      </c>
      <c r="B790" s="13"/>
      <c r="C790" s="13"/>
      <c r="D790" s="13"/>
      <c r="E790" s="13">
        <v>1</v>
      </c>
      <c r="F790" s="13">
        <v>1</v>
      </c>
    </row>
    <row r="791" spans="1:6" x14ac:dyDescent="0.3">
      <c r="A791" s="12">
        <v>41607.83085648148</v>
      </c>
      <c r="B791" s="13"/>
      <c r="C791" s="13"/>
      <c r="D791" s="13"/>
      <c r="E791" s="13">
        <v>1</v>
      </c>
      <c r="F791" s="13">
        <v>1</v>
      </c>
    </row>
    <row r="792" spans="1:6" x14ac:dyDescent="0.3">
      <c r="A792" s="12">
        <v>41610.794421296298</v>
      </c>
      <c r="B792" s="13"/>
      <c r="C792" s="13"/>
      <c r="D792" s="13"/>
      <c r="E792" s="13">
        <v>1</v>
      </c>
      <c r="F792" s="13">
        <v>1</v>
      </c>
    </row>
    <row r="793" spans="1:6" x14ac:dyDescent="0.3">
      <c r="A793" s="12">
        <v>41611.917673611111</v>
      </c>
      <c r="B793" s="13"/>
      <c r="C793" s="13"/>
      <c r="D793" s="13"/>
      <c r="E793" s="13">
        <v>1</v>
      </c>
      <c r="F793" s="13">
        <v>1</v>
      </c>
    </row>
    <row r="794" spans="1:6" x14ac:dyDescent="0.3">
      <c r="A794" s="12">
        <v>41612.10024305556</v>
      </c>
      <c r="B794" s="13"/>
      <c r="C794" s="13"/>
      <c r="D794" s="13"/>
      <c r="E794" s="13">
        <v>1</v>
      </c>
      <c r="F794" s="13">
        <v>1</v>
      </c>
    </row>
    <row r="795" spans="1:6" x14ac:dyDescent="0.3">
      <c r="A795" s="12">
        <v>41612.912187499998</v>
      </c>
      <c r="B795" s="13"/>
      <c r="C795" s="13"/>
      <c r="D795" s="13"/>
      <c r="E795" s="13">
        <v>1</v>
      </c>
      <c r="F795" s="13">
        <v>1</v>
      </c>
    </row>
    <row r="796" spans="1:6" x14ac:dyDescent="0.3">
      <c r="A796" s="12">
        <v>41613.172974537039</v>
      </c>
      <c r="B796" s="13"/>
      <c r="C796" s="13">
        <v>1</v>
      </c>
      <c r="D796" s="13"/>
      <c r="E796" s="13"/>
      <c r="F796" s="13">
        <v>1</v>
      </c>
    </row>
    <row r="797" spans="1:6" x14ac:dyDescent="0.3">
      <c r="A797" s="12">
        <v>41614.563194444447</v>
      </c>
      <c r="B797" s="13"/>
      <c r="C797" s="13">
        <v>1</v>
      </c>
      <c r="D797" s="13"/>
      <c r="E797" s="13"/>
      <c r="F797" s="13">
        <v>1</v>
      </c>
    </row>
    <row r="798" spans="1:6" x14ac:dyDescent="0.3">
      <c r="A798" s="12">
        <v>41614.651493055557</v>
      </c>
      <c r="B798" s="13"/>
      <c r="C798" s="13"/>
      <c r="D798" s="13"/>
      <c r="E798" s="13">
        <v>1</v>
      </c>
      <c r="F798" s="13">
        <v>1</v>
      </c>
    </row>
    <row r="799" spans="1:6" x14ac:dyDescent="0.3">
      <c r="A799" s="12">
        <v>41616.027754629627</v>
      </c>
      <c r="B799" s="13"/>
      <c r="C799" s="13">
        <v>1</v>
      </c>
      <c r="D799" s="13"/>
      <c r="E799" s="13"/>
      <c r="F799" s="13">
        <v>1</v>
      </c>
    </row>
    <row r="800" spans="1:6" x14ac:dyDescent="0.3">
      <c r="A800" s="12">
        <v>41617.912662037037</v>
      </c>
      <c r="B800" s="13"/>
      <c r="C800" s="13"/>
      <c r="D800" s="13"/>
      <c r="E800" s="13">
        <v>1</v>
      </c>
      <c r="F800" s="13">
        <v>1</v>
      </c>
    </row>
    <row r="801" spans="1:6" x14ac:dyDescent="0.3">
      <c r="A801" s="12">
        <v>41619.998310185183</v>
      </c>
      <c r="B801" s="13"/>
      <c r="C801" s="13"/>
      <c r="D801" s="13"/>
      <c r="E801" s="13">
        <v>1</v>
      </c>
      <c r="F801" s="13">
        <v>1</v>
      </c>
    </row>
    <row r="802" spans="1:6" x14ac:dyDescent="0.3">
      <c r="A802" s="12">
        <v>41620.87667824074</v>
      </c>
      <c r="B802" s="13"/>
      <c r="C802" s="13"/>
      <c r="D802" s="13"/>
      <c r="E802" s="13">
        <v>1</v>
      </c>
      <c r="F802" s="13">
        <v>1</v>
      </c>
    </row>
    <row r="803" spans="1:6" x14ac:dyDescent="0.3">
      <c r="A803" s="12">
        <v>41620.90047453704</v>
      </c>
      <c r="B803" s="13"/>
      <c r="C803" s="13">
        <v>1</v>
      </c>
      <c r="D803" s="13"/>
      <c r="E803" s="13"/>
      <c r="F803" s="13">
        <v>1</v>
      </c>
    </row>
    <row r="804" spans="1:6" x14ac:dyDescent="0.3">
      <c r="A804" s="12">
        <v>41620.93141203704</v>
      </c>
      <c r="B804" s="13"/>
      <c r="C804" s="13">
        <v>1</v>
      </c>
      <c r="D804" s="13"/>
      <c r="E804" s="13"/>
      <c r="F804" s="13">
        <v>1</v>
      </c>
    </row>
    <row r="805" spans="1:6" x14ac:dyDescent="0.3">
      <c r="A805" s="12">
        <v>41626.761053240742</v>
      </c>
      <c r="B805" s="13"/>
      <c r="C805" s="13"/>
      <c r="D805" s="13"/>
      <c r="E805" s="13">
        <v>1</v>
      </c>
      <c r="F805" s="13">
        <v>1</v>
      </c>
    </row>
    <row r="806" spans="1:6" x14ac:dyDescent="0.3">
      <c r="A806" s="12">
        <v>41626.916284722225</v>
      </c>
      <c r="B806" s="13"/>
      <c r="C806" s="13"/>
      <c r="D806" s="13"/>
      <c r="E806" s="13">
        <v>1</v>
      </c>
      <c r="F806" s="13">
        <v>1</v>
      </c>
    </row>
    <row r="807" spans="1:6" x14ac:dyDescent="0.3">
      <c r="A807" s="12">
        <v>41628.833680555559</v>
      </c>
      <c r="B807" s="13"/>
      <c r="C807" s="13"/>
      <c r="D807" s="13"/>
      <c r="E807" s="13">
        <v>1</v>
      </c>
      <c r="F807" s="13">
        <v>1</v>
      </c>
    </row>
    <row r="808" spans="1:6" x14ac:dyDescent="0.3">
      <c r="A808" s="12">
        <v>41631.902766203704</v>
      </c>
      <c r="B808" s="13"/>
      <c r="C808" s="13"/>
      <c r="D808" s="13"/>
      <c r="E808" s="13">
        <v>1</v>
      </c>
      <c r="F808" s="13">
        <v>1</v>
      </c>
    </row>
    <row r="809" spans="1:6" x14ac:dyDescent="0.3">
      <c r="A809" s="12">
        <v>41634.715173611112</v>
      </c>
      <c r="B809" s="13"/>
      <c r="C809" s="13">
        <v>1</v>
      </c>
      <c r="D809" s="13"/>
      <c r="E809" s="13"/>
      <c r="F809" s="13">
        <v>1</v>
      </c>
    </row>
    <row r="810" spans="1:6" x14ac:dyDescent="0.3">
      <c r="A810" s="12">
        <v>41634.797013888885</v>
      </c>
      <c r="B810" s="13"/>
      <c r="C810" s="13"/>
      <c r="D810" s="13"/>
      <c r="E810" s="13">
        <v>1</v>
      </c>
      <c r="F810" s="13">
        <v>1</v>
      </c>
    </row>
    <row r="811" spans="1:6" x14ac:dyDescent="0.3">
      <c r="A811" s="12">
        <v>41638.342905092592</v>
      </c>
      <c r="B811" s="13"/>
      <c r="C811" s="13"/>
      <c r="D811" s="13"/>
      <c r="E811" s="13">
        <v>1</v>
      </c>
      <c r="F811" s="13">
        <v>1</v>
      </c>
    </row>
    <row r="812" spans="1:6" x14ac:dyDescent="0.3">
      <c r="A812" s="12">
        <v>41642.005150462966</v>
      </c>
      <c r="B812" s="13"/>
      <c r="C812" s="13">
        <v>1</v>
      </c>
      <c r="D812" s="13"/>
      <c r="E812" s="13"/>
      <c r="F812" s="13">
        <v>1</v>
      </c>
    </row>
    <row r="813" spans="1:6" x14ac:dyDescent="0.3">
      <c r="A813" s="12">
        <v>41642.751458333332</v>
      </c>
      <c r="B813" s="13"/>
      <c r="C813" s="13">
        <v>1</v>
      </c>
      <c r="D813" s="13"/>
      <c r="E813" s="13"/>
      <c r="F813" s="13">
        <v>1</v>
      </c>
    </row>
    <row r="814" spans="1:6" x14ac:dyDescent="0.3">
      <c r="A814" s="12">
        <v>41643.487175925926</v>
      </c>
      <c r="B814" s="13"/>
      <c r="C814" s="13">
        <v>1</v>
      </c>
      <c r="D814" s="13"/>
      <c r="E814" s="13"/>
      <c r="F814" s="13">
        <v>1</v>
      </c>
    </row>
    <row r="815" spans="1:6" x14ac:dyDescent="0.3">
      <c r="A815" s="12">
        <v>41645.832141203704</v>
      </c>
      <c r="B815" s="13"/>
      <c r="C815" s="13">
        <v>1</v>
      </c>
      <c r="D815" s="13"/>
      <c r="E815" s="13"/>
      <c r="F815" s="13">
        <v>1</v>
      </c>
    </row>
    <row r="816" spans="1:6" x14ac:dyDescent="0.3">
      <c r="A816" s="12">
        <v>41645.867280092592</v>
      </c>
      <c r="B816" s="13"/>
      <c r="C816" s="13"/>
      <c r="D816" s="13"/>
      <c r="E816" s="13">
        <v>1</v>
      </c>
      <c r="F816" s="13">
        <v>1</v>
      </c>
    </row>
    <row r="817" spans="1:6" x14ac:dyDescent="0.3">
      <c r="A817" s="12">
        <v>41646.628032407411</v>
      </c>
      <c r="B817" s="13"/>
      <c r="C817" s="13"/>
      <c r="D817" s="13"/>
      <c r="E817" s="13">
        <v>1</v>
      </c>
      <c r="F817" s="13">
        <v>1</v>
      </c>
    </row>
    <row r="818" spans="1:6" x14ac:dyDescent="0.3">
      <c r="A818" s="12">
        <v>41646.792222222226</v>
      </c>
      <c r="B818" s="13"/>
      <c r="C818" s="13"/>
      <c r="D818" s="13"/>
      <c r="E818" s="13">
        <v>1</v>
      </c>
      <c r="F818" s="13">
        <v>1</v>
      </c>
    </row>
    <row r="819" spans="1:6" x14ac:dyDescent="0.3">
      <c r="A819" s="12">
        <v>41647.632256944446</v>
      </c>
      <c r="B819" s="13"/>
      <c r="C819" s="13">
        <v>1</v>
      </c>
      <c r="D819" s="13"/>
      <c r="E819" s="13"/>
      <c r="F819" s="13">
        <v>1</v>
      </c>
    </row>
    <row r="820" spans="1:6" x14ac:dyDescent="0.3">
      <c r="A820" s="12">
        <v>41648.396192129629</v>
      </c>
      <c r="B820" s="13"/>
      <c r="C820" s="13"/>
      <c r="D820" s="13"/>
      <c r="E820" s="13">
        <v>1</v>
      </c>
      <c r="F820" s="13">
        <v>1</v>
      </c>
    </row>
    <row r="821" spans="1:6" x14ac:dyDescent="0.3">
      <c r="A821" s="12">
        <v>41650.015057870369</v>
      </c>
      <c r="B821" s="13"/>
      <c r="C821" s="13">
        <v>1</v>
      </c>
      <c r="D821" s="13"/>
      <c r="E821" s="13"/>
      <c r="F821" s="13">
        <v>1</v>
      </c>
    </row>
    <row r="822" spans="1:6" x14ac:dyDescent="0.3">
      <c r="A822" s="12">
        <v>41652.742488425924</v>
      </c>
      <c r="B822" s="13">
        <v>1</v>
      </c>
      <c r="C822" s="13"/>
      <c r="D822" s="13"/>
      <c r="E822" s="13"/>
      <c r="F822" s="13">
        <v>1</v>
      </c>
    </row>
    <row r="823" spans="1:6" x14ac:dyDescent="0.3">
      <c r="A823" s="12">
        <v>41654.946759259255</v>
      </c>
      <c r="B823" s="13"/>
      <c r="C823" s="13">
        <v>1</v>
      </c>
      <c r="D823" s="13"/>
      <c r="E823" s="13"/>
      <c r="F823" s="13">
        <v>1</v>
      </c>
    </row>
    <row r="824" spans="1:6" x14ac:dyDescent="0.3">
      <c r="A824" s="12">
        <v>41655.709305555552</v>
      </c>
      <c r="B824" s="13"/>
      <c r="C824" s="13"/>
      <c r="D824" s="13"/>
      <c r="E824" s="13">
        <v>1</v>
      </c>
      <c r="F824" s="13">
        <v>1</v>
      </c>
    </row>
    <row r="825" spans="1:6" x14ac:dyDescent="0.3">
      <c r="A825" s="12">
        <v>41656.762638888889</v>
      </c>
      <c r="B825" s="13"/>
      <c r="C825" s="13"/>
      <c r="D825" s="13"/>
      <c r="E825" s="13">
        <v>1</v>
      </c>
      <c r="F825" s="13">
        <v>1</v>
      </c>
    </row>
    <row r="826" spans="1:6" x14ac:dyDescent="0.3">
      <c r="A826" s="12">
        <v>41657.923807870371</v>
      </c>
      <c r="B826" s="13"/>
      <c r="C826" s="13"/>
      <c r="D826" s="13"/>
      <c r="E826" s="13">
        <v>1</v>
      </c>
      <c r="F826" s="13">
        <v>1</v>
      </c>
    </row>
    <row r="827" spans="1:6" x14ac:dyDescent="0.3">
      <c r="A827" s="12">
        <v>41657.985081018516</v>
      </c>
      <c r="B827" s="13"/>
      <c r="C827" s="13"/>
      <c r="D827" s="13"/>
      <c r="E827" s="13">
        <v>1</v>
      </c>
      <c r="F827" s="13">
        <v>1</v>
      </c>
    </row>
    <row r="828" spans="1:6" x14ac:dyDescent="0.3">
      <c r="A828" s="12">
        <v>41660.708530092597</v>
      </c>
      <c r="B828" s="13"/>
      <c r="C828" s="13"/>
      <c r="D828" s="13"/>
      <c r="E828" s="13">
        <v>1</v>
      </c>
      <c r="F828" s="13">
        <v>1</v>
      </c>
    </row>
    <row r="829" spans="1:6" x14ac:dyDescent="0.3">
      <c r="A829" s="12">
        <v>41660.792557870373</v>
      </c>
      <c r="B829" s="13"/>
      <c r="C829" s="13">
        <v>1</v>
      </c>
      <c r="D829" s="13"/>
      <c r="E829" s="13"/>
      <c r="F829" s="13">
        <v>1</v>
      </c>
    </row>
    <row r="830" spans="1:6" x14ac:dyDescent="0.3">
      <c r="A830" s="12">
        <v>41661.381041666667</v>
      </c>
      <c r="B830" s="13"/>
      <c r="C830" s="13">
        <v>1</v>
      </c>
      <c r="D830" s="13"/>
      <c r="E830" s="13"/>
      <c r="F830" s="13">
        <v>1</v>
      </c>
    </row>
    <row r="831" spans="1:6" x14ac:dyDescent="0.3">
      <c r="A831" s="12">
        <v>41662.047500000001</v>
      </c>
      <c r="B831" s="13"/>
      <c r="C831" s="13"/>
      <c r="D831" s="13"/>
      <c r="E831" s="13">
        <v>1</v>
      </c>
      <c r="F831" s="13">
        <v>1</v>
      </c>
    </row>
    <row r="832" spans="1:6" x14ac:dyDescent="0.3">
      <c r="A832" s="12">
        <v>41662.854988425926</v>
      </c>
      <c r="B832" s="13"/>
      <c r="C832" s="13"/>
      <c r="D832" s="13"/>
      <c r="E832" s="13">
        <v>1</v>
      </c>
      <c r="F832" s="13">
        <v>1</v>
      </c>
    </row>
    <row r="833" spans="1:6" x14ac:dyDescent="0.3">
      <c r="A833" s="12">
        <v>41663.500659722224</v>
      </c>
      <c r="B833" s="13"/>
      <c r="C833" s="13"/>
      <c r="D833" s="13"/>
      <c r="E833" s="13">
        <v>1</v>
      </c>
      <c r="F833" s="13">
        <v>1</v>
      </c>
    </row>
    <row r="834" spans="1:6" x14ac:dyDescent="0.3">
      <c r="A834" s="12">
        <v>41663.569340277776</v>
      </c>
      <c r="B834" s="13"/>
      <c r="C834" s="13"/>
      <c r="D834" s="13"/>
      <c r="E834" s="13">
        <v>1</v>
      </c>
      <c r="F834" s="13">
        <v>1</v>
      </c>
    </row>
    <row r="835" spans="1:6" x14ac:dyDescent="0.3">
      <c r="A835" s="12">
        <v>41663.780300925922</v>
      </c>
      <c r="B835" s="13"/>
      <c r="C835" s="13">
        <v>1</v>
      </c>
      <c r="D835" s="13"/>
      <c r="E835" s="13"/>
      <c r="F835" s="13">
        <v>1</v>
      </c>
    </row>
    <row r="836" spans="1:6" x14ac:dyDescent="0.3">
      <c r="A836" s="12">
        <v>41664.684108796297</v>
      </c>
      <c r="B836" s="13"/>
      <c r="C836" s="13"/>
      <c r="D836" s="13"/>
      <c r="E836" s="13">
        <v>1</v>
      </c>
      <c r="F836" s="13">
        <v>1</v>
      </c>
    </row>
    <row r="837" spans="1:6" x14ac:dyDescent="0.3">
      <c r="A837" s="12">
        <v>41666.842824074076</v>
      </c>
      <c r="B837" s="13"/>
      <c r="C837" s="13"/>
      <c r="D837" s="13"/>
      <c r="E837" s="13">
        <v>1</v>
      </c>
      <c r="F837" s="13">
        <v>1</v>
      </c>
    </row>
    <row r="838" spans="1:6" x14ac:dyDescent="0.3">
      <c r="A838" s="12">
        <v>41666.924710648149</v>
      </c>
      <c r="B838" s="13"/>
      <c r="C838" s="13"/>
      <c r="D838" s="13"/>
      <c r="E838" s="13">
        <v>1</v>
      </c>
      <c r="F838" s="13">
        <v>1</v>
      </c>
    </row>
    <row r="839" spans="1:6" x14ac:dyDescent="0.3">
      <c r="A839" s="12">
        <v>41667.275312500002</v>
      </c>
      <c r="B839" s="13"/>
      <c r="C839" s="13"/>
      <c r="D839" s="13"/>
      <c r="E839" s="13">
        <v>1</v>
      </c>
      <c r="F839" s="13">
        <v>1</v>
      </c>
    </row>
    <row r="840" spans="1:6" x14ac:dyDescent="0.3">
      <c r="A840" s="12">
        <v>41667.823287037041</v>
      </c>
      <c r="B840" s="13"/>
      <c r="C840" s="13"/>
      <c r="D840" s="13"/>
      <c r="E840" s="13">
        <v>1</v>
      </c>
      <c r="F840" s="13">
        <v>1</v>
      </c>
    </row>
    <row r="841" spans="1:6" x14ac:dyDescent="0.3">
      <c r="A841" s="12">
        <v>41668.606469907405</v>
      </c>
      <c r="B841" s="13"/>
      <c r="C841" s="13"/>
      <c r="D841" s="13"/>
      <c r="E841" s="13">
        <v>1</v>
      </c>
      <c r="F841" s="13">
        <v>1</v>
      </c>
    </row>
    <row r="842" spans="1:6" x14ac:dyDescent="0.3">
      <c r="A842" s="12">
        <v>41671.936863425923</v>
      </c>
      <c r="B842" s="13">
        <v>1</v>
      </c>
      <c r="C842" s="13"/>
      <c r="D842" s="13"/>
      <c r="E842" s="13"/>
      <c r="F842" s="13">
        <v>1</v>
      </c>
    </row>
    <row r="843" spans="1:6" x14ac:dyDescent="0.3">
      <c r="A843" s="12">
        <v>41674.063078703701</v>
      </c>
      <c r="B843" s="13"/>
      <c r="C843" s="13"/>
      <c r="D843" s="13"/>
      <c r="E843" s="13">
        <v>1</v>
      </c>
      <c r="F843" s="13">
        <v>1</v>
      </c>
    </row>
    <row r="844" spans="1:6" x14ac:dyDescent="0.3">
      <c r="A844" s="12">
        <v>41674.08494212963</v>
      </c>
      <c r="B844" s="13"/>
      <c r="C844" s="13"/>
      <c r="D844" s="13"/>
      <c r="E844" s="13">
        <v>1</v>
      </c>
      <c r="F844" s="13">
        <v>1</v>
      </c>
    </row>
    <row r="845" spans="1:6" x14ac:dyDescent="0.3">
      <c r="A845" s="12">
        <v>41675.149525462963</v>
      </c>
      <c r="B845" s="13"/>
      <c r="C845" s="13"/>
      <c r="D845" s="13"/>
      <c r="E845" s="13">
        <v>1</v>
      </c>
      <c r="F845" s="13">
        <v>1</v>
      </c>
    </row>
    <row r="846" spans="1:6" x14ac:dyDescent="0.3">
      <c r="A846" s="12">
        <v>41680.359976851854</v>
      </c>
      <c r="B846" s="13"/>
      <c r="C846" s="13">
        <v>1</v>
      </c>
      <c r="D846" s="13"/>
      <c r="E846" s="13"/>
      <c r="F846" s="13">
        <v>1</v>
      </c>
    </row>
    <row r="847" spans="1:6" x14ac:dyDescent="0.3">
      <c r="A847" s="12">
        <v>41680.583402777782</v>
      </c>
      <c r="B847" s="13"/>
      <c r="C847" s="13"/>
      <c r="D847" s="13"/>
      <c r="E847" s="13">
        <v>1</v>
      </c>
      <c r="F847" s="13">
        <v>1</v>
      </c>
    </row>
    <row r="848" spans="1:6" x14ac:dyDescent="0.3">
      <c r="A848" s="12">
        <v>41681.189699074072</v>
      </c>
      <c r="B848" s="13"/>
      <c r="C848" s="13">
        <v>1</v>
      </c>
      <c r="D848" s="13"/>
      <c r="E848" s="13"/>
      <c r="F848" s="13">
        <v>1</v>
      </c>
    </row>
    <row r="849" spans="1:6" x14ac:dyDescent="0.3">
      <c r="A849" s="12">
        <v>41682.0705787037</v>
      </c>
      <c r="B849" s="13"/>
      <c r="C849" s="13"/>
      <c r="D849" s="13"/>
      <c r="E849" s="13">
        <v>1</v>
      </c>
      <c r="F849" s="13">
        <v>1</v>
      </c>
    </row>
    <row r="850" spans="1:6" x14ac:dyDescent="0.3">
      <c r="A850" s="12">
        <v>41682.099189814813</v>
      </c>
      <c r="B850" s="13"/>
      <c r="C850" s="13"/>
      <c r="D850" s="13"/>
      <c r="E850" s="13">
        <v>1</v>
      </c>
      <c r="F850" s="13">
        <v>1</v>
      </c>
    </row>
    <row r="851" spans="1:6" x14ac:dyDescent="0.3">
      <c r="A851" s="12">
        <v>41682.23646990741</v>
      </c>
      <c r="B851" s="13"/>
      <c r="C851" s="13">
        <v>1</v>
      </c>
      <c r="D851" s="13"/>
      <c r="E851" s="13"/>
      <c r="F851" s="13">
        <v>1</v>
      </c>
    </row>
    <row r="852" spans="1:6" x14ac:dyDescent="0.3">
      <c r="A852" s="12">
        <v>41682.805902777778</v>
      </c>
      <c r="B852" s="13"/>
      <c r="C852" s="13"/>
      <c r="D852" s="13"/>
      <c r="E852" s="13">
        <v>1</v>
      </c>
      <c r="F852" s="13">
        <v>1</v>
      </c>
    </row>
    <row r="853" spans="1:6" x14ac:dyDescent="0.3">
      <c r="A853" s="12">
        <v>41683.832280092596</v>
      </c>
      <c r="B853" s="13"/>
      <c r="C853" s="13">
        <v>1</v>
      </c>
      <c r="D853" s="13"/>
      <c r="E853" s="13"/>
      <c r="F853" s="13">
        <v>1</v>
      </c>
    </row>
    <row r="854" spans="1:6" x14ac:dyDescent="0.3">
      <c r="A854" s="12">
        <v>41686.705208333333</v>
      </c>
      <c r="B854" s="13"/>
      <c r="C854" s="13">
        <v>1</v>
      </c>
      <c r="D854" s="13"/>
      <c r="E854" s="13"/>
      <c r="F854" s="13">
        <v>1</v>
      </c>
    </row>
    <row r="855" spans="1:6" x14ac:dyDescent="0.3">
      <c r="A855" s="12">
        <v>41689.150011574071</v>
      </c>
      <c r="B855" s="13"/>
      <c r="C855" s="13"/>
      <c r="D855" s="13"/>
      <c r="E855" s="13">
        <v>1</v>
      </c>
      <c r="F855" s="13">
        <v>1</v>
      </c>
    </row>
    <row r="856" spans="1:6" x14ac:dyDescent="0.3">
      <c r="A856" s="12">
        <v>41689.917962962965</v>
      </c>
      <c r="B856" s="13"/>
      <c r="C856" s="13"/>
      <c r="D856" s="13"/>
      <c r="E856" s="13">
        <v>1</v>
      </c>
      <c r="F856" s="13">
        <v>1</v>
      </c>
    </row>
    <row r="857" spans="1:6" x14ac:dyDescent="0.3">
      <c r="A857" s="12">
        <v>41692.084143518521</v>
      </c>
      <c r="B857" s="13"/>
      <c r="C857" s="13"/>
      <c r="D857" s="13"/>
      <c r="E857" s="13">
        <v>1</v>
      </c>
      <c r="F857" s="13">
        <v>1</v>
      </c>
    </row>
    <row r="858" spans="1:6" x14ac:dyDescent="0.3">
      <c r="A858" s="12">
        <v>41692.135729166665</v>
      </c>
      <c r="B858" s="13"/>
      <c r="C858" s="13">
        <v>1</v>
      </c>
      <c r="D858" s="13"/>
      <c r="E858" s="13"/>
      <c r="F858" s="13">
        <v>1</v>
      </c>
    </row>
    <row r="859" spans="1:6" x14ac:dyDescent="0.3">
      <c r="A859" s="12">
        <v>41694.391840277778</v>
      </c>
      <c r="B859" s="13"/>
      <c r="C859" s="13"/>
      <c r="D859" s="13"/>
      <c r="E859" s="13">
        <v>1</v>
      </c>
      <c r="F859" s="13">
        <v>1</v>
      </c>
    </row>
    <row r="860" spans="1:6" x14ac:dyDescent="0.3">
      <c r="A860" s="12">
        <v>41694.84065972222</v>
      </c>
      <c r="B860" s="13"/>
      <c r="C860" s="13"/>
      <c r="D860" s="13"/>
      <c r="E860" s="13">
        <v>1</v>
      </c>
      <c r="F860" s="13">
        <v>1</v>
      </c>
    </row>
    <row r="861" spans="1:6" x14ac:dyDescent="0.3">
      <c r="A861" s="12">
        <v>41695.016782407409</v>
      </c>
      <c r="B861" s="13"/>
      <c r="C861" s="13"/>
      <c r="D861" s="13"/>
      <c r="E861" s="13">
        <v>1</v>
      </c>
      <c r="F861" s="13">
        <v>1</v>
      </c>
    </row>
    <row r="862" spans="1:6" x14ac:dyDescent="0.3">
      <c r="A862" s="12">
        <v>41696.817129629628</v>
      </c>
      <c r="B862" s="13"/>
      <c r="C862" s="13"/>
      <c r="D862" s="13"/>
      <c r="E862" s="13">
        <v>1</v>
      </c>
      <c r="F862" s="13">
        <v>1</v>
      </c>
    </row>
    <row r="863" spans="1:6" x14ac:dyDescent="0.3">
      <c r="A863" s="12">
        <v>41701.901817129627</v>
      </c>
      <c r="B863" s="13"/>
      <c r="C863" s="13"/>
      <c r="D863" s="13"/>
      <c r="E863" s="13">
        <v>1</v>
      </c>
      <c r="F863" s="13">
        <v>1</v>
      </c>
    </row>
    <row r="864" spans="1:6" x14ac:dyDescent="0.3">
      <c r="A864" s="12">
        <v>41703.721979166665</v>
      </c>
      <c r="B864" s="13"/>
      <c r="C864" s="13">
        <v>1</v>
      </c>
      <c r="D864" s="13"/>
      <c r="E864" s="13"/>
      <c r="F864" s="13">
        <v>1</v>
      </c>
    </row>
    <row r="865" spans="1:6" x14ac:dyDescent="0.3">
      <c r="A865" s="12">
        <v>41704.16642361111</v>
      </c>
      <c r="B865" s="13"/>
      <c r="C865" s="13">
        <v>1</v>
      </c>
      <c r="D865" s="13"/>
      <c r="E865" s="13"/>
      <c r="F865" s="13">
        <v>1</v>
      </c>
    </row>
    <row r="866" spans="1:6" x14ac:dyDescent="0.3">
      <c r="A866" s="12">
        <v>41704.735937500001</v>
      </c>
      <c r="B866" s="13"/>
      <c r="C866" s="13"/>
      <c r="D866" s="13"/>
      <c r="E866" s="13">
        <v>1</v>
      </c>
      <c r="F866" s="13">
        <v>1</v>
      </c>
    </row>
    <row r="867" spans="1:6" x14ac:dyDescent="0.3">
      <c r="A867" s="12">
        <v>41709.463518518518</v>
      </c>
      <c r="B867" s="13"/>
      <c r="C867" s="13"/>
      <c r="D867" s="13"/>
      <c r="E867" s="13">
        <v>1</v>
      </c>
      <c r="F867" s="13">
        <v>1</v>
      </c>
    </row>
    <row r="868" spans="1:6" x14ac:dyDescent="0.3">
      <c r="A868" s="12">
        <v>41710.594282407408</v>
      </c>
      <c r="B868" s="13"/>
      <c r="C868" s="13"/>
      <c r="D868" s="13"/>
      <c r="E868" s="13">
        <v>1</v>
      </c>
      <c r="F868" s="13">
        <v>1</v>
      </c>
    </row>
    <row r="869" spans="1:6" x14ac:dyDescent="0.3">
      <c r="A869" s="12">
        <v>41711.169085648151</v>
      </c>
      <c r="B869" s="13"/>
      <c r="C869" s="13">
        <v>1</v>
      </c>
      <c r="D869" s="13"/>
      <c r="E869" s="13"/>
      <c r="F869" s="13">
        <v>1</v>
      </c>
    </row>
    <row r="870" spans="1:6" x14ac:dyDescent="0.3">
      <c r="A870" s="12">
        <v>41712.762673611112</v>
      </c>
      <c r="B870" s="13"/>
      <c r="C870" s="13">
        <v>1</v>
      </c>
      <c r="D870" s="13"/>
      <c r="E870" s="13"/>
      <c r="F870" s="13">
        <v>1</v>
      </c>
    </row>
    <row r="871" spans="1:6" x14ac:dyDescent="0.3">
      <c r="A871" s="12">
        <v>41715.874780092592</v>
      </c>
      <c r="B871" s="13">
        <v>1</v>
      </c>
      <c r="C871" s="13"/>
      <c r="D871" s="13"/>
      <c r="E871" s="13"/>
      <c r="F871" s="13">
        <v>1</v>
      </c>
    </row>
    <row r="872" spans="1:6" x14ac:dyDescent="0.3">
      <c r="A872" s="12">
        <v>41716.632847222223</v>
      </c>
      <c r="B872" s="13"/>
      <c r="C872" s="13"/>
      <c r="D872" s="13"/>
      <c r="E872" s="13">
        <v>1</v>
      </c>
      <c r="F872" s="13">
        <v>1</v>
      </c>
    </row>
    <row r="873" spans="1:6" x14ac:dyDescent="0.3">
      <c r="A873" s="12">
        <v>41716.717847222222</v>
      </c>
      <c r="B873" s="13"/>
      <c r="C873" s="13"/>
      <c r="D873" s="13"/>
      <c r="E873" s="13">
        <v>1</v>
      </c>
      <c r="F873" s="13">
        <v>1</v>
      </c>
    </row>
    <row r="874" spans="1:6" x14ac:dyDescent="0.3">
      <c r="A874" s="12">
        <v>41716.785011574073</v>
      </c>
      <c r="B874" s="13"/>
      <c r="C874" s="13"/>
      <c r="D874" s="13"/>
      <c r="E874" s="13">
        <v>1</v>
      </c>
      <c r="F874" s="13">
        <v>1</v>
      </c>
    </row>
    <row r="875" spans="1:6" x14ac:dyDescent="0.3">
      <c r="A875" s="12">
        <v>41718.043032407404</v>
      </c>
      <c r="B875" s="13"/>
      <c r="C875" s="13"/>
      <c r="D875" s="13"/>
      <c r="E875" s="13">
        <v>1</v>
      </c>
      <c r="F875" s="13">
        <v>1</v>
      </c>
    </row>
    <row r="876" spans="1:6" x14ac:dyDescent="0.3">
      <c r="A876" s="12">
        <v>41718.5237037037</v>
      </c>
      <c r="B876" s="13"/>
      <c r="C876" s="13">
        <v>1</v>
      </c>
      <c r="D876" s="13"/>
      <c r="E876" s="13"/>
      <c r="F876" s="13">
        <v>1</v>
      </c>
    </row>
    <row r="877" spans="1:6" x14ac:dyDescent="0.3">
      <c r="A877" s="12">
        <v>41718.878182870372</v>
      </c>
      <c r="B877" s="13"/>
      <c r="C877" s="13"/>
      <c r="D877" s="13"/>
      <c r="E877" s="13">
        <v>1</v>
      </c>
      <c r="F877" s="13">
        <v>1</v>
      </c>
    </row>
    <row r="878" spans="1:6" x14ac:dyDescent="0.3">
      <c r="A878" s="12">
        <v>41719.549131944441</v>
      </c>
      <c r="B878" s="13"/>
      <c r="C878" s="13"/>
      <c r="D878" s="13"/>
      <c r="E878" s="13">
        <v>1</v>
      </c>
      <c r="F878" s="13">
        <v>1</v>
      </c>
    </row>
    <row r="879" spans="1:6" x14ac:dyDescent="0.3">
      <c r="A879" s="12">
        <v>41719.667986111112</v>
      </c>
      <c r="B879" s="13"/>
      <c r="C879" s="13"/>
      <c r="D879" s="13"/>
      <c r="E879" s="13">
        <v>1</v>
      </c>
      <c r="F879" s="13">
        <v>1</v>
      </c>
    </row>
    <row r="880" spans="1:6" x14ac:dyDescent="0.3">
      <c r="A880" s="12">
        <v>41719.887928240743</v>
      </c>
      <c r="B880" s="13"/>
      <c r="C880" s="13"/>
      <c r="D880" s="13"/>
      <c r="E880" s="13">
        <v>1</v>
      </c>
      <c r="F880" s="13">
        <v>1</v>
      </c>
    </row>
    <row r="881" spans="1:6" x14ac:dyDescent="0.3">
      <c r="A881" s="12">
        <v>41722.666354166664</v>
      </c>
      <c r="B881" s="13"/>
      <c r="C881" s="13"/>
      <c r="D881" s="13"/>
      <c r="E881" s="13">
        <v>1</v>
      </c>
      <c r="F881" s="13">
        <v>1</v>
      </c>
    </row>
    <row r="882" spans="1:6" x14ac:dyDescent="0.3">
      <c r="A882" s="12">
        <v>41722.792407407411</v>
      </c>
      <c r="B882" s="13"/>
      <c r="C882" s="13">
        <v>1</v>
      </c>
      <c r="D882" s="13"/>
      <c r="E882" s="13"/>
      <c r="F882" s="13">
        <v>1</v>
      </c>
    </row>
    <row r="883" spans="1:6" x14ac:dyDescent="0.3">
      <c r="A883" s="12">
        <v>41723.799386574072</v>
      </c>
      <c r="B883" s="13"/>
      <c r="C883" s="13">
        <v>1</v>
      </c>
      <c r="D883" s="13"/>
      <c r="E883" s="13"/>
      <c r="F883" s="13">
        <v>1</v>
      </c>
    </row>
    <row r="884" spans="1:6" x14ac:dyDescent="0.3">
      <c r="A884" s="12">
        <v>41723.9533912037</v>
      </c>
      <c r="B884" s="13"/>
      <c r="C884" s="13">
        <v>1</v>
      </c>
      <c r="D884" s="13"/>
      <c r="E884" s="13"/>
      <c r="F884" s="13">
        <v>1</v>
      </c>
    </row>
    <row r="885" spans="1:6" x14ac:dyDescent="0.3">
      <c r="A885" s="12">
        <v>41724.776539351849</v>
      </c>
      <c r="B885" s="13"/>
      <c r="C885" s="13"/>
      <c r="D885" s="13"/>
      <c r="E885" s="13">
        <v>1</v>
      </c>
      <c r="F885" s="13">
        <v>1</v>
      </c>
    </row>
    <row r="886" spans="1:6" x14ac:dyDescent="0.3">
      <c r="A886" s="12">
        <v>41724.881099537037</v>
      </c>
      <c r="B886" s="13"/>
      <c r="C886" s="13"/>
      <c r="D886" s="13"/>
      <c r="E886" s="13">
        <v>1</v>
      </c>
      <c r="F886" s="13">
        <v>1</v>
      </c>
    </row>
    <row r="887" spans="1:6" x14ac:dyDescent="0.3">
      <c r="A887" s="12">
        <v>41725.082384259258</v>
      </c>
      <c r="B887" s="13"/>
      <c r="C887" s="13"/>
      <c r="D887" s="13"/>
      <c r="E887" s="13">
        <v>1</v>
      </c>
      <c r="F887" s="13">
        <v>1</v>
      </c>
    </row>
    <row r="888" spans="1:6" x14ac:dyDescent="0.3">
      <c r="A888" s="12">
        <v>41726.712754629632</v>
      </c>
      <c r="B888" s="13"/>
      <c r="C888" s="13"/>
      <c r="D888" s="13"/>
      <c r="E888" s="13">
        <v>1</v>
      </c>
      <c r="F888" s="13">
        <v>1</v>
      </c>
    </row>
    <row r="889" spans="1:6" x14ac:dyDescent="0.3">
      <c r="A889" s="12">
        <v>41729.702314814815</v>
      </c>
      <c r="B889" s="13"/>
      <c r="C889" s="13">
        <v>1</v>
      </c>
      <c r="D889" s="13"/>
      <c r="E889" s="13"/>
      <c r="F889" s="13">
        <v>1</v>
      </c>
    </row>
    <row r="890" spans="1:6" x14ac:dyDescent="0.3">
      <c r="A890" s="12">
        <v>41730.276747685188</v>
      </c>
      <c r="B890" s="13"/>
      <c r="C890" s="13"/>
      <c r="D890" s="13"/>
      <c r="E890" s="13">
        <v>1</v>
      </c>
      <c r="F890" s="13">
        <v>1</v>
      </c>
    </row>
    <row r="891" spans="1:6" x14ac:dyDescent="0.3">
      <c r="A891" s="12">
        <v>41730.584374999999</v>
      </c>
      <c r="B891" s="13"/>
      <c r="C891" s="13"/>
      <c r="D891" s="13"/>
      <c r="E891" s="13">
        <v>1</v>
      </c>
      <c r="F891" s="13">
        <v>1</v>
      </c>
    </row>
    <row r="892" spans="1:6" x14ac:dyDescent="0.3">
      <c r="A892" s="12">
        <v>41730.663530092592</v>
      </c>
      <c r="B892" s="13"/>
      <c r="C892" s="13"/>
      <c r="D892" s="13"/>
      <c r="E892" s="13">
        <v>1</v>
      </c>
      <c r="F892" s="13">
        <v>1</v>
      </c>
    </row>
    <row r="893" spans="1:6" x14ac:dyDescent="0.3">
      <c r="A893" s="12">
        <v>41730.708472222221</v>
      </c>
      <c r="B893" s="13"/>
      <c r="C893" s="13"/>
      <c r="D893" s="13"/>
      <c r="E893" s="13">
        <v>1</v>
      </c>
      <c r="F893" s="13">
        <v>1</v>
      </c>
    </row>
    <row r="894" spans="1:6" x14ac:dyDescent="0.3">
      <c r="A894" s="12">
        <v>41730.998402777775</v>
      </c>
      <c r="B894" s="13"/>
      <c r="C894" s="13"/>
      <c r="D894" s="13"/>
      <c r="E894" s="13">
        <v>1</v>
      </c>
      <c r="F894" s="13">
        <v>1</v>
      </c>
    </row>
    <row r="895" spans="1:6" x14ac:dyDescent="0.3">
      <c r="A895" s="12">
        <v>41731.520949074074</v>
      </c>
      <c r="B895" s="13"/>
      <c r="C895" s="13"/>
      <c r="D895" s="13"/>
      <c r="E895" s="13">
        <v>1</v>
      </c>
      <c r="F895" s="13">
        <v>1</v>
      </c>
    </row>
    <row r="896" spans="1:6" x14ac:dyDescent="0.3">
      <c r="A896" s="12">
        <v>41731.833124999997</v>
      </c>
      <c r="B896" s="13"/>
      <c r="C896" s="13"/>
      <c r="D896" s="13"/>
      <c r="E896" s="13">
        <v>1</v>
      </c>
      <c r="F896" s="13">
        <v>1</v>
      </c>
    </row>
    <row r="897" spans="1:6" x14ac:dyDescent="0.3">
      <c r="A897" s="12">
        <v>41732.479675925926</v>
      </c>
      <c r="B897" s="13"/>
      <c r="C897" s="13"/>
      <c r="D897" s="13"/>
      <c r="E897" s="13">
        <v>1</v>
      </c>
      <c r="F897" s="13">
        <v>1</v>
      </c>
    </row>
    <row r="898" spans="1:6" x14ac:dyDescent="0.3">
      <c r="A898" s="12">
        <v>41733.716435185182</v>
      </c>
      <c r="B898" s="13"/>
      <c r="C898" s="13">
        <v>1</v>
      </c>
      <c r="D898" s="13"/>
      <c r="E898" s="13"/>
      <c r="F898" s="13">
        <v>1</v>
      </c>
    </row>
    <row r="899" spans="1:6" x14ac:dyDescent="0.3">
      <c r="A899" s="12">
        <v>41733.737083333333</v>
      </c>
      <c r="B899" s="13"/>
      <c r="C899" s="13">
        <v>1</v>
      </c>
      <c r="D899" s="13"/>
      <c r="E899" s="13"/>
      <c r="F899" s="13">
        <v>1</v>
      </c>
    </row>
    <row r="900" spans="1:6" x14ac:dyDescent="0.3">
      <c r="A900" s="12">
        <v>41736.004502314812</v>
      </c>
      <c r="B900" s="13"/>
      <c r="C900" s="13"/>
      <c r="D900" s="13"/>
      <c r="E900" s="13">
        <v>1</v>
      </c>
      <c r="F900" s="13">
        <v>1</v>
      </c>
    </row>
    <row r="901" spans="1:6" x14ac:dyDescent="0.3">
      <c r="A901" s="12">
        <v>41736.549791666665</v>
      </c>
      <c r="B901" s="13">
        <v>1</v>
      </c>
      <c r="C901" s="13"/>
      <c r="D901" s="13"/>
      <c r="E901" s="13"/>
      <c r="F901" s="13">
        <v>1</v>
      </c>
    </row>
    <row r="902" spans="1:6" x14ac:dyDescent="0.3">
      <c r="A902" s="12">
        <v>41736.899652777778</v>
      </c>
      <c r="B902" s="13"/>
      <c r="C902" s="13"/>
      <c r="D902" s="13"/>
      <c r="E902" s="13">
        <v>1</v>
      </c>
      <c r="F902" s="13">
        <v>1</v>
      </c>
    </row>
    <row r="903" spans="1:6" x14ac:dyDescent="0.3">
      <c r="A903" s="12">
        <v>41737.097499999996</v>
      </c>
      <c r="B903" s="13"/>
      <c r="C903" s="13"/>
      <c r="D903" s="13"/>
      <c r="E903" s="13">
        <v>1</v>
      </c>
      <c r="F903" s="13">
        <v>1</v>
      </c>
    </row>
    <row r="904" spans="1:6" x14ac:dyDescent="0.3">
      <c r="A904" s="12">
        <v>41737.684664351851</v>
      </c>
      <c r="B904" s="13"/>
      <c r="C904" s="13"/>
      <c r="D904" s="13"/>
      <c r="E904" s="13">
        <v>1</v>
      </c>
      <c r="F904" s="13">
        <v>1</v>
      </c>
    </row>
    <row r="905" spans="1:6" x14ac:dyDescent="0.3">
      <c r="A905" s="12">
        <v>41738.864803240744</v>
      </c>
      <c r="B905" s="13"/>
      <c r="C905" s="13"/>
      <c r="D905" s="13"/>
      <c r="E905" s="13">
        <v>1</v>
      </c>
      <c r="F905" s="13">
        <v>1</v>
      </c>
    </row>
    <row r="906" spans="1:6" x14ac:dyDescent="0.3">
      <c r="A906" s="12">
        <v>41739.525300925925</v>
      </c>
      <c r="B906" s="13"/>
      <c r="C906" s="13"/>
      <c r="D906" s="13"/>
      <c r="E906" s="13">
        <v>1</v>
      </c>
      <c r="F906" s="13">
        <v>1</v>
      </c>
    </row>
    <row r="907" spans="1:6" x14ac:dyDescent="0.3">
      <c r="A907" s="12">
        <v>41740.138113425928</v>
      </c>
      <c r="B907" s="13"/>
      <c r="C907" s="13">
        <v>1</v>
      </c>
      <c r="D907" s="13"/>
      <c r="E907" s="13"/>
      <c r="F907" s="13">
        <v>1</v>
      </c>
    </row>
    <row r="908" spans="1:6" x14ac:dyDescent="0.3">
      <c r="A908" s="12">
        <v>41740.493657407409</v>
      </c>
      <c r="B908" s="13"/>
      <c r="C908" s="13">
        <v>1</v>
      </c>
      <c r="D908" s="13"/>
      <c r="E908" s="13"/>
      <c r="F908" s="13">
        <v>1</v>
      </c>
    </row>
    <row r="909" spans="1:6" x14ac:dyDescent="0.3">
      <c r="A909" s="12">
        <v>41742.780509259261</v>
      </c>
      <c r="B909" s="13"/>
      <c r="C909" s="13"/>
      <c r="D909" s="13"/>
      <c r="E909" s="13">
        <v>1</v>
      </c>
      <c r="F909" s="13">
        <v>1</v>
      </c>
    </row>
    <row r="910" spans="1:6" x14ac:dyDescent="0.3">
      <c r="A910" s="12">
        <v>41744.290868055556</v>
      </c>
      <c r="B910" s="13"/>
      <c r="C910" s="13"/>
      <c r="D910" s="13"/>
      <c r="E910" s="13">
        <v>1</v>
      </c>
      <c r="F910" s="13">
        <v>1</v>
      </c>
    </row>
    <row r="911" spans="1:6" x14ac:dyDescent="0.3">
      <c r="A911" s="12">
        <v>41744.590682870366</v>
      </c>
      <c r="B911" s="13"/>
      <c r="C911" s="13"/>
      <c r="D911" s="13"/>
      <c r="E911" s="13">
        <v>1</v>
      </c>
      <c r="F911" s="13">
        <v>1</v>
      </c>
    </row>
    <row r="912" spans="1:6" x14ac:dyDescent="0.3">
      <c r="A912" s="12">
        <v>41744.745208333334</v>
      </c>
      <c r="B912" s="13"/>
      <c r="C912" s="13"/>
      <c r="D912" s="13"/>
      <c r="E912" s="13">
        <v>1</v>
      </c>
      <c r="F912" s="13">
        <v>1</v>
      </c>
    </row>
    <row r="913" spans="1:6" x14ac:dyDescent="0.3">
      <c r="A913" s="12">
        <v>41745.635960648149</v>
      </c>
      <c r="B913" s="13"/>
      <c r="C913" s="13"/>
      <c r="D913" s="13"/>
      <c r="E913" s="13">
        <v>1</v>
      </c>
      <c r="F913" s="13">
        <v>1</v>
      </c>
    </row>
    <row r="914" spans="1:6" x14ac:dyDescent="0.3">
      <c r="A914" s="12">
        <v>41745.826273148145</v>
      </c>
      <c r="B914" s="13"/>
      <c r="C914" s="13">
        <v>1</v>
      </c>
      <c r="D914" s="13"/>
      <c r="E914" s="13"/>
      <c r="F914" s="13">
        <v>1</v>
      </c>
    </row>
    <row r="915" spans="1:6" x14ac:dyDescent="0.3">
      <c r="A915" s="12">
        <v>41745.84542824074</v>
      </c>
      <c r="B915" s="13"/>
      <c r="C915" s="13"/>
      <c r="D915" s="13"/>
      <c r="E915" s="13">
        <v>1</v>
      </c>
      <c r="F915" s="13">
        <v>1</v>
      </c>
    </row>
    <row r="916" spans="1:6" x14ac:dyDescent="0.3">
      <c r="A916" s="12">
        <v>41745.891319444447</v>
      </c>
      <c r="B916" s="13"/>
      <c r="C916" s="13">
        <v>1</v>
      </c>
      <c r="D916" s="13"/>
      <c r="E916" s="13"/>
      <c r="F916" s="13">
        <v>1</v>
      </c>
    </row>
    <row r="917" spans="1:6" x14ac:dyDescent="0.3">
      <c r="A917" s="12">
        <v>41746.189409722225</v>
      </c>
      <c r="B917" s="13"/>
      <c r="C917" s="13">
        <v>1</v>
      </c>
      <c r="D917" s="13"/>
      <c r="E917" s="13"/>
      <c r="F917" s="13">
        <v>1</v>
      </c>
    </row>
    <row r="918" spans="1:6" x14ac:dyDescent="0.3">
      <c r="A918" s="12">
        <v>41747.471504629626</v>
      </c>
      <c r="B918" s="13"/>
      <c r="C918" s="13"/>
      <c r="D918" s="13"/>
      <c r="E918" s="13">
        <v>1</v>
      </c>
      <c r="F918" s="13">
        <v>1</v>
      </c>
    </row>
    <row r="919" spans="1:6" x14ac:dyDescent="0.3">
      <c r="A919" s="12">
        <v>41747.86986111111</v>
      </c>
      <c r="B919" s="13"/>
      <c r="C919" s="13">
        <v>1</v>
      </c>
      <c r="D919" s="13"/>
      <c r="E919" s="13"/>
      <c r="F919" s="13">
        <v>1</v>
      </c>
    </row>
    <row r="920" spans="1:6" x14ac:dyDescent="0.3">
      <c r="A920" s="12">
        <v>41747.887060185189</v>
      </c>
      <c r="B920" s="13"/>
      <c r="C920" s="13">
        <v>1</v>
      </c>
      <c r="D920" s="13"/>
      <c r="E920" s="13"/>
      <c r="F920" s="13">
        <v>1</v>
      </c>
    </row>
    <row r="921" spans="1:6" x14ac:dyDescent="0.3">
      <c r="A921" s="12">
        <v>41752.83457175926</v>
      </c>
      <c r="B921" s="13"/>
      <c r="C921" s="13"/>
      <c r="D921" s="13"/>
      <c r="E921" s="13">
        <v>1</v>
      </c>
      <c r="F921" s="13">
        <v>1</v>
      </c>
    </row>
    <row r="922" spans="1:6" x14ac:dyDescent="0.3">
      <c r="A922" s="12">
        <v>41753.515856481477</v>
      </c>
      <c r="B922" s="13"/>
      <c r="C922" s="13"/>
      <c r="D922" s="13"/>
      <c r="E922" s="13">
        <v>1</v>
      </c>
      <c r="F922" s="13">
        <v>1</v>
      </c>
    </row>
    <row r="923" spans="1:6" x14ac:dyDescent="0.3">
      <c r="A923" s="12">
        <v>41753.593275462961</v>
      </c>
      <c r="B923" s="13"/>
      <c r="C923" s="13"/>
      <c r="D923" s="13"/>
      <c r="E923" s="13">
        <v>1</v>
      </c>
      <c r="F923" s="13">
        <v>1</v>
      </c>
    </row>
    <row r="924" spans="1:6" x14ac:dyDescent="0.3">
      <c r="A924" s="12">
        <v>41753.635775462964</v>
      </c>
      <c r="B924" s="13"/>
      <c r="C924" s="13"/>
      <c r="D924" s="13"/>
      <c r="E924" s="13">
        <v>1</v>
      </c>
      <c r="F924" s="13">
        <v>1</v>
      </c>
    </row>
    <row r="925" spans="1:6" x14ac:dyDescent="0.3">
      <c r="A925" s="12">
        <v>41753.758043981477</v>
      </c>
      <c r="B925" s="13"/>
      <c r="C925" s="13">
        <v>1</v>
      </c>
      <c r="D925" s="13"/>
      <c r="E925" s="13"/>
      <c r="F925" s="13">
        <v>1</v>
      </c>
    </row>
    <row r="926" spans="1:6" x14ac:dyDescent="0.3">
      <c r="A926" s="12">
        <v>41754.047083333331</v>
      </c>
      <c r="B926" s="13"/>
      <c r="C926" s="13"/>
      <c r="D926" s="13"/>
      <c r="E926" s="13">
        <v>1</v>
      </c>
      <c r="F926" s="13">
        <v>1</v>
      </c>
    </row>
    <row r="927" spans="1:6" x14ac:dyDescent="0.3">
      <c r="A927" s="12">
        <v>41754.564328703702</v>
      </c>
      <c r="B927" s="13"/>
      <c r="C927" s="13"/>
      <c r="D927" s="13"/>
      <c r="E927" s="13">
        <v>1</v>
      </c>
      <c r="F927" s="13">
        <v>1</v>
      </c>
    </row>
    <row r="928" spans="1:6" x14ac:dyDescent="0.3">
      <c r="A928" s="12">
        <v>41754.745243055557</v>
      </c>
      <c r="B928" s="13"/>
      <c r="C928" s="13"/>
      <c r="D928" s="13"/>
      <c r="E928" s="13">
        <v>1</v>
      </c>
      <c r="F928" s="13">
        <v>1</v>
      </c>
    </row>
    <row r="929" spans="1:6" x14ac:dyDescent="0.3">
      <c r="A929" s="12">
        <v>41755.117581018516</v>
      </c>
      <c r="B929" s="13"/>
      <c r="C929" s="13"/>
      <c r="D929" s="13"/>
      <c r="E929" s="13">
        <v>1</v>
      </c>
      <c r="F929" s="13">
        <v>1</v>
      </c>
    </row>
    <row r="930" spans="1:6" x14ac:dyDescent="0.3">
      <c r="A930" s="12">
        <v>41755.476724537039</v>
      </c>
      <c r="B930" s="13"/>
      <c r="C930" s="13">
        <v>1</v>
      </c>
      <c r="D930" s="13"/>
      <c r="E930" s="13"/>
      <c r="F930" s="13">
        <v>1</v>
      </c>
    </row>
    <row r="931" spans="1:6" x14ac:dyDescent="0.3">
      <c r="A931" s="12">
        <v>41757.975011574075</v>
      </c>
      <c r="B931" s="13"/>
      <c r="C931" s="13">
        <v>1</v>
      </c>
      <c r="D931" s="13"/>
      <c r="E931" s="13"/>
      <c r="F931" s="13">
        <v>1</v>
      </c>
    </row>
    <row r="932" spans="1:6" x14ac:dyDescent="0.3">
      <c r="A932" s="12">
        <v>41758.833564814813</v>
      </c>
      <c r="B932" s="13"/>
      <c r="C932" s="13"/>
      <c r="D932" s="13"/>
      <c r="E932" s="13">
        <v>1</v>
      </c>
      <c r="F932" s="13">
        <v>1</v>
      </c>
    </row>
    <row r="933" spans="1:6" x14ac:dyDescent="0.3">
      <c r="A933" s="12">
        <v>41758.839675925927</v>
      </c>
      <c r="B933" s="13"/>
      <c r="C933" s="13"/>
      <c r="D933" s="13"/>
      <c r="E933" s="13">
        <v>1</v>
      </c>
      <c r="F933" s="13">
        <v>1</v>
      </c>
    </row>
    <row r="934" spans="1:6" x14ac:dyDescent="0.3">
      <c r="A934" s="12">
        <v>41759.13962962963</v>
      </c>
      <c r="B934" s="13"/>
      <c r="C934" s="13"/>
      <c r="D934" s="13"/>
      <c r="E934" s="13">
        <v>1</v>
      </c>
      <c r="F934" s="13">
        <v>1</v>
      </c>
    </row>
    <row r="935" spans="1:6" x14ac:dyDescent="0.3">
      <c r="A935" s="12">
        <v>41759.542534722219</v>
      </c>
      <c r="B935" s="13"/>
      <c r="C935" s="13">
        <v>1</v>
      </c>
      <c r="D935" s="13"/>
      <c r="E935" s="13"/>
      <c r="F935" s="13">
        <v>1</v>
      </c>
    </row>
    <row r="936" spans="1:6" x14ac:dyDescent="0.3">
      <c r="A936" s="12">
        <v>41759.670937499999</v>
      </c>
      <c r="B936" s="13"/>
      <c r="C936" s="13"/>
      <c r="D936" s="13"/>
      <c r="E936" s="13">
        <v>1</v>
      </c>
      <c r="F936" s="13">
        <v>1</v>
      </c>
    </row>
    <row r="937" spans="1:6" x14ac:dyDescent="0.3">
      <c r="A937" s="12">
        <v>41759.923101851848</v>
      </c>
      <c r="B937" s="13"/>
      <c r="C937" s="13"/>
      <c r="D937" s="13"/>
      <c r="E937" s="13">
        <v>1</v>
      </c>
      <c r="F937" s="13">
        <v>1</v>
      </c>
    </row>
    <row r="938" spans="1:6" x14ac:dyDescent="0.3">
      <c r="A938" s="12">
        <v>41760.10974537037</v>
      </c>
      <c r="B938" s="13"/>
      <c r="C938" s="13">
        <v>1</v>
      </c>
      <c r="D938" s="13"/>
      <c r="E938" s="13"/>
      <c r="F938" s="13">
        <v>1</v>
      </c>
    </row>
    <row r="939" spans="1:6" x14ac:dyDescent="0.3">
      <c r="A939" s="12">
        <v>41760.796423611115</v>
      </c>
      <c r="B939" s="13"/>
      <c r="C939" s="13"/>
      <c r="D939" s="13"/>
      <c r="E939" s="13">
        <v>1</v>
      </c>
      <c r="F939" s="13">
        <v>1</v>
      </c>
    </row>
    <row r="940" spans="1:6" x14ac:dyDescent="0.3">
      <c r="A940" s="12">
        <v>41760.8200462963</v>
      </c>
      <c r="B940" s="13"/>
      <c r="C940" s="13"/>
      <c r="D940" s="13"/>
      <c r="E940" s="13">
        <v>1</v>
      </c>
      <c r="F940" s="13">
        <v>1</v>
      </c>
    </row>
    <row r="941" spans="1:6" x14ac:dyDescent="0.3">
      <c r="A941" s="12">
        <v>41760.909039351849</v>
      </c>
      <c r="B941" s="13"/>
      <c r="C941" s="13">
        <v>1</v>
      </c>
      <c r="D941" s="13"/>
      <c r="E941" s="13"/>
      <c r="F941" s="13">
        <v>1</v>
      </c>
    </row>
    <row r="942" spans="1:6" x14ac:dyDescent="0.3">
      <c r="A942" s="12">
        <v>41760.935706018521</v>
      </c>
      <c r="B942" s="13"/>
      <c r="C942" s="13"/>
      <c r="D942" s="13"/>
      <c r="E942" s="13">
        <v>1</v>
      </c>
      <c r="F942" s="13">
        <v>1</v>
      </c>
    </row>
    <row r="943" spans="1:6" x14ac:dyDescent="0.3">
      <c r="A943" s="12">
        <v>41761.509409722225</v>
      </c>
      <c r="B943" s="13"/>
      <c r="C943" s="13"/>
      <c r="D943" s="13"/>
      <c r="E943" s="13">
        <v>1</v>
      </c>
      <c r="F943" s="13">
        <v>1</v>
      </c>
    </row>
    <row r="944" spans="1:6" x14ac:dyDescent="0.3">
      <c r="A944" s="12">
        <v>41761.810150462967</v>
      </c>
      <c r="B944" s="13"/>
      <c r="C944" s="13">
        <v>1</v>
      </c>
      <c r="D944" s="13"/>
      <c r="E944" s="13"/>
      <c r="F944" s="13">
        <v>1</v>
      </c>
    </row>
    <row r="945" spans="1:6" x14ac:dyDescent="0.3">
      <c r="A945" s="12">
        <v>41761.94258101852</v>
      </c>
      <c r="B945" s="13"/>
      <c r="C945" s="13">
        <v>1</v>
      </c>
      <c r="D945" s="13"/>
      <c r="E945" s="13"/>
      <c r="F945" s="13">
        <v>1</v>
      </c>
    </row>
    <row r="946" spans="1:6" x14ac:dyDescent="0.3">
      <c r="A946" s="12">
        <v>41764.44663194444</v>
      </c>
      <c r="B946" s="13"/>
      <c r="C946" s="13"/>
      <c r="D946" s="13"/>
      <c r="E946" s="13">
        <v>1</v>
      </c>
      <c r="F946" s="13">
        <v>1</v>
      </c>
    </row>
    <row r="947" spans="1:6" x14ac:dyDescent="0.3">
      <c r="A947" s="12">
        <v>41765.610798611109</v>
      </c>
      <c r="B947" s="13"/>
      <c r="C947" s="13"/>
      <c r="D947" s="13"/>
      <c r="E947" s="13">
        <v>1</v>
      </c>
      <c r="F947" s="13">
        <v>1</v>
      </c>
    </row>
    <row r="948" spans="1:6" x14ac:dyDescent="0.3">
      <c r="A948" s="12">
        <v>41765.92465277778</v>
      </c>
      <c r="B948" s="13"/>
      <c r="C948" s="13">
        <v>1</v>
      </c>
      <c r="D948" s="13"/>
      <c r="E948" s="13"/>
      <c r="F948" s="13">
        <v>1</v>
      </c>
    </row>
    <row r="949" spans="1:6" x14ac:dyDescent="0.3">
      <c r="A949" s="12">
        <v>41765.938657407409</v>
      </c>
      <c r="B949" s="13"/>
      <c r="C949" s="13">
        <v>1</v>
      </c>
      <c r="D949" s="13"/>
      <c r="E949" s="13"/>
      <c r="F949" s="13">
        <v>1</v>
      </c>
    </row>
    <row r="950" spans="1:6" x14ac:dyDescent="0.3">
      <c r="A950" s="12">
        <v>41766.072500000002</v>
      </c>
      <c r="B950" s="13"/>
      <c r="C950" s="13">
        <v>1</v>
      </c>
      <c r="D950" s="13"/>
      <c r="E950" s="13"/>
      <c r="F950" s="13">
        <v>1</v>
      </c>
    </row>
    <row r="951" spans="1:6" x14ac:dyDescent="0.3">
      <c r="A951" s="12">
        <v>41766.617291666669</v>
      </c>
      <c r="B951" s="13"/>
      <c r="C951" s="13">
        <v>1</v>
      </c>
      <c r="D951" s="13"/>
      <c r="E951" s="13"/>
      <c r="F951" s="13">
        <v>1</v>
      </c>
    </row>
    <row r="952" spans="1:6" x14ac:dyDescent="0.3">
      <c r="A952" s="12">
        <v>41766.692037037035</v>
      </c>
      <c r="B952" s="13"/>
      <c r="C952" s="13">
        <v>1</v>
      </c>
      <c r="D952" s="13"/>
      <c r="E952" s="13"/>
      <c r="F952" s="13">
        <v>1</v>
      </c>
    </row>
    <row r="953" spans="1:6" x14ac:dyDescent="0.3">
      <c r="A953" s="12">
        <v>41766.718009259261</v>
      </c>
      <c r="B953" s="13"/>
      <c r="C953" s="13">
        <v>1</v>
      </c>
      <c r="D953" s="13"/>
      <c r="E953" s="13"/>
      <c r="F953" s="13">
        <v>1</v>
      </c>
    </row>
    <row r="954" spans="1:6" x14ac:dyDescent="0.3">
      <c r="A954" s="12">
        <v>41766.80572916667</v>
      </c>
      <c r="B954" s="13"/>
      <c r="C954" s="13"/>
      <c r="D954" s="13"/>
      <c r="E954" s="13">
        <v>1</v>
      </c>
      <c r="F954" s="13">
        <v>1</v>
      </c>
    </row>
    <row r="955" spans="1:6" x14ac:dyDescent="0.3">
      <c r="A955" s="12">
        <v>41766.970648148148</v>
      </c>
      <c r="B955" s="13"/>
      <c r="C955" s="13"/>
      <c r="D955" s="13"/>
      <c r="E955" s="13">
        <v>1</v>
      </c>
      <c r="F955" s="13">
        <v>1</v>
      </c>
    </row>
    <row r="956" spans="1:6" x14ac:dyDescent="0.3">
      <c r="A956" s="12">
        <v>41767.587094907409</v>
      </c>
      <c r="B956" s="13"/>
      <c r="C956" s="13">
        <v>1</v>
      </c>
      <c r="D956" s="13"/>
      <c r="E956" s="13"/>
      <c r="F956" s="13">
        <v>1</v>
      </c>
    </row>
    <row r="957" spans="1:6" x14ac:dyDescent="0.3">
      <c r="A957" s="12">
        <v>41767.650347222225</v>
      </c>
      <c r="B957" s="13"/>
      <c r="C957" s="13"/>
      <c r="D957" s="13"/>
      <c r="E957" s="13">
        <v>1</v>
      </c>
      <c r="F957" s="13">
        <v>1</v>
      </c>
    </row>
    <row r="958" spans="1:6" x14ac:dyDescent="0.3">
      <c r="A958" s="12">
        <v>41767.656863425924</v>
      </c>
      <c r="B958" s="13"/>
      <c r="C958" s="13"/>
      <c r="D958" s="13"/>
      <c r="E958" s="13">
        <v>1</v>
      </c>
      <c r="F958" s="13">
        <v>1</v>
      </c>
    </row>
    <row r="959" spans="1:6" x14ac:dyDescent="0.3">
      <c r="A959" s="12">
        <v>41768.841921296298</v>
      </c>
      <c r="B959" s="13"/>
      <c r="C959" s="13"/>
      <c r="D959" s="13"/>
      <c r="E959" s="13">
        <v>1</v>
      </c>
      <c r="F959" s="13">
        <v>1</v>
      </c>
    </row>
    <row r="960" spans="1:6" x14ac:dyDescent="0.3">
      <c r="A960" s="12">
        <v>41771.40996527778</v>
      </c>
      <c r="B960" s="13"/>
      <c r="C960" s="13">
        <v>1</v>
      </c>
      <c r="D960" s="13"/>
      <c r="E960" s="13"/>
      <c r="F960" s="13">
        <v>1</v>
      </c>
    </row>
    <row r="961" spans="1:6" x14ac:dyDescent="0.3">
      <c r="A961" s="12">
        <v>41771.572256944448</v>
      </c>
      <c r="B961" s="13"/>
      <c r="C961" s="13"/>
      <c r="D961" s="13"/>
      <c r="E961" s="13">
        <v>1</v>
      </c>
      <c r="F961" s="13">
        <v>1</v>
      </c>
    </row>
    <row r="962" spans="1:6" x14ac:dyDescent="0.3">
      <c r="A962" s="12">
        <v>41771.651932870373</v>
      </c>
      <c r="B962" s="13">
        <v>1</v>
      </c>
      <c r="C962" s="13"/>
      <c r="D962" s="13"/>
      <c r="E962" s="13"/>
      <c r="F962" s="13">
        <v>1</v>
      </c>
    </row>
    <row r="963" spans="1:6" x14ac:dyDescent="0.3">
      <c r="A963" s="12">
        <v>41771.814791666664</v>
      </c>
      <c r="B963" s="13"/>
      <c r="C963" s="13"/>
      <c r="D963" s="13"/>
      <c r="E963" s="13">
        <v>1</v>
      </c>
      <c r="F963" s="13">
        <v>1</v>
      </c>
    </row>
    <row r="964" spans="1:6" x14ac:dyDescent="0.3">
      <c r="A964" s="12">
        <v>41772.105937500004</v>
      </c>
      <c r="B964" s="13"/>
      <c r="C964" s="13"/>
      <c r="D964" s="13"/>
      <c r="E964" s="13">
        <v>1</v>
      </c>
      <c r="F964" s="13">
        <v>1</v>
      </c>
    </row>
    <row r="965" spans="1:6" x14ac:dyDescent="0.3">
      <c r="A965" s="12">
        <v>41772.657685185186</v>
      </c>
      <c r="B965" s="13"/>
      <c r="C965" s="13"/>
      <c r="D965" s="13"/>
      <c r="E965" s="13">
        <v>1</v>
      </c>
      <c r="F965" s="13">
        <v>1</v>
      </c>
    </row>
    <row r="966" spans="1:6" x14ac:dyDescent="0.3">
      <c r="A966" s="12">
        <v>41772.685393518521</v>
      </c>
      <c r="B966" s="13"/>
      <c r="C966" s="13"/>
      <c r="D966" s="13"/>
      <c r="E966" s="13">
        <v>1</v>
      </c>
      <c r="F966" s="13">
        <v>1</v>
      </c>
    </row>
    <row r="967" spans="1:6" x14ac:dyDescent="0.3">
      <c r="A967" s="12">
        <v>41772.727893518517</v>
      </c>
      <c r="B967" s="13"/>
      <c r="C967" s="13"/>
      <c r="D967" s="13"/>
      <c r="E967" s="13">
        <v>1</v>
      </c>
      <c r="F967" s="13">
        <v>1</v>
      </c>
    </row>
    <row r="968" spans="1:6" x14ac:dyDescent="0.3">
      <c r="A968" s="12">
        <v>41772.797280092593</v>
      </c>
      <c r="B968" s="13"/>
      <c r="C968" s="13">
        <v>1</v>
      </c>
      <c r="D968" s="13"/>
      <c r="E968" s="13"/>
      <c r="F968" s="13">
        <v>1</v>
      </c>
    </row>
    <row r="969" spans="1:6" x14ac:dyDescent="0.3">
      <c r="A969" s="12">
        <v>41773.008738425924</v>
      </c>
      <c r="B969" s="13"/>
      <c r="C969" s="13">
        <v>1</v>
      </c>
      <c r="D969" s="13"/>
      <c r="E969" s="13"/>
      <c r="F969" s="13">
        <v>1</v>
      </c>
    </row>
    <row r="970" spans="1:6" x14ac:dyDescent="0.3">
      <c r="A970" s="12">
        <v>41773.294560185182</v>
      </c>
      <c r="B970" s="13"/>
      <c r="C970" s="13">
        <v>1</v>
      </c>
      <c r="D970" s="13"/>
      <c r="E970" s="13"/>
      <c r="F970" s="13">
        <v>1</v>
      </c>
    </row>
    <row r="971" spans="1:6" x14ac:dyDescent="0.3">
      <c r="A971" s="12">
        <v>41773.932534722226</v>
      </c>
      <c r="B971" s="13"/>
      <c r="C971" s="13"/>
      <c r="D971" s="13"/>
      <c r="E971" s="13">
        <v>1</v>
      </c>
      <c r="F971" s="13">
        <v>1</v>
      </c>
    </row>
    <row r="972" spans="1:6" x14ac:dyDescent="0.3">
      <c r="A972" s="12">
        <v>41774.599930555552</v>
      </c>
      <c r="B972" s="13"/>
      <c r="C972" s="13"/>
      <c r="D972" s="13"/>
      <c r="E972" s="13">
        <v>1</v>
      </c>
      <c r="F972" s="13">
        <v>1</v>
      </c>
    </row>
    <row r="973" spans="1:6" x14ac:dyDescent="0.3">
      <c r="A973" s="12">
        <v>41774.651203703703</v>
      </c>
      <c r="B973" s="13"/>
      <c r="C973" s="13">
        <v>1</v>
      </c>
      <c r="D973" s="13"/>
      <c r="E973" s="13"/>
      <c r="F973" s="13">
        <v>1</v>
      </c>
    </row>
    <row r="974" spans="1:6" x14ac:dyDescent="0.3">
      <c r="A974" s="12">
        <v>41774.737060185187</v>
      </c>
      <c r="B974" s="13"/>
      <c r="C974" s="13"/>
      <c r="D974" s="13"/>
      <c r="E974" s="13">
        <v>1</v>
      </c>
      <c r="F974" s="13">
        <v>1</v>
      </c>
    </row>
    <row r="975" spans="1:6" x14ac:dyDescent="0.3">
      <c r="A975" s="12">
        <v>41775.636157407411</v>
      </c>
      <c r="B975" s="13"/>
      <c r="C975" s="13"/>
      <c r="D975" s="13"/>
      <c r="E975" s="13">
        <v>1</v>
      </c>
      <c r="F975" s="13">
        <v>1</v>
      </c>
    </row>
    <row r="976" spans="1:6" x14ac:dyDescent="0.3">
      <c r="A976" s="12">
        <v>41775.713969907411</v>
      </c>
      <c r="B976" s="13"/>
      <c r="C976" s="13">
        <v>1</v>
      </c>
      <c r="D976" s="13"/>
      <c r="E976" s="13"/>
      <c r="F976" s="13">
        <v>1</v>
      </c>
    </row>
    <row r="977" spans="1:6" x14ac:dyDescent="0.3">
      <c r="A977" s="12">
        <v>41775.753761574073</v>
      </c>
      <c r="B977" s="13"/>
      <c r="C977" s="13"/>
      <c r="D977" s="13"/>
      <c r="E977" s="13">
        <v>1</v>
      </c>
      <c r="F977" s="13">
        <v>1</v>
      </c>
    </row>
    <row r="978" spans="1:6" x14ac:dyDescent="0.3">
      <c r="A978" s="12">
        <v>41775.858564814815</v>
      </c>
      <c r="B978" s="13"/>
      <c r="C978" s="13"/>
      <c r="D978" s="13"/>
      <c r="E978" s="13">
        <v>1</v>
      </c>
      <c r="F978" s="13">
        <v>1</v>
      </c>
    </row>
    <row r="979" spans="1:6" x14ac:dyDescent="0.3">
      <c r="A979" s="12">
        <v>41776.063136574077</v>
      </c>
      <c r="B979" s="13"/>
      <c r="C979" s="13"/>
      <c r="D979" s="13"/>
      <c r="E979" s="13">
        <v>1</v>
      </c>
      <c r="F979" s="13">
        <v>1</v>
      </c>
    </row>
    <row r="980" spans="1:6" x14ac:dyDescent="0.3">
      <c r="A980" s="12">
        <v>41776.284780092588</v>
      </c>
      <c r="B980" s="13"/>
      <c r="C980" s="13">
        <v>1</v>
      </c>
      <c r="D980" s="13"/>
      <c r="E980" s="13"/>
      <c r="F980" s="13">
        <v>1</v>
      </c>
    </row>
    <row r="981" spans="1:6" x14ac:dyDescent="0.3">
      <c r="A981" s="12">
        <v>41778.193622685183</v>
      </c>
      <c r="B981" s="13"/>
      <c r="C981" s="13"/>
      <c r="D981" s="13"/>
      <c r="E981" s="13">
        <v>1</v>
      </c>
      <c r="F981" s="13">
        <v>1</v>
      </c>
    </row>
    <row r="982" spans="1:6" x14ac:dyDescent="0.3">
      <c r="A982" s="12">
        <v>41778.548055555555</v>
      </c>
      <c r="B982" s="13"/>
      <c r="C982" s="13"/>
      <c r="D982" s="13"/>
      <c r="E982" s="13">
        <v>1</v>
      </c>
      <c r="F982" s="13">
        <v>1</v>
      </c>
    </row>
    <row r="983" spans="1:6" x14ac:dyDescent="0.3">
      <c r="A983" s="12">
        <v>41778.637245370373</v>
      </c>
      <c r="B983" s="13"/>
      <c r="C983" s="13"/>
      <c r="D983" s="13"/>
      <c r="E983" s="13">
        <v>1</v>
      </c>
      <c r="F983" s="13">
        <v>1</v>
      </c>
    </row>
    <row r="984" spans="1:6" x14ac:dyDescent="0.3">
      <c r="A984" s="12">
        <v>41778.766724537039</v>
      </c>
      <c r="B984" s="13"/>
      <c r="C984" s="13">
        <v>1</v>
      </c>
      <c r="D984" s="13"/>
      <c r="E984" s="13"/>
      <c r="F984" s="13">
        <v>1</v>
      </c>
    </row>
    <row r="985" spans="1:6" x14ac:dyDescent="0.3">
      <c r="A985" s="12">
        <v>41778.915416666663</v>
      </c>
      <c r="B985" s="13">
        <v>1</v>
      </c>
      <c r="C985" s="13"/>
      <c r="D985" s="13"/>
      <c r="E985" s="13"/>
      <c r="F985" s="13">
        <v>1</v>
      </c>
    </row>
    <row r="986" spans="1:6" x14ac:dyDescent="0.3">
      <c r="A986" s="12">
        <v>41779.045937499999</v>
      </c>
      <c r="B986" s="13"/>
      <c r="C986" s="13">
        <v>1</v>
      </c>
      <c r="D986" s="13"/>
      <c r="E986" s="13"/>
      <c r="F986" s="13">
        <v>1</v>
      </c>
    </row>
    <row r="987" spans="1:6" x14ac:dyDescent="0.3">
      <c r="A987" s="12">
        <v>41779.310034722221</v>
      </c>
      <c r="B987" s="13"/>
      <c r="C987" s="13"/>
      <c r="D987" s="13"/>
      <c r="E987" s="13">
        <v>1</v>
      </c>
      <c r="F987" s="13">
        <v>1</v>
      </c>
    </row>
    <row r="988" spans="1:6" x14ac:dyDescent="0.3">
      <c r="A988" s="12">
        <v>41779.648506944446</v>
      </c>
      <c r="B988" s="13"/>
      <c r="C988" s="13">
        <v>1</v>
      </c>
      <c r="D988" s="13"/>
      <c r="E988" s="13"/>
      <c r="F988" s="13">
        <v>1</v>
      </c>
    </row>
    <row r="989" spans="1:6" x14ac:dyDescent="0.3">
      <c r="A989" s="12">
        <v>41779.649317129632</v>
      </c>
      <c r="B989" s="13"/>
      <c r="C989" s="13">
        <v>1</v>
      </c>
      <c r="D989" s="13"/>
      <c r="E989" s="13"/>
      <c r="F989" s="13">
        <v>1</v>
      </c>
    </row>
    <row r="990" spans="1:6" x14ac:dyDescent="0.3">
      <c r="A990" s="12">
        <v>41779.657870370371</v>
      </c>
      <c r="B990" s="13"/>
      <c r="C990" s="13">
        <v>1</v>
      </c>
      <c r="D990" s="13"/>
      <c r="E990" s="13"/>
      <c r="F990" s="13">
        <v>1</v>
      </c>
    </row>
    <row r="991" spans="1:6" x14ac:dyDescent="0.3">
      <c r="A991" s="12">
        <v>41779.695092592592</v>
      </c>
      <c r="B991" s="13"/>
      <c r="C991" s="13">
        <v>1</v>
      </c>
      <c r="D991" s="13"/>
      <c r="E991" s="13"/>
      <c r="F991" s="13">
        <v>1</v>
      </c>
    </row>
    <row r="992" spans="1:6" x14ac:dyDescent="0.3">
      <c r="A992" s="12">
        <v>41779.724224537036</v>
      </c>
      <c r="B992" s="13"/>
      <c r="C992" s="13"/>
      <c r="D992" s="13"/>
      <c r="E992" s="13">
        <v>1</v>
      </c>
      <c r="F992" s="13">
        <v>1</v>
      </c>
    </row>
    <row r="993" spans="1:6" x14ac:dyDescent="0.3">
      <c r="A993" s="12">
        <v>41780.050092592595</v>
      </c>
      <c r="B993" s="13"/>
      <c r="C993" s="13">
        <v>1</v>
      </c>
      <c r="D993" s="13"/>
      <c r="E993" s="13"/>
      <c r="F993" s="13">
        <v>1</v>
      </c>
    </row>
    <row r="994" spans="1:6" x14ac:dyDescent="0.3">
      <c r="A994" s="12">
        <v>41780.068043981482</v>
      </c>
      <c r="B994" s="13"/>
      <c r="C994" s="13"/>
      <c r="D994" s="13"/>
      <c r="E994" s="13">
        <v>1</v>
      </c>
      <c r="F994" s="13">
        <v>1</v>
      </c>
    </row>
    <row r="995" spans="1:6" x14ac:dyDescent="0.3">
      <c r="A995" s="12">
        <v>41780.412604166668</v>
      </c>
      <c r="B995" s="13"/>
      <c r="C995" s="13"/>
      <c r="D995" s="13"/>
      <c r="E995" s="13">
        <v>1</v>
      </c>
      <c r="F995" s="13">
        <v>1</v>
      </c>
    </row>
    <row r="996" spans="1:6" x14ac:dyDescent="0.3">
      <c r="A996" s="12">
        <v>41780.525937500002</v>
      </c>
      <c r="B996" s="13"/>
      <c r="C996" s="13"/>
      <c r="D996" s="13"/>
      <c r="E996" s="13">
        <v>1</v>
      </c>
      <c r="F996" s="13">
        <v>1</v>
      </c>
    </row>
    <row r="997" spans="1:6" x14ac:dyDescent="0.3">
      <c r="A997" s="12">
        <v>41780.712893518517</v>
      </c>
      <c r="B997" s="13"/>
      <c r="C997" s="13"/>
      <c r="D997" s="13"/>
      <c r="E997" s="13">
        <v>1</v>
      </c>
      <c r="F997" s="13">
        <v>1</v>
      </c>
    </row>
    <row r="998" spans="1:6" x14ac:dyDescent="0.3">
      <c r="A998" s="12">
        <v>41780.745254629634</v>
      </c>
      <c r="B998" s="13"/>
      <c r="C998" s="13"/>
      <c r="D998" s="13"/>
      <c r="E998" s="13">
        <v>1</v>
      </c>
      <c r="F998" s="13">
        <v>1</v>
      </c>
    </row>
    <row r="999" spans="1:6" x14ac:dyDescent="0.3">
      <c r="A999" s="12">
        <v>41780.785729166666</v>
      </c>
      <c r="B999" s="13"/>
      <c r="C999" s="13">
        <v>1</v>
      </c>
      <c r="D999" s="13"/>
      <c r="E999" s="13"/>
      <c r="F999" s="13">
        <v>1</v>
      </c>
    </row>
    <row r="1000" spans="1:6" x14ac:dyDescent="0.3">
      <c r="A1000" s="12">
        <v>41780.859629629631</v>
      </c>
      <c r="B1000" s="13"/>
      <c r="C1000" s="13"/>
      <c r="D1000" s="13"/>
      <c r="E1000" s="13">
        <v>1</v>
      </c>
      <c r="F1000" s="13">
        <v>1</v>
      </c>
    </row>
    <row r="1001" spans="1:6" x14ac:dyDescent="0.3">
      <c r="A1001" s="12">
        <v>41781.045173611114</v>
      </c>
      <c r="B1001" s="13"/>
      <c r="C1001" s="13">
        <v>1</v>
      </c>
      <c r="D1001" s="13"/>
      <c r="E1001" s="13"/>
      <c r="F1001" s="13">
        <v>1</v>
      </c>
    </row>
    <row r="1002" spans="1:6" x14ac:dyDescent="0.3">
      <c r="A1002" s="12">
        <v>41781.096203703702</v>
      </c>
      <c r="B1002" s="13"/>
      <c r="C1002" s="13"/>
      <c r="D1002" s="13"/>
      <c r="E1002" s="13">
        <v>1</v>
      </c>
      <c r="F1002" s="13">
        <v>1</v>
      </c>
    </row>
    <row r="1003" spans="1:6" x14ac:dyDescent="0.3">
      <c r="A1003" s="12">
        <v>41781.666770833333</v>
      </c>
      <c r="B1003" s="13"/>
      <c r="C1003" s="13"/>
      <c r="D1003" s="13"/>
      <c r="E1003" s="13">
        <v>1</v>
      </c>
      <c r="F1003" s="13">
        <v>1</v>
      </c>
    </row>
    <row r="1004" spans="1:6" x14ac:dyDescent="0.3">
      <c r="A1004" s="12">
        <v>41781.717268518521</v>
      </c>
      <c r="B1004" s="13"/>
      <c r="C1004" s="13"/>
      <c r="D1004" s="13"/>
      <c r="E1004" s="13">
        <v>1</v>
      </c>
      <c r="F1004" s="13">
        <v>1</v>
      </c>
    </row>
    <row r="1005" spans="1:6" x14ac:dyDescent="0.3">
      <c r="A1005" s="12">
        <v>41781.806875000002</v>
      </c>
      <c r="B1005" s="13"/>
      <c r="C1005" s="13">
        <v>1</v>
      </c>
      <c r="D1005" s="13"/>
      <c r="E1005" s="13"/>
      <c r="F1005" s="13">
        <v>1</v>
      </c>
    </row>
    <row r="1006" spans="1:6" x14ac:dyDescent="0.3">
      <c r="A1006" s="12">
        <v>41781.855092592588</v>
      </c>
      <c r="B1006" s="13"/>
      <c r="C1006" s="13"/>
      <c r="D1006" s="13"/>
      <c r="E1006" s="13">
        <v>1</v>
      </c>
      <c r="F1006" s="13">
        <v>1</v>
      </c>
    </row>
    <row r="1007" spans="1:6" x14ac:dyDescent="0.3">
      <c r="A1007" s="12">
        <v>41782.741701388892</v>
      </c>
      <c r="B1007" s="13"/>
      <c r="C1007" s="13"/>
      <c r="D1007" s="13"/>
      <c r="E1007" s="13">
        <v>1</v>
      </c>
      <c r="F1007" s="13">
        <v>1</v>
      </c>
    </row>
    <row r="1008" spans="1:6" x14ac:dyDescent="0.3">
      <c r="A1008" s="12">
        <v>41783.642939814818</v>
      </c>
      <c r="B1008" s="13"/>
      <c r="C1008" s="13"/>
      <c r="D1008" s="13"/>
      <c r="E1008" s="13">
        <v>1</v>
      </c>
      <c r="F1008" s="13">
        <v>1</v>
      </c>
    </row>
    <row r="1009" spans="1:6" x14ac:dyDescent="0.3">
      <c r="A1009" s="12">
        <v>41784.789687500001</v>
      </c>
      <c r="B1009" s="13"/>
      <c r="C1009" s="13">
        <v>1</v>
      </c>
      <c r="D1009" s="13"/>
      <c r="E1009" s="13"/>
      <c r="F1009" s="13">
        <v>1</v>
      </c>
    </row>
    <row r="1010" spans="1:6" x14ac:dyDescent="0.3">
      <c r="A1010" s="12">
        <v>41784.952488425923</v>
      </c>
      <c r="B1010" s="13"/>
      <c r="C1010" s="13">
        <v>1</v>
      </c>
      <c r="D1010" s="13"/>
      <c r="E1010" s="13"/>
      <c r="F1010" s="13">
        <v>1</v>
      </c>
    </row>
    <row r="1011" spans="1:6" x14ac:dyDescent="0.3">
      <c r="A1011" s="12">
        <v>41785.452534722222</v>
      </c>
      <c r="B1011" s="13"/>
      <c r="C1011" s="13"/>
      <c r="D1011" s="13"/>
      <c r="E1011" s="13">
        <v>1</v>
      </c>
      <c r="F1011" s="13">
        <v>1</v>
      </c>
    </row>
    <row r="1012" spans="1:6" x14ac:dyDescent="0.3">
      <c r="A1012" s="12">
        <v>41785.707708333335</v>
      </c>
      <c r="B1012" s="13"/>
      <c r="C1012" s="13"/>
      <c r="D1012" s="13"/>
      <c r="E1012" s="13">
        <v>1</v>
      </c>
      <c r="F1012" s="13">
        <v>1</v>
      </c>
    </row>
    <row r="1013" spans="1:6" x14ac:dyDescent="0.3">
      <c r="A1013" s="12">
        <v>41785.72729166667</v>
      </c>
      <c r="B1013" s="13"/>
      <c r="C1013" s="13"/>
      <c r="D1013" s="13"/>
      <c r="E1013" s="13">
        <v>1</v>
      </c>
      <c r="F1013" s="13">
        <v>1</v>
      </c>
    </row>
    <row r="1014" spans="1:6" x14ac:dyDescent="0.3">
      <c r="A1014" s="12">
        <v>41786.555162037039</v>
      </c>
      <c r="B1014" s="13"/>
      <c r="C1014" s="13"/>
      <c r="D1014" s="13"/>
      <c r="E1014" s="13">
        <v>1</v>
      </c>
      <c r="F1014" s="13">
        <v>1</v>
      </c>
    </row>
    <row r="1015" spans="1:6" x14ac:dyDescent="0.3">
      <c r="A1015" s="12">
        <v>41786.614363425928</v>
      </c>
      <c r="B1015" s="13"/>
      <c r="C1015" s="13"/>
      <c r="D1015" s="13"/>
      <c r="E1015" s="13">
        <v>1</v>
      </c>
      <c r="F1015" s="13">
        <v>1</v>
      </c>
    </row>
    <row r="1016" spans="1:6" x14ac:dyDescent="0.3">
      <c r="A1016" s="12">
        <v>41786.640543981484</v>
      </c>
      <c r="B1016" s="13"/>
      <c r="C1016" s="13"/>
      <c r="D1016" s="13"/>
      <c r="E1016" s="13">
        <v>1</v>
      </c>
      <c r="F1016" s="13">
        <v>1</v>
      </c>
    </row>
    <row r="1017" spans="1:6" x14ac:dyDescent="0.3">
      <c r="A1017" s="12">
        <v>41786.65892361111</v>
      </c>
      <c r="B1017" s="13"/>
      <c r="C1017" s="13"/>
      <c r="D1017" s="13"/>
      <c r="E1017" s="13">
        <v>1</v>
      </c>
      <c r="F1017" s="13">
        <v>1</v>
      </c>
    </row>
    <row r="1018" spans="1:6" x14ac:dyDescent="0.3">
      <c r="A1018" s="12">
        <v>41786.761354166665</v>
      </c>
      <c r="B1018" s="13"/>
      <c r="C1018" s="13"/>
      <c r="D1018" s="13"/>
      <c r="E1018" s="13">
        <v>1</v>
      </c>
      <c r="F1018" s="13">
        <v>1</v>
      </c>
    </row>
    <row r="1019" spans="1:6" x14ac:dyDescent="0.3">
      <c r="A1019" s="12">
        <v>41786.959745370368</v>
      </c>
      <c r="B1019" s="13"/>
      <c r="C1019" s="13">
        <v>1</v>
      </c>
      <c r="D1019" s="13"/>
      <c r="E1019" s="13"/>
      <c r="F1019" s="13">
        <v>1</v>
      </c>
    </row>
    <row r="1020" spans="1:6" x14ac:dyDescent="0.3">
      <c r="A1020" s="12">
        <v>41787.218229166669</v>
      </c>
      <c r="B1020" s="13"/>
      <c r="C1020" s="13"/>
      <c r="D1020" s="13"/>
      <c r="E1020" s="13">
        <v>1</v>
      </c>
      <c r="F1020" s="13">
        <v>1</v>
      </c>
    </row>
    <row r="1021" spans="1:6" x14ac:dyDescent="0.3">
      <c r="A1021" s="12">
        <v>41787.681527777779</v>
      </c>
      <c r="B1021" s="13"/>
      <c r="C1021" s="13">
        <v>1</v>
      </c>
      <c r="D1021" s="13"/>
      <c r="E1021" s="13"/>
      <c r="F1021" s="13">
        <v>1</v>
      </c>
    </row>
    <row r="1022" spans="1:6" x14ac:dyDescent="0.3">
      <c r="A1022" s="12">
        <v>41787.898240740738</v>
      </c>
      <c r="B1022" s="13"/>
      <c r="C1022" s="13">
        <v>1</v>
      </c>
      <c r="D1022" s="13"/>
      <c r="E1022" s="13"/>
      <c r="F1022" s="13">
        <v>1</v>
      </c>
    </row>
    <row r="1023" spans="1:6" x14ac:dyDescent="0.3">
      <c r="A1023" s="12">
        <v>41788.167187500003</v>
      </c>
      <c r="B1023" s="13"/>
      <c r="C1023" s="13"/>
      <c r="D1023" s="13"/>
      <c r="E1023" s="13">
        <v>1</v>
      </c>
      <c r="F1023" s="13">
        <v>1</v>
      </c>
    </row>
    <row r="1024" spans="1:6" x14ac:dyDescent="0.3">
      <c r="A1024" s="12">
        <v>41788.381909722222</v>
      </c>
      <c r="B1024" s="13">
        <v>1</v>
      </c>
      <c r="C1024" s="13"/>
      <c r="D1024" s="13"/>
      <c r="E1024" s="13"/>
      <c r="F1024" s="13">
        <v>1</v>
      </c>
    </row>
    <row r="1025" spans="1:6" x14ac:dyDescent="0.3">
      <c r="A1025" s="12">
        <v>41788.587083333332</v>
      </c>
      <c r="B1025" s="13"/>
      <c r="C1025" s="13"/>
      <c r="D1025" s="13"/>
      <c r="E1025" s="13">
        <v>1</v>
      </c>
      <c r="F1025" s="13">
        <v>1</v>
      </c>
    </row>
    <row r="1026" spans="1:6" x14ac:dyDescent="0.3">
      <c r="A1026" s="12">
        <v>41788.58997685185</v>
      </c>
      <c r="B1026" s="13"/>
      <c r="C1026" s="13"/>
      <c r="D1026" s="13"/>
      <c r="E1026" s="13">
        <v>1</v>
      </c>
      <c r="F1026" s="13">
        <v>1</v>
      </c>
    </row>
    <row r="1027" spans="1:6" x14ac:dyDescent="0.3">
      <c r="A1027" s="12">
        <v>41788.919722222221</v>
      </c>
      <c r="B1027" s="13"/>
      <c r="C1027" s="13">
        <v>1</v>
      </c>
      <c r="D1027" s="13"/>
      <c r="E1027" s="13"/>
      <c r="F1027" s="13">
        <v>1</v>
      </c>
    </row>
    <row r="1028" spans="1:6" x14ac:dyDescent="0.3">
      <c r="A1028" s="12">
        <v>41789.080370370371</v>
      </c>
      <c r="B1028" s="13"/>
      <c r="C1028" s="13"/>
      <c r="D1028" s="13"/>
      <c r="E1028" s="13">
        <v>1</v>
      </c>
      <c r="F1028" s="13">
        <v>1</v>
      </c>
    </row>
    <row r="1029" spans="1:6" x14ac:dyDescent="0.3">
      <c r="A1029" s="12">
        <v>41789.21398148148</v>
      </c>
      <c r="B1029" s="13"/>
      <c r="C1029" s="13"/>
      <c r="D1029" s="13"/>
      <c r="E1029" s="13">
        <v>1</v>
      </c>
      <c r="F1029" s="13">
        <v>1</v>
      </c>
    </row>
    <row r="1030" spans="1:6" x14ac:dyDescent="0.3">
      <c r="A1030" s="12">
        <v>41789.330312500002</v>
      </c>
      <c r="B1030" s="13"/>
      <c r="C1030" s="13"/>
      <c r="D1030" s="13"/>
      <c r="E1030" s="13">
        <v>1</v>
      </c>
      <c r="F1030" s="13">
        <v>1</v>
      </c>
    </row>
    <row r="1031" spans="1:6" x14ac:dyDescent="0.3">
      <c r="A1031" s="12">
        <v>41789.726979166669</v>
      </c>
      <c r="B1031" s="13"/>
      <c r="C1031" s="13"/>
      <c r="D1031" s="13"/>
      <c r="E1031" s="13">
        <v>1</v>
      </c>
      <c r="F1031" s="13">
        <v>1</v>
      </c>
    </row>
    <row r="1032" spans="1:6" x14ac:dyDescent="0.3">
      <c r="A1032" s="12">
        <v>41789.893599537041</v>
      </c>
      <c r="B1032" s="13"/>
      <c r="C1032" s="13">
        <v>1</v>
      </c>
      <c r="D1032" s="13"/>
      <c r="E1032" s="13"/>
      <c r="F1032" s="13">
        <v>1</v>
      </c>
    </row>
    <row r="1033" spans="1:6" x14ac:dyDescent="0.3">
      <c r="A1033" s="12">
        <v>41789.896805555552</v>
      </c>
      <c r="B1033" s="13"/>
      <c r="C1033" s="13"/>
      <c r="D1033" s="13"/>
      <c r="E1033" s="13">
        <v>1</v>
      </c>
      <c r="F1033" s="13">
        <v>1</v>
      </c>
    </row>
    <row r="1034" spans="1:6" x14ac:dyDescent="0.3">
      <c r="A1034" s="12">
        <v>41791.057314814818</v>
      </c>
      <c r="B1034" s="13"/>
      <c r="C1034" s="13">
        <v>1</v>
      </c>
      <c r="D1034" s="13"/>
      <c r="E1034" s="13"/>
      <c r="F1034" s="13">
        <v>1</v>
      </c>
    </row>
    <row r="1035" spans="1:6" x14ac:dyDescent="0.3">
      <c r="A1035" s="12">
        <v>41791.492777777778</v>
      </c>
      <c r="B1035" s="13"/>
      <c r="C1035" s="13"/>
      <c r="D1035" s="13"/>
      <c r="E1035" s="13">
        <v>1</v>
      </c>
      <c r="F1035" s="13">
        <v>1</v>
      </c>
    </row>
    <row r="1036" spans="1:6" x14ac:dyDescent="0.3">
      <c r="A1036" s="12">
        <v>41791.713252314818</v>
      </c>
      <c r="B1036" s="13"/>
      <c r="C1036" s="13"/>
      <c r="D1036" s="13"/>
      <c r="E1036" s="13">
        <v>1</v>
      </c>
      <c r="F1036" s="13">
        <v>1</v>
      </c>
    </row>
    <row r="1037" spans="1:6" x14ac:dyDescent="0.3">
      <c r="A1037" s="12">
        <v>41791.993414351848</v>
      </c>
      <c r="B1037" s="13"/>
      <c r="C1037" s="13"/>
      <c r="D1037" s="13"/>
      <c r="E1037" s="13">
        <v>1</v>
      </c>
      <c r="F1037" s="13">
        <v>1</v>
      </c>
    </row>
    <row r="1038" spans="1:6" x14ac:dyDescent="0.3">
      <c r="A1038" s="12">
        <v>41792.214467592588</v>
      </c>
      <c r="B1038" s="13"/>
      <c r="C1038" s="13">
        <v>1</v>
      </c>
      <c r="D1038" s="13"/>
      <c r="E1038" s="13"/>
      <c r="F1038" s="13">
        <v>1</v>
      </c>
    </row>
    <row r="1039" spans="1:6" x14ac:dyDescent="0.3">
      <c r="A1039" s="12">
        <v>41792.542986111112</v>
      </c>
      <c r="B1039" s="13"/>
      <c r="C1039" s="13"/>
      <c r="D1039" s="13"/>
      <c r="E1039" s="13">
        <v>1</v>
      </c>
      <c r="F1039" s="13">
        <v>1</v>
      </c>
    </row>
    <row r="1040" spans="1:6" x14ac:dyDescent="0.3">
      <c r="A1040" s="12">
        <v>41792.645277777774</v>
      </c>
      <c r="B1040" s="13"/>
      <c r="C1040" s="13"/>
      <c r="D1040" s="13"/>
      <c r="E1040" s="13">
        <v>1</v>
      </c>
      <c r="F1040" s="13">
        <v>1</v>
      </c>
    </row>
    <row r="1041" spans="1:6" x14ac:dyDescent="0.3">
      <c r="A1041" s="12">
        <v>41792.667361111111</v>
      </c>
      <c r="B1041" s="13"/>
      <c r="C1041" s="13"/>
      <c r="D1041" s="13"/>
      <c r="E1041" s="13">
        <v>1</v>
      </c>
      <c r="F1041" s="13">
        <v>1</v>
      </c>
    </row>
    <row r="1042" spans="1:6" x14ac:dyDescent="0.3">
      <c r="A1042" s="12">
        <v>41792.687442129631</v>
      </c>
      <c r="B1042" s="13"/>
      <c r="C1042" s="13">
        <v>1</v>
      </c>
      <c r="D1042" s="13"/>
      <c r="E1042" s="13"/>
      <c r="F1042" s="13">
        <v>1</v>
      </c>
    </row>
    <row r="1043" spans="1:6" x14ac:dyDescent="0.3">
      <c r="A1043" s="12">
        <v>41793.029432870368</v>
      </c>
      <c r="B1043" s="13"/>
      <c r="C1043" s="13">
        <v>1</v>
      </c>
      <c r="D1043" s="13"/>
      <c r="E1043" s="13"/>
      <c r="F1043" s="13">
        <v>1</v>
      </c>
    </row>
    <row r="1044" spans="1:6" x14ac:dyDescent="0.3">
      <c r="A1044" s="12">
        <v>41793.17219907407</v>
      </c>
      <c r="B1044" s="13">
        <v>1</v>
      </c>
      <c r="C1044" s="13"/>
      <c r="D1044" s="13"/>
      <c r="E1044" s="13"/>
      <c r="F1044" s="13">
        <v>1</v>
      </c>
    </row>
    <row r="1045" spans="1:6" x14ac:dyDescent="0.3">
      <c r="A1045" s="12">
        <v>41793.191875000004</v>
      </c>
      <c r="B1045" s="13"/>
      <c r="C1045" s="13">
        <v>1</v>
      </c>
      <c r="D1045" s="13"/>
      <c r="E1045" s="13"/>
      <c r="F1045" s="13">
        <v>1</v>
      </c>
    </row>
    <row r="1046" spans="1:6" x14ac:dyDescent="0.3">
      <c r="A1046" s="12">
        <v>41793.659525462965</v>
      </c>
      <c r="B1046" s="13"/>
      <c r="C1046" s="13">
        <v>1</v>
      </c>
      <c r="D1046" s="13"/>
      <c r="E1046" s="13"/>
      <c r="F1046" s="13">
        <v>1</v>
      </c>
    </row>
    <row r="1047" spans="1:6" x14ac:dyDescent="0.3">
      <c r="A1047" s="12">
        <v>41793.668761574074</v>
      </c>
      <c r="B1047" s="13"/>
      <c r="C1047" s="13"/>
      <c r="D1047" s="13"/>
      <c r="E1047" s="13">
        <v>1</v>
      </c>
      <c r="F1047" s="13">
        <v>1</v>
      </c>
    </row>
    <row r="1048" spans="1:6" x14ac:dyDescent="0.3">
      <c r="A1048" s="12">
        <v>41793.710231481484</v>
      </c>
      <c r="B1048" s="13"/>
      <c r="C1048" s="13">
        <v>1</v>
      </c>
      <c r="D1048" s="13"/>
      <c r="E1048" s="13"/>
      <c r="F1048" s="13">
        <v>1</v>
      </c>
    </row>
    <row r="1049" spans="1:6" x14ac:dyDescent="0.3">
      <c r="A1049" s="12">
        <v>41793.814259259263</v>
      </c>
      <c r="B1049" s="13"/>
      <c r="C1049" s="13">
        <v>1</v>
      </c>
      <c r="D1049" s="13"/>
      <c r="E1049" s="13"/>
      <c r="F1049" s="13">
        <v>1</v>
      </c>
    </row>
    <row r="1050" spans="1:6" x14ac:dyDescent="0.3">
      <c r="A1050" s="12">
        <v>41794.072337962964</v>
      </c>
      <c r="B1050" s="13"/>
      <c r="C1050" s="13"/>
      <c r="D1050" s="13"/>
      <c r="E1050" s="13">
        <v>1</v>
      </c>
      <c r="F1050" s="13">
        <v>1</v>
      </c>
    </row>
    <row r="1051" spans="1:6" x14ac:dyDescent="0.3">
      <c r="A1051" s="12">
        <v>41794.124953703707</v>
      </c>
      <c r="B1051" s="13">
        <v>1</v>
      </c>
      <c r="C1051" s="13"/>
      <c r="D1051" s="13"/>
      <c r="E1051" s="13"/>
      <c r="F1051" s="13">
        <v>1</v>
      </c>
    </row>
    <row r="1052" spans="1:6" x14ac:dyDescent="0.3">
      <c r="A1052" s="12">
        <v>41794.817523148151</v>
      </c>
      <c r="B1052" s="13"/>
      <c r="C1052" s="13"/>
      <c r="D1052" s="13"/>
      <c r="E1052" s="13">
        <v>1</v>
      </c>
      <c r="F1052" s="13">
        <v>1</v>
      </c>
    </row>
    <row r="1053" spans="1:6" x14ac:dyDescent="0.3">
      <c r="A1053" s="12">
        <v>41794.981122685182</v>
      </c>
      <c r="B1053" s="13"/>
      <c r="C1053" s="13"/>
      <c r="D1053" s="13"/>
      <c r="E1053" s="13">
        <v>1</v>
      </c>
      <c r="F1053" s="13">
        <v>1</v>
      </c>
    </row>
    <row r="1054" spans="1:6" x14ac:dyDescent="0.3">
      <c r="A1054" s="12">
        <v>41795.528101851851</v>
      </c>
      <c r="B1054" s="13"/>
      <c r="C1054" s="13"/>
      <c r="D1054" s="13"/>
      <c r="E1054" s="13">
        <v>1</v>
      </c>
      <c r="F1054" s="13">
        <v>1</v>
      </c>
    </row>
    <row r="1055" spans="1:6" x14ac:dyDescent="0.3">
      <c r="A1055" s="12">
        <v>41795.598923611113</v>
      </c>
      <c r="B1055" s="13"/>
      <c r="C1055" s="13">
        <v>1</v>
      </c>
      <c r="D1055" s="13"/>
      <c r="E1055" s="13"/>
      <c r="F1055" s="13">
        <v>1</v>
      </c>
    </row>
    <row r="1056" spans="1:6" x14ac:dyDescent="0.3">
      <c r="A1056" s="12">
        <v>41795.963333333333</v>
      </c>
      <c r="B1056" s="13"/>
      <c r="C1056" s="13">
        <v>1</v>
      </c>
      <c r="D1056" s="13"/>
      <c r="E1056" s="13"/>
      <c r="F1056" s="13">
        <v>1</v>
      </c>
    </row>
    <row r="1057" spans="1:6" x14ac:dyDescent="0.3">
      <c r="A1057" s="12">
        <v>41796.422326388885</v>
      </c>
      <c r="B1057" s="13"/>
      <c r="C1057" s="13"/>
      <c r="D1057" s="13"/>
      <c r="E1057" s="13">
        <v>1</v>
      </c>
      <c r="F1057" s="13">
        <v>1</v>
      </c>
    </row>
    <row r="1058" spans="1:6" x14ac:dyDescent="0.3">
      <c r="A1058" s="12">
        <v>41796.531701388885</v>
      </c>
      <c r="B1058" s="13"/>
      <c r="C1058" s="13">
        <v>1</v>
      </c>
      <c r="D1058" s="13"/>
      <c r="E1058" s="13"/>
      <c r="F1058" s="13">
        <v>1</v>
      </c>
    </row>
    <row r="1059" spans="1:6" x14ac:dyDescent="0.3">
      <c r="A1059" s="12">
        <v>41796.771597222221</v>
      </c>
      <c r="B1059" s="13"/>
      <c r="C1059" s="13"/>
      <c r="D1059" s="13"/>
      <c r="E1059" s="13">
        <v>1</v>
      </c>
      <c r="F1059" s="13">
        <v>1</v>
      </c>
    </row>
    <row r="1060" spans="1:6" x14ac:dyDescent="0.3">
      <c r="A1060" s="12">
        <v>41798.94027777778</v>
      </c>
      <c r="B1060" s="13"/>
      <c r="C1060" s="13"/>
      <c r="D1060" s="13"/>
      <c r="E1060" s="13">
        <v>1</v>
      </c>
      <c r="F1060" s="13">
        <v>1</v>
      </c>
    </row>
    <row r="1061" spans="1:6" x14ac:dyDescent="0.3">
      <c r="A1061" s="12">
        <v>41799.259039351848</v>
      </c>
      <c r="B1061" s="13"/>
      <c r="C1061" s="13">
        <v>1</v>
      </c>
      <c r="D1061" s="13"/>
      <c r="E1061" s="13"/>
      <c r="F1061" s="13">
        <v>1</v>
      </c>
    </row>
    <row r="1062" spans="1:6" x14ac:dyDescent="0.3">
      <c r="A1062" s="12">
        <v>41799.524259259262</v>
      </c>
      <c r="B1062" s="13">
        <v>1</v>
      </c>
      <c r="C1062" s="13"/>
      <c r="D1062" s="13"/>
      <c r="E1062" s="13"/>
      <c r="F1062" s="13">
        <v>1</v>
      </c>
    </row>
    <row r="1063" spans="1:6" x14ac:dyDescent="0.3">
      <c r="A1063" s="12">
        <v>41799.685902777775</v>
      </c>
      <c r="B1063" s="13"/>
      <c r="C1063" s="13"/>
      <c r="D1063" s="13"/>
      <c r="E1063" s="13">
        <v>1</v>
      </c>
      <c r="F1063" s="13">
        <v>1</v>
      </c>
    </row>
    <row r="1064" spans="1:6" x14ac:dyDescent="0.3">
      <c r="A1064" s="12">
        <v>41799.725289351853</v>
      </c>
      <c r="B1064" s="13"/>
      <c r="C1064" s="13">
        <v>1</v>
      </c>
      <c r="D1064" s="13"/>
      <c r="E1064" s="13"/>
      <c r="F1064" s="13">
        <v>1</v>
      </c>
    </row>
    <row r="1065" spans="1:6" x14ac:dyDescent="0.3">
      <c r="A1065" s="12">
        <v>41799.814340277779</v>
      </c>
      <c r="B1065" s="13"/>
      <c r="C1065" s="13"/>
      <c r="D1065" s="13"/>
      <c r="E1065" s="13">
        <v>1</v>
      </c>
      <c r="F1065" s="13">
        <v>1</v>
      </c>
    </row>
    <row r="1066" spans="1:6" x14ac:dyDescent="0.3">
      <c r="A1066" s="12">
        <v>41799.830613425926</v>
      </c>
      <c r="B1066" s="13"/>
      <c r="C1066" s="13">
        <v>1</v>
      </c>
      <c r="D1066" s="13"/>
      <c r="E1066" s="13"/>
      <c r="F1066" s="13">
        <v>1</v>
      </c>
    </row>
    <row r="1067" spans="1:6" x14ac:dyDescent="0.3">
      <c r="A1067" s="12">
        <v>41800.380428240744</v>
      </c>
      <c r="B1067" s="13"/>
      <c r="C1067" s="13"/>
      <c r="D1067" s="13"/>
      <c r="E1067" s="13">
        <v>1</v>
      </c>
      <c r="F1067" s="13">
        <v>1</v>
      </c>
    </row>
    <row r="1068" spans="1:6" x14ac:dyDescent="0.3">
      <c r="A1068" s="12">
        <v>41800.423043981478</v>
      </c>
      <c r="B1068" s="13"/>
      <c r="C1068" s="13"/>
      <c r="D1068" s="13"/>
      <c r="E1068" s="13">
        <v>1</v>
      </c>
      <c r="F1068" s="13">
        <v>1</v>
      </c>
    </row>
    <row r="1069" spans="1:6" x14ac:dyDescent="0.3">
      <c r="A1069" s="12">
        <v>41800.526701388888</v>
      </c>
      <c r="B1069" s="13"/>
      <c r="C1069" s="13"/>
      <c r="D1069" s="13"/>
      <c r="E1069" s="13">
        <v>1</v>
      </c>
      <c r="F1069" s="13">
        <v>1</v>
      </c>
    </row>
    <row r="1070" spans="1:6" x14ac:dyDescent="0.3">
      <c r="A1070" s="12">
        <v>41800.604895833334</v>
      </c>
      <c r="B1070" s="13"/>
      <c r="C1070" s="13"/>
      <c r="D1070" s="13"/>
      <c r="E1070" s="13">
        <v>1</v>
      </c>
      <c r="F1070" s="13">
        <v>1</v>
      </c>
    </row>
    <row r="1071" spans="1:6" x14ac:dyDescent="0.3">
      <c r="A1071" s="12">
        <v>41800.819571759261</v>
      </c>
      <c r="B1071" s="13"/>
      <c r="C1071" s="13">
        <v>1</v>
      </c>
      <c r="D1071" s="13"/>
      <c r="E1071" s="13"/>
      <c r="F1071" s="13">
        <v>1</v>
      </c>
    </row>
    <row r="1072" spans="1:6" x14ac:dyDescent="0.3">
      <c r="A1072" s="12">
        <v>41800.959490740745</v>
      </c>
      <c r="B1072" s="13"/>
      <c r="C1072" s="13"/>
      <c r="D1072" s="13"/>
      <c r="E1072" s="13">
        <v>1</v>
      </c>
      <c r="F1072" s="13">
        <v>1</v>
      </c>
    </row>
    <row r="1073" spans="1:6" x14ac:dyDescent="0.3">
      <c r="A1073" s="12">
        <v>41801.120069444441</v>
      </c>
      <c r="B1073" s="13"/>
      <c r="C1073" s="13">
        <v>1</v>
      </c>
      <c r="D1073" s="13"/>
      <c r="E1073" s="13"/>
      <c r="F1073" s="13">
        <v>1</v>
      </c>
    </row>
    <row r="1074" spans="1:6" x14ac:dyDescent="0.3">
      <c r="A1074" s="12">
        <v>41801.711550925924</v>
      </c>
      <c r="B1074" s="13"/>
      <c r="C1074" s="13">
        <v>1</v>
      </c>
      <c r="D1074" s="13"/>
      <c r="E1074" s="13"/>
      <c r="F1074" s="13">
        <v>1</v>
      </c>
    </row>
    <row r="1075" spans="1:6" x14ac:dyDescent="0.3">
      <c r="A1075" s="12">
        <v>41802.574282407404</v>
      </c>
      <c r="B1075" s="13"/>
      <c r="C1075" s="13"/>
      <c r="D1075" s="13"/>
      <c r="E1075" s="13">
        <v>1</v>
      </c>
      <c r="F1075" s="13">
        <v>1</v>
      </c>
    </row>
    <row r="1076" spans="1:6" x14ac:dyDescent="0.3">
      <c r="A1076" s="12">
        <v>41802.62090277778</v>
      </c>
      <c r="B1076" s="13"/>
      <c r="C1076" s="13"/>
      <c r="D1076" s="13"/>
      <c r="E1076" s="13">
        <v>1</v>
      </c>
      <c r="F1076" s="13">
        <v>1</v>
      </c>
    </row>
    <row r="1077" spans="1:6" x14ac:dyDescent="0.3">
      <c r="A1077" s="12">
        <v>41802.757719907408</v>
      </c>
      <c r="B1077" s="13"/>
      <c r="C1077" s="13"/>
      <c r="D1077" s="13"/>
      <c r="E1077" s="13">
        <v>1</v>
      </c>
      <c r="F1077" s="13">
        <v>1</v>
      </c>
    </row>
    <row r="1078" spans="1:6" x14ac:dyDescent="0.3">
      <c r="A1078" s="12">
        <v>41802.790347222224</v>
      </c>
      <c r="B1078" s="13"/>
      <c r="C1078" s="13"/>
      <c r="D1078" s="13"/>
      <c r="E1078" s="13">
        <v>1</v>
      </c>
      <c r="F1078" s="13">
        <v>1</v>
      </c>
    </row>
    <row r="1079" spans="1:6" x14ac:dyDescent="0.3">
      <c r="A1079" s="12">
        <v>41802.94363425926</v>
      </c>
      <c r="B1079" s="13"/>
      <c r="C1079" s="13">
        <v>1</v>
      </c>
      <c r="D1079" s="13"/>
      <c r="E1079" s="13"/>
      <c r="F1079" s="13">
        <v>1</v>
      </c>
    </row>
    <row r="1080" spans="1:6" x14ac:dyDescent="0.3">
      <c r="A1080" s="12">
        <v>41803.116053240738</v>
      </c>
      <c r="B1080" s="13"/>
      <c r="C1080" s="13">
        <v>1</v>
      </c>
      <c r="D1080" s="13"/>
      <c r="E1080" s="13"/>
      <c r="F1080" s="13">
        <v>1</v>
      </c>
    </row>
    <row r="1081" spans="1:6" x14ac:dyDescent="0.3">
      <c r="A1081" s="12">
        <v>41803.457326388889</v>
      </c>
      <c r="B1081" s="13"/>
      <c r="C1081" s="13"/>
      <c r="D1081" s="13"/>
      <c r="E1081" s="13">
        <v>1</v>
      </c>
      <c r="F1081" s="13">
        <v>1</v>
      </c>
    </row>
    <row r="1082" spans="1:6" x14ac:dyDescent="0.3">
      <c r="A1082" s="12">
        <v>41803.692789351851</v>
      </c>
      <c r="B1082" s="13">
        <v>1</v>
      </c>
      <c r="C1082" s="13"/>
      <c r="D1082" s="13"/>
      <c r="E1082" s="13"/>
      <c r="F1082" s="13">
        <v>1</v>
      </c>
    </row>
    <row r="1083" spans="1:6" x14ac:dyDescent="0.3">
      <c r="A1083" s="12">
        <v>41803.880659722221</v>
      </c>
      <c r="B1083" s="13"/>
      <c r="C1083" s="13"/>
      <c r="D1083" s="13"/>
      <c r="E1083" s="13">
        <v>1</v>
      </c>
      <c r="F1083" s="13">
        <v>1</v>
      </c>
    </row>
    <row r="1084" spans="1:6" x14ac:dyDescent="0.3">
      <c r="A1084" s="12">
        <v>41804.937083333331</v>
      </c>
      <c r="B1084" s="13"/>
      <c r="C1084" s="13">
        <v>1</v>
      </c>
      <c r="D1084" s="13"/>
      <c r="E1084" s="13"/>
      <c r="F1084" s="13">
        <v>1</v>
      </c>
    </row>
    <row r="1085" spans="1:6" x14ac:dyDescent="0.3">
      <c r="A1085" s="12">
        <v>41805.895254629628</v>
      </c>
      <c r="B1085" s="13"/>
      <c r="C1085" s="13">
        <v>1</v>
      </c>
      <c r="D1085" s="13"/>
      <c r="E1085" s="13"/>
      <c r="F1085" s="13">
        <v>1</v>
      </c>
    </row>
    <row r="1086" spans="1:6" x14ac:dyDescent="0.3">
      <c r="A1086" s="12">
        <v>41806.106770833336</v>
      </c>
      <c r="B1086" s="13">
        <v>1</v>
      </c>
      <c r="C1086" s="13"/>
      <c r="D1086" s="13"/>
      <c r="E1086" s="13"/>
      <c r="F1086" s="13">
        <v>1</v>
      </c>
    </row>
    <row r="1087" spans="1:6" x14ac:dyDescent="0.3">
      <c r="A1087" s="12">
        <v>41806.395428240743</v>
      </c>
      <c r="B1087" s="13"/>
      <c r="C1087" s="13"/>
      <c r="D1087" s="13"/>
      <c r="E1087" s="13">
        <v>1</v>
      </c>
      <c r="F1087" s="13">
        <v>1</v>
      </c>
    </row>
    <row r="1088" spans="1:6" x14ac:dyDescent="0.3">
      <c r="A1088" s="12">
        <v>41806.605034722219</v>
      </c>
      <c r="B1088" s="13"/>
      <c r="C1088" s="13"/>
      <c r="D1088" s="13"/>
      <c r="E1088" s="13">
        <v>1</v>
      </c>
      <c r="F1088" s="13">
        <v>1</v>
      </c>
    </row>
    <row r="1089" spans="1:6" x14ac:dyDescent="0.3">
      <c r="A1089" s="12">
        <v>41806.637337962966</v>
      </c>
      <c r="B1089" s="13"/>
      <c r="C1089" s="13"/>
      <c r="D1089" s="13"/>
      <c r="E1089" s="13">
        <v>1</v>
      </c>
      <c r="F1089" s="13">
        <v>1</v>
      </c>
    </row>
    <row r="1090" spans="1:6" x14ac:dyDescent="0.3">
      <c r="A1090" s="12">
        <v>41806.669317129628</v>
      </c>
      <c r="B1090" s="13"/>
      <c r="C1090" s="13"/>
      <c r="D1090" s="13"/>
      <c r="E1090" s="13">
        <v>1</v>
      </c>
      <c r="F1090" s="13">
        <v>1</v>
      </c>
    </row>
    <row r="1091" spans="1:6" x14ac:dyDescent="0.3">
      <c r="A1091" s="12">
        <v>41806.794074074074</v>
      </c>
      <c r="B1091" s="13"/>
      <c r="C1091" s="13"/>
      <c r="D1091" s="13"/>
      <c r="E1091" s="13">
        <v>1</v>
      </c>
      <c r="F1091" s="13">
        <v>1</v>
      </c>
    </row>
    <row r="1092" spans="1:6" x14ac:dyDescent="0.3">
      <c r="A1092" s="12">
        <v>41807.118495370371</v>
      </c>
      <c r="B1092" s="13"/>
      <c r="C1092" s="13">
        <v>1</v>
      </c>
      <c r="D1092" s="13"/>
      <c r="E1092" s="13"/>
      <c r="F1092" s="13">
        <v>1</v>
      </c>
    </row>
    <row r="1093" spans="1:6" x14ac:dyDescent="0.3">
      <c r="A1093" s="12">
        <v>41807.571840277778</v>
      </c>
      <c r="B1093" s="13"/>
      <c r="C1093" s="13"/>
      <c r="D1093" s="13"/>
      <c r="E1093" s="13">
        <v>1</v>
      </c>
      <c r="F1093" s="13">
        <v>1</v>
      </c>
    </row>
    <row r="1094" spans="1:6" x14ac:dyDescent="0.3">
      <c r="A1094" s="12">
        <v>41807.624374999999</v>
      </c>
      <c r="B1094" s="13"/>
      <c r="C1094" s="13"/>
      <c r="D1094" s="13"/>
      <c r="E1094" s="13">
        <v>1</v>
      </c>
      <c r="F1094" s="13">
        <v>1</v>
      </c>
    </row>
    <row r="1095" spans="1:6" x14ac:dyDescent="0.3">
      <c r="A1095" s="12">
        <v>41807.690081018518</v>
      </c>
      <c r="B1095" s="13"/>
      <c r="C1095" s="13"/>
      <c r="D1095" s="13"/>
      <c r="E1095" s="13">
        <v>1</v>
      </c>
      <c r="F1095" s="13">
        <v>1</v>
      </c>
    </row>
    <row r="1096" spans="1:6" x14ac:dyDescent="0.3">
      <c r="A1096" s="12">
        <v>41807.701921296299</v>
      </c>
      <c r="B1096" s="13"/>
      <c r="C1096" s="13"/>
      <c r="D1096" s="13"/>
      <c r="E1096" s="13">
        <v>1</v>
      </c>
      <c r="F1096" s="13">
        <v>1</v>
      </c>
    </row>
    <row r="1097" spans="1:6" x14ac:dyDescent="0.3">
      <c r="A1097" s="12">
        <v>41808.02648148148</v>
      </c>
      <c r="B1097" s="13"/>
      <c r="C1097" s="13"/>
      <c r="D1097" s="13"/>
      <c r="E1097" s="13">
        <v>1</v>
      </c>
      <c r="F1097" s="13">
        <v>1</v>
      </c>
    </row>
    <row r="1098" spans="1:6" x14ac:dyDescent="0.3">
      <c r="A1098" s="12">
        <v>41808.198518518519</v>
      </c>
      <c r="B1098" s="13"/>
      <c r="C1098" s="13"/>
      <c r="D1098" s="13"/>
      <c r="E1098" s="13">
        <v>1</v>
      </c>
      <c r="F1098" s="13">
        <v>1</v>
      </c>
    </row>
    <row r="1099" spans="1:6" x14ac:dyDescent="0.3">
      <c r="A1099" s="12">
        <v>41808.649583333332</v>
      </c>
      <c r="B1099" s="13"/>
      <c r="C1099" s="13"/>
      <c r="D1099" s="13"/>
      <c r="E1099" s="13">
        <v>1</v>
      </c>
      <c r="F1099" s="13">
        <v>1</v>
      </c>
    </row>
    <row r="1100" spans="1:6" x14ac:dyDescent="0.3">
      <c r="A1100" s="12">
        <v>41808.669571759259</v>
      </c>
      <c r="B1100" s="13"/>
      <c r="C1100" s="13"/>
      <c r="D1100" s="13"/>
      <c r="E1100" s="13">
        <v>1</v>
      </c>
      <c r="F1100" s="13">
        <v>1</v>
      </c>
    </row>
    <row r="1101" spans="1:6" x14ac:dyDescent="0.3">
      <c r="A1101" s="12">
        <v>41808.881215277775</v>
      </c>
      <c r="B1101" s="13"/>
      <c r="C1101" s="13"/>
      <c r="D1101" s="13"/>
      <c r="E1101" s="13">
        <v>1</v>
      </c>
      <c r="F1101" s="13">
        <v>1</v>
      </c>
    </row>
    <row r="1102" spans="1:6" x14ac:dyDescent="0.3">
      <c r="A1102" s="12">
        <v>41808.991944444446</v>
      </c>
      <c r="B1102" s="13"/>
      <c r="C1102" s="13"/>
      <c r="D1102" s="13"/>
      <c r="E1102" s="13">
        <v>1</v>
      </c>
      <c r="F1102" s="13">
        <v>1</v>
      </c>
    </row>
    <row r="1103" spans="1:6" x14ac:dyDescent="0.3">
      <c r="A1103" s="12">
        <v>41809.12300925926</v>
      </c>
      <c r="B1103" s="13"/>
      <c r="C1103" s="13"/>
      <c r="D1103" s="13"/>
      <c r="E1103" s="13">
        <v>1</v>
      </c>
      <c r="F1103" s="13">
        <v>1</v>
      </c>
    </row>
    <row r="1104" spans="1:6" x14ac:dyDescent="0.3">
      <c r="A1104" s="12">
        <v>41809.155138888891</v>
      </c>
      <c r="B1104" s="13"/>
      <c r="C1104" s="13">
        <v>1</v>
      </c>
      <c r="D1104" s="13"/>
      <c r="E1104" s="13"/>
      <c r="F1104" s="13">
        <v>1</v>
      </c>
    </row>
    <row r="1105" spans="1:6" x14ac:dyDescent="0.3">
      <c r="A1105" s="12">
        <v>41809.385162037033</v>
      </c>
      <c r="B1105" s="13"/>
      <c r="C1105" s="13"/>
      <c r="D1105" s="13"/>
      <c r="E1105" s="13">
        <v>1</v>
      </c>
      <c r="F1105" s="13">
        <v>1</v>
      </c>
    </row>
    <row r="1106" spans="1:6" x14ac:dyDescent="0.3">
      <c r="A1106" s="12">
        <v>41809.389930555553</v>
      </c>
      <c r="B1106" s="13"/>
      <c r="C1106" s="13">
        <v>1</v>
      </c>
      <c r="D1106" s="13"/>
      <c r="E1106" s="13"/>
      <c r="F1106" s="13">
        <v>1</v>
      </c>
    </row>
    <row r="1107" spans="1:6" x14ac:dyDescent="0.3">
      <c r="A1107" s="12">
        <v>41809.473275462966</v>
      </c>
      <c r="B1107" s="13"/>
      <c r="C1107" s="13">
        <v>1</v>
      </c>
      <c r="D1107" s="13"/>
      <c r="E1107" s="13"/>
      <c r="F1107" s="13">
        <v>1</v>
      </c>
    </row>
    <row r="1108" spans="1:6" x14ac:dyDescent="0.3">
      <c r="A1108" s="12">
        <v>41809.754016203704</v>
      </c>
      <c r="B1108" s="13"/>
      <c r="C1108" s="13">
        <v>1</v>
      </c>
      <c r="D1108" s="13"/>
      <c r="E1108" s="13"/>
      <c r="F1108" s="13">
        <v>1</v>
      </c>
    </row>
    <row r="1109" spans="1:6" x14ac:dyDescent="0.3">
      <c r="A1109" s="12">
        <v>41809.860300925924</v>
      </c>
      <c r="B1109" s="13"/>
      <c r="C1109" s="13"/>
      <c r="D1109" s="13"/>
      <c r="E1109" s="13">
        <v>1</v>
      </c>
      <c r="F1109" s="13">
        <v>1</v>
      </c>
    </row>
    <row r="1110" spans="1:6" x14ac:dyDescent="0.3">
      <c r="A1110" s="12">
        <v>41810.142199074071</v>
      </c>
      <c r="B1110" s="13"/>
      <c r="C1110" s="13"/>
      <c r="D1110" s="13"/>
      <c r="E1110" s="13">
        <v>1</v>
      </c>
      <c r="F1110" s="13">
        <v>1</v>
      </c>
    </row>
    <row r="1111" spans="1:6" x14ac:dyDescent="0.3">
      <c r="A1111" s="12">
        <v>41811.536180555559</v>
      </c>
      <c r="B1111" s="13"/>
      <c r="C1111" s="13">
        <v>1</v>
      </c>
      <c r="D1111" s="13"/>
      <c r="E1111" s="13"/>
      <c r="F1111" s="13">
        <v>1</v>
      </c>
    </row>
    <row r="1112" spans="1:6" x14ac:dyDescent="0.3">
      <c r="A1112" s="12">
        <v>41811.555462962962</v>
      </c>
      <c r="B1112" s="13"/>
      <c r="C1112" s="13">
        <v>1</v>
      </c>
      <c r="D1112" s="13"/>
      <c r="E1112" s="13"/>
      <c r="F1112" s="13">
        <v>1</v>
      </c>
    </row>
    <row r="1113" spans="1:6" x14ac:dyDescent="0.3">
      <c r="A1113" s="12">
        <v>41812.67324074074</v>
      </c>
      <c r="B1113" s="13"/>
      <c r="C1113" s="13"/>
      <c r="D1113" s="13"/>
      <c r="E1113" s="13">
        <v>1</v>
      </c>
      <c r="F1113" s="13">
        <v>1</v>
      </c>
    </row>
    <row r="1114" spans="1:6" x14ac:dyDescent="0.3">
      <c r="A1114" s="12">
        <v>41812.77443287037</v>
      </c>
      <c r="B1114" s="13"/>
      <c r="C1114" s="13">
        <v>1</v>
      </c>
      <c r="D1114" s="13"/>
      <c r="E1114" s="13"/>
      <c r="F1114" s="13">
        <v>1</v>
      </c>
    </row>
    <row r="1115" spans="1:6" x14ac:dyDescent="0.3">
      <c r="A1115" s="12">
        <v>41813.662962962961</v>
      </c>
      <c r="B1115" s="13"/>
      <c r="C1115" s="13">
        <v>1</v>
      </c>
      <c r="D1115" s="13"/>
      <c r="E1115" s="13"/>
      <c r="F1115" s="13">
        <v>1</v>
      </c>
    </row>
    <row r="1116" spans="1:6" x14ac:dyDescent="0.3">
      <c r="A1116" s="12">
        <v>41813.766099537039</v>
      </c>
      <c r="B1116" s="13"/>
      <c r="C1116" s="13"/>
      <c r="D1116" s="13"/>
      <c r="E1116" s="13">
        <v>1</v>
      </c>
      <c r="F1116" s="13">
        <v>1</v>
      </c>
    </row>
    <row r="1117" spans="1:6" x14ac:dyDescent="0.3">
      <c r="A1117" s="12">
        <v>41813.861388888887</v>
      </c>
      <c r="B1117" s="13"/>
      <c r="C1117" s="13">
        <v>1</v>
      </c>
      <c r="D1117" s="13"/>
      <c r="E1117" s="13"/>
      <c r="F1117" s="13">
        <v>1</v>
      </c>
    </row>
    <row r="1118" spans="1:6" x14ac:dyDescent="0.3">
      <c r="A1118" s="12">
        <v>41813.938715277778</v>
      </c>
      <c r="B1118" s="13"/>
      <c r="C1118" s="13">
        <v>1</v>
      </c>
      <c r="D1118" s="13"/>
      <c r="E1118" s="13"/>
      <c r="F1118" s="13">
        <v>1</v>
      </c>
    </row>
    <row r="1119" spans="1:6" x14ac:dyDescent="0.3">
      <c r="A1119" s="12">
        <v>41814.367800925924</v>
      </c>
      <c r="B1119" s="13"/>
      <c r="C1119" s="13"/>
      <c r="D1119" s="13"/>
      <c r="E1119" s="13">
        <v>1</v>
      </c>
      <c r="F1119" s="13">
        <v>1</v>
      </c>
    </row>
    <row r="1120" spans="1:6" x14ac:dyDescent="0.3">
      <c r="A1120" s="12">
        <v>41814.785925925928</v>
      </c>
      <c r="B1120" s="13"/>
      <c r="C1120" s="13"/>
      <c r="D1120" s="13"/>
      <c r="E1120" s="13">
        <v>1</v>
      </c>
      <c r="F1120" s="13">
        <v>1</v>
      </c>
    </row>
    <row r="1121" spans="1:6" x14ac:dyDescent="0.3">
      <c r="A1121" s="12">
        <v>41815.569212962961</v>
      </c>
      <c r="B1121" s="13"/>
      <c r="C1121" s="13"/>
      <c r="D1121" s="13"/>
      <c r="E1121" s="13">
        <v>1</v>
      </c>
      <c r="F1121" s="13">
        <v>1</v>
      </c>
    </row>
    <row r="1122" spans="1:6" x14ac:dyDescent="0.3">
      <c r="A1122" s="12">
        <v>41815.774826388886</v>
      </c>
      <c r="B1122" s="13"/>
      <c r="C1122" s="13"/>
      <c r="D1122" s="13"/>
      <c r="E1122" s="13">
        <v>1</v>
      </c>
      <c r="F1122" s="13">
        <v>1</v>
      </c>
    </row>
    <row r="1123" spans="1:6" x14ac:dyDescent="0.3">
      <c r="A1123" s="12">
        <v>41815.815046296295</v>
      </c>
      <c r="B1123" s="13">
        <v>1</v>
      </c>
      <c r="C1123" s="13"/>
      <c r="D1123" s="13"/>
      <c r="E1123" s="13"/>
      <c r="F1123" s="13">
        <v>1</v>
      </c>
    </row>
    <row r="1124" spans="1:6" x14ac:dyDescent="0.3">
      <c r="A1124" s="12">
        <v>41815.927106481482</v>
      </c>
      <c r="B1124" s="13"/>
      <c r="C1124" s="13">
        <v>1</v>
      </c>
      <c r="D1124" s="13"/>
      <c r="E1124" s="13"/>
      <c r="F1124" s="13">
        <v>1</v>
      </c>
    </row>
    <row r="1125" spans="1:6" x14ac:dyDescent="0.3">
      <c r="A1125" s="12">
        <v>41816.812094907407</v>
      </c>
      <c r="B1125" s="13">
        <v>1</v>
      </c>
      <c r="C1125" s="13"/>
      <c r="D1125" s="13"/>
      <c r="E1125" s="13"/>
      <c r="F1125" s="13">
        <v>1</v>
      </c>
    </row>
    <row r="1126" spans="1:6" x14ac:dyDescent="0.3">
      <c r="A1126" s="12">
        <v>41816.950370370374</v>
      </c>
      <c r="B1126" s="13"/>
      <c r="C1126" s="13">
        <v>1</v>
      </c>
      <c r="D1126" s="13"/>
      <c r="E1126" s="13"/>
      <c r="F1126" s="13">
        <v>1</v>
      </c>
    </row>
    <row r="1127" spans="1:6" x14ac:dyDescent="0.3">
      <c r="A1127" s="12">
        <v>41817.59542824074</v>
      </c>
      <c r="B1127" s="13"/>
      <c r="C1127" s="13"/>
      <c r="D1127" s="13"/>
      <c r="E1127" s="13">
        <v>1</v>
      </c>
      <c r="F1127" s="13">
        <v>1</v>
      </c>
    </row>
    <row r="1128" spans="1:6" x14ac:dyDescent="0.3">
      <c r="A1128" s="12">
        <v>41817.854999999996</v>
      </c>
      <c r="B1128" s="13"/>
      <c r="C1128" s="13"/>
      <c r="D1128" s="13"/>
      <c r="E1128" s="13">
        <v>1</v>
      </c>
      <c r="F1128" s="13">
        <v>1</v>
      </c>
    </row>
    <row r="1129" spans="1:6" x14ac:dyDescent="0.3">
      <c r="A1129" s="12">
        <v>41817.866435185184</v>
      </c>
      <c r="B1129" s="13"/>
      <c r="C1129" s="13">
        <v>1</v>
      </c>
      <c r="D1129" s="13"/>
      <c r="E1129" s="13"/>
      <c r="F1129" s="13">
        <v>1</v>
      </c>
    </row>
    <row r="1130" spans="1:6" x14ac:dyDescent="0.3">
      <c r="A1130" s="12">
        <v>41818.703275462962</v>
      </c>
      <c r="B1130" s="13">
        <v>1</v>
      </c>
      <c r="C1130" s="13"/>
      <c r="D1130" s="13"/>
      <c r="E1130" s="13"/>
      <c r="F1130" s="13">
        <v>1</v>
      </c>
    </row>
    <row r="1131" spans="1:6" x14ac:dyDescent="0.3">
      <c r="A1131" s="12">
        <v>41820.62809027778</v>
      </c>
      <c r="B1131" s="13"/>
      <c r="C1131" s="13"/>
      <c r="D1131" s="13"/>
      <c r="E1131" s="13">
        <v>1</v>
      </c>
      <c r="F1131" s="13">
        <v>1</v>
      </c>
    </row>
    <row r="1132" spans="1:6" x14ac:dyDescent="0.3">
      <c r="A1132" s="12">
        <v>41820.639189814814</v>
      </c>
      <c r="B1132" s="13"/>
      <c r="C1132" s="13"/>
      <c r="D1132" s="13"/>
      <c r="E1132" s="13">
        <v>1</v>
      </c>
      <c r="F1132" s="13">
        <v>1</v>
      </c>
    </row>
    <row r="1133" spans="1:6" x14ac:dyDescent="0.3">
      <c r="A1133" s="12">
        <v>41820.752268518518</v>
      </c>
      <c r="B1133" s="13"/>
      <c r="C1133" s="13">
        <v>1</v>
      </c>
      <c r="D1133" s="13"/>
      <c r="E1133" s="13"/>
      <c r="F1133" s="13">
        <v>1</v>
      </c>
    </row>
    <row r="1134" spans="1:6" x14ac:dyDescent="0.3">
      <c r="A1134" s="12">
        <v>41820.776412037041</v>
      </c>
      <c r="B1134" s="13"/>
      <c r="C1134" s="13"/>
      <c r="D1134" s="13"/>
      <c r="E1134" s="13">
        <v>1</v>
      </c>
      <c r="F1134" s="13">
        <v>1</v>
      </c>
    </row>
    <row r="1135" spans="1:6" x14ac:dyDescent="0.3">
      <c r="A1135" s="12">
        <v>41820.870821759258</v>
      </c>
      <c r="B1135" s="13"/>
      <c r="C1135" s="13">
        <v>1</v>
      </c>
      <c r="D1135" s="13"/>
      <c r="E1135" s="13"/>
      <c r="F1135" s="13">
        <v>1</v>
      </c>
    </row>
    <row r="1136" spans="1:6" x14ac:dyDescent="0.3">
      <c r="A1136" s="12">
        <v>41820.914641203701</v>
      </c>
      <c r="B1136" s="13"/>
      <c r="C1136" s="13">
        <v>1</v>
      </c>
      <c r="D1136" s="13"/>
      <c r="E1136" s="13"/>
      <c r="F1136" s="13">
        <v>1</v>
      </c>
    </row>
    <row r="1137" spans="1:6" x14ac:dyDescent="0.3">
      <c r="A1137" s="12">
        <v>41820.945613425924</v>
      </c>
      <c r="B1137" s="13"/>
      <c r="C1137" s="13"/>
      <c r="D1137" s="13"/>
      <c r="E1137" s="13">
        <v>1</v>
      </c>
      <c r="F1137" s="13">
        <v>1</v>
      </c>
    </row>
    <row r="1138" spans="1:6" x14ac:dyDescent="0.3">
      <c r="A1138" s="12">
        <v>41821.020601851851</v>
      </c>
      <c r="B1138" s="13"/>
      <c r="C1138" s="13">
        <v>1</v>
      </c>
      <c r="D1138" s="13"/>
      <c r="E1138" s="13"/>
      <c r="F1138" s="13">
        <v>1</v>
      </c>
    </row>
    <row r="1139" spans="1:6" x14ac:dyDescent="0.3">
      <c r="A1139" s="12">
        <v>41821.205636574072</v>
      </c>
      <c r="B1139" s="13"/>
      <c r="C1139" s="13"/>
      <c r="D1139" s="13"/>
      <c r="E1139" s="13">
        <v>1</v>
      </c>
      <c r="F1139" s="13">
        <v>1</v>
      </c>
    </row>
    <row r="1140" spans="1:6" x14ac:dyDescent="0.3">
      <c r="A1140" s="12">
        <v>41821.407187500001</v>
      </c>
      <c r="B1140" s="13"/>
      <c r="C1140" s="13">
        <v>1</v>
      </c>
      <c r="D1140" s="13"/>
      <c r="E1140" s="13"/>
      <c r="F1140" s="13">
        <v>1</v>
      </c>
    </row>
    <row r="1141" spans="1:6" x14ac:dyDescent="0.3">
      <c r="A1141" s="12">
        <v>41821.698599537034</v>
      </c>
      <c r="B1141" s="13"/>
      <c r="C1141" s="13"/>
      <c r="D1141" s="13"/>
      <c r="E1141" s="13">
        <v>1</v>
      </c>
      <c r="F1141" s="13">
        <v>1</v>
      </c>
    </row>
    <row r="1142" spans="1:6" x14ac:dyDescent="0.3">
      <c r="A1142" s="12">
        <v>41822.040497685186</v>
      </c>
      <c r="B1142" s="13">
        <v>1</v>
      </c>
      <c r="C1142" s="13"/>
      <c r="D1142" s="13"/>
      <c r="E1142" s="13"/>
      <c r="F1142" s="13">
        <v>1</v>
      </c>
    </row>
    <row r="1143" spans="1:6" x14ac:dyDescent="0.3">
      <c r="A1143" s="12">
        <v>41822.417939814812</v>
      </c>
      <c r="B1143" s="13"/>
      <c r="C1143" s="13"/>
      <c r="D1143" s="13"/>
      <c r="E1143" s="13">
        <v>1</v>
      </c>
      <c r="F1143" s="13">
        <v>1</v>
      </c>
    </row>
    <row r="1144" spans="1:6" x14ac:dyDescent="0.3">
      <c r="A1144" s="12">
        <v>41822.57503472222</v>
      </c>
      <c r="B1144" s="13"/>
      <c r="C1144" s="13"/>
      <c r="D1144" s="13"/>
      <c r="E1144" s="13">
        <v>1</v>
      </c>
      <c r="F1144" s="13">
        <v>1</v>
      </c>
    </row>
    <row r="1145" spans="1:6" x14ac:dyDescent="0.3">
      <c r="A1145" s="12">
        <v>41822.90488425926</v>
      </c>
      <c r="B1145" s="13"/>
      <c r="C1145" s="13"/>
      <c r="D1145" s="13"/>
      <c r="E1145" s="13">
        <v>1</v>
      </c>
      <c r="F1145" s="13">
        <v>1</v>
      </c>
    </row>
    <row r="1146" spans="1:6" x14ac:dyDescent="0.3">
      <c r="A1146" s="12">
        <v>41824.658379629633</v>
      </c>
      <c r="B1146" s="13"/>
      <c r="C1146" s="13">
        <v>1</v>
      </c>
      <c r="D1146" s="13"/>
      <c r="E1146" s="13"/>
      <c r="F1146" s="13">
        <v>1</v>
      </c>
    </row>
    <row r="1147" spans="1:6" x14ac:dyDescent="0.3">
      <c r="A1147" s="12">
        <v>41825.055231481485</v>
      </c>
      <c r="B1147" s="13"/>
      <c r="C1147" s="13">
        <v>1</v>
      </c>
      <c r="D1147" s="13"/>
      <c r="E1147" s="13"/>
      <c r="F1147" s="13">
        <v>1</v>
      </c>
    </row>
    <row r="1148" spans="1:6" x14ac:dyDescent="0.3">
      <c r="A1148" s="12">
        <v>41825.485868055555</v>
      </c>
      <c r="B1148" s="13"/>
      <c r="C1148" s="13">
        <v>1</v>
      </c>
      <c r="D1148" s="13"/>
      <c r="E1148" s="13"/>
      <c r="F1148" s="13">
        <v>1</v>
      </c>
    </row>
    <row r="1149" spans="1:6" x14ac:dyDescent="0.3">
      <c r="A1149" s="12">
        <v>41825.791226851856</v>
      </c>
      <c r="B1149" s="13"/>
      <c r="C1149" s="13">
        <v>1</v>
      </c>
      <c r="D1149" s="13"/>
      <c r="E1149" s="13"/>
      <c r="F1149" s="13">
        <v>1</v>
      </c>
    </row>
    <row r="1150" spans="1:6" x14ac:dyDescent="0.3">
      <c r="A1150" s="12">
        <v>41826.61954861111</v>
      </c>
      <c r="B1150" s="13"/>
      <c r="C1150" s="13">
        <v>1</v>
      </c>
      <c r="D1150" s="13"/>
      <c r="E1150" s="13"/>
      <c r="F1150" s="13">
        <v>1</v>
      </c>
    </row>
    <row r="1151" spans="1:6" x14ac:dyDescent="0.3">
      <c r="A1151" s="12">
        <v>41826.871238425927</v>
      </c>
      <c r="B1151" s="13"/>
      <c r="C1151" s="13"/>
      <c r="D1151" s="13"/>
      <c r="E1151" s="13">
        <v>1</v>
      </c>
      <c r="F1151" s="13">
        <v>1</v>
      </c>
    </row>
    <row r="1152" spans="1:6" x14ac:dyDescent="0.3">
      <c r="A1152" s="12">
        <v>41827.605057870373</v>
      </c>
      <c r="B1152" s="13"/>
      <c r="C1152" s="13"/>
      <c r="D1152" s="13"/>
      <c r="E1152" s="13">
        <v>1</v>
      </c>
      <c r="F1152" s="13">
        <v>1</v>
      </c>
    </row>
    <row r="1153" spans="1:6" x14ac:dyDescent="0.3">
      <c r="A1153" s="12">
        <v>41827.674143518518</v>
      </c>
      <c r="B1153" s="13"/>
      <c r="C1153" s="13"/>
      <c r="D1153" s="13"/>
      <c r="E1153" s="13">
        <v>1</v>
      </c>
      <c r="F1153" s="13">
        <v>1</v>
      </c>
    </row>
    <row r="1154" spans="1:6" x14ac:dyDescent="0.3">
      <c r="A1154" s="12">
        <v>41827.906689814816</v>
      </c>
      <c r="B1154" s="13"/>
      <c r="C1154" s="13"/>
      <c r="D1154" s="13"/>
      <c r="E1154" s="13">
        <v>1</v>
      </c>
      <c r="F1154" s="13">
        <v>1</v>
      </c>
    </row>
    <row r="1155" spans="1:6" x14ac:dyDescent="0.3">
      <c r="A1155" s="12">
        <v>41827.909942129627</v>
      </c>
      <c r="B1155" s="13"/>
      <c r="C1155" s="13"/>
      <c r="D1155" s="13"/>
      <c r="E1155" s="13">
        <v>1</v>
      </c>
      <c r="F1155" s="13">
        <v>1</v>
      </c>
    </row>
    <row r="1156" spans="1:6" x14ac:dyDescent="0.3">
      <c r="A1156" s="12">
        <v>41827.919166666667</v>
      </c>
      <c r="B1156" s="13">
        <v>1</v>
      </c>
      <c r="C1156" s="13"/>
      <c r="D1156" s="13"/>
      <c r="E1156" s="13"/>
      <c r="F1156" s="13">
        <v>1</v>
      </c>
    </row>
    <row r="1157" spans="1:6" x14ac:dyDescent="0.3">
      <c r="A1157" s="12">
        <v>41827.989861111113</v>
      </c>
      <c r="B1157" s="13"/>
      <c r="C1157" s="13">
        <v>1</v>
      </c>
      <c r="D1157" s="13"/>
      <c r="E1157" s="13"/>
      <c r="F1157" s="13">
        <v>1</v>
      </c>
    </row>
    <row r="1158" spans="1:6" x14ac:dyDescent="0.3">
      <c r="A1158" s="12">
        <v>41828.229490740741</v>
      </c>
      <c r="B1158" s="13"/>
      <c r="C1158" s="13"/>
      <c r="D1158" s="13"/>
      <c r="E1158" s="13">
        <v>1</v>
      </c>
      <c r="F1158" s="13">
        <v>1</v>
      </c>
    </row>
    <row r="1159" spans="1:6" x14ac:dyDescent="0.3">
      <c r="A1159" s="12">
        <v>41828.515127314815</v>
      </c>
      <c r="B1159" s="13"/>
      <c r="C1159" s="13"/>
      <c r="D1159" s="13"/>
      <c r="E1159" s="13">
        <v>1</v>
      </c>
      <c r="F1159" s="13">
        <v>1</v>
      </c>
    </row>
    <row r="1160" spans="1:6" x14ac:dyDescent="0.3">
      <c r="A1160" s="12">
        <v>41828.515555555554</v>
      </c>
      <c r="B1160" s="13"/>
      <c r="C1160" s="13"/>
      <c r="D1160" s="13"/>
      <c r="E1160" s="13">
        <v>1</v>
      </c>
      <c r="F1160" s="13">
        <v>1</v>
      </c>
    </row>
    <row r="1161" spans="1:6" x14ac:dyDescent="0.3">
      <c r="A1161" s="12">
        <v>41828.646319444444</v>
      </c>
      <c r="B1161" s="13"/>
      <c r="C1161" s="13"/>
      <c r="D1161" s="13"/>
      <c r="E1161" s="13">
        <v>1</v>
      </c>
      <c r="F1161" s="13">
        <v>1</v>
      </c>
    </row>
    <row r="1162" spans="1:6" x14ac:dyDescent="0.3">
      <c r="A1162" s="12">
        <v>41828.649502314816</v>
      </c>
      <c r="B1162" s="13"/>
      <c r="C1162" s="13">
        <v>1</v>
      </c>
      <c r="D1162" s="13"/>
      <c r="E1162" s="13"/>
      <c r="F1162" s="13">
        <v>1</v>
      </c>
    </row>
    <row r="1163" spans="1:6" x14ac:dyDescent="0.3">
      <c r="A1163" s="12">
        <v>41828.664456018516</v>
      </c>
      <c r="B1163" s="13"/>
      <c r="C1163" s="13">
        <v>1</v>
      </c>
      <c r="D1163" s="13"/>
      <c r="E1163" s="13"/>
      <c r="F1163" s="13">
        <v>1</v>
      </c>
    </row>
    <row r="1164" spans="1:6" x14ac:dyDescent="0.3">
      <c r="A1164" s="12">
        <v>41828.736921296295</v>
      </c>
      <c r="B1164" s="13"/>
      <c r="C1164" s="13"/>
      <c r="D1164" s="13"/>
      <c r="E1164" s="13">
        <v>1</v>
      </c>
      <c r="F1164" s="13">
        <v>1</v>
      </c>
    </row>
    <row r="1165" spans="1:6" x14ac:dyDescent="0.3">
      <c r="A1165" s="12">
        <v>41828.789942129632</v>
      </c>
      <c r="B1165" s="13"/>
      <c r="C1165" s="13">
        <v>1</v>
      </c>
      <c r="D1165" s="13"/>
      <c r="E1165" s="13"/>
      <c r="F1165" s="13">
        <v>1</v>
      </c>
    </row>
    <row r="1166" spans="1:6" x14ac:dyDescent="0.3">
      <c r="A1166" s="12">
        <v>41828.922905092593</v>
      </c>
      <c r="B1166" s="13"/>
      <c r="C1166" s="13">
        <v>1</v>
      </c>
      <c r="D1166" s="13"/>
      <c r="E1166" s="13"/>
      <c r="F1166" s="13">
        <v>1</v>
      </c>
    </row>
    <row r="1167" spans="1:6" x14ac:dyDescent="0.3">
      <c r="A1167" s="12">
        <v>41828.967916666668</v>
      </c>
      <c r="B1167" s="13"/>
      <c r="C1167" s="13">
        <v>1</v>
      </c>
      <c r="D1167" s="13"/>
      <c r="E1167" s="13"/>
      <c r="F1167" s="13">
        <v>1</v>
      </c>
    </row>
    <row r="1168" spans="1:6" x14ac:dyDescent="0.3">
      <c r="A1168" s="12">
        <v>41829.325497685182</v>
      </c>
      <c r="B1168" s="13"/>
      <c r="C1168" s="13">
        <v>1</v>
      </c>
      <c r="D1168" s="13"/>
      <c r="E1168" s="13"/>
      <c r="F1168" s="13">
        <v>1</v>
      </c>
    </row>
    <row r="1169" spans="1:6" x14ac:dyDescent="0.3">
      <c r="A1169" s="12">
        <v>41829.502650462964</v>
      </c>
      <c r="B1169" s="13"/>
      <c r="C1169" s="13"/>
      <c r="D1169" s="13"/>
      <c r="E1169" s="13">
        <v>1</v>
      </c>
      <c r="F1169" s="13">
        <v>1</v>
      </c>
    </row>
    <row r="1170" spans="1:6" x14ac:dyDescent="0.3">
      <c r="A1170" s="12">
        <v>41829.592002314814</v>
      </c>
      <c r="B1170" s="13">
        <v>1</v>
      </c>
      <c r="C1170" s="13"/>
      <c r="D1170" s="13"/>
      <c r="E1170" s="13"/>
      <c r="F1170" s="13">
        <v>1</v>
      </c>
    </row>
    <row r="1171" spans="1:6" x14ac:dyDescent="0.3">
      <c r="A1171" s="12">
        <v>41829.599791666667</v>
      </c>
      <c r="B1171" s="13"/>
      <c r="C1171" s="13"/>
      <c r="D1171" s="13"/>
      <c r="E1171" s="13">
        <v>1</v>
      </c>
      <c r="F1171" s="13">
        <v>1</v>
      </c>
    </row>
    <row r="1172" spans="1:6" x14ac:dyDescent="0.3">
      <c r="A1172" s="12">
        <v>41829.734259259261</v>
      </c>
      <c r="B1172" s="13"/>
      <c r="C1172" s="13"/>
      <c r="D1172" s="13"/>
      <c r="E1172" s="13">
        <v>1</v>
      </c>
      <c r="F1172" s="13">
        <v>1</v>
      </c>
    </row>
    <row r="1173" spans="1:6" x14ac:dyDescent="0.3">
      <c r="A1173" s="12">
        <v>41829.73715277778</v>
      </c>
      <c r="B1173" s="13"/>
      <c r="C1173" s="13">
        <v>1</v>
      </c>
      <c r="D1173" s="13"/>
      <c r="E1173" s="13"/>
      <c r="F1173" s="13">
        <v>1</v>
      </c>
    </row>
    <row r="1174" spans="1:6" x14ac:dyDescent="0.3">
      <c r="A1174" s="12">
        <v>41829.787083333329</v>
      </c>
      <c r="B1174" s="13"/>
      <c r="C1174" s="13"/>
      <c r="D1174" s="13"/>
      <c r="E1174" s="13">
        <v>1</v>
      </c>
      <c r="F1174" s="13">
        <v>1</v>
      </c>
    </row>
    <row r="1175" spans="1:6" x14ac:dyDescent="0.3">
      <c r="A1175" s="12">
        <v>41829.788252314815</v>
      </c>
      <c r="B1175" s="13"/>
      <c r="C1175" s="13"/>
      <c r="D1175" s="13"/>
      <c r="E1175" s="13">
        <v>1</v>
      </c>
      <c r="F1175" s="13">
        <v>1</v>
      </c>
    </row>
    <row r="1176" spans="1:6" x14ac:dyDescent="0.3">
      <c r="A1176" s="12">
        <v>41829.795729166668</v>
      </c>
      <c r="B1176" s="13"/>
      <c r="C1176" s="13"/>
      <c r="D1176" s="13"/>
      <c r="E1176" s="13">
        <v>1</v>
      </c>
      <c r="F1176" s="13">
        <v>1</v>
      </c>
    </row>
    <row r="1177" spans="1:6" x14ac:dyDescent="0.3">
      <c r="A1177" s="12">
        <v>41829.889027777775</v>
      </c>
      <c r="B1177" s="13"/>
      <c r="C1177" s="13">
        <v>1</v>
      </c>
      <c r="D1177" s="13"/>
      <c r="E1177" s="13"/>
      <c r="F1177" s="13">
        <v>1</v>
      </c>
    </row>
    <row r="1178" spans="1:6" x14ac:dyDescent="0.3">
      <c r="A1178" s="12">
        <v>41829.896562499998</v>
      </c>
      <c r="B1178" s="13"/>
      <c r="C1178" s="13">
        <v>1</v>
      </c>
      <c r="D1178" s="13"/>
      <c r="E1178" s="13"/>
      <c r="F1178" s="13">
        <v>1</v>
      </c>
    </row>
    <row r="1179" spans="1:6" x14ac:dyDescent="0.3">
      <c r="A1179" s="12">
        <v>41829.912083333329</v>
      </c>
      <c r="B1179" s="13"/>
      <c r="C1179" s="13">
        <v>1</v>
      </c>
      <c r="D1179" s="13"/>
      <c r="E1179" s="13"/>
      <c r="F1179" s="13">
        <v>1</v>
      </c>
    </row>
    <row r="1180" spans="1:6" x14ac:dyDescent="0.3">
      <c r="A1180" s="12">
        <v>41829.935717592591</v>
      </c>
      <c r="B1180" s="13"/>
      <c r="C1180" s="13">
        <v>1</v>
      </c>
      <c r="D1180" s="13"/>
      <c r="E1180" s="13"/>
      <c r="F1180" s="13">
        <v>1</v>
      </c>
    </row>
    <row r="1181" spans="1:6" x14ac:dyDescent="0.3">
      <c r="A1181" s="12">
        <v>41829.965532407405</v>
      </c>
      <c r="B1181" s="13"/>
      <c r="C1181" s="13">
        <v>1</v>
      </c>
      <c r="D1181" s="13"/>
      <c r="E1181" s="13"/>
      <c r="F1181" s="13">
        <v>1</v>
      </c>
    </row>
    <row r="1182" spans="1:6" x14ac:dyDescent="0.3">
      <c r="A1182" s="12">
        <v>41829.977326388893</v>
      </c>
      <c r="B1182" s="13"/>
      <c r="C1182" s="13"/>
      <c r="D1182" s="13"/>
      <c r="E1182" s="13">
        <v>1</v>
      </c>
      <c r="F1182" s="13">
        <v>1</v>
      </c>
    </row>
    <row r="1183" spans="1:6" x14ac:dyDescent="0.3">
      <c r="A1183" s="12">
        <v>41830.033958333333</v>
      </c>
      <c r="B1183" s="13"/>
      <c r="C1183" s="13">
        <v>1</v>
      </c>
      <c r="D1183" s="13"/>
      <c r="E1183" s="13"/>
      <c r="F1183" s="13">
        <v>1</v>
      </c>
    </row>
    <row r="1184" spans="1:6" x14ac:dyDescent="0.3">
      <c r="A1184" s="12">
        <v>41830.234166666669</v>
      </c>
      <c r="B1184" s="13"/>
      <c r="C1184" s="13">
        <v>1</v>
      </c>
      <c r="D1184" s="13"/>
      <c r="E1184" s="13"/>
      <c r="F1184" s="13">
        <v>1</v>
      </c>
    </row>
    <row r="1185" spans="1:6" x14ac:dyDescent="0.3">
      <c r="A1185" s="12">
        <v>41830.267407407409</v>
      </c>
      <c r="B1185" s="13"/>
      <c r="C1185" s="13">
        <v>1</v>
      </c>
      <c r="D1185" s="13"/>
      <c r="E1185" s="13"/>
      <c r="F1185" s="13">
        <v>1</v>
      </c>
    </row>
    <row r="1186" spans="1:6" x14ac:dyDescent="0.3">
      <c r="A1186" s="12">
        <v>41830.545694444445</v>
      </c>
      <c r="B1186" s="13"/>
      <c r="C1186" s="13"/>
      <c r="D1186" s="13"/>
      <c r="E1186" s="13">
        <v>1</v>
      </c>
      <c r="F1186" s="13">
        <v>1</v>
      </c>
    </row>
    <row r="1187" spans="1:6" x14ac:dyDescent="0.3">
      <c r="A1187" s="12">
        <v>41830.613969907405</v>
      </c>
      <c r="B1187" s="13"/>
      <c r="C1187" s="13">
        <v>1</v>
      </c>
      <c r="D1187" s="13"/>
      <c r="E1187" s="13"/>
      <c r="F1187" s="13">
        <v>1</v>
      </c>
    </row>
    <row r="1188" spans="1:6" x14ac:dyDescent="0.3">
      <c r="A1188" s="12">
        <v>41830.723611111112</v>
      </c>
      <c r="B1188" s="13"/>
      <c r="C1188" s="13">
        <v>1</v>
      </c>
      <c r="D1188" s="13"/>
      <c r="E1188" s="13"/>
      <c r="F1188" s="13">
        <v>1</v>
      </c>
    </row>
    <row r="1189" spans="1:6" x14ac:dyDescent="0.3">
      <c r="A1189" s="12">
        <v>41830.820567129631</v>
      </c>
      <c r="B1189" s="13">
        <v>1</v>
      </c>
      <c r="C1189" s="13"/>
      <c r="D1189" s="13"/>
      <c r="E1189" s="13"/>
      <c r="F1189" s="13">
        <v>1</v>
      </c>
    </row>
    <row r="1190" spans="1:6" x14ac:dyDescent="0.3">
      <c r="A1190" s="12">
        <v>41830.858344907407</v>
      </c>
      <c r="B1190" s="13"/>
      <c r="C1190" s="13">
        <v>1</v>
      </c>
      <c r="D1190" s="13"/>
      <c r="E1190" s="13"/>
      <c r="F1190" s="13">
        <v>1</v>
      </c>
    </row>
    <row r="1191" spans="1:6" x14ac:dyDescent="0.3">
      <c r="A1191" s="12">
        <v>41830.947013888886</v>
      </c>
      <c r="B1191" s="13"/>
      <c r="C1191" s="13">
        <v>1</v>
      </c>
      <c r="D1191" s="13"/>
      <c r="E1191" s="13"/>
      <c r="F1191" s="13">
        <v>1</v>
      </c>
    </row>
    <row r="1192" spans="1:6" x14ac:dyDescent="0.3">
      <c r="A1192" s="12">
        <v>41831.060092592597</v>
      </c>
      <c r="B1192" s="13">
        <v>1</v>
      </c>
      <c r="C1192" s="13"/>
      <c r="D1192" s="13"/>
      <c r="E1192" s="13"/>
      <c r="F1192" s="13">
        <v>1</v>
      </c>
    </row>
    <row r="1193" spans="1:6" x14ac:dyDescent="0.3">
      <c r="A1193" s="12">
        <v>41831.675034722226</v>
      </c>
      <c r="B1193" s="13"/>
      <c r="C1193" s="13">
        <v>1</v>
      </c>
      <c r="D1193" s="13"/>
      <c r="E1193" s="13"/>
      <c r="F1193" s="13">
        <v>1</v>
      </c>
    </row>
    <row r="1194" spans="1:6" x14ac:dyDescent="0.3">
      <c r="A1194" s="12">
        <v>41831.697939814818</v>
      </c>
      <c r="B1194" s="13"/>
      <c r="C1194" s="13">
        <v>1</v>
      </c>
      <c r="D1194" s="13"/>
      <c r="E1194" s="13"/>
      <c r="F1194" s="13">
        <v>1</v>
      </c>
    </row>
    <row r="1195" spans="1:6" x14ac:dyDescent="0.3">
      <c r="A1195" s="12">
        <v>41831.705555555556</v>
      </c>
      <c r="B1195" s="13">
        <v>1</v>
      </c>
      <c r="C1195" s="13"/>
      <c r="D1195" s="13"/>
      <c r="E1195" s="13"/>
      <c r="F1195" s="13">
        <v>1</v>
      </c>
    </row>
    <row r="1196" spans="1:6" x14ac:dyDescent="0.3">
      <c r="A1196" s="12">
        <v>41831.716874999998</v>
      </c>
      <c r="B1196" s="13">
        <v>1</v>
      </c>
      <c r="C1196" s="13"/>
      <c r="D1196" s="13"/>
      <c r="E1196" s="13"/>
      <c r="F1196" s="13">
        <v>1</v>
      </c>
    </row>
    <row r="1197" spans="1:6" x14ac:dyDescent="0.3">
      <c r="A1197" s="12">
        <v>41831.722777777781</v>
      </c>
      <c r="B1197" s="13"/>
      <c r="C1197" s="13">
        <v>1</v>
      </c>
      <c r="D1197" s="13"/>
      <c r="E1197" s="13"/>
      <c r="F1197" s="13">
        <v>1</v>
      </c>
    </row>
    <row r="1198" spans="1:6" x14ac:dyDescent="0.3">
      <c r="A1198" s="12">
        <v>41831.742962962962</v>
      </c>
      <c r="B1198" s="13"/>
      <c r="C1198" s="13">
        <v>1</v>
      </c>
      <c r="D1198" s="13"/>
      <c r="E1198" s="13"/>
      <c r="F1198" s="13">
        <v>1</v>
      </c>
    </row>
    <row r="1199" spans="1:6" x14ac:dyDescent="0.3">
      <c r="A1199" s="12">
        <v>41831.846828703703</v>
      </c>
      <c r="B1199" s="13"/>
      <c r="C1199" s="13"/>
      <c r="D1199" s="13"/>
      <c r="E1199" s="13">
        <v>1</v>
      </c>
      <c r="F1199" s="13">
        <v>1</v>
      </c>
    </row>
    <row r="1200" spans="1:6" x14ac:dyDescent="0.3">
      <c r="A1200" s="12">
        <v>41831.851840277777</v>
      </c>
      <c r="B1200" s="13">
        <v>1</v>
      </c>
      <c r="C1200" s="13"/>
      <c r="D1200" s="13"/>
      <c r="E1200" s="13"/>
      <c r="F1200" s="13">
        <v>1</v>
      </c>
    </row>
    <row r="1201" spans="1:6" x14ac:dyDescent="0.3">
      <c r="A1201" s="12">
        <v>41831.884108796294</v>
      </c>
      <c r="B1201" s="13"/>
      <c r="C1201" s="13">
        <v>1</v>
      </c>
      <c r="D1201" s="13"/>
      <c r="E1201" s="13"/>
      <c r="F1201" s="13">
        <v>1</v>
      </c>
    </row>
    <row r="1202" spans="1:6" x14ac:dyDescent="0.3">
      <c r="A1202" s="12">
        <v>41832.086377314816</v>
      </c>
      <c r="B1202" s="13"/>
      <c r="C1202" s="13">
        <v>1</v>
      </c>
      <c r="D1202" s="13"/>
      <c r="E1202" s="13"/>
      <c r="F1202" s="13">
        <v>1</v>
      </c>
    </row>
    <row r="1203" spans="1:6" x14ac:dyDescent="0.3">
      <c r="A1203" s="12">
        <v>41832.672685185185</v>
      </c>
      <c r="B1203" s="13">
        <v>1</v>
      </c>
      <c r="C1203" s="13"/>
      <c r="D1203" s="13"/>
      <c r="E1203" s="13"/>
      <c r="F1203" s="13">
        <v>1</v>
      </c>
    </row>
    <row r="1204" spans="1:6" x14ac:dyDescent="0.3">
      <c r="A1204" s="12">
        <v>41832.852627314816</v>
      </c>
      <c r="B1204" s="13"/>
      <c r="C1204" s="13"/>
      <c r="D1204" s="13"/>
      <c r="E1204" s="13">
        <v>1</v>
      </c>
      <c r="F1204" s="13">
        <v>1</v>
      </c>
    </row>
    <row r="1205" spans="1:6" x14ac:dyDescent="0.3">
      <c r="A1205" s="12">
        <v>41833.089756944442</v>
      </c>
      <c r="B1205" s="13"/>
      <c r="C1205" s="13">
        <v>1</v>
      </c>
      <c r="D1205" s="13"/>
      <c r="E1205" s="13"/>
      <c r="F1205" s="13">
        <v>1</v>
      </c>
    </row>
    <row r="1206" spans="1:6" x14ac:dyDescent="0.3">
      <c r="A1206" s="12">
        <v>41833.450266203705</v>
      </c>
      <c r="B1206" s="13"/>
      <c r="C1206" s="13"/>
      <c r="D1206" s="13"/>
      <c r="E1206" s="13">
        <v>1</v>
      </c>
      <c r="F1206" s="13">
        <v>1</v>
      </c>
    </row>
    <row r="1207" spans="1:6" x14ac:dyDescent="0.3">
      <c r="A1207" s="12">
        <v>41833.660995370366</v>
      </c>
      <c r="B1207" s="13"/>
      <c r="C1207" s="13">
        <v>1</v>
      </c>
      <c r="D1207" s="13"/>
      <c r="E1207" s="13"/>
      <c r="F1207" s="13">
        <v>1</v>
      </c>
    </row>
    <row r="1208" spans="1:6" x14ac:dyDescent="0.3">
      <c r="A1208" s="12">
        <v>41833.951516203706</v>
      </c>
      <c r="B1208" s="13"/>
      <c r="C1208" s="13">
        <v>1</v>
      </c>
      <c r="D1208" s="13"/>
      <c r="E1208" s="13"/>
      <c r="F1208" s="13">
        <v>1</v>
      </c>
    </row>
    <row r="1209" spans="1:6" x14ac:dyDescent="0.3">
      <c r="A1209" s="12">
        <v>41834.135370370372</v>
      </c>
      <c r="B1209" s="13"/>
      <c r="C1209" s="13">
        <v>1</v>
      </c>
      <c r="D1209" s="13"/>
      <c r="E1209" s="13"/>
      <c r="F1209" s="13">
        <v>1</v>
      </c>
    </row>
    <row r="1210" spans="1:6" x14ac:dyDescent="0.3">
      <c r="A1210" s="12">
        <v>41834.138495370367</v>
      </c>
      <c r="B1210" s="13"/>
      <c r="C1210" s="13">
        <v>1</v>
      </c>
      <c r="D1210" s="13"/>
      <c r="E1210" s="13"/>
      <c r="F1210" s="13">
        <v>1</v>
      </c>
    </row>
    <row r="1211" spans="1:6" x14ac:dyDescent="0.3">
      <c r="A1211" s="12">
        <v>41834.586574074077</v>
      </c>
      <c r="B1211" s="13"/>
      <c r="C1211" s="13"/>
      <c r="D1211" s="13"/>
      <c r="E1211" s="13">
        <v>1</v>
      </c>
      <c r="F1211" s="13">
        <v>1</v>
      </c>
    </row>
    <row r="1212" spans="1:6" x14ac:dyDescent="0.3">
      <c r="A1212" s="12">
        <v>41834.695277777777</v>
      </c>
      <c r="B1212" s="13"/>
      <c r="C1212" s="13"/>
      <c r="D1212" s="13"/>
      <c r="E1212" s="13">
        <v>1</v>
      </c>
      <c r="F1212" s="13">
        <v>1</v>
      </c>
    </row>
    <row r="1213" spans="1:6" x14ac:dyDescent="0.3">
      <c r="A1213" s="12">
        <v>41834.784120370372</v>
      </c>
      <c r="B1213" s="13"/>
      <c r="C1213" s="13">
        <v>1</v>
      </c>
      <c r="D1213" s="13"/>
      <c r="E1213" s="13"/>
      <c r="F1213" s="13">
        <v>1</v>
      </c>
    </row>
    <row r="1214" spans="1:6" x14ac:dyDescent="0.3">
      <c r="A1214" s="12">
        <v>41834.953865740739</v>
      </c>
      <c r="B1214" s="13"/>
      <c r="C1214" s="13"/>
      <c r="D1214" s="13"/>
      <c r="E1214" s="13">
        <v>1</v>
      </c>
      <c r="F1214" s="13">
        <v>1</v>
      </c>
    </row>
    <row r="1215" spans="1:6" x14ac:dyDescent="0.3">
      <c r="A1215" s="12">
        <v>41834.980462962965</v>
      </c>
      <c r="B1215" s="13"/>
      <c r="C1215" s="13">
        <v>1</v>
      </c>
      <c r="D1215" s="13"/>
      <c r="E1215" s="13"/>
      <c r="F1215" s="13">
        <v>1</v>
      </c>
    </row>
    <row r="1216" spans="1:6" x14ac:dyDescent="0.3">
      <c r="A1216" s="12">
        <v>41835.126805555556</v>
      </c>
      <c r="B1216" s="13"/>
      <c r="C1216" s="13">
        <v>1</v>
      </c>
      <c r="D1216" s="13"/>
      <c r="E1216" s="13"/>
      <c r="F1216" s="13">
        <v>1</v>
      </c>
    </row>
    <row r="1217" spans="1:6" x14ac:dyDescent="0.3">
      <c r="A1217" s="12">
        <v>41835.540486111109</v>
      </c>
      <c r="B1217" s="13"/>
      <c r="C1217" s="13"/>
      <c r="D1217" s="13"/>
      <c r="E1217" s="13">
        <v>1</v>
      </c>
      <c r="F1217" s="13">
        <v>1</v>
      </c>
    </row>
    <row r="1218" spans="1:6" x14ac:dyDescent="0.3">
      <c r="A1218" s="12">
        <v>41835.581018518518</v>
      </c>
      <c r="B1218" s="13"/>
      <c r="C1218" s="13">
        <v>1</v>
      </c>
      <c r="D1218" s="13"/>
      <c r="E1218" s="13"/>
      <c r="F1218" s="13">
        <v>1</v>
      </c>
    </row>
    <row r="1219" spans="1:6" x14ac:dyDescent="0.3">
      <c r="A1219" s="12">
        <v>41835.639155092591</v>
      </c>
      <c r="B1219" s="13">
        <v>1</v>
      </c>
      <c r="C1219" s="13"/>
      <c r="D1219" s="13"/>
      <c r="E1219" s="13"/>
      <c r="F1219" s="13">
        <v>1</v>
      </c>
    </row>
    <row r="1220" spans="1:6" x14ac:dyDescent="0.3">
      <c r="A1220" s="12">
        <v>41835.666354166664</v>
      </c>
      <c r="B1220" s="13"/>
      <c r="C1220" s="13"/>
      <c r="D1220" s="13"/>
      <c r="E1220" s="13">
        <v>1</v>
      </c>
      <c r="F1220" s="13">
        <v>1</v>
      </c>
    </row>
    <row r="1221" spans="1:6" x14ac:dyDescent="0.3">
      <c r="A1221" s="12">
        <v>41835.763981481483</v>
      </c>
      <c r="B1221" s="13"/>
      <c r="C1221" s="13">
        <v>1</v>
      </c>
      <c r="D1221" s="13"/>
      <c r="E1221" s="13"/>
      <c r="F1221" s="13">
        <v>1</v>
      </c>
    </row>
    <row r="1222" spans="1:6" x14ac:dyDescent="0.3">
      <c r="A1222" s="12">
        <v>41835.821226851855</v>
      </c>
      <c r="B1222" s="13"/>
      <c r="C1222" s="13"/>
      <c r="D1222" s="13"/>
      <c r="E1222" s="13">
        <v>1</v>
      </c>
      <c r="F1222" s="13">
        <v>1</v>
      </c>
    </row>
    <row r="1223" spans="1:6" x14ac:dyDescent="0.3">
      <c r="A1223" s="12">
        <v>41835.951782407406</v>
      </c>
      <c r="B1223" s="13"/>
      <c r="C1223" s="13">
        <v>1</v>
      </c>
      <c r="D1223" s="13"/>
      <c r="E1223" s="13"/>
      <c r="F1223" s="13">
        <v>1</v>
      </c>
    </row>
    <row r="1224" spans="1:6" x14ac:dyDescent="0.3">
      <c r="A1224" s="12">
        <v>41835.977083333331</v>
      </c>
      <c r="B1224" s="13"/>
      <c r="C1224" s="13">
        <v>1</v>
      </c>
      <c r="D1224" s="13"/>
      <c r="E1224" s="13"/>
      <c r="F1224" s="13">
        <v>1</v>
      </c>
    </row>
    <row r="1225" spans="1:6" x14ac:dyDescent="0.3">
      <c r="A1225" s="12">
        <v>41836.190937499996</v>
      </c>
      <c r="B1225" s="13"/>
      <c r="C1225" s="13">
        <v>1</v>
      </c>
      <c r="D1225" s="13"/>
      <c r="E1225" s="13"/>
      <c r="F1225" s="13">
        <v>1</v>
      </c>
    </row>
    <row r="1226" spans="1:6" x14ac:dyDescent="0.3">
      <c r="A1226" s="12">
        <v>41836.471180555556</v>
      </c>
      <c r="B1226" s="13"/>
      <c r="C1226" s="13"/>
      <c r="D1226" s="13"/>
      <c r="E1226" s="13">
        <v>1</v>
      </c>
      <c r="F1226" s="13">
        <v>1</v>
      </c>
    </row>
    <row r="1227" spans="1:6" x14ac:dyDescent="0.3">
      <c r="A1227" s="12">
        <v>41836.595520833333</v>
      </c>
      <c r="B1227" s="13">
        <v>1</v>
      </c>
      <c r="C1227" s="13"/>
      <c r="D1227" s="13"/>
      <c r="E1227" s="13"/>
      <c r="F1227" s="13">
        <v>1</v>
      </c>
    </row>
    <row r="1228" spans="1:6" x14ac:dyDescent="0.3">
      <c r="A1228" s="12">
        <v>41836.625254629631</v>
      </c>
      <c r="B1228" s="13"/>
      <c r="C1228" s="13"/>
      <c r="D1228" s="13"/>
      <c r="E1228" s="13">
        <v>1</v>
      </c>
      <c r="F1228" s="13">
        <v>1</v>
      </c>
    </row>
    <row r="1229" spans="1:6" x14ac:dyDescent="0.3">
      <c r="A1229" s="12">
        <v>41836.847615740742</v>
      </c>
      <c r="B1229" s="13"/>
      <c r="C1229" s="13">
        <v>1</v>
      </c>
      <c r="D1229" s="13"/>
      <c r="E1229" s="13"/>
      <c r="F1229" s="13">
        <v>1</v>
      </c>
    </row>
    <row r="1230" spans="1:6" x14ac:dyDescent="0.3">
      <c r="A1230" s="12">
        <v>41837.210543981484</v>
      </c>
      <c r="B1230" s="13"/>
      <c r="C1230" s="13"/>
      <c r="D1230" s="13"/>
      <c r="E1230" s="13">
        <v>1</v>
      </c>
      <c r="F1230" s="13">
        <v>1</v>
      </c>
    </row>
    <row r="1231" spans="1:6" x14ac:dyDescent="0.3">
      <c r="A1231" s="12">
        <v>41837.323009259257</v>
      </c>
      <c r="B1231" s="13"/>
      <c r="C1231" s="13"/>
      <c r="D1231" s="13"/>
      <c r="E1231" s="13">
        <v>1</v>
      </c>
      <c r="F1231" s="13">
        <v>1</v>
      </c>
    </row>
    <row r="1232" spans="1:6" x14ac:dyDescent="0.3">
      <c r="A1232" s="12">
        <v>41837.767500000002</v>
      </c>
      <c r="B1232" s="13"/>
      <c r="C1232" s="13">
        <v>1</v>
      </c>
      <c r="D1232" s="13"/>
      <c r="E1232" s="13"/>
      <c r="F1232" s="13">
        <v>1</v>
      </c>
    </row>
    <row r="1233" spans="1:6" x14ac:dyDescent="0.3">
      <c r="A1233" s="12">
        <v>41837.829895833333</v>
      </c>
      <c r="B1233" s="13">
        <v>1</v>
      </c>
      <c r="C1233" s="13"/>
      <c r="D1233" s="13"/>
      <c r="E1233" s="13"/>
      <c r="F1233" s="13">
        <v>1</v>
      </c>
    </row>
    <row r="1234" spans="1:6" x14ac:dyDescent="0.3">
      <c r="A1234" s="12">
        <v>41837.905694444446</v>
      </c>
      <c r="B1234" s="13"/>
      <c r="C1234" s="13">
        <v>1</v>
      </c>
      <c r="D1234" s="13"/>
      <c r="E1234" s="13"/>
      <c r="F1234" s="13">
        <v>1</v>
      </c>
    </row>
    <row r="1235" spans="1:6" x14ac:dyDescent="0.3">
      <c r="A1235" s="12">
        <v>41837.984976851854</v>
      </c>
      <c r="B1235" s="13"/>
      <c r="C1235" s="13">
        <v>1</v>
      </c>
      <c r="D1235" s="13"/>
      <c r="E1235" s="13"/>
      <c r="F1235" s="13">
        <v>1</v>
      </c>
    </row>
    <row r="1236" spans="1:6" x14ac:dyDescent="0.3">
      <c r="A1236" s="12">
        <v>41838.377893518518</v>
      </c>
      <c r="B1236" s="13"/>
      <c r="C1236" s="13">
        <v>1</v>
      </c>
      <c r="D1236" s="13"/>
      <c r="E1236" s="13"/>
      <c r="F1236" s="13">
        <v>1</v>
      </c>
    </row>
    <row r="1237" spans="1:6" x14ac:dyDescent="0.3">
      <c r="A1237" s="12">
        <v>41838.475219907406</v>
      </c>
      <c r="B1237" s="13"/>
      <c r="C1237" s="13">
        <v>1</v>
      </c>
      <c r="D1237" s="13"/>
      <c r="E1237" s="13"/>
      <c r="F1237" s="13">
        <v>1</v>
      </c>
    </row>
    <row r="1238" spans="1:6" x14ac:dyDescent="0.3">
      <c r="A1238" s="12">
        <v>41838.536782407406</v>
      </c>
      <c r="B1238" s="13"/>
      <c r="C1238" s="13">
        <v>1</v>
      </c>
      <c r="D1238" s="13"/>
      <c r="E1238" s="13"/>
      <c r="F1238" s="13">
        <v>1</v>
      </c>
    </row>
    <row r="1239" spans="1:6" x14ac:dyDescent="0.3">
      <c r="A1239" s="12">
        <v>41838.832152777781</v>
      </c>
      <c r="B1239" s="13"/>
      <c r="C1239" s="13">
        <v>1</v>
      </c>
      <c r="D1239" s="13"/>
      <c r="E1239" s="13"/>
      <c r="F1239" s="13">
        <v>1</v>
      </c>
    </row>
    <row r="1240" spans="1:6" x14ac:dyDescent="0.3">
      <c r="A1240" s="12">
        <v>41838.840474537035</v>
      </c>
      <c r="B1240" s="13"/>
      <c r="C1240" s="13">
        <v>1</v>
      </c>
      <c r="D1240" s="13"/>
      <c r="E1240" s="13"/>
      <c r="F1240" s="13">
        <v>1</v>
      </c>
    </row>
    <row r="1241" spans="1:6" x14ac:dyDescent="0.3">
      <c r="A1241" s="12">
        <v>41839.005671296298</v>
      </c>
      <c r="B1241" s="13"/>
      <c r="C1241" s="13"/>
      <c r="D1241" s="13"/>
      <c r="E1241" s="13">
        <v>1</v>
      </c>
      <c r="F1241" s="13">
        <v>1</v>
      </c>
    </row>
    <row r="1242" spans="1:6" x14ac:dyDescent="0.3">
      <c r="A1242" s="12">
        <v>41839.175706018519</v>
      </c>
      <c r="B1242" s="13"/>
      <c r="C1242" s="13"/>
      <c r="D1242" s="13"/>
      <c r="E1242" s="13">
        <v>1</v>
      </c>
      <c r="F1242" s="13">
        <v>1</v>
      </c>
    </row>
    <row r="1243" spans="1:6" x14ac:dyDescent="0.3">
      <c r="A1243" s="12">
        <v>41839.212951388887</v>
      </c>
      <c r="B1243" s="13"/>
      <c r="C1243" s="13">
        <v>1</v>
      </c>
      <c r="D1243" s="13"/>
      <c r="E1243" s="13"/>
      <c r="F1243" s="13">
        <v>1</v>
      </c>
    </row>
    <row r="1244" spans="1:6" x14ac:dyDescent="0.3">
      <c r="A1244" s="12">
        <v>41839.730937500004</v>
      </c>
      <c r="B1244" s="13"/>
      <c r="C1244" s="13"/>
      <c r="D1244" s="13"/>
      <c r="E1244" s="13">
        <v>1</v>
      </c>
      <c r="F1244" s="13">
        <v>1</v>
      </c>
    </row>
    <row r="1245" spans="1:6" x14ac:dyDescent="0.3">
      <c r="A1245" s="12">
        <v>41840.983541666668</v>
      </c>
      <c r="B1245" s="13"/>
      <c r="C1245" s="13">
        <v>1</v>
      </c>
      <c r="D1245" s="13"/>
      <c r="E1245" s="13"/>
      <c r="F1245" s="13">
        <v>1</v>
      </c>
    </row>
    <row r="1246" spans="1:6" x14ac:dyDescent="0.3">
      <c r="A1246" s="12">
        <v>41841.26489583333</v>
      </c>
      <c r="B1246" s="13"/>
      <c r="C1246" s="13"/>
      <c r="D1246" s="13"/>
      <c r="E1246" s="13">
        <v>1</v>
      </c>
      <c r="F1246" s="13">
        <v>1</v>
      </c>
    </row>
    <row r="1247" spans="1:6" x14ac:dyDescent="0.3">
      <c r="A1247" s="12">
        <v>41841.321770833332</v>
      </c>
      <c r="B1247" s="13"/>
      <c r="C1247" s="13"/>
      <c r="D1247" s="13"/>
      <c r="E1247" s="13">
        <v>1</v>
      </c>
      <c r="F1247" s="13">
        <v>1</v>
      </c>
    </row>
    <row r="1248" spans="1:6" x14ac:dyDescent="0.3">
      <c r="A1248" s="12">
        <v>41841.56381944444</v>
      </c>
      <c r="B1248" s="13"/>
      <c r="C1248" s="13">
        <v>1</v>
      </c>
      <c r="D1248" s="13"/>
      <c r="E1248" s="13"/>
      <c r="F1248" s="13">
        <v>1</v>
      </c>
    </row>
    <row r="1249" spans="1:6" x14ac:dyDescent="0.3">
      <c r="A1249" s="12">
        <v>41841.651597222226</v>
      </c>
      <c r="B1249" s="13"/>
      <c r="C1249" s="13">
        <v>1</v>
      </c>
      <c r="D1249" s="13"/>
      <c r="E1249" s="13"/>
      <c r="F1249" s="13">
        <v>1</v>
      </c>
    </row>
    <row r="1250" spans="1:6" x14ac:dyDescent="0.3">
      <c r="A1250" s="12">
        <v>41841.682314814818</v>
      </c>
      <c r="B1250" s="13"/>
      <c r="C1250" s="13">
        <v>1</v>
      </c>
      <c r="D1250" s="13"/>
      <c r="E1250" s="13"/>
      <c r="F1250" s="13">
        <v>1</v>
      </c>
    </row>
    <row r="1251" spans="1:6" x14ac:dyDescent="0.3">
      <c r="A1251" s="12">
        <v>41841.762743055559</v>
      </c>
      <c r="B1251" s="13"/>
      <c r="C1251" s="13">
        <v>1</v>
      </c>
      <c r="D1251" s="13"/>
      <c r="E1251" s="13"/>
      <c r="F1251" s="13">
        <v>1</v>
      </c>
    </row>
    <row r="1252" spans="1:6" x14ac:dyDescent="0.3">
      <c r="A1252" s="12">
        <v>41841.820486111108</v>
      </c>
      <c r="B1252" s="13"/>
      <c r="C1252" s="13"/>
      <c r="D1252" s="13"/>
      <c r="E1252" s="13">
        <v>1</v>
      </c>
      <c r="F1252" s="13">
        <v>1</v>
      </c>
    </row>
    <row r="1253" spans="1:6" x14ac:dyDescent="0.3">
      <c r="A1253" s="12">
        <v>41841.850034722222</v>
      </c>
      <c r="B1253" s="13"/>
      <c r="C1253" s="13"/>
      <c r="D1253" s="13"/>
      <c r="E1253" s="13">
        <v>1</v>
      </c>
      <c r="F1253" s="13">
        <v>1</v>
      </c>
    </row>
    <row r="1254" spans="1:6" x14ac:dyDescent="0.3">
      <c r="A1254" s="12">
        <v>41842.031597222223</v>
      </c>
      <c r="B1254" s="13"/>
      <c r="C1254" s="13">
        <v>1</v>
      </c>
      <c r="D1254" s="13"/>
      <c r="E1254" s="13"/>
      <c r="F1254" s="13">
        <v>1</v>
      </c>
    </row>
    <row r="1255" spans="1:6" x14ac:dyDescent="0.3">
      <c r="A1255" s="12">
        <v>41842.201261574075</v>
      </c>
      <c r="B1255" s="13"/>
      <c r="C1255" s="13">
        <v>1</v>
      </c>
      <c r="D1255" s="13"/>
      <c r="E1255" s="13"/>
      <c r="F1255" s="13">
        <v>1</v>
      </c>
    </row>
    <row r="1256" spans="1:6" x14ac:dyDescent="0.3">
      <c r="A1256" s="12">
        <v>41842.292997685188</v>
      </c>
      <c r="B1256" s="13"/>
      <c r="C1256" s="13"/>
      <c r="D1256" s="13"/>
      <c r="E1256" s="13">
        <v>1</v>
      </c>
      <c r="F1256" s="13">
        <v>1</v>
      </c>
    </row>
    <row r="1257" spans="1:6" x14ac:dyDescent="0.3">
      <c r="A1257" s="12">
        <v>41842.607592592591</v>
      </c>
      <c r="B1257" s="13"/>
      <c r="C1257" s="13"/>
      <c r="D1257" s="13"/>
      <c r="E1257" s="13">
        <v>1</v>
      </c>
      <c r="F1257" s="13">
        <v>1</v>
      </c>
    </row>
    <row r="1258" spans="1:6" x14ac:dyDescent="0.3">
      <c r="A1258" s="12">
        <v>41842.828680555554</v>
      </c>
      <c r="B1258" s="13"/>
      <c r="C1258" s="13">
        <v>1</v>
      </c>
      <c r="D1258" s="13"/>
      <c r="E1258" s="13"/>
      <c r="F1258" s="13">
        <v>1</v>
      </c>
    </row>
    <row r="1259" spans="1:6" x14ac:dyDescent="0.3">
      <c r="A1259" s="12">
        <v>41842.917129629634</v>
      </c>
      <c r="B1259" s="13"/>
      <c r="C1259" s="13"/>
      <c r="D1259" s="13"/>
      <c r="E1259" s="13">
        <v>1</v>
      </c>
      <c r="F1259" s="13">
        <v>1</v>
      </c>
    </row>
    <row r="1260" spans="1:6" x14ac:dyDescent="0.3">
      <c r="A1260" s="12">
        <v>41842.980879629627</v>
      </c>
      <c r="B1260" s="13">
        <v>1</v>
      </c>
      <c r="C1260" s="13"/>
      <c r="D1260" s="13"/>
      <c r="E1260" s="13"/>
      <c r="F1260" s="13">
        <v>1</v>
      </c>
    </row>
    <row r="1261" spans="1:6" x14ac:dyDescent="0.3">
      <c r="A1261" s="12">
        <v>41843.155729166669</v>
      </c>
      <c r="B1261" s="13"/>
      <c r="C1261" s="13"/>
      <c r="D1261" s="13"/>
      <c r="E1261" s="13">
        <v>1</v>
      </c>
      <c r="F1261" s="13">
        <v>1</v>
      </c>
    </row>
    <row r="1262" spans="1:6" x14ac:dyDescent="0.3">
      <c r="A1262" s="12">
        <v>41843.632523148146</v>
      </c>
      <c r="B1262" s="13"/>
      <c r="C1262" s="13">
        <v>1</v>
      </c>
      <c r="D1262" s="13"/>
      <c r="E1262" s="13"/>
      <c r="F1262" s="13">
        <v>1</v>
      </c>
    </row>
    <row r="1263" spans="1:6" x14ac:dyDescent="0.3">
      <c r="A1263" s="12">
        <v>41843.64271990741</v>
      </c>
      <c r="B1263" s="13"/>
      <c r="C1263" s="13"/>
      <c r="D1263" s="13"/>
      <c r="E1263" s="13">
        <v>1</v>
      </c>
      <c r="F1263" s="13">
        <v>1</v>
      </c>
    </row>
    <row r="1264" spans="1:6" x14ac:dyDescent="0.3">
      <c r="A1264" s="12">
        <v>41843.664618055554</v>
      </c>
      <c r="B1264" s="13"/>
      <c r="C1264" s="13">
        <v>1</v>
      </c>
      <c r="D1264" s="13"/>
      <c r="E1264" s="13"/>
      <c r="F1264" s="13">
        <v>1</v>
      </c>
    </row>
    <row r="1265" spans="1:6" x14ac:dyDescent="0.3">
      <c r="A1265" s="12">
        <v>41843.772789351853</v>
      </c>
      <c r="B1265" s="13"/>
      <c r="C1265" s="13">
        <v>1</v>
      </c>
      <c r="D1265" s="13"/>
      <c r="E1265" s="13"/>
      <c r="F1265" s="13">
        <v>1</v>
      </c>
    </row>
    <row r="1266" spans="1:6" x14ac:dyDescent="0.3">
      <c r="A1266" s="12">
        <v>41843.775011574071</v>
      </c>
      <c r="B1266" s="13"/>
      <c r="C1266" s="13">
        <v>1</v>
      </c>
      <c r="D1266" s="13"/>
      <c r="E1266" s="13"/>
      <c r="F1266" s="13">
        <v>1</v>
      </c>
    </row>
    <row r="1267" spans="1:6" x14ac:dyDescent="0.3">
      <c r="A1267" s="12">
        <v>41844.125115740739</v>
      </c>
      <c r="B1267" s="13"/>
      <c r="C1267" s="13">
        <v>1</v>
      </c>
      <c r="D1267" s="13"/>
      <c r="E1267" s="13"/>
      <c r="F1267" s="13">
        <v>1</v>
      </c>
    </row>
    <row r="1268" spans="1:6" x14ac:dyDescent="0.3">
      <c r="A1268" s="12">
        <v>41844.771793981483</v>
      </c>
      <c r="B1268" s="13"/>
      <c r="C1268" s="13"/>
      <c r="D1268" s="13"/>
      <c r="E1268" s="13">
        <v>1</v>
      </c>
      <c r="F1268" s="13">
        <v>1</v>
      </c>
    </row>
    <row r="1269" spans="1:6" x14ac:dyDescent="0.3">
      <c r="A1269" s="12">
        <v>41844.874421296299</v>
      </c>
      <c r="B1269" s="13">
        <v>1</v>
      </c>
      <c r="C1269" s="13"/>
      <c r="D1269" s="13"/>
      <c r="E1269" s="13"/>
      <c r="F1269" s="13">
        <v>1</v>
      </c>
    </row>
    <row r="1270" spans="1:6" x14ac:dyDescent="0.3">
      <c r="A1270" s="12">
        <v>41844.922662037039</v>
      </c>
      <c r="B1270" s="13"/>
      <c r="C1270" s="13">
        <v>1</v>
      </c>
      <c r="D1270" s="13"/>
      <c r="E1270" s="13"/>
      <c r="F1270" s="13">
        <v>1</v>
      </c>
    </row>
    <row r="1271" spans="1:6" x14ac:dyDescent="0.3">
      <c r="A1271" s="12">
        <v>41845.809166666666</v>
      </c>
      <c r="B1271" s="13"/>
      <c r="C1271" s="13"/>
      <c r="D1271" s="13"/>
      <c r="E1271" s="13">
        <v>1</v>
      </c>
      <c r="F1271" s="13">
        <v>1</v>
      </c>
    </row>
    <row r="1272" spans="1:6" x14ac:dyDescent="0.3">
      <c r="A1272" s="12">
        <v>41845.866793981484</v>
      </c>
      <c r="B1272" s="13"/>
      <c r="C1272" s="13">
        <v>1</v>
      </c>
      <c r="D1272" s="13"/>
      <c r="E1272" s="13"/>
      <c r="F1272" s="13">
        <v>1</v>
      </c>
    </row>
    <row r="1273" spans="1:6" x14ac:dyDescent="0.3">
      <c r="A1273" s="12">
        <v>41845.968159722222</v>
      </c>
      <c r="B1273" s="13"/>
      <c r="C1273" s="13">
        <v>1</v>
      </c>
      <c r="D1273" s="13"/>
      <c r="E1273" s="13"/>
      <c r="F1273" s="13">
        <v>1</v>
      </c>
    </row>
    <row r="1274" spans="1:6" x14ac:dyDescent="0.3">
      <c r="A1274" s="12">
        <v>41846.34579861111</v>
      </c>
      <c r="B1274" s="13"/>
      <c r="C1274" s="13"/>
      <c r="D1274" s="13"/>
      <c r="E1274" s="13">
        <v>1</v>
      </c>
      <c r="F1274" s="13">
        <v>1</v>
      </c>
    </row>
    <row r="1275" spans="1:6" x14ac:dyDescent="0.3">
      <c r="A1275" s="12">
        <v>41846.667326388888</v>
      </c>
      <c r="B1275" s="13"/>
      <c r="C1275" s="13"/>
      <c r="D1275" s="13"/>
      <c r="E1275" s="13">
        <v>1</v>
      </c>
      <c r="F1275" s="13">
        <v>1</v>
      </c>
    </row>
    <row r="1276" spans="1:6" x14ac:dyDescent="0.3">
      <c r="A1276" s="12">
        <v>41846.978078703702</v>
      </c>
      <c r="B1276" s="13"/>
      <c r="C1276" s="13">
        <v>1</v>
      </c>
      <c r="D1276" s="13"/>
      <c r="E1276" s="13"/>
      <c r="F1276" s="13">
        <v>1</v>
      </c>
    </row>
    <row r="1277" spans="1:6" x14ac:dyDescent="0.3">
      <c r="A1277" s="12">
        <v>41847.930694444447</v>
      </c>
      <c r="B1277" s="13"/>
      <c r="C1277" s="13">
        <v>1</v>
      </c>
      <c r="D1277" s="13"/>
      <c r="E1277" s="13"/>
      <c r="F1277" s="13">
        <v>1</v>
      </c>
    </row>
    <row r="1278" spans="1:6" x14ac:dyDescent="0.3">
      <c r="A1278" s="12">
        <v>41848.021770833337</v>
      </c>
      <c r="B1278" s="13"/>
      <c r="C1278" s="13"/>
      <c r="D1278" s="13"/>
      <c r="E1278" s="13">
        <v>1</v>
      </c>
      <c r="F1278" s="13">
        <v>1</v>
      </c>
    </row>
    <row r="1279" spans="1:6" x14ac:dyDescent="0.3">
      <c r="A1279" s="12">
        <v>41848.679803240739</v>
      </c>
      <c r="B1279" s="13">
        <v>1</v>
      </c>
      <c r="C1279" s="13"/>
      <c r="D1279" s="13"/>
      <c r="E1279" s="13"/>
      <c r="F1279" s="13">
        <v>1</v>
      </c>
    </row>
    <row r="1280" spans="1:6" x14ac:dyDescent="0.3">
      <c r="A1280" s="12">
        <v>41848.772928240738</v>
      </c>
      <c r="B1280" s="13"/>
      <c r="C1280" s="13">
        <v>1</v>
      </c>
      <c r="D1280" s="13"/>
      <c r="E1280" s="13"/>
      <c r="F1280" s="13">
        <v>1</v>
      </c>
    </row>
    <row r="1281" spans="1:6" x14ac:dyDescent="0.3">
      <c r="A1281" s="12">
        <v>41848.84002314815</v>
      </c>
      <c r="B1281" s="13"/>
      <c r="C1281" s="13">
        <v>1</v>
      </c>
      <c r="D1281" s="13"/>
      <c r="E1281" s="13"/>
      <c r="F1281" s="13">
        <v>1</v>
      </c>
    </row>
    <row r="1282" spans="1:6" x14ac:dyDescent="0.3">
      <c r="A1282" s="12">
        <v>41848.866157407407</v>
      </c>
      <c r="B1282" s="13"/>
      <c r="C1282" s="13"/>
      <c r="D1282" s="13"/>
      <c r="E1282" s="13">
        <v>1</v>
      </c>
      <c r="F1282" s="13">
        <v>1</v>
      </c>
    </row>
    <row r="1283" spans="1:6" x14ac:dyDescent="0.3">
      <c r="A1283" s="12">
        <v>41849.035370370373</v>
      </c>
      <c r="B1283" s="13">
        <v>1</v>
      </c>
      <c r="C1283" s="13"/>
      <c r="D1283" s="13"/>
      <c r="E1283" s="13"/>
      <c r="F1283" s="13">
        <v>1</v>
      </c>
    </row>
    <row r="1284" spans="1:6" x14ac:dyDescent="0.3">
      <c r="A1284" s="12">
        <v>41849.560694444444</v>
      </c>
      <c r="B1284" s="13"/>
      <c r="C1284" s="13">
        <v>1</v>
      </c>
      <c r="D1284" s="13"/>
      <c r="E1284" s="13"/>
      <c r="F1284" s="13">
        <v>1</v>
      </c>
    </row>
    <row r="1285" spans="1:6" x14ac:dyDescent="0.3">
      <c r="A1285" s="12">
        <v>41849.887037037035</v>
      </c>
      <c r="B1285" s="13"/>
      <c r="C1285" s="13">
        <v>1</v>
      </c>
      <c r="D1285" s="13"/>
      <c r="E1285" s="13"/>
      <c r="F1285" s="13">
        <v>1</v>
      </c>
    </row>
    <row r="1286" spans="1:6" x14ac:dyDescent="0.3">
      <c r="A1286" s="12">
        <v>41850.014178240745</v>
      </c>
      <c r="B1286" s="13">
        <v>1</v>
      </c>
      <c r="C1286" s="13"/>
      <c r="D1286" s="13"/>
      <c r="E1286" s="13"/>
      <c r="F1286" s="13">
        <v>1</v>
      </c>
    </row>
    <row r="1287" spans="1:6" x14ac:dyDescent="0.3">
      <c r="A1287" s="12">
        <v>41850.400937500002</v>
      </c>
      <c r="B1287" s="13"/>
      <c r="C1287" s="13"/>
      <c r="D1287" s="13"/>
      <c r="E1287" s="13">
        <v>1</v>
      </c>
      <c r="F1287" s="13">
        <v>1</v>
      </c>
    </row>
    <row r="1288" spans="1:6" x14ac:dyDescent="0.3">
      <c r="A1288" s="12">
        <v>41850.781377314815</v>
      </c>
      <c r="B1288" s="13"/>
      <c r="C1288" s="13">
        <v>1</v>
      </c>
      <c r="D1288" s="13"/>
      <c r="E1288" s="13"/>
      <c r="F1288" s="13">
        <v>1</v>
      </c>
    </row>
    <row r="1289" spans="1:6" x14ac:dyDescent="0.3">
      <c r="A1289" s="12">
        <v>41850.863252314812</v>
      </c>
      <c r="B1289" s="13"/>
      <c r="C1289" s="13">
        <v>1</v>
      </c>
      <c r="D1289" s="13"/>
      <c r="E1289" s="13"/>
      <c r="F1289" s="13">
        <v>1</v>
      </c>
    </row>
    <row r="1290" spans="1:6" x14ac:dyDescent="0.3">
      <c r="A1290" s="12">
        <v>41851.200150462959</v>
      </c>
      <c r="B1290" s="13"/>
      <c r="C1290" s="13"/>
      <c r="D1290" s="13"/>
      <c r="E1290" s="13">
        <v>1</v>
      </c>
      <c r="F1290" s="13">
        <v>1</v>
      </c>
    </row>
    <row r="1291" spans="1:6" x14ac:dyDescent="0.3">
      <c r="A1291" s="12">
        <v>41851.541585648149</v>
      </c>
      <c r="B1291" s="13"/>
      <c r="C1291" s="13"/>
      <c r="D1291" s="13"/>
      <c r="E1291" s="13">
        <v>1</v>
      </c>
      <c r="F1291" s="13">
        <v>1</v>
      </c>
    </row>
    <row r="1292" spans="1:6" x14ac:dyDescent="0.3">
      <c r="A1292" s="12">
        <v>41851.636388888888</v>
      </c>
      <c r="B1292" s="13"/>
      <c r="C1292" s="13">
        <v>1</v>
      </c>
      <c r="D1292" s="13"/>
      <c r="E1292" s="13"/>
      <c r="F1292" s="13">
        <v>1</v>
      </c>
    </row>
    <row r="1293" spans="1:6" x14ac:dyDescent="0.3">
      <c r="A1293" s="12">
        <v>41851.696157407408</v>
      </c>
      <c r="B1293" s="13">
        <v>1</v>
      </c>
      <c r="C1293" s="13"/>
      <c r="D1293" s="13"/>
      <c r="E1293" s="13"/>
      <c r="F1293" s="13">
        <v>1</v>
      </c>
    </row>
    <row r="1294" spans="1:6" x14ac:dyDescent="0.3">
      <c r="A1294" s="12">
        <v>41851.700925925928</v>
      </c>
      <c r="B1294" s="13"/>
      <c r="C1294" s="13">
        <v>1</v>
      </c>
      <c r="D1294" s="13"/>
      <c r="E1294" s="13"/>
      <c r="F1294" s="13">
        <v>1</v>
      </c>
    </row>
    <row r="1295" spans="1:6" x14ac:dyDescent="0.3">
      <c r="A1295" s="12">
        <v>41851.771354166667</v>
      </c>
      <c r="B1295" s="13"/>
      <c r="C1295" s="13"/>
      <c r="D1295" s="13"/>
      <c r="E1295" s="13">
        <v>1</v>
      </c>
      <c r="F1295" s="13">
        <v>1</v>
      </c>
    </row>
    <row r="1296" spans="1:6" x14ac:dyDescent="0.3">
      <c r="A1296" s="12">
        <v>41851.962916666671</v>
      </c>
      <c r="B1296" s="13"/>
      <c r="C1296" s="13"/>
      <c r="D1296" s="13"/>
      <c r="E1296" s="13">
        <v>1</v>
      </c>
      <c r="F1296" s="13">
        <v>1</v>
      </c>
    </row>
    <row r="1297" spans="1:6" x14ac:dyDescent="0.3">
      <c r="A1297" s="12">
        <v>41852.527222222219</v>
      </c>
      <c r="B1297" s="13"/>
      <c r="C1297" s="13"/>
      <c r="D1297" s="13"/>
      <c r="E1297" s="13">
        <v>1</v>
      </c>
      <c r="F1297" s="13">
        <v>1</v>
      </c>
    </row>
    <row r="1298" spans="1:6" x14ac:dyDescent="0.3">
      <c r="A1298" s="12">
        <v>41852.646226851852</v>
      </c>
      <c r="B1298" s="13"/>
      <c r="C1298" s="13">
        <v>1</v>
      </c>
      <c r="D1298" s="13"/>
      <c r="E1298" s="13"/>
      <c r="F1298" s="13">
        <v>1</v>
      </c>
    </row>
    <row r="1299" spans="1:6" x14ac:dyDescent="0.3">
      <c r="A1299" s="12">
        <v>41852.658310185187</v>
      </c>
      <c r="B1299" s="13"/>
      <c r="C1299" s="13"/>
      <c r="D1299" s="13"/>
      <c r="E1299" s="13">
        <v>1</v>
      </c>
      <c r="F1299" s="13">
        <v>1</v>
      </c>
    </row>
    <row r="1300" spans="1:6" x14ac:dyDescent="0.3">
      <c r="A1300" s="12">
        <v>41852.665798611109</v>
      </c>
      <c r="B1300" s="13"/>
      <c r="C1300" s="13"/>
      <c r="D1300" s="13"/>
      <c r="E1300" s="13">
        <v>1</v>
      </c>
      <c r="F1300" s="13">
        <v>1</v>
      </c>
    </row>
    <row r="1301" spans="1:6" x14ac:dyDescent="0.3">
      <c r="A1301" s="12">
        <v>41852.730219907404</v>
      </c>
      <c r="B1301" s="13"/>
      <c r="C1301" s="13"/>
      <c r="D1301" s="13"/>
      <c r="E1301" s="13">
        <v>1</v>
      </c>
      <c r="F1301" s="13">
        <v>1</v>
      </c>
    </row>
    <row r="1302" spans="1:6" x14ac:dyDescent="0.3">
      <c r="A1302" s="12">
        <v>41853.240208333329</v>
      </c>
      <c r="B1302" s="13"/>
      <c r="C1302" s="13"/>
      <c r="D1302" s="13"/>
      <c r="E1302" s="13">
        <v>1</v>
      </c>
      <c r="F1302" s="13">
        <v>1</v>
      </c>
    </row>
    <row r="1303" spans="1:6" x14ac:dyDescent="0.3">
      <c r="A1303" s="12">
        <v>41853.563402777778</v>
      </c>
      <c r="B1303" s="13"/>
      <c r="C1303" s="13">
        <v>1</v>
      </c>
      <c r="D1303" s="13"/>
      <c r="E1303" s="13"/>
      <c r="F1303" s="13">
        <v>1</v>
      </c>
    </row>
    <row r="1304" spans="1:6" x14ac:dyDescent="0.3">
      <c r="A1304" s="12">
        <v>41854.389780092592</v>
      </c>
      <c r="B1304" s="13"/>
      <c r="C1304" s="13">
        <v>1</v>
      </c>
      <c r="D1304" s="13"/>
      <c r="E1304" s="13"/>
      <c r="F1304" s="13">
        <v>1</v>
      </c>
    </row>
    <row r="1305" spans="1:6" x14ac:dyDescent="0.3">
      <c r="A1305" s="12">
        <v>41854.602650462963</v>
      </c>
      <c r="B1305" s="13">
        <v>1</v>
      </c>
      <c r="C1305" s="13"/>
      <c r="D1305" s="13"/>
      <c r="E1305" s="13"/>
      <c r="F1305" s="13">
        <v>1</v>
      </c>
    </row>
    <row r="1306" spans="1:6" x14ac:dyDescent="0.3">
      <c r="A1306" s="12">
        <v>41854.747592592597</v>
      </c>
      <c r="B1306" s="13"/>
      <c r="C1306" s="13">
        <v>1</v>
      </c>
      <c r="D1306" s="13"/>
      <c r="E1306" s="13"/>
      <c r="F1306" s="13">
        <v>1</v>
      </c>
    </row>
    <row r="1307" spans="1:6" x14ac:dyDescent="0.3">
      <c r="A1307" s="12">
        <v>41855.548101851848</v>
      </c>
      <c r="B1307" s="13"/>
      <c r="C1307" s="13"/>
      <c r="D1307" s="13"/>
      <c r="E1307" s="13">
        <v>1</v>
      </c>
      <c r="F1307" s="13">
        <v>1</v>
      </c>
    </row>
    <row r="1308" spans="1:6" x14ac:dyDescent="0.3">
      <c r="A1308" s="12">
        <v>41855.777905092589</v>
      </c>
      <c r="B1308" s="13"/>
      <c r="C1308" s="13">
        <v>1</v>
      </c>
      <c r="D1308" s="13"/>
      <c r="E1308" s="13"/>
      <c r="F1308" s="13">
        <v>1</v>
      </c>
    </row>
    <row r="1309" spans="1:6" x14ac:dyDescent="0.3">
      <c r="A1309" s="12">
        <v>41855.783645833333</v>
      </c>
      <c r="B1309" s="13"/>
      <c r="C1309" s="13"/>
      <c r="D1309" s="13"/>
      <c r="E1309" s="13">
        <v>1</v>
      </c>
      <c r="F1309" s="13">
        <v>1</v>
      </c>
    </row>
    <row r="1310" spans="1:6" x14ac:dyDescent="0.3">
      <c r="A1310" s="12">
        <v>41855.784305555557</v>
      </c>
      <c r="B1310" s="13"/>
      <c r="C1310" s="13">
        <v>1</v>
      </c>
      <c r="D1310" s="13"/>
      <c r="E1310" s="13"/>
      <c r="F1310" s="13">
        <v>1</v>
      </c>
    </row>
    <row r="1311" spans="1:6" x14ac:dyDescent="0.3">
      <c r="A1311" s="12">
        <v>41855.859814814816</v>
      </c>
      <c r="B1311" s="13"/>
      <c r="C1311" s="13">
        <v>1</v>
      </c>
      <c r="D1311" s="13"/>
      <c r="E1311" s="13"/>
      <c r="F1311" s="13">
        <v>1</v>
      </c>
    </row>
    <row r="1312" spans="1:6" x14ac:dyDescent="0.3">
      <c r="A1312" s="12">
        <v>41856.010069444441</v>
      </c>
      <c r="B1312" s="13"/>
      <c r="C1312" s="13"/>
      <c r="D1312" s="13"/>
      <c r="E1312" s="13">
        <v>1</v>
      </c>
      <c r="F1312" s="13">
        <v>1</v>
      </c>
    </row>
    <row r="1313" spans="1:6" x14ac:dyDescent="0.3">
      <c r="A1313" s="12">
        <v>41856.672152777777</v>
      </c>
      <c r="B1313" s="13"/>
      <c r="C1313" s="13">
        <v>1</v>
      </c>
      <c r="D1313" s="13"/>
      <c r="E1313" s="13"/>
      <c r="F1313" s="13">
        <v>1</v>
      </c>
    </row>
    <row r="1314" spans="1:6" x14ac:dyDescent="0.3">
      <c r="A1314" s="12">
        <v>41856.715069444443</v>
      </c>
      <c r="B1314" s="13"/>
      <c r="C1314" s="13"/>
      <c r="D1314" s="13"/>
      <c r="E1314" s="13">
        <v>1</v>
      </c>
      <c r="F1314" s="13">
        <v>1</v>
      </c>
    </row>
    <row r="1315" spans="1:6" x14ac:dyDescent="0.3">
      <c r="A1315" s="12">
        <v>41856.865717592591</v>
      </c>
      <c r="B1315" s="13"/>
      <c r="C1315" s="13">
        <v>1</v>
      </c>
      <c r="D1315" s="13"/>
      <c r="E1315" s="13"/>
      <c r="F1315" s="13">
        <v>1</v>
      </c>
    </row>
    <row r="1316" spans="1:6" x14ac:dyDescent="0.3">
      <c r="A1316" s="12">
        <v>41857.18304398148</v>
      </c>
      <c r="B1316" s="13"/>
      <c r="C1316" s="13">
        <v>1</v>
      </c>
      <c r="D1316" s="13"/>
      <c r="E1316" s="13"/>
      <c r="F1316" s="13">
        <v>1</v>
      </c>
    </row>
    <row r="1317" spans="1:6" x14ac:dyDescent="0.3">
      <c r="A1317" s="12">
        <v>41857.854189814818</v>
      </c>
      <c r="B1317" s="13"/>
      <c r="C1317" s="13">
        <v>1</v>
      </c>
      <c r="D1317" s="13"/>
      <c r="E1317" s="13"/>
      <c r="F1317" s="13">
        <v>1</v>
      </c>
    </row>
    <row r="1318" spans="1:6" x14ac:dyDescent="0.3">
      <c r="A1318" s="12">
        <v>41858.007071759261</v>
      </c>
      <c r="B1318" s="13"/>
      <c r="C1318" s="13">
        <v>1</v>
      </c>
      <c r="D1318" s="13"/>
      <c r="E1318" s="13"/>
      <c r="F1318" s="13">
        <v>1</v>
      </c>
    </row>
    <row r="1319" spans="1:6" x14ac:dyDescent="0.3">
      <c r="A1319" s="12">
        <v>41858.214629629627</v>
      </c>
      <c r="B1319" s="13"/>
      <c r="C1319" s="13">
        <v>1</v>
      </c>
      <c r="D1319" s="13"/>
      <c r="E1319" s="13"/>
      <c r="F1319" s="13">
        <v>1</v>
      </c>
    </row>
    <row r="1320" spans="1:6" x14ac:dyDescent="0.3">
      <c r="A1320" s="12">
        <v>41858.355393518519</v>
      </c>
      <c r="B1320" s="13"/>
      <c r="C1320" s="13"/>
      <c r="D1320" s="13"/>
      <c r="E1320" s="13">
        <v>1</v>
      </c>
      <c r="F1320" s="13">
        <v>1</v>
      </c>
    </row>
    <row r="1321" spans="1:6" x14ac:dyDescent="0.3">
      <c r="A1321" s="12">
        <v>41858.761782407404</v>
      </c>
      <c r="B1321" s="13"/>
      <c r="C1321" s="13">
        <v>1</v>
      </c>
      <c r="D1321" s="13"/>
      <c r="E1321" s="13"/>
      <c r="F1321" s="13">
        <v>1</v>
      </c>
    </row>
    <row r="1322" spans="1:6" x14ac:dyDescent="0.3">
      <c r="A1322" s="12">
        <v>41858.825439814813</v>
      </c>
      <c r="B1322" s="13"/>
      <c r="C1322" s="13">
        <v>1</v>
      </c>
      <c r="D1322" s="13"/>
      <c r="E1322" s="13"/>
      <c r="F1322" s="13">
        <v>1</v>
      </c>
    </row>
    <row r="1323" spans="1:6" x14ac:dyDescent="0.3">
      <c r="A1323" s="12">
        <v>41859.925856481481</v>
      </c>
      <c r="B1323" s="13"/>
      <c r="C1323" s="13">
        <v>1</v>
      </c>
      <c r="D1323" s="13"/>
      <c r="E1323" s="13"/>
      <c r="F1323" s="13">
        <v>1</v>
      </c>
    </row>
    <row r="1324" spans="1:6" x14ac:dyDescent="0.3">
      <c r="A1324" s="12">
        <v>41860.91002314815</v>
      </c>
      <c r="B1324" s="13"/>
      <c r="C1324" s="13">
        <v>1</v>
      </c>
      <c r="D1324" s="13"/>
      <c r="E1324" s="13"/>
      <c r="F1324" s="13">
        <v>1</v>
      </c>
    </row>
    <row r="1325" spans="1:6" x14ac:dyDescent="0.3">
      <c r="A1325" s="12">
        <v>41861.070567129631</v>
      </c>
      <c r="B1325" s="13"/>
      <c r="C1325" s="13"/>
      <c r="D1325" s="13"/>
      <c r="E1325" s="13">
        <v>1</v>
      </c>
      <c r="F1325" s="13">
        <v>1</v>
      </c>
    </row>
    <row r="1326" spans="1:6" x14ac:dyDescent="0.3">
      <c r="A1326" s="12">
        <v>41861.524837962963</v>
      </c>
      <c r="B1326" s="13"/>
      <c r="C1326" s="13"/>
      <c r="D1326" s="13"/>
      <c r="E1326" s="13">
        <v>1</v>
      </c>
      <c r="F1326" s="13">
        <v>1</v>
      </c>
    </row>
    <row r="1327" spans="1:6" x14ac:dyDescent="0.3">
      <c r="A1327" s="12">
        <v>41861.767094907409</v>
      </c>
      <c r="B1327" s="13"/>
      <c r="C1327" s="13">
        <v>1</v>
      </c>
      <c r="D1327" s="13"/>
      <c r="E1327" s="13"/>
      <c r="F1327" s="13">
        <v>1</v>
      </c>
    </row>
    <row r="1328" spans="1:6" x14ac:dyDescent="0.3">
      <c r="A1328" s="12">
        <v>41862.761724537035</v>
      </c>
      <c r="B1328" s="13"/>
      <c r="C1328" s="13">
        <v>1</v>
      </c>
      <c r="D1328" s="13"/>
      <c r="E1328" s="13"/>
      <c r="F1328" s="13">
        <v>1</v>
      </c>
    </row>
    <row r="1329" spans="1:6" x14ac:dyDescent="0.3">
      <c r="A1329" s="12">
        <v>41862.803078703706</v>
      </c>
      <c r="B1329" s="13"/>
      <c r="C1329" s="13"/>
      <c r="D1329" s="13"/>
      <c r="E1329" s="13">
        <v>1</v>
      </c>
      <c r="F1329" s="13">
        <v>1</v>
      </c>
    </row>
    <row r="1330" spans="1:6" x14ac:dyDescent="0.3">
      <c r="A1330" s="12">
        <v>41862.83997685185</v>
      </c>
      <c r="B1330" s="13"/>
      <c r="C1330" s="13"/>
      <c r="D1330" s="13"/>
      <c r="E1330" s="13">
        <v>1</v>
      </c>
      <c r="F1330" s="13">
        <v>1</v>
      </c>
    </row>
    <row r="1331" spans="1:6" x14ac:dyDescent="0.3">
      <c r="A1331" s="12">
        <v>41862.864675925928</v>
      </c>
      <c r="B1331" s="13"/>
      <c r="C1331" s="13"/>
      <c r="D1331" s="13"/>
      <c r="E1331" s="13">
        <v>1</v>
      </c>
      <c r="F1331" s="13">
        <v>1</v>
      </c>
    </row>
    <row r="1332" spans="1:6" x14ac:dyDescent="0.3">
      <c r="A1332" s="12">
        <v>41863.260381944441</v>
      </c>
      <c r="B1332" s="13"/>
      <c r="C1332" s="13">
        <v>1</v>
      </c>
      <c r="D1332" s="13"/>
      <c r="E1332" s="13"/>
      <c r="F1332" s="13">
        <v>1</v>
      </c>
    </row>
    <row r="1333" spans="1:6" x14ac:dyDescent="0.3">
      <c r="A1333" s="12">
        <v>41863.359282407408</v>
      </c>
      <c r="B1333" s="13"/>
      <c r="C1333" s="13">
        <v>1</v>
      </c>
      <c r="D1333" s="13"/>
      <c r="E1333" s="13"/>
      <c r="F1333" s="13">
        <v>1</v>
      </c>
    </row>
    <row r="1334" spans="1:6" x14ac:dyDescent="0.3">
      <c r="A1334" s="12">
        <v>41863.429791666669</v>
      </c>
      <c r="B1334" s="13"/>
      <c r="C1334" s="13"/>
      <c r="D1334" s="13"/>
      <c r="E1334" s="13">
        <v>1</v>
      </c>
      <c r="F1334" s="13">
        <v>1</v>
      </c>
    </row>
    <row r="1335" spans="1:6" x14ac:dyDescent="0.3">
      <c r="A1335" s="12">
        <v>41863.433495370373</v>
      </c>
      <c r="B1335" s="13"/>
      <c r="C1335" s="13"/>
      <c r="D1335" s="13"/>
      <c r="E1335" s="13">
        <v>1</v>
      </c>
      <c r="F1335" s="13">
        <v>1</v>
      </c>
    </row>
    <row r="1336" spans="1:6" x14ac:dyDescent="0.3">
      <c r="A1336" s="12">
        <v>41863.527326388888</v>
      </c>
      <c r="B1336" s="13"/>
      <c r="C1336" s="13">
        <v>1</v>
      </c>
      <c r="D1336" s="13"/>
      <c r="E1336" s="13"/>
      <c r="F1336" s="13">
        <v>1</v>
      </c>
    </row>
    <row r="1337" spans="1:6" x14ac:dyDescent="0.3">
      <c r="A1337" s="12">
        <v>41863.584120370368</v>
      </c>
      <c r="B1337" s="13"/>
      <c r="C1337" s="13"/>
      <c r="D1337" s="13"/>
      <c r="E1337" s="13">
        <v>1</v>
      </c>
      <c r="F1337" s="13">
        <v>1</v>
      </c>
    </row>
    <row r="1338" spans="1:6" x14ac:dyDescent="0.3">
      <c r="A1338" s="12">
        <v>41863.636006944449</v>
      </c>
      <c r="B1338" s="13"/>
      <c r="C1338" s="13">
        <v>1</v>
      </c>
      <c r="D1338" s="13"/>
      <c r="E1338" s="13"/>
      <c r="F1338" s="13">
        <v>1</v>
      </c>
    </row>
    <row r="1339" spans="1:6" x14ac:dyDescent="0.3">
      <c r="A1339" s="12">
        <v>41863.734895833331</v>
      </c>
      <c r="B1339" s="13"/>
      <c r="C1339" s="13">
        <v>1</v>
      </c>
      <c r="D1339" s="13"/>
      <c r="E1339" s="13"/>
      <c r="F1339" s="13">
        <v>1</v>
      </c>
    </row>
    <row r="1340" spans="1:6" x14ac:dyDescent="0.3">
      <c r="A1340" s="12">
        <v>41863.757210648146</v>
      </c>
      <c r="B1340" s="13">
        <v>1</v>
      </c>
      <c r="C1340" s="13"/>
      <c r="D1340" s="13"/>
      <c r="E1340" s="13"/>
      <c r="F1340" s="13">
        <v>1</v>
      </c>
    </row>
    <row r="1341" spans="1:6" x14ac:dyDescent="0.3">
      <c r="A1341" s="12">
        <v>41864.04886574074</v>
      </c>
      <c r="B1341" s="13"/>
      <c r="C1341" s="13">
        <v>1</v>
      </c>
      <c r="D1341" s="13"/>
      <c r="E1341" s="13"/>
      <c r="F1341" s="13">
        <v>1</v>
      </c>
    </row>
    <row r="1342" spans="1:6" x14ac:dyDescent="0.3">
      <c r="A1342" s="12">
        <v>41864.501516203702</v>
      </c>
      <c r="B1342" s="13"/>
      <c r="C1342" s="13">
        <v>1</v>
      </c>
      <c r="D1342" s="13"/>
      <c r="E1342" s="13"/>
      <c r="F1342" s="13">
        <v>1</v>
      </c>
    </row>
    <row r="1343" spans="1:6" x14ac:dyDescent="0.3">
      <c r="A1343" s="12">
        <v>41864.76866898148</v>
      </c>
      <c r="B1343" s="13"/>
      <c r="C1343" s="13"/>
      <c r="D1343" s="13"/>
      <c r="E1343" s="13">
        <v>1</v>
      </c>
      <c r="F1343" s="13">
        <v>1</v>
      </c>
    </row>
    <row r="1344" spans="1:6" x14ac:dyDescent="0.3">
      <c r="A1344" s="12">
        <v>41865.583275462966</v>
      </c>
      <c r="B1344" s="13">
        <v>1</v>
      </c>
      <c r="C1344" s="13"/>
      <c r="D1344" s="13"/>
      <c r="E1344" s="13"/>
      <c r="F1344" s="13">
        <v>1</v>
      </c>
    </row>
    <row r="1345" spans="1:6" x14ac:dyDescent="0.3">
      <c r="A1345" s="12">
        <v>41865.659780092588</v>
      </c>
      <c r="B1345" s="13">
        <v>1</v>
      </c>
      <c r="C1345" s="13"/>
      <c r="D1345" s="13"/>
      <c r="E1345" s="13"/>
      <c r="F1345" s="13">
        <v>1</v>
      </c>
    </row>
    <row r="1346" spans="1:6" x14ac:dyDescent="0.3">
      <c r="A1346" s="12">
        <v>41865.878657407404</v>
      </c>
      <c r="B1346" s="13"/>
      <c r="C1346" s="13">
        <v>1</v>
      </c>
      <c r="D1346" s="13"/>
      <c r="E1346" s="13"/>
      <c r="F1346" s="13">
        <v>1</v>
      </c>
    </row>
    <row r="1347" spans="1:6" x14ac:dyDescent="0.3">
      <c r="A1347" s="12">
        <v>41865.882928240739</v>
      </c>
      <c r="B1347" s="13"/>
      <c r="C1347" s="13"/>
      <c r="D1347" s="13"/>
      <c r="E1347" s="13">
        <v>1</v>
      </c>
      <c r="F1347" s="13">
        <v>1</v>
      </c>
    </row>
    <row r="1348" spans="1:6" x14ac:dyDescent="0.3">
      <c r="A1348" s="12">
        <v>41866.025347222225</v>
      </c>
      <c r="B1348" s="13"/>
      <c r="C1348" s="13"/>
      <c r="D1348" s="13"/>
      <c r="E1348" s="13">
        <v>1</v>
      </c>
      <c r="F1348" s="13">
        <v>1</v>
      </c>
    </row>
    <row r="1349" spans="1:6" x14ac:dyDescent="0.3">
      <c r="A1349" s="12">
        <v>41866.640648148146</v>
      </c>
      <c r="B1349" s="13"/>
      <c r="C1349" s="13">
        <v>1</v>
      </c>
      <c r="D1349" s="13"/>
      <c r="E1349" s="13"/>
      <c r="F1349" s="13">
        <v>1</v>
      </c>
    </row>
    <row r="1350" spans="1:6" x14ac:dyDescent="0.3">
      <c r="A1350" s="12">
        <v>41866.79886574074</v>
      </c>
      <c r="B1350" s="13"/>
      <c r="C1350" s="13"/>
      <c r="D1350" s="13"/>
      <c r="E1350" s="13">
        <v>1</v>
      </c>
      <c r="F1350" s="13">
        <v>1</v>
      </c>
    </row>
    <row r="1351" spans="1:6" x14ac:dyDescent="0.3">
      <c r="A1351" s="12">
        <v>41866.931076388886</v>
      </c>
      <c r="B1351" s="13"/>
      <c r="C1351" s="13">
        <v>1</v>
      </c>
      <c r="D1351" s="13"/>
      <c r="E1351" s="13"/>
      <c r="F1351" s="13">
        <v>1</v>
      </c>
    </row>
    <row r="1352" spans="1:6" x14ac:dyDescent="0.3">
      <c r="A1352" s="12">
        <v>41867.083368055559</v>
      </c>
      <c r="B1352" s="13"/>
      <c r="C1352" s="13">
        <v>1</v>
      </c>
      <c r="D1352" s="13"/>
      <c r="E1352" s="13"/>
      <c r="F1352" s="13">
        <v>1</v>
      </c>
    </row>
    <row r="1353" spans="1:6" x14ac:dyDescent="0.3">
      <c r="A1353" s="12">
        <v>41867.652280092596</v>
      </c>
      <c r="B1353" s="13"/>
      <c r="C1353" s="13">
        <v>1</v>
      </c>
      <c r="D1353" s="13"/>
      <c r="E1353" s="13"/>
      <c r="F1353" s="13">
        <v>1</v>
      </c>
    </row>
    <row r="1354" spans="1:6" x14ac:dyDescent="0.3">
      <c r="A1354" s="12">
        <v>41868.924050925925</v>
      </c>
      <c r="B1354" s="13"/>
      <c r="C1354" s="13"/>
      <c r="D1354" s="13"/>
      <c r="E1354" s="13">
        <v>1</v>
      </c>
      <c r="F1354" s="13">
        <v>1</v>
      </c>
    </row>
    <row r="1355" spans="1:6" x14ac:dyDescent="0.3">
      <c r="A1355" s="12">
        <v>41869.534618055557</v>
      </c>
      <c r="B1355" s="13"/>
      <c r="C1355" s="13">
        <v>1</v>
      </c>
      <c r="D1355" s="13"/>
      <c r="E1355" s="13"/>
      <c r="F1355" s="13">
        <v>1</v>
      </c>
    </row>
    <row r="1356" spans="1:6" x14ac:dyDescent="0.3">
      <c r="A1356" s="12">
        <v>41869.542314814818</v>
      </c>
      <c r="B1356" s="13"/>
      <c r="C1356" s="13"/>
      <c r="D1356" s="13"/>
      <c r="E1356" s="13">
        <v>1</v>
      </c>
      <c r="F1356" s="13">
        <v>1</v>
      </c>
    </row>
    <row r="1357" spans="1:6" x14ac:dyDescent="0.3">
      <c r="A1357" s="12">
        <v>41869.698136574072</v>
      </c>
      <c r="B1357" s="13"/>
      <c r="C1357" s="13">
        <v>1</v>
      </c>
      <c r="D1357" s="13"/>
      <c r="E1357" s="13"/>
      <c r="F1357" s="13">
        <v>1</v>
      </c>
    </row>
    <row r="1358" spans="1:6" x14ac:dyDescent="0.3">
      <c r="A1358" s="12">
        <v>41869.714166666665</v>
      </c>
      <c r="B1358" s="13"/>
      <c r="C1358" s="13">
        <v>1</v>
      </c>
      <c r="D1358" s="13"/>
      <c r="E1358" s="13"/>
      <c r="F1358" s="13">
        <v>1</v>
      </c>
    </row>
    <row r="1359" spans="1:6" x14ac:dyDescent="0.3">
      <c r="A1359" s="12">
        <v>41869.740671296298</v>
      </c>
      <c r="B1359" s="13"/>
      <c r="C1359" s="13"/>
      <c r="D1359" s="13"/>
      <c r="E1359" s="13">
        <v>1</v>
      </c>
      <c r="F1359" s="13">
        <v>1</v>
      </c>
    </row>
    <row r="1360" spans="1:6" x14ac:dyDescent="0.3">
      <c r="A1360" s="12">
        <v>41869.798726851855</v>
      </c>
      <c r="B1360" s="13"/>
      <c r="C1360" s="13">
        <v>1</v>
      </c>
      <c r="D1360" s="13"/>
      <c r="E1360" s="13"/>
      <c r="F1360" s="13">
        <v>1</v>
      </c>
    </row>
    <row r="1361" spans="1:6" x14ac:dyDescent="0.3">
      <c r="A1361" s="12">
        <v>41869.872685185182</v>
      </c>
      <c r="B1361" s="13"/>
      <c r="C1361" s="13">
        <v>1</v>
      </c>
      <c r="D1361" s="13"/>
      <c r="E1361" s="13"/>
      <c r="F1361" s="13">
        <v>1</v>
      </c>
    </row>
    <row r="1362" spans="1:6" x14ac:dyDescent="0.3">
      <c r="A1362" s="12">
        <v>41870.86546296296</v>
      </c>
      <c r="B1362" s="13"/>
      <c r="C1362" s="13"/>
      <c r="D1362" s="13"/>
      <c r="E1362" s="13">
        <v>1</v>
      </c>
      <c r="F1362" s="13">
        <v>1</v>
      </c>
    </row>
    <row r="1363" spans="1:6" x14ac:dyDescent="0.3">
      <c r="A1363" s="12">
        <v>41870.87467592593</v>
      </c>
      <c r="B1363" s="13"/>
      <c r="C1363" s="13">
        <v>1</v>
      </c>
      <c r="D1363" s="13"/>
      <c r="E1363" s="13"/>
      <c r="F1363" s="13">
        <v>1</v>
      </c>
    </row>
    <row r="1364" spans="1:6" x14ac:dyDescent="0.3">
      <c r="A1364" s="12">
        <v>41871.65315972222</v>
      </c>
      <c r="B1364" s="13"/>
      <c r="C1364" s="13">
        <v>1</v>
      </c>
      <c r="D1364" s="13"/>
      <c r="E1364" s="13"/>
      <c r="F1364" s="13">
        <v>1</v>
      </c>
    </row>
    <row r="1365" spans="1:6" x14ac:dyDescent="0.3">
      <c r="A1365" s="12">
        <v>41871.755694444444</v>
      </c>
      <c r="B1365" s="13"/>
      <c r="C1365" s="13"/>
      <c r="D1365" s="13"/>
      <c r="E1365" s="13">
        <v>1</v>
      </c>
      <c r="F1365" s="13">
        <v>1</v>
      </c>
    </row>
    <row r="1366" spans="1:6" x14ac:dyDescent="0.3">
      <c r="A1366" s="12">
        <v>41871.845601851855</v>
      </c>
      <c r="B1366" s="13"/>
      <c r="C1366" s="13"/>
      <c r="D1366" s="13"/>
      <c r="E1366" s="13">
        <v>1</v>
      </c>
      <c r="F1366" s="13">
        <v>1</v>
      </c>
    </row>
    <row r="1367" spans="1:6" x14ac:dyDescent="0.3">
      <c r="A1367" s="12">
        <v>41871.972025462965</v>
      </c>
      <c r="B1367" s="13"/>
      <c r="C1367" s="13">
        <v>1</v>
      </c>
      <c r="D1367" s="13"/>
      <c r="E1367" s="13"/>
      <c r="F1367" s="13">
        <v>1</v>
      </c>
    </row>
    <row r="1368" spans="1:6" x14ac:dyDescent="0.3">
      <c r="A1368" s="12">
        <v>41872.291238425925</v>
      </c>
      <c r="B1368" s="13"/>
      <c r="C1368" s="13"/>
      <c r="D1368" s="13"/>
      <c r="E1368" s="13">
        <v>1</v>
      </c>
      <c r="F1368" s="13">
        <v>1</v>
      </c>
    </row>
    <row r="1369" spans="1:6" x14ac:dyDescent="0.3">
      <c r="A1369" s="12">
        <v>41872.525717592594</v>
      </c>
      <c r="B1369" s="13"/>
      <c r="C1369" s="13"/>
      <c r="D1369" s="13"/>
      <c r="E1369" s="13">
        <v>1</v>
      </c>
      <c r="F1369" s="13">
        <v>1</v>
      </c>
    </row>
    <row r="1370" spans="1:6" x14ac:dyDescent="0.3">
      <c r="A1370" s="12">
        <v>41872.802928240737</v>
      </c>
      <c r="B1370" s="13">
        <v>1</v>
      </c>
      <c r="C1370" s="13"/>
      <c r="D1370" s="13"/>
      <c r="E1370" s="13"/>
      <c r="F1370" s="13">
        <v>1</v>
      </c>
    </row>
    <row r="1371" spans="1:6" x14ac:dyDescent="0.3">
      <c r="A1371" s="12">
        <v>41872.807696759257</v>
      </c>
      <c r="B1371" s="13"/>
      <c r="C1371" s="13">
        <v>1</v>
      </c>
      <c r="D1371" s="13"/>
      <c r="E1371" s="13"/>
      <c r="F1371" s="13">
        <v>1</v>
      </c>
    </row>
    <row r="1372" spans="1:6" x14ac:dyDescent="0.3">
      <c r="A1372" s="12">
        <v>41873.79184027778</v>
      </c>
      <c r="B1372" s="13"/>
      <c r="C1372" s="13"/>
      <c r="D1372" s="13"/>
      <c r="E1372" s="13">
        <v>1</v>
      </c>
      <c r="F1372" s="13">
        <v>1</v>
      </c>
    </row>
    <row r="1373" spans="1:6" x14ac:dyDescent="0.3">
      <c r="A1373" s="12">
        <v>41874.098807870374</v>
      </c>
      <c r="B1373" s="13"/>
      <c r="C1373" s="13"/>
      <c r="D1373" s="13"/>
      <c r="E1373" s="13">
        <v>1</v>
      </c>
      <c r="F1373" s="13">
        <v>1</v>
      </c>
    </row>
    <row r="1374" spans="1:6" x14ac:dyDescent="0.3">
      <c r="A1374" s="12">
        <v>41875.077546296299</v>
      </c>
      <c r="B1374" s="13">
        <v>1</v>
      </c>
      <c r="C1374" s="13"/>
      <c r="D1374" s="13"/>
      <c r="E1374" s="13"/>
      <c r="F1374" s="13">
        <v>1</v>
      </c>
    </row>
    <row r="1375" spans="1:6" x14ac:dyDescent="0.3">
      <c r="A1375" s="12">
        <v>41875.922858796301</v>
      </c>
      <c r="B1375" s="13"/>
      <c r="C1375" s="13"/>
      <c r="D1375" s="13"/>
      <c r="E1375" s="13">
        <v>1</v>
      </c>
      <c r="F1375" s="13">
        <v>1</v>
      </c>
    </row>
    <row r="1376" spans="1:6" x14ac:dyDescent="0.3">
      <c r="A1376" s="12">
        <v>41876.18618055556</v>
      </c>
      <c r="B1376" s="13"/>
      <c r="C1376" s="13"/>
      <c r="D1376" s="13"/>
      <c r="E1376" s="13">
        <v>1</v>
      </c>
      <c r="F1376" s="13">
        <v>1</v>
      </c>
    </row>
    <row r="1377" spans="1:6" x14ac:dyDescent="0.3">
      <c r="A1377" s="12">
        <v>41876.433680555558</v>
      </c>
      <c r="B1377" s="13"/>
      <c r="C1377" s="13">
        <v>1</v>
      </c>
      <c r="D1377" s="13"/>
      <c r="E1377" s="13"/>
      <c r="F1377" s="13">
        <v>1</v>
      </c>
    </row>
    <row r="1378" spans="1:6" x14ac:dyDescent="0.3">
      <c r="A1378" s="12">
        <v>41876.683611111112</v>
      </c>
      <c r="B1378" s="13"/>
      <c r="C1378" s="13">
        <v>1</v>
      </c>
      <c r="D1378" s="13"/>
      <c r="E1378" s="13"/>
      <c r="F1378" s="13">
        <v>1</v>
      </c>
    </row>
    <row r="1379" spans="1:6" x14ac:dyDescent="0.3">
      <c r="A1379" s="12">
        <v>41876.718935185185</v>
      </c>
      <c r="B1379" s="13"/>
      <c r="C1379" s="13">
        <v>1</v>
      </c>
      <c r="D1379" s="13"/>
      <c r="E1379" s="13"/>
      <c r="F1379" s="13">
        <v>1</v>
      </c>
    </row>
    <row r="1380" spans="1:6" x14ac:dyDescent="0.3">
      <c r="A1380" s="12">
        <v>41876.815787037034</v>
      </c>
      <c r="B1380" s="13"/>
      <c r="C1380" s="13"/>
      <c r="D1380" s="13"/>
      <c r="E1380" s="13">
        <v>1</v>
      </c>
      <c r="F1380" s="13">
        <v>1</v>
      </c>
    </row>
    <row r="1381" spans="1:6" x14ac:dyDescent="0.3">
      <c r="A1381" s="12">
        <v>41877.221886574072</v>
      </c>
      <c r="B1381" s="13"/>
      <c r="C1381" s="13"/>
      <c r="D1381" s="13"/>
      <c r="E1381" s="13">
        <v>1</v>
      </c>
      <c r="F1381" s="13">
        <v>1</v>
      </c>
    </row>
    <row r="1382" spans="1:6" x14ac:dyDescent="0.3">
      <c r="A1382" s="12">
        <v>41877.638298611113</v>
      </c>
      <c r="B1382" s="13"/>
      <c r="C1382" s="13">
        <v>1</v>
      </c>
      <c r="D1382" s="13"/>
      <c r="E1382" s="13"/>
      <c r="F1382" s="13">
        <v>1</v>
      </c>
    </row>
    <row r="1383" spans="1:6" x14ac:dyDescent="0.3">
      <c r="A1383" s="12">
        <v>41877.886620370373</v>
      </c>
      <c r="B1383" s="13"/>
      <c r="C1383" s="13"/>
      <c r="D1383" s="13"/>
      <c r="E1383" s="13">
        <v>1</v>
      </c>
      <c r="F1383" s="13">
        <v>1</v>
      </c>
    </row>
    <row r="1384" spans="1:6" x14ac:dyDescent="0.3">
      <c r="A1384" s="12">
        <v>41877.904988425929</v>
      </c>
      <c r="B1384" s="13"/>
      <c r="C1384" s="13">
        <v>1</v>
      </c>
      <c r="D1384" s="13"/>
      <c r="E1384" s="13"/>
      <c r="F1384" s="13">
        <v>1</v>
      </c>
    </row>
    <row r="1385" spans="1:6" x14ac:dyDescent="0.3">
      <c r="A1385" s="12">
        <v>41877.912187499998</v>
      </c>
      <c r="B1385" s="13"/>
      <c r="C1385" s="13"/>
      <c r="D1385" s="13"/>
      <c r="E1385" s="13">
        <v>1</v>
      </c>
      <c r="F1385" s="13">
        <v>1</v>
      </c>
    </row>
    <row r="1386" spans="1:6" x14ac:dyDescent="0.3">
      <c r="A1386" s="12">
        <v>41878.140497685185</v>
      </c>
      <c r="B1386" s="13"/>
      <c r="C1386" s="13">
        <v>1</v>
      </c>
      <c r="D1386" s="13"/>
      <c r="E1386" s="13"/>
      <c r="F1386" s="13">
        <v>1</v>
      </c>
    </row>
    <row r="1387" spans="1:6" x14ac:dyDescent="0.3">
      <c r="A1387" s="12">
        <v>41878.530011574076</v>
      </c>
      <c r="B1387" s="13"/>
      <c r="C1387" s="13">
        <v>1</v>
      </c>
      <c r="D1387" s="13"/>
      <c r="E1387" s="13"/>
      <c r="F1387" s="13">
        <v>1</v>
      </c>
    </row>
    <row r="1388" spans="1:6" x14ac:dyDescent="0.3">
      <c r="A1388" s="12">
        <v>41878.627187500002</v>
      </c>
      <c r="B1388" s="13"/>
      <c r="C1388" s="13"/>
      <c r="D1388" s="13"/>
      <c r="E1388" s="13">
        <v>1</v>
      </c>
      <c r="F1388" s="13">
        <v>1</v>
      </c>
    </row>
    <row r="1389" spans="1:6" x14ac:dyDescent="0.3">
      <c r="A1389" s="12">
        <v>41878.878379629627</v>
      </c>
      <c r="B1389" s="13"/>
      <c r="C1389" s="13"/>
      <c r="D1389" s="13"/>
      <c r="E1389" s="13">
        <v>1</v>
      </c>
      <c r="F1389" s="13">
        <v>1</v>
      </c>
    </row>
    <row r="1390" spans="1:6" x14ac:dyDescent="0.3">
      <c r="A1390" s="12">
        <v>41878.911550925928</v>
      </c>
      <c r="B1390" s="13"/>
      <c r="C1390" s="13">
        <v>1</v>
      </c>
      <c r="D1390" s="13"/>
      <c r="E1390" s="13"/>
      <c r="F1390" s="13">
        <v>1</v>
      </c>
    </row>
    <row r="1391" spans="1:6" x14ac:dyDescent="0.3">
      <c r="A1391" s="12">
        <v>41878.946574074071</v>
      </c>
      <c r="B1391" s="13"/>
      <c r="C1391" s="13"/>
      <c r="D1391" s="13"/>
      <c r="E1391" s="13">
        <v>1</v>
      </c>
      <c r="F1391" s="13">
        <v>1</v>
      </c>
    </row>
    <row r="1392" spans="1:6" x14ac:dyDescent="0.3">
      <c r="A1392" s="12">
        <v>41879.043530092589</v>
      </c>
      <c r="B1392" s="13"/>
      <c r="C1392" s="13">
        <v>1</v>
      </c>
      <c r="D1392" s="13"/>
      <c r="E1392" s="13"/>
      <c r="F1392" s="13">
        <v>1</v>
      </c>
    </row>
    <row r="1393" spans="1:6" x14ac:dyDescent="0.3">
      <c r="A1393" s="12">
        <v>41879.130868055552</v>
      </c>
      <c r="B1393" s="13"/>
      <c r="C1393" s="13"/>
      <c r="D1393" s="13"/>
      <c r="E1393" s="13">
        <v>1</v>
      </c>
      <c r="F1393" s="13">
        <v>1</v>
      </c>
    </row>
    <row r="1394" spans="1:6" x14ac:dyDescent="0.3">
      <c r="A1394" s="12">
        <v>41879.900752314818</v>
      </c>
      <c r="B1394" s="13"/>
      <c r="C1394" s="13"/>
      <c r="D1394" s="13"/>
      <c r="E1394" s="13">
        <v>1</v>
      </c>
      <c r="F1394" s="13">
        <v>1</v>
      </c>
    </row>
    <row r="1395" spans="1:6" x14ac:dyDescent="0.3">
      <c r="A1395" s="12">
        <v>41879.913761574076</v>
      </c>
      <c r="B1395" s="13"/>
      <c r="C1395" s="13"/>
      <c r="D1395" s="13"/>
      <c r="E1395" s="13">
        <v>1</v>
      </c>
      <c r="F1395" s="13">
        <v>1</v>
      </c>
    </row>
    <row r="1396" spans="1:6" x14ac:dyDescent="0.3">
      <c r="A1396" s="12">
        <v>41879.959050925929</v>
      </c>
      <c r="B1396" s="13"/>
      <c r="C1396" s="13"/>
      <c r="D1396" s="13"/>
      <c r="E1396" s="13">
        <v>1</v>
      </c>
      <c r="F1396" s="13">
        <v>1</v>
      </c>
    </row>
    <row r="1397" spans="1:6" x14ac:dyDescent="0.3">
      <c r="A1397" s="12">
        <v>41880.061006944445</v>
      </c>
      <c r="B1397" s="13"/>
      <c r="C1397" s="13"/>
      <c r="D1397" s="13"/>
      <c r="E1397" s="13">
        <v>1</v>
      </c>
      <c r="F1397" s="13">
        <v>1</v>
      </c>
    </row>
    <row r="1398" spans="1:6" x14ac:dyDescent="0.3">
      <c r="A1398" s="12">
        <v>41880.068437499998</v>
      </c>
      <c r="B1398" s="13"/>
      <c r="C1398" s="13">
        <v>1</v>
      </c>
      <c r="D1398" s="13"/>
      <c r="E1398" s="13"/>
      <c r="F1398" s="13">
        <v>1</v>
      </c>
    </row>
    <row r="1399" spans="1:6" x14ac:dyDescent="0.3">
      <c r="A1399" s="12">
        <v>41880.753437499996</v>
      </c>
      <c r="B1399" s="13"/>
      <c r="C1399" s="13">
        <v>1</v>
      </c>
      <c r="D1399" s="13"/>
      <c r="E1399" s="13"/>
      <c r="F1399" s="13">
        <v>1</v>
      </c>
    </row>
    <row r="1400" spans="1:6" x14ac:dyDescent="0.3">
      <c r="A1400" s="12">
        <v>41880.76357638889</v>
      </c>
      <c r="B1400" s="13"/>
      <c r="C1400" s="13"/>
      <c r="D1400" s="13"/>
      <c r="E1400" s="13">
        <v>1</v>
      </c>
      <c r="F1400" s="13">
        <v>1</v>
      </c>
    </row>
    <row r="1401" spans="1:6" x14ac:dyDescent="0.3">
      <c r="A1401" s="12">
        <v>41880.788842592592</v>
      </c>
      <c r="B1401" s="13"/>
      <c r="C1401" s="13">
        <v>1</v>
      </c>
      <c r="D1401" s="13"/>
      <c r="E1401" s="13"/>
      <c r="F1401" s="13">
        <v>1</v>
      </c>
    </row>
    <row r="1402" spans="1:6" x14ac:dyDescent="0.3">
      <c r="A1402" s="12">
        <v>41880.827118055553</v>
      </c>
      <c r="B1402" s="13"/>
      <c r="C1402" s="13">
        <v>1</v>
      </c>
      <c r="D1402" s="13"/>
      <c r="E1402" s="13"/>
      <c r="F1402" s="13">
        <v>1</v>
      </c>
    </row>
    <row r="1403" spans="1:6" x14ac:dyDescent="0.3">
      <c r="A1403" s="12">
        <v>41881.361342592594</v>
      </c>
      <c r="B1403" s="13"/>
      <c r="C1403" s="13"/>
      <c r="D1403" s="13"/>
      <c r="E1403" s="13">
        <v>1</v>
      </c>
      <c r="F1403" s="13">
        <v>1</v>
      </c>
    </row>
    <row r="1404" spans="1:6" x14ac:dyDescent="0.3">
      <c r="A1404" s="12">
        <v>41881.453587962962</v>
      </c>
      <c r="B1404" s="13"/>
      <c r="C1404" s="13"/>
      <c r="D1404" s="13"/>
      <c r="E1404" s="13">
        <v>1</v>
      </c>
      <c r="F1404" s="13">
        <v>1</v>
      </c>
    </row>
    <row r="1405" spans="1:6" x14ac:dyDescent="0.3">
      <c r="A1405" s="12">
        <v>41882.585648148146</v>
      </c>
      <c r="B1405" s="13"/>
      <c r="C1405" s="13"/>
      <c r="D1405" s="13"/>
      <c r="E1405" s="13">
        <v>1</v>
      </c>
      <c r="F1405" s="13">
        <v>1</v>
      </c>
    </row>
    <row r="1406" spans="1:6" x14ac:dyDescent="0.3">
      <c r="A1406" s="12">
        <v>41882.590127314819</v>
      </c>
      <c r="B1406" s="13"/>
      <c r="C1406" s="13"/>
      <c r="D1406" s="13"/>
      <c r="E1406" s="13">
        <v>1</v>
      </c>
      <c r="F1406" s="13">
        <v>1</v>
      </c>
    </row>
    <row r="1407" spans="1:6" x14ac:dyDescent="0.3">
      <c r="A1407" s="12">
        <v>41882.937303240738</v>
      </c>
      <c r="B1407" s="13">
        <v>1</v>
      </c>
      <c r="C1407" s="13"/>
      <c r="D1407" s="13"/>
      <c r="E1407" s="13"/>
      <c r="F1407" s="13">
        <v>1</v>
      </c>
    </row>
    <row r="1408" spans="1:6" x14ac:dyDescent="0.3">
      <c r="A1408" s="12">
        <v>41883.916678240741</v>
      </c>
      <c r="B1408" s="13"/>
      <c r="C1408" s="13">
        <v>1</v>
      </c>
      <c r="D1408" s="13"/>
      <c r="E1408" s="13"/>
      <c r="F1408" s="13">
        <v>1</v>
      </c>
    </row>
    <row r="1409" spans="1:6" x14ac:dyDescent="0.3">
      <c r="A1409" s="12">
        <v>41884.056747685187</v>
      </c>
      <c r="B1409" s="13"/>
      <c r="C1409" s="13"/>
      <c r="D1409" s="13"/>
      <c r="E1409" s="13">
        <v>1</v>
      </c>
      <c r="F1409" s="13">
        <v>1</v>
      </c>
    </row>
    <row r="1410" spans="1:6" x14ac:dyDescent="0.3">
      <c r="A1410" s="12">
        <v>41884.599849537037</v>
      </c>
      <c r="B1410" s="13"/>
      <c r="C1410" s="13"/>
      <c r="D1410" s="13"/>
      <c r="E1410" s="13">
        <v>1</v>
      </c>
      <c r="F1410" s="13">
        <v>1</v>
      </c>
    </row>
    <row r="1411" spans="1:6" x14ac:dyDescent="0.3">
      <c r="A1411" s="12">
        <v>41884.617314814815</v>
      </c>
      <c r="B1411" s="13"/>
      <c r="C1411" s="13"/>
      <c r="D1411" s="13"/>
      <c r="E1411" s="13">
        <v>1</v>
      </c>
      <c r="F1411" s="13">
        <v>1</v>
      </c>
    </row>
    <row r="1412" spans="1:6" x14ac:dyDescent="0.3">
      <c r="A1412" s="12">
        <v>41884.874328703707</v>
      </c>
      <c r="B1412" s="13"/>
      <c r="C1412" s="13">
        <v>1</v>
      </c>
      <c r="D1412" s="13"/>
      <c r="E1412" s="13"/>
      <c r="F1412" s="13">
        <v>1</v>
      </c>
    </row>
    <row r="1413" spans="1:6" x14ac:dyDescent="0.3">
      <c r="A1413" s="12">
        <v>41885.221550925926</v>
      </c>
      <c r="B1413" s="13"/>
      <c r="C1413" s="13">
        <v>1</v>
      </c>
      <c r="D1413" s="13"/>
      <c r="E1413" s="13"/>
      <c r="F1413" s="13">
        <v>1</v>
      </c>
    </row>
    <row r="1414" spans="1:6" x14ac:dyDescent="0.3">
      <c r="A1414" s="12">
        <v>41885.478842592594</v>
      </c>
      <c r="B1414" s="13"/>
      <c r="C1414" s="13"/>
      <c r="D1414" s="13"/>
      <c r="E1414" s="13">
        <v>1</v>
      </c>
      <c r="F1414" s="13">
        <v>1</v>
      </c>
    </row>
    <row r="1415" spans="1:6" x14ac:dyDescent="0.3">
      <c r="A1415" s="12">
        <v>41885.51798611111</v>
      </c>
      <c r="B1415" s="13"/>
      <c r="C1415" s="13">
        <v>1</v>
      </c>
      <c r="D1415" s="13"/>
      <c r="E1415" s="13"/>
      <c r="F1415" s="13">
        <v>1</v>
      </c>
    </row>
    <row r="1416" spans="1:6" x14ac:dyDescent="0.3">
      <c r="A1416" s="12">
        <v>41885.595138888886</v>
      </c>
      <c r="B1416" s="13"/>
      <c r="C1416" s="13">
        <v>1</v>
      </c>
      <c r="D1416" s="13"/>
      <c r="E1416" s="13"/>
      <c r="F1416" s="13">
        <v>1</v>
      </c>
    </row>
    <row r="1417" spans="1:6" x14ac:dyDescent="0.3">
      <c r="A1417" s="12">
        <v>41887.111354166671</v>
      </c>
      <c r="B1417" s="13"/>
      <c r="C1417" s="13"/>
      <c r="D1417" s="13"/>
      <c r="E1417" s="13">
        <v>1</v>
      </c>
      <c r="F1417" s="13">
        <v>1</v>
      </c>
    </row>
    <row r="1418" spans="1:6" x14ac:dyDescent="0.3">
      <c r="A1418" s="12">
        <v>41887.292187500003</v>
      </c>
      <c r="B1418" s="13"/>
      <c r="C1418" s="13"/>
      <c r="D1418" s="13"/>
      <c r="E1418" s="13">
        <v>1</v>
      </c>
      <c r="F1418" s="13">
        <v>1</v>
      </c>
    </row>
    <row r="1419" spans="1:6" x14ac:dyDescent="0.3">
      <c r="A1419" s="12">
        <v>41887.383356481485</v>
      </c>
      <c r="B1419" s="13"/>
      <c r="C1419" s="13">
        <v>1</v>
      </c>
      <c r="D1419" s="13"/>
      <c r="E1419" s="13"/>
      <c r="F1419" s="13">
        <v>1</v>
      </c>
    </row>
    <row r="1420" spans="1:6" x14ac:dyDescent="0.3">
      <c r="A1420" s="12">
        <v>41887.568912037037</v>
      </c>
      <c r="B1420" s="13"/>
      <c r="C1420" s="13"/>
      <c r="D1420" s="13"/>
      <c r="E1420" s="13">
        <v>1</v>
      </c>
      <c r="F1420" s="13">
        <v>1</v>
      </c>
    </row>
    <row r="1421" spans="1:6" x14ac:dyDescent="0.3">
      <c r="A1421" s="12">
        <v>41887.784062500003</v>
      </c>
      <c r="B1421" s="13"/>
      <c r="C1421" s="13">
        <v>1</v>
      </c>
      <c r="D1421" s="13"/>
      <c r="E1421" s="13"/>
      <c r="F1421" s="13">
        <v>1</v>
      </c>
    </row>
    <row r="1422" spans="1:6" x14ac:dyDescent="0.3">
      <c r="A1422" s="12">
        <v>41887.801064814819</v>
      </c>
      <c r="B1422" s="13"/>
      <c r="C1422" s="13">
        <v>1</v>
      </c>
      <c r="D1422" s="13"/>
      <c r="E1422" s="13"/>
      <c r="F1422" s="13">
        <v>1</v>
      </c>
    </row>
    <row r="1423" spans="1:6" x14ac:dyDescent="0.3">
      <c r="A1423" s="12">
        <v>41887.801168981481</v>
      </c>
      <c r="B1423" s="13"/>
      <c r="C1423" s="13">
        <v>1</v>
      </c>
      <c r="D1423" s="13"/>
      <c r="E1423" s="13"/>
      <c r="F1423" s="13">
        <v>1</v>
      </c>
    </row>
    <row r="1424" spans="1:6" x14ac:dyDescent="0.3">
      <c r="A1424" s="12">
        <v>41888.674826388888</v>
      </c>
      <c r="B1424" s="13"/>
      <c r="C1424" s="13"/>
      <c r="D1424" s="13"/>
      <c r="E1424" s="13">
        <v>1</v>
      </c>
      <c r="F1424" s="13">
        <v>1</v>
      </c>
    </row>
    <row r="1425" spans="1:6" x14ac:dyDescent="0.3">
      <c r="A1425" s="12">
        <v>41889.004317129627</v>
      </c>
      <c r="B1425" s="13"/>
      <c r="C1425" s="13"/>
      <c r="D1425" s="13"/>
      <c r="E1425" s="13">
        <v>1</v>
      </c>
      <c r="F1425" s="13">
        <v>1</v>
      </c>
    </row>
    <row r="1426" spans="1:6" x14ac:dyDescent="0.3">
      <c r="A1426" s="12">
        <v>41889.768229166664</v>
      </c>
      <c r="B1426" s="13"/>
      <c r="C1426" s="13"/>
      <c r="D1426" s="13"/>
      <c r="E1426" s="13">
        <v>1</v>
      </c>
      <c r="F1426" s="13">
        <v>1</v>
      </c>
    </row>
    <row r="1427" spans="1:6" x14ac:dyDescent="0.3">
      <c r="A1427" s="12">
        <v>41890.086805555555</v>
      </c>
      <c r="B1427" s="13"/>
      <c r="C1427" s="13">
        <v>1</v>
      </c>
      <c r="D1427" s="13"/>
      <c r="E1427" s="13"/>
      <c r="F1427" s="13">
        <v>1</v>
      </c>
    </row>
    <row r="1428" spans="1:6" x14ac:dyDescent="0.3">
      <c r="A1428" s="12">
        <v>41890.16269675926</v>
      </c>
      <c r="B1428" s="13"/>
      <c r="C1428" s="13">
        <v>1</v>
      </c>
      <c r="D1428" s="13"/>
      <c r="E1428" s="13"/>
      <c r="F1428" s="13">
        <v>1</v>
      </c>
    </row>
    <row r="1429" spans="1:6" x14ac:dyDescent="0.3">
      <c r="A1429" s="12">
        <v>41890.167453703703</v>
      </c>
      <c r="B1429" s="13"/>
      <c r="C1429" s="13"/>
      <c r="D1429" s="13"/>
      <c r="E1429" s="13">
        <v>1</v>
      </c>
      <c r="F1429" s="13">
        <v>1</v>
      </c>
    </row>
    <row r="1430" spans="1:6" x14ac:dyDescent="0.3">
      <c r="A1430" s="12">
        <v>41890.511319444442</v>
      </c>
      <c r="B1430" s="13"/>
      <c r="C1430" s="13">
        <v>1</v>
      </c>
      <c r="D1430" s="13"/>
      <c r="E1430" s="13"/>
      <c r="F1430" s="13">
        <v>1</v>
      </c>
    </row>
    <row r="1431" spans="1:6" x14ac:dyDescent="0.3">
      <c r="A1431" s="12">
        <v>41891.665324074071</v>
      </c>
      <c r="B1431" s="13"/>
      <c r="C1431" s="13"/>
      <c r="D1431" s="13"/>
      <c r="E1431" s="13">
        <v>1</v>
      </c>
      <c r="F1431" s="13">
        <v>1</v>
      </c>
    </row>
    <row r="1432" spans="1:6" x14ac:dyDescent="0.3">
      <c r="A1432" s="12">
        <v>41891.693379629629</v>
      </c>
      <c r="B1432" s="13"/>
      <c r="C1432" s="13"/>
      <c r="D1432" s="13"/>
      <c r="E1432" s="13">
        <v>1</v>
      </c>
      <c r="F1432" s="13">
        <v>1</v>
      </c>
    </row>
    <row r="1433" spans="1:6" x14ac:dyDescent="0.3">
      <c r="A1433" s="12">
        <v>41891.780023148152</v>
      </c>
      <c r="B1433" s="13"/>
      <c r="C1433" s="13">
        <v>1</v>
      </c>
      <c r="D1433" s="13"/>
      <c r="E1433" s="13"/>
      <c r="F1433" s="13">
        <v>1</v>
      </c>
    </row>
    <row r="1434" spans="1:6" x14ac:dyDescent="0.3">
      <c r="A1434" s="12">
        <v>41891.96503472222</v>
      </c>
      <c r="B1434" s="13"/>
      <c r="C1434" s="13"/>
      <c r="D1434" s="13"/>
      <c r="E1434" s="13">
        <v>1</v>
      </c>
      <c r="F1434" s="13">
        <v>1</v>
      </c>
    </row>
    <row r="1435" spans="1:6" x14ac:dyDescent="0.3">
      <c r="A1435" s="12">
        <v>41891.976388888892</v>
      </c>
      <c r="B1435" s="13"/>
      <c r="C1435" s="13">
        <v>1</v>
      </c>
      <c r="D1435" s="13"/>
      <c r="E1435" s="13"/>
      <c r="F1435" s="13">
        <v>1</v>
      </c>
    </row>
    <row r="1436" spans="1:6" x14ac:dyDescent="0.3">
      <c r="A1436" s="12">
        <v>41892.688750000001</v>
      </c>
      <c r="B1436" s="13"/>
      <c r="C1436" s="13">
        <v>1</v>
      </c>
      <c r="D1436" s="13"/>
      <c r="E1436" s="13"/>
      <c r="F1436" s="13">
        <v>1</v>
      </c>
    </row>
    <row r="1437" spans="1:6" x14ac:dyDescent="0.3">
      <c r="A1437" s="12">
        <v>41892.974803240737</v>
      </c>
      <c r="B1437" s="13"/>
      <c r="C1437" s="13">
        <v>1</v>
      </c>
      <c r="D1437" s="13"/>
      <c r="E1437" s="13"/>
      <c r="F1437" s="13">
        <v>1</v>
      </c>
    </row>
    <row r="1438" spans="1:6" x14ac:dyDescent="0.3">
      <c r="A1438" s="12">
        <v>41893.028877314813</v>
      </c>
      <c r="B1438" s="13"/>
      <c r="C1438" s="13">
        <v>1</v>
      </c>
      <c r="D1438" s="13"/>
      <c r="E1438" s="13"/>
      <c r="F1438" s="13">
        <v>1</v>
      </c>
    </row>
    <row r="1439" spans="1:6" x14ac:dyDescent="0.3">
      <c r="A1439" s="12">
        <v>41893.324884259258</v>
      </c>
      <c r="B1439" s="13"/>
      <c r="C1439" s="13"/>
      <c r="D1439" s="13"/>
      <c r="E1439" s="13">
        <v>1</v>
      </c>
      <c r="F1439" s="13">
        <v>1</v>
      </c>
    </row>
    <row r="1440" spans="1:6" x14ac:dyDescent="0.3">
      <c r="A1440" s="12">
        <v>41893.783553240741</v>
      </c>
      <c r="B1440" s="13"/>
      <c r="C1440" s="13"/>
      <c r="D1440" s="13"/>
      <c r="E1440" s="13">
        <v>1</v>
      </c>
      <c r="F1440" s="13">
        <v>1</v>
      </c>
    </row>
    <row r="1441" spans="1:6" x14ac:dyDescent="0.3">
      <c r="A1441" s="12">
        <v>41894.632361111115</v>
      </c>
      <c r="B1441" s="13"/>
      <c r="C1441" s="13"/>
      <c r="D1441" s="13"/>
      <c r="E1441" s="13">
        <v>1</v>
      </c>
      <c r="F1441" s="13">
        <v>1</v>
      </c>
    </row>
    <row r="1442" spans="1:6" x14ac:dyDescent="0.3">
      <c r="A1442" s="12">
        <v>41894.879606481481</v>
      </c>
      <c r="B1442" s="13"/>
      <c r="C1442" s="13"/>
      <c r="D1442" s="13"/>
      <c r="E1442" s="13">
        <v>1</v>
      </c>
      <c r="F1442" s="13">
        <v>1</v>
      </c>
    </row>
    <row r="1443" spans="1:6" x14ac:dyDescent="0.3">
      <c r="A1443" s="12">
        <v>41894.91375</v>
      </c>
      <c r="B1443" s="13"/>
      <c r="C1443" s="13"/>
      <c r="D1443" s="13"/>
      <c r="E1443" s="13">
        <v>1</v>
      </c>
      <c r="F1443" s="13">
        <v>1</v>
      </c>
    </row>
    <row r="1444" spans="1:6" x14ac:dyDescent="0.3">
      <c r="A1444" s="12">
        <v>41897.134895833333</v>
      </c>
      <c r="B1444" s="13"/>
      <c r="C1444" s="13">
        <v>1</v>
      </c>
      <c r="D1444" s="13"/>
      <c r="E1444" s="13"/>
      <c r="F1444" s="13">
        <v>1</v>
      </c>
    </row>
    <row r="1445" spans="1:6" x14ac:dyDescent="0.3">
      <c r="A1445" s="12">
        <v>41897.536134259259</v>
      </c>
      <c r="B1445" s="13"/>
      <c r="C1445" s="13"/>
      <c r="D1445" s="13"/>
      <c r="E1445" s="13">
        <v>1</v>
      </c>
      <c r="F1445" s="13">
        <v>1</v>
      </c>
    </row>
    <row r="1446" spans="1:6" x14ac:dyDescent="0.3">
      <c r="A1446" s="12">
        <v>41897.602037037039</v>
      </c>
      <c r="B1446" s="13"/>
      <c r="C1446" s="13"/>
      <c r="D1446" s="13"/>
      <c r="E1446" s="13">
        <v>1</v>
      </c>
      <c r="F1446" s="13">
        <v>1</v>
      </c>
    </row>
    <row r="1447" spans="1:6" x14ac:dyDescent="0.3">
      <c r="A1447" s="12">
        <v>41897.660833333335</v>
      </c>
      <c r="B1447" s="13"/>
      <c r="C1447" s="13">
        <v>1</v>
      </c>
      <c r="D1447" s="13"/>
      <c r="E1447" s="13"/>
      <c r="F1447" s="13">
        <v>1</v>
      </c>
    </row>
    <row r="1448" spans="1:6" x14ac:dyDescent="0.3">
      <c r="A1448" s="12">
        <v>41897.702199074076</v>
      </c>
      <c r="B1448" s="13">
        <v>1</v>
      </c>
      <c r="C1448" s="13"/>
      <c r="D1448" s="13"/>
      <c r="E1448" s="13"/>
      <c r="F1448" s="13">
        <v>1</v>
      </c>
    </row>
    <row r="1449" spans="1:6" x14ac:dyDescent="0.3">
      <c r="A1449" s="12">
        <v>41898.168125000004</v>
      </c>
      <c r="B1449" s="13"/>
      <c r="C1449" s="13"/>
      <c r="D1449" s="13"/>
      <c r="E1449" s="13">
        <v>1</v>
      </c>
      <c r="F1449" s="13">
        <v>1</v>
      </c>
    </row>
    <row r="1450" spans="1:6" x14ac:dyDescent="0.3">
      <c r="A1450" s="12">
        <v>41898.665960648148</v>
      </c>
      <c r="B1450" s="13"/>
      <c r="C1450" s="13"/>
      <c r="D1450" s="13"/>
      <c r="E1450" s="13">
        <v>1</v>
      </c>
      <c r="F1450" s="13">
        <v>1</v>
      </c>
    </row>
    <row r="1451" spans="1:6" x14ac:dyDescent="0.3">
      <c r="A1451" s="12">
        <v>41899.294942129629</v>
      </c>
      <c r="B1451" s="13"/>
      <c r="C1451" s="13"/>
      <c r="D1451" s="13"/>
      <c r="E1451" s="13">
        <v>1</v>
      </c>
      <c r="F1451" s="13">
        <v>1</v>
      </c>
    </row>
    <row r="1452" spans="1:6" x14ac:dyDescent="0.3">
      <c r="A1452" s="12">
        <v>41899.627071759263</v>
      </c>
      <c r="B1452" s="13"/>
      <c r="C1452" s="13">
        <v>1</v>
      </c>
      <c r="D1452" s="13"/>
      <c r="E1452" s="13"/>
      <c r="F1452" s="13">
        <v>1</v>
      </c>
    </row>
    <row r="1453" spans="1:6" x14ac:dyDescent="0.3">
      <c r="A1453" s="12">
        <v>41899.645300925928</v>
      </c>
      <c r="B1453" s="13"/>
      <c r="C1453" s="13"/>
      <c r="D1453" s="13"/>
      <c r="E1453" s="13">
        <v>1</v>
      </c>
      <c r="F1453" s="13">
        <v>1</v>
      </c>
    </row>
    <row r="1454" spans="1:6" x14ac:dyDescent="0.3">
      <c r="A1454" s="12">
        <v>41899.792037037041</v>
      </c>
      <c r="B1454" s="13"/>
      <c r="C1454" s="13">
        <v>1</v>
      </c>
      <c r="D1454" s="13"/>
      <c r="E1454" s="13"/>
      <c r="F1454" s="13">
        <v>1</v>
      </c>
    </row>
    <row r="1455" spans="1:6" x14ac:dyDescent="0.3">
      <c r="A1455" s="12">
        <v>41899.830312500002</v>
      </c>
      <c r="B1455" s="13"/>
      <c r="C1455" s="13"/>
      <c r="D1455" s="13"/>
      <c r="E1455" s="13">
        <v>1</v>
      </c>
      <c r="F1455" s="13">
        <v>1</v>
      </c>
    </row>
    <row r="1456" spans="1:6" x14ac:dyDescent="0.3">
      <c r="A1456" s="12">
        <v>41900.243159722224</v>
      </c>
      <c r="B1456" s="13"/>
      <c r="C1456" s="13"/>
      <c r="D1456" s="13"/>
      <c r="E1456" s="13">
        <v>1</v>
      </c>
      <c r="F1456" s="13">
        <v>1</v>
      </c>
    </row>
    <row r="1457" spans="1:6" x14ac:dyDescent="0.3">
      <c r="A1457" s="12">
        <v>41900.505312499998</v>
      </c>
      <c r="B1457" s="13"/>
      <c r="C1457" s="13">
        <v>1</v>
      </c>
      <c r="D1457" s="13"/>
      <c r="E1457" s="13"/>
      <c r="F1457" s="13">
        <v>1</v>
      </c>
    </row>
    <row r="1458" spans="1:6" x14ac:dyDescent="0.3">
      <c r="A1458" s="12">
        <v>41901.282025462962</v>
      </c>
      <c r="B1458" s="13"/>
      <c r="C1458" s="13"/>
      <c r="D1458" s="13"/>
      <c r="E1458" s="13">
        <v>1</v>
      </c>
      <c r="F1458" s="13">
        <v>1</v>
      </c>
    </row>
    <row r="1459" spans="1:6" x14ac:dyDescent="0.3">
      <c r="A1459" s="12">
        <v>41901.542638888888</v>
      </c>
      <c r="B1459" s="13"/>
      <c r="C1459" s="13">
        <v>1</v>
      </c>
      <c r="D1459" s="13"/>
      <c r="E1459" s="13"/>
      <c r="F1459" s="13">
        <v>1</v>
      </c>
    </row>
    <row r="1460" spans="1:6" x14ac:dyDescent="0.3">
      <c r="A1460" s="12">
        <v>41901.684861111113</v>
      </c>
      <c r="B1460" s="13"/>
      <c r="C1460" s="13">
        <v>1</v>
      </c>
      <c r="D1460" s="13"/>
      <c r="E1460" s="13"/>
      <c r="F1460" s="13">
        <v>1</v>
      </c>
    </row>
    <row r="1461" spans="1:6" x14ac:dyDescent="0.3">
      <c r="A1461" s="12">
        <v>41902.07240740741</v>
      </c>
      <c r="B1461" s="13"/>
      <c r="C1461" s="13"/>
      <c r="D1461" s="13"/>
      <c r="E1461" s="13">
        <v>1</v>
      </c>
      <c r="F1461" s="13">
        <v>1</v>
      </c>
    </row>
    <row r="1462" spans="1:6" x14ac:dyDescent="0.3">
      <c r="A1462" s="12">
        <v>41902.333726851852</v>
      </c>
      <c r="B1462" s="13"/>
      <c r="C1462" s="13"/>
      <c r="D1462" s="13"/>
      <c r="E1462" s="13">
        <v>1</v>
      </c>
      <c r="F1462" s="13">
        <v>1</v>
      </c>
    </row>
    <row r="1463" spans="1:6" x14ac:dyDescent="0.3">
      <c r="A1463" s="12">
        <v>41902.622395833336</v>
      </c>
      <c r="B1463" s="13"/>
      <c r="C1463" s="13">
        <v>1</v>
      </c>
      <c r="D1463" s="13"/>
      <c r="E1463" s="13"/>
      <c r="F1463" s="13">
        <v>1</v>
      </c>
    </row>
    <row r="1464" spans="1:6" x14ac:dyDescent="0.3">
      <c r="A1464" s="12">
        <v>41902.874432870369</v>
      </c>
      <c r="B1464" s="13"/>
      <c r="C1464" s="13"/>
      <c r="D1464" s="13"/>
      <c r="E1464" s="13">
        <v>1</v>
      </c>
      <c r="F1464" s="13">
        <v>1</v>
      </c>
    </row>
    <row r="1465" spans="1:6" x14ac:dyDescent="0.3">
      <c r="A1465" s="12">
        <v>41903.882951388885</v>
      </c>
      <c r="B1465" s="13"/>
      <c r="C1465" s="13">
        <v>1</v>
      </c>
      <c r="D1465" s="13"/>
      <c r="E1465" s="13"/>
      <c r="F1465" s="13">
        <v>1</v>
      </c>
    </row>
    <row r="1466" spans="1:6" x14ac:dyDescent="0.3">
      <c r="A1466" s="12">
        <v>41904.07671296296</v>
      </c>
      <c r="B1466" s="13">
        <v>1</v>
      </c>
      <c r="C1466" s="13"/>
      <c r="D1466" s="13"/>
      <c r="E1466" s="13"/>
      <c r="F1466" s="13">
        <v>1</v>
      </c>
    </row>
    <row r="1467" spans="1:6" x14ac:dyDescent="0.3">
      <c r="A1467" s="12">
        <v>41904.407812500001</v>
      </c>
      <c r="B1467" s="13"/>
      <c r="C1467" s="13">
        <v>1</v>
      </c>
      <c r="D1467" s="13"/>
      <c r="E1467" s="13"/>
      <c r="F1467" s="13">
        <v>1</v>
      </c>
    </row>
    <row r="1468" spans="1:6" x14ac:dyDescent="0.3">
      <c r="A1468" s="12">
        <v>41904.650578703702</v>
      </c>
      <c r="B1468" s="13"/>
      <c r="C1468" s="13">
        <v>1</v>
      </c>
      <c r="D1468" s="13"/>
      <c r="E1468" s="13"/>
      <c r="F1468" s="13">
        <v>1</v>
      </c>
    </row>
    <row r="1469" spans="1:6" x14ac:dyDescent="0.3">
      <c r="A1469" s="12">
        <v>41904.781990740739</v>
      </c>
      <c r="B1469" s="13">
        <v>1</v>
      </c>
      <c r="C1469" s="13"/>
      <c r="D1469" s="13"/>
      <c r="E1469" s="13"/>
      <c r="F1469" s="13">
        <v>1</v>
      </c>
    </row>
    <row r="1470" spans="1:6" x14ac:dyDescent="0.3">
      <c r="A1470" s="12">
        <v>41904.851875</v>
      </c>
      <c r="B1470" s="13"/>
      <c r="C1470" s="13"/>
      <c r="D1470" s="13"/>
      <c r="E1470" s="13">
        <v>1</v>
      </c>
      <c r="F1470" s="13">
        <v>1</v>
      </c>
    </row>
    <row r="1471" spans="1:6" x14ac:dyDescent="0.3">
      <c r="A1471" s="12">
        <v>41905.034108796295</v>
      </c>
      <c r="B1471" s="13"/>
      <c r="C1471" s="13"/>
      <c r="D1471" s="13"/>
      <c r="E1471" s="13">
        <v>1</v>
      </c>
      <c r="F1471" s="13">
        <v>1</v>
      </c>
    </row>
    <row r="1472" spans="1:6" x14ac:dyDescent="0.3">
      <c r="A1472" s="12">
        <v>41905.429155092592</v>
      </c>
      <c r="B1472" s="13"/>
      <c r="C1472" s="13">
        <v>1</v>
      </c>
      <c r="D1472" s="13"/>
      <c r="E1472" s="13"/>
      <c r="F1472" s="13">
        <v>1</v>
      </c>
    </row>
    <row r="1473" spans="1:6" x14ac:dyDescent="0.3">
      <c r="A1473" s="12">
        <v>41905.636469907404</v>
      </c>
      <c r="B1473" s="13"/>
      <c r="C1473" s="13">
        <v>1</v>
      </c>
      <c r="D1473" s="13"/>
      <c r="E1473" s="13"/>
      <c r="F1473" s="13">
        <v>1</v>
      </c>
    </row>
    <row r="1474" spans="1:6" x14ac:dyDescent="0.3">
      <c r="A1474" s="12">
        <v>41905.684629629628</v>
      </c>
      <c r="B1474" s="13"/>
      <c r="C1474" s="13"/>
      <c r="D1474" s="13"/>
      <c r="E1474" s="13">
        <v>1</v>
      </c>
      <c r="F1474" s="13">
        <v>1</v>
      </c>
    </row>
    <row r="1475" spans="1:6" x14ac:dyDescent="0.3">
      <c r="A1475" s="12">
        <v>41905.795706018522</v>
      </c>
      <c r="B1475" s="13"/>
      <c r="C1475" s="13">
        <v>1</v>
      </c>
      <c r="D1475" s="13"/>
      <c r="E1475" s="13"/>
      <c r="F1475" s="13">
        <v>1</v>
      </c>
    </row>
    <row r="1476" spans="1:6" x14ac:dyDescent="0.3">
      <c r="A1476" s="12">
        <v>41905.812581018516</v>
      </c>
      <c r="B1476" s="13">
        <v>1</v>
      </c>
      <c r="C1476" s="13"/>
      <c r="D1476" s="13"/>
      <c r="E1476" s="13"/>
      <c r="F1476" s="13">
        <v>1</v>
      </c>
    </row>
    <row r="1477" spans="1:6" x14ac:dyDescent="0.3">
      <c r="A1477" s="12">
        <v>41905.95684027778</v>
      </c>
      <c r="B1477" s="13"/>
      <c r="C1477" s="13">
        <v>1</v>
      </c>
      <c r="D1477" s="13"/>
      <c r="E1477" s="13"/>
      <c r="F1477" s="13">
        <v>1</v>
      </c>
    </row>
    <row r="1478" spans="1:6" x14ac:dyDescent="0.3">
      <c r="A1478" s="12">
        <v>41905.979629629634</v>
      </c>
      <c r="B1478" s="13"/>
      <c r="C1478" s="13">
        <v>1</v>
      </c>
      <c r="D1478" s="13"/>
      <c r="E1478" s="13"/>
      <c r="F1478" s="13">
        <v>1</v>
      </c>
    </row>
    <row r="1479" spans="1:6" x14ac:dyDescent="0.3">
      <c r="A1479" s="12">
        <v>41906.819513888891</v>
      </c>
      <c r="B1479" s="13"/>
      <c r="C1479" s="13">
        <v>1</v>
      </c>
      <c r="D1479" s="13"/>
      <c r="E1479" s="13"/>
      <c r="F1479" s="13">
        <v>1</v>
      </c>
    </row>
    <row r="1480" spans="1:6" x14ac:dyDescent="0.3">
      <c r="A1480" s="12">
        <v>41908.650347222225</v>
      </c>
      <c r="B1480" s="13">
        <v>1</v>
      </c>
      <c r="C1480" s="13"/>
      <c r="D1480" s="13"/>
      <c r="E1480" s="13"/>
      <c r="F1480" s="13">
        <v>1</v>
      </c>
    </row>
    <row r="1481" spans="1:6" x14ac:dyDescent="0.3">
      <c r="A1481" s="12">
        <v>41908.996527777781</v>
      </c>
      <c r="B1481" s="13"/>
      <c r="C1481" s="13">
        <v>1</v>
      </c>
      <c r="D1481" s="13"/>
      <c r="E1481" s="13"/>
      <c r="F1481" s="13">
        <v>1</v>
      </c>
    </row>
    <row r="1482" spans="1:6" x14ac:dyDescent="0.3">
      <c r="A1482" s="12">
        <v>41909.892453703702</v>
      </c>
      <c r="B1482" s="13"/>
      <c r="C1482" s="13">
        <v>1</v>
      </c>
      <c r="D1482" s="13"/>
      <c r="E1482" s="13"/>
      <c r="F1482" s="13">
        <v>1</v>
      </c>
    </row>
    <row r="1483" spans="1:6" x14ac:dyDescent="0.3">
      <c r="A1483" s="12">
        <v>41909.969386574077</v>
      </c>
      <c r="B1483" s="13"/>
      <c r="C1483" s="13"/>
      <c r="D1483" s="13"/>
      <c r="E1483" s="13">
        <v>1</v>
      </c>
      <c r="F1483" s="13">
        <v>1</v>
      </c>
    </row>
    <row r="1484" spans="1:6" x14ac:dyDescent="0.3">
      <c r="A1484" s="12">
        <v>41911.657430555555</v>
      </c>
      <c r="B1484" s="13"/>
      <c r="C1484" s="13">
        <v>1</v>
      </c>
      <c r="D1484" s="13"/>
      <c r="E1484" s="13"/>
      <c r="F1484" s="13">
        <v>1</v>
      </c>
    </row>
    <row r="1485" spans="1:6" x14ac:dyDescent="0.3">
      <c r="A1485" s="12">
        <v>41911.934791666667</v>
      </c>
      <c r="B1485" s="13"/>
      <c r="C1485" s="13">
        <v>1</v>
      </c>
      <c r="D1485" s="13"/>
      <c r="E1485" s="13"/>
      <c r="F1485" s="13">
        <v>1</v>
      </c>
    </row>
    <row r="1486" spans="1:6" x14ac:dyDescent="0.3">
      <c r="A1486" s="12">
        <v>41912.541655092595</v>
      </c>
      <c r="B1486" s="13"/>
      <c r="C1486" s="13">
        <v>1</v>
      </c>
      <c r="D1486" s="13"/>
      <c r="E1486" s="13"/>
      <c r="F1486" s="13">
        <v>1</v>
      </c>
    </row>
    <row r="1487" spans="1:6" x14ac:dyDescent="0.3">
      <c r="A1487" s="12">
        <v>41912.650729166664</v>
      </c>
      <c r="B1487" s="13"/>
      <c r="C1487" s="13"/>
      <c r="D1487" s="13"/>
      <c r="E1487" s="13">
        <v>1</v>
      </c>
      <c r="F1487" s="13">
        <v>1</v>
      </c>
    </row>
    <row r="1488" spans="1:6" x14ac:dyDescent="0.3">
      <c r="A1488" s="12">
        <v>41912.858946759261</v>
      </c>
      <c r="B1488" s="13"/>
      <c r="C1488" s="13"/>
      <c r="D1488" s="13"/>
      <c r="E1488" s="13">
        <v>1</v>
      </c>
      <c r="F1488" s="13">
        <v>1</v>
      </c>
    </row>
    <row r="1489" spans="1:6" x14ac:dyDescent="0.3">
      <c r="A1489" s="12">
        <v>41912.932430555556</v>
      </c>
      <c r="B1489" s="13"/>
      <c r="C1489" s="13">
        <v>1</v>
      </c>
      <c r="D1489" s="13"/>
      <c r="E1489" s="13"/>
      <c r="F1489" s="13">
        <v>1</v>
      </c>
    </row>
    <row r="1490" spans="1:6" x14ac:dyDescent="0.3">
      <c r="A1490" s="12">
        <v>41913.328356481477</v>
      </c>
      <c r="B1490" s="13"/>
      <c r="C1490" s="13"/>
      <c r="D1490" s="13"/>
      <c r="E1490" s="13">
        <v>1</v>
      </c>
      <c r="F1490" s="13">
        <v>1</v>
      </c>
    </row>
    <row r="1491" spans="1:6" x14ac:dyDescent="0.3">
      <c r="A1491" s="12">
        <v>41913.521064814813</v>
      </c>
      <c r="B1491" s="13"/>
      <c r="C1491" s="13">
        <v>1</v>
      </c>
      <c r="D1491" s="13"/>
      <c r="E1491" s="13"/>
      <c r="F1491" s="13">
        <v>1</v>
      </c>
    </row>
    <row r="1492" spans="1:6" x14ac:dyDescent="0.3">
      <c r="A1492" s="12">
        <v>41913.790289351848</v>
      </c>
      <c r="B1492" s="13"/>
      <c r="C1492" s="13">
        <v>1</v>
      </c>
      <c r="D1492" s="13"/>
      <c r="E1492" s="13"/>
      <c r="F1492" s="13">
        <v>1</v>
      </c>
    </row>
    <row r="1493" spans="1:6" x14ac:dyDescent="0.3">
      <c r="A1493" s="12">
        <v>41913.94840277778</v>
      </c>
      <c r="B1493" s="13"/>
      <c r="C1493" s="13">
        <v>1</v>
      </c>
      <c r="D1493" s="13"/>
      <c r="E1493" s="13"/>
      <c r="F1493" s="13">
        <v>1</v>
      </c>
    </row>
    <row r="1494" spans="1:6" x14ac:dyDescent="0.3">
      <c r="A1494" s="12">
        <v>41914.092152777775</v>
      </c>
      <c r="B1494" s="13"/>
      <c r="C1494" s="13">
        <v>1</v>
      </c>
      <c r="D1494" s="13"/>
      <c r="E1494" s="13"/>
      <c r="F1494" s="13">
        <v>1</v>
      </c>
    </row>
    <row r="1495" spans="1:6" x14ac:dyDescent="0.3">
      <c r="A1495" s="12">
        <v>41914.100289351853</v>
      </c>
      <c r="B1495" s="13"/>
      <c r="C1495" s="13"/>
      <c r="D1495" s="13"/>
      <c r="E1495" s="13">
        <v>1</v>
      </c>
      <c r="F1495" s="13">
        <v>1</v>
      </c>
    </row>
    <row r="1496" spans="1:6" x14ac:dyDescent="0.3">
      <c r="A1496" s="12">
        <v>41914.295104166667</v>
      </c>
      <c r="B1496" s="13"/>
      <c r="C1496" s="13"/>
      <c r="D1496" s="13"/>
      <c r="E1496" s="13">
        <v>1</v>
      </c>
      <c r="F1496" s="13">
        <v>1</v>
      </c>
    </row>
    <row r="1497" spans="1:6" x14ac:dyDescent="0.3">
      <c r="A1497" s="12">
        <v>41914.590011574073</v>
      </c>
      <c r="B1497" s="13"/>
      <c r="C1497" s="13">
        <v>1</v>
      </c>
      <c r="D1497" s="13"/>
      <c r="E1497" s="13"/>
      <c r="F1497" s="13">
        <v>1</v>
      </c>
    </row>
    <row r="1498" spans="1:6" x14ac:dyDescent="0.3">
      <c r="A1498" s="12">
        <v>41914.917858796296</v>
      </c>
      <c r="B1498" s="13"/>
      <c r="C1498" s="13"/>
      <c r="D1498" s="13"/>
      <c r="E1498" s="13">
        <v>1</v>
      </c>
      <c r="F1498" s="13">
        <v>1</v>
      </c>
    </row>
    <row r="1499" spans="1:6" x14ac:dyDescent="0.3">
      <c r="A1499" s="12">
        <v>41915.003275462965</v>
      </c>
      <c r="B1499" s="13"/>
      <c r="C1499" s="13"/>
      <c r="D1499" s="13"/>
      <c r="E1499" s="13">
        <v>1</v>
      </c>
      <c r="F1499" s="13">
        <v>1</v>
      </c>
    </row>
    <row r="1500" spans="1:6" x14ac:dyDescent="0.3">
      <c r="A1500" s="12">
        <v>41915.400219907409</v>
      </c>
      <c r="B1500" s="13"/>
      <c r="C1500" s="13">
        <v>1</v>
      </c>
      <c r="D1500" s="13"/>
      <c r="E1500" s="13"/>
      <c r="F1500" s="13">
        <v>1</v>
      </c>
    </row>
    <row r="1501" spans="1:6" x14ac:dyDescent="0.3">
      <c r="A1501" s="12">
        <v>41915.437210648146</v>
      </c>
      <c r="B1501" s="13"/>
      <c r="C1501" s="13"/>
      <c r="D1501" s="13"/>
      <c r="E1501" s="13">
        <v>1</v>
      </c>
      <c r="F1501" s="13">
        <v>1</v>
      </c>
    </row>
    <row r="1502" spans="1:6" x14ac:dyDescent="0.3">
      <c r="A1502" s="12">
        <v>41915.747314814813</v>
      </c>
      <c r="B1502" s="13"/>
      <c r="C1502" s="13"/>
      <c r="D1502" s="13"/>
      <c r="E1502" s="13">
        <v>1</v>
      </c>
      <c r="F1502" s="13">
        <v>1</v>
      </c>
    </row>
    <row r="1503" spans="1:6" x14ac:dyDescent="0.3">
      <c r="A1503" s="12">
        <v>41915.762835648151</v>
      </c>
      <c r="B1503" s="13"/>
      <c r="C1503" s="13"/>
      <c r="D1503" s="13"/>
      <c r="E1503" s="13">
        <v>1</v>
      </c>
      <c r="F1503" s="13">
        <v>1</v>
      </c>
    </row>
    <row r="1504" spans="1:6" x14ac:dyDescent="0.3">
      <c r="A1504" s="12">
        <v>41915.896967592591</v>
      </c>
      <c r="B1504" s="13">
        <v>1</v>
      </c>
      <c r="C1504" s="13"/>
      <c r="D1504" s="13"/>
      <c r="E1504" s="13"/>
      <c r="F1504" s="13">
        <v>1</v>
      </c>
    </row>
    <row r="1505" spans="1:6" x14ac:dyDescent="0.3">
      <c r="A1505" s="12">
        <v>41916.597638888888</v>
      </c>
      <c r="B1505" s="13"/>
      <c r="C1505" s="13">
        <v>1</v>
      </c>
      <c r="D1505" s="13"/>
      <c r="E1505" s="13"/>
      <c r="F1505" s="13">
        <v>1</v>
      </c>
    </row>
    <row r="1506" spans="1:6" x14ac:dyDescent="0.3">
      <c r="A1506" s="12">
        <v>41917.731736111113</v>
      </c>
      <c r="B1506" s="13"/>
      <c r="C1506" s="13"/>
      <c r="D1506" s="13"/>
      <c r="E1506" s="13">
        <v>1</v>
      </c>
      <c r="F1506" s="13">
        <v>1</v>
      </c>
    </row>
    <row r="1507" spans="1:6" x14ac:dyDescent="0.3">
      <c r="A1507" s="12">
        <v>41918.628240740742</v>
      </c>
      <c r="B1507" s="13"/>
      <c r="C1507" s="13">
        <v>1</v>
      </c>
      <c r="D1507" s="13"/>
      <c r="E1507" s="13"/>
      <c r="F1507" s="13">
        <v>1</v>
      </c>
    </row>
    <row r="1508" spans="1:6" x14ac:dyDescent="0.3">
      <c r="A1508" s="12">
        <v>41918.670115740737</v>
      </c>
      <c r="B1508" s="13"/>
      <c r="C1508" s="13"/>
      <c r="D1508" s="13"/>
      <c r="E1508" s="13">
        <v>1</v>
      </c>
      <c r="F1508" s="13">
        <v>1</v>
      </c>
    </row>
    <row r="1509" spans="1:6" x14ac:dyDescent="0.3">
      <c r="A1509" s="12">
        <v>41918.742175925923</v>
      </c>
      <c r="B1509" s="13"/>
      <c r="C1509" s="13"/>
      <c r="D1509" s="13"/>
      <c r="E1509" s="13">
        <v>1</v>
      </c>
      <c r="F1509" s="13">
        <v>1</v>
      </c>
    </row>
    <row r="1510" spans="1:6" x14ac:dyDescent="0.3">
      <c r="A1510" s="12">
        <v>41918.818460648145</v>
      </c>
      <c r="B1510" s="13">
        <v>1</v>
      </c>
      <c r="C1510" s="13"/>
      <c r="D1510" s="13"/>
      <c r="E1510" s="13"/>
      <c r="F1510" s="13">
        <v>1</v>
      </c>
    </row>
    <row r="1511" spans="1:6" x14ac:dyDescent="0.3">
      <c r="A1511" s="12">
        <v>41918.880833333329</v>
      </c>
      <c r="B1511" s="13"/>
      <c r="C1511" s="13"/>
      <c r="D1511" s="13"/>
      <c r="E1511" s="13">
        <v>1</v>
      </c>
      <c r="F1511" s="13">
        <v>1</v>
      </c>
    </row>
    <row r="1512" spans="1:6" x14ac:dyDescent="0.3">
      <c r="A1512" s="12">
        <v>41919.140706018516</v>
      </c>
      <c r="B1512" s="13"/>
      <c r="C1512" s="13">
        <v>1</v>
      </c>
      <c r="D1512" s="13"/>
      <c r="E1512" s="13"/>
      <c r="F1512" s="13">
        <v>1</v>
      </c>
    </row>
    <row r="1513" spans="1:6" x14ac:dyDescent="0.3">
      <c r="A1513" s="12">
        <v>41919.761782407404</v>
      </c>
      <c r="B1513" s="13"/>
      <c r="C1513" s="13">
        <v>1</v>
      </c>
      <c r="D1513" s="13"/>
      <c r="E1513" s="13"/>
      <c r="F1513" s="13">
        <v>1</v>
      </c>
    </row>
    <row r="1514" spans="1:6" x14ac:dyDescent="0.3">
      <c r="A1514" s="12">
        <v>41920.123611111114</v>
      </c>
      <c r="B1514" s="13"/>
      <c r="C1514" s="13"/>
      <c r="D1514" s="13"/>
      <c r="E1514" s="13">
        <v>1</v>
      </c>
      <c r="F1514" s="13">
        <v>1</v>
      </c>
    </row>
    <row r="1515" spans="1:6" x14ac:dyDescent="0.3">
      <c r="A1515" s="12">
        <v>41920.787534722222</v>
      </c>
      <c r="B1515" s="13"/>
      <c r="C1515" s="13"/>
      <c r="D1515" s="13"/>
      <c r="E1515" s="13">
        <v>1</v>
      </c>
      <c r="F1515" s="13">
        <v>1</v>
      </c>
    </row>
    <row r="1516" spans="1:6" x14ac:dyDescent="0.3">
      <c r="A1516" s="12">
        <v>41920.963472222218</v>
      </c>
      <c r="B1516" s="13"/>
      <c r="C1516" s="13">
        <v>1</v>
      </c>
      <c r="D1516" s="13"/>
      <c r="E1516" s="13"/>
      <c r="F1516" s="13">
        <v>1</v>
      </c>
    </row>
    <row r="1517" spans="1:6" x14ac:dyDescent="0.3">
      <c r="A1517" s="12">
        <v>41921.263078703705</v>
      </c>
      <c r="B1517" s="13"/>
      <c r="C1517" s="13">
        <v>1</v>
      </c>
      <c r="D1517" s="13"/>
      <c r="E1517" s="13"/>
      <c r="F1517" s="13">
        <v>1</v>
      </c>
    </row>
    <row r="1518" spans="1:6" x14ac:dyDescent="0.3">
      <c r="A1518" s="12">
        <v>41921.279976851853</v>
      </c>
      <c r="B1518" s="13"/>
      <c r="C1518" s="13"/>
      <c r="D1518" s="13"/>
      <c r="E1518" s="13">
        <v>1</v>
      </c>
      <c r="F1518" s="13">
        <v>1</v>
      </c>
    </row>
    <row r="1519" spans="1:6" x14ac:dyDescent="0.3">
      <c r="A1519" s="12">
        <v>41921.375532407408</v>
      </c>
      <c r="B1519" s="13"/>
      <c r="C1519" s="13"/>
      <c r="D1519" s="13"/>
      <c r="E1519" s="13">
        <v>1</v>
      </c>
      <c r="F1519" s="13">
        <v>1</v>
      </c>
    </row>
    <row r="1520" spans="1:6" x14ac:dyDescent="0.3">
      <c r="A1520" s="12">
        <v>41921.770439814813</v>
      </c>
      <c r="B1520" s="13"/>
      <c r="C1520" s="13">
        <v>1</v>
      </c>
      <c r="D1520" s="13"/>
      <c r="E1520" s="13"/>
      <c r="F1520" s="13">
        <v>1</v>
      </c>
    </row>
    <row r="1521" spans="1:6" x14ac:dyDescent="0.3">
      <c r="A1521" s="12">
        <v>41921.842627314814</v>
      </c>
      <c r="B1521" s="13">
        <v>1</v>
      </c>
      <c r="C1521" s="13"/>
      <c r="D1521" s="13"/>
      <c r="E1521" s="13"/>
      <c r="F1521" s="13">
        <v>1</v>
      </c>
    </row>
    <row r="1522" spans="1:6" x14ac:dyDescent="0.3">
      <c r="A1522" s="12">
        <v>41922.535185185188</v>
      </c>
      <c r="B1522" s="13"/>
      <c r="C1522" s="13">
        <v>1</v>
      </c>
      <c r="D1522" s="13"/>
      <c r="E1522" s="13"/>
      <c r="F1522" s="13">
        <v>1</v>
      </c>
    </row>
    <row r="1523" spans="1:6" x14ac:dyDescent="0.3">
      <c r="A1523" s="12">
        <v>41922.640590277777</v>
      </c>
      <c r="B1523" s="13"/>
      <c r="C1523" s="13"/>
      <c r="D1523" s="13"/>
      <c r="E1523" s="13">
        <v>1</v>
      </c>
      <c r="F1523" s="13">
        <v>1</v>
      </c>
    </row>
    <row r="1524" spans="1:6" x14ac:dyDescent="0.3">
      <c r="A1524" s="12">
        <v>41922.741655092592</v>
      </c>
      <c r="B1524" s="13"/>
      <c r="C1524" s="13">
        <v>1</v>
      </c>
      <c r="D1524" s="13"/>
      <c r="E1524" s="13"/>
      <c r="F1524" s="13">
        <v>1</v>
      </c>
    </row>
    <row r="1525" spans="1:6" x14ac:dyDescent="0.3">
      <c r="A1525" s="12">
        <v>41922.783229166671</v>
      </c>
      <c r="B1525" s="13"/>
      <c r="C1525" s="13">
        <v>1</v>
      </c>
      <c r="D1525" s="13"/>
      <c r="E1525" s="13"/>
      <c r="F1525" s="13">
        <v>1</v>
      </c>
    </row>
    <row r="1526" spans="1:6" x14ac:dyDescent="0.3">
      <c r="A1526" s="12">
        <v>41923.354351851849</v>
      </c>
      <c r="B1526" s="13"/>
      <c r="C1526" s="13"/>
      <c r="D1526" s="13"/>
      <c r="E1526" s="13">
        <v>1</v>
      </c>
      <c r="F1526" s="13">
        <v>1</v>
      </c>
    </row>
    <row r="1527" spans="1:6" x14ac:dyDescent="0.3">
      <c r="A1527" s="12">
        <v>41923.783576388887</v>
      </c>
      <c r="B1527" s="13"/>
      <c r="C1527" s="13">
        <v>1</v>
      </c>
      <c r="D1527" s="13"/>
      <c r="E1527" s="13"/>
      <c r="F1527" s="13">
        <v>1</v>
      </c>
    </row>
    <row r="1528" spans="1:6" x14ac:dyDescent="0.3">
      <c r="A1528" s="12">
        <v>41923.837731481479</v>
      </c>
      <c r="B1528" s="13">
        <v>1</v>
      </c>
      <c r="C1528" s="13"/>
      <c r="D1528" s="13"/>
      <c r="E1528" s="13"/>
      <c r="F1528" s="13">
        <v>1</v>
      </c>
    </row>
    <row r="1529" spans="1:6" x14ac:dyDescent="0.3">
      <c r="A1529" s="12">
        <v>41923.838692129626</v>
      </c>
      <c r="B1529" s="13"/>
      <c r="C1529" s="13"/>
      <c r="D1529" s="13"/>
      <c r="E1529" s="13">
        <v>1</v>
      </c>
      <c r="F1529" s="13">
        <v>1</v>
      </c>
    </row>
    <row r="1530" spans="1:6" x14ac:dyDescent="0.3">
      <c r="A1530" s="12">
        <v>41923.857511574075</v>
      </c>
      <c r="B1530" s="13"/>
      <c r="C1530" s="13">
        <v>1</v>
      </c>
      <c r="D1530" s="13"/>
      <c r="E1530" s="13"/>
      <c r="F1530" s="13">
        <v>1</v>
      </c>
    </row>
    <row r="1531" spans="1:6" x14ac:dyDescent="0.3">
      <c r="A1531" s="12">
        <v>41923.921643518523</v>
      </c>
      <c r="B1531" s="13"/>
      <c r="C1531" s="13"/>
      <c r="D1531" s="13"/>
      <c r="E1531" s="13">
        <v>1</v>
      </c>
      <c r="F1531" s="13">
        <v>1</v>
      </c>
    </row>
    <row r="1532" spans="1:6" x14ac:dyDescent="0.3">
      <c r="A1532" s="12">
        <v>41924.996099537035</v>
      </c>
      <c r="B1532" s="13"/>
      <c r="C1532" s="13"/>
      <c r="D1532" s="13"/>
      <c r="E1532" s="13">
        <v>1</v>
      </c>
      <c r="F1532" s="13">
        <v>1</v>
      </c>
    </row>
    <row r="1533" spans="1:6" x14ac:dyDescent="0.3">
      <c r="A1533" s="12">
        <v>41925.906689814816</v>
      </c>
      <c r="B1533" s="13"/>
      <c r="C1533" s="13"/>
      <c r="D1533" s="13"/>
      <c r="E1533" s="13">
        <v>1</v>
      </c>
      <c r="F1533" s="13">
        <v>1</v>
      </c>
    </row>
    <row r="1534" spans="1:6" x14ac:dyDescent="0.3">
      <c r="A1534" s="12">
        <v>41926.29965277778</v>
      </c>
      <c r="B1534" s="13"/>
      <c r="C1534" s="13">
        <v>1</v>
      </c>
      <c r="D1534" s="13"/>
      <c r="E1534" s="13"/>
      <c r="F1534" s="13">
        <v>1</v>
      </c>
    </row>
    <row r="1535" spans="1:6" x14ac:dyDescent="0.3">
      <c r="A1535" s="12">
        <v>41926.482731481483</v>
      </c>
      <c r="B1535" s="13"/>
      <c r="C1535" s="13">
        <v>1</v>
      </c>
      <c r="D1535" s="13"/>
      <c r="E1535" s="13"/>
      <c r="F1535" s="13">
        <v>1</v>
      </c>
    </row>
    <row r="1536" spans="1:6" x14ac:dyDescent="0.3">
      <c r="A1536" s="12">
        <v>41926.542303240742</v>
      </c>
      <c r="B1536" s="13"/>
      <c r="C1536" s="13">
        <v>1</v>
      </c>
      <c r="D1536" s="13"/>
      <c r="E1536" s="13"/>
      <c r="F1536" s="13">
        <v>1</v>
      </c>
    </row>
    <row r="1537" spans="1:6" x14ac:dyDescent="0.3">
      <c r="A1537" s="12">
        <v>41926.585162037038</v>
      </c>
      <c r="B1537" s="13"/>
      <c r="C1537" s="13"/>
      <c r="D1537" s="13"/>
      <c r="E1537" s="13">
        <v>1</v>
      </c>
      <c r="F1537" s="13">
        <v>1</v>
      </c>
    </row>
    <row r="1538" spans="1:6" x14ac:dyDescent="0.3">
      <c r="A1538" s="12">
        <v>41926.680879629632</v>
      </c>
      <c r="B1538" s="13"/>
      <c r="C1538" s="13">
        <v>1</v>
      </c>
      <c r="D1538" s="13"/>
      <c r="E1538" s="13"/>
      <c r="F1538" s="13">
        <v>1</v>
      </c>
    </row>
    <row r="1539" spans="1:6" x14ac:dyDescent="0.3">
      <c r="A1539" s="12">
        <v>41926.73778935185</v>
      </c>
      <c r="B1539" s="13"/>
      <c r="C1539" s="13"/>
      <c r="D1539" s="13"/>
      <c r="E1539" s="13">
        <v>1</v>
      </c>
      <c r="F1539" s="13">
        <v>1</v>
      </c>
    </row>
    <row r="1540" spans="1:6" x14ac:dyDescent="0.3">
      <c r="A1540" s="12">
        <v>41926.854166666664</v>
      </c>
      <c r="B1540" s="13"/>
      <c r="C1540" s="13">
        <v>1</v>
      </c>
      <c r="D1540" s="13"/>
      <c r="E1540" s="13"/>
      <c r="F1540" s="13">
        <v>1</v>
      </c>
    </row>
    <row r="1541" spans="1:6" x14ac:dyDescent="0.3">
      <c r="A1541" s="12">
        <v>41926.942685185182</v>
      </c>
      <c r="B1541" s="13"/>
      <c r="C1541" s="13"/>
      <c r="D1541" s="13"/>
      <c r="E1541" s="13">
        <v>1</v>
      </c>
      <c r="F1541" s="13">
        <v>1</v>
      </c>
    </row>
    <row r="1542" spans="1:6" x14ac:dyDescent="0.3">
      <c r="A1542" s="12">
        <v>41927.067627314813</v>
      </c>
      <c r="B1542" s="13">
        <v>1</v>
      </c>
      <c r="C1542" s="13"/>
      <c r="D1542" s="13"/>
      <c r="E1542" s="13"/>
      <c r="F1542" s="13">
        <v>1</v>
      </c>
    </row>
    <row r="1543" spans="1:6" x14ac:dyDescent="0.3">
      <c r="A1543" s="12">
        <v>41927.124884259261</v>
      </c>
      <c r="B1543" s="13"/>
      <c r="C1543" s="13">
        <v>1</v>
      </c>
      <c r="D1543" s="13"/>
      <c r="E1543" s="13"/>
      <c r="F1543" s="13">
        <v>1</v>
      </c>
    </row>
    <row r="1544" spans="1:6" x14ac:dyDescent="0.3">
      <c r="A1544" s="12">
        <v>41927.235636574071</v>
      </c>
      <c r="B1544" s="13"/>
      <c r="C1544" s="13">
        <v>1</v>
      </c>
      <c r="D1544" s="13"/>
      <c r="E1544" s="13"/>
      <c r="F1544" s="13">
        <v>1</v>
      </c>
    </row>
    <row r="1545" spans="1:6" x14ac:dyDescent="0.3">
      <c r="A1545" s="12">
        <v>41927.295694444445</v>
      </c>
      <c r="B1545" s="13"/>
      <c r="C1545" s="13">
        <v>1</v>
      </c>
      <c r="D1545" s="13"/>
      <c r="E1545" s="13"/>
      <c r="F1545" s="13">
        <v>1</v>
      </c>
    </row>
    <row r="1546" spans="1:6" x14ac:dyDescent="0.3">
      <c r="A1546" s="12">
        <v>41927.71980324074</v>
      </c>
      <c r="B1546" s="13"/>
      <c r="C1546" s="13">
        <v>1</v>
      </c>
      <c r="D1546" s="13"/>
      <c r="E1546" s="13"/>
      <c r="F1546" s="13">
        <v>1</v>
      </c>
    </row>
    <row r="1547" spans="1:6" x14ac:dyDescent="0.3">
      <c r="A1547" s="12">
        <v>41927.848900462966</v>
      </c>
      <c r="B1547" s="13"/>
      <c r="C1547" s="13"/>
      <c r="D1547" s="13"/>
      <c r="E1547" s="13">
        <v>1</v>
      </c>
      <c r="F1547" s="13">
        <v>1</v>
      </c>
    </row>
    <row r="1548" spans="1:6" x14ac:dyDescent="0.3">
      <c r="A1548" s="12">
        <v>41927.873784722222</v>
      </c>
      <c r="B1548" s="13"/>
      <c r="C1548" s="13"/>
      <c r="D1548" s="13"/>
      <c r="E1548" s="13">
        <v>1</v>
      </c>
      <c r="F1548" s="13">
        <v>1</v>
      </c>
    </row>
    <row r="1549" spans="1:6" x14ac:dyDescent="0.3">
      <c r="A1549" s="12">
        <v>41927.936157407406</v>
      </c>
      <c r="B1549" s="13"/>
      <c r="C1549" s="13"/>
      <c r="D1549" s="13"/>
      <c r="E1549" s="13">
        <v>1</v>
      </c>
      <c r="F1549" s="13">
        <v>1</v>
      </c>
    </row>
    <row r="1550" spans="1:6" x14ac:dyDescent="0.3">
      <c r="A1550" s="12">
        <v>41928.015439814815</v>
      </c>
      <c r="B1550" s="13"/>
      <c r="C1550" s="13">
        <v>1</v>
      </c>
      <c r="D1550" s="13"/>
      <c r="E1550" s="13"/>
      <c r="F1550" s="13">
        <v>1</v>
      </c>
    </row>
    <row r="1551" spans="1:6" x14ac:dyDescent="0.3">
      <c r="A1551" s="12">
        <v>41928.170497685183</v>
      </c>
      <c r="B1551" s="13"/>
      <c r="C1551" s="13"/>
      <c r="D1551" s="13"/>
      <c r="E1551" s="13">
        <v>1</v>
      </c>
      <c r="F1551" s="13">
        <v>1</v>
      </c>
    </row>
    <row r="1552" spans="1:6" x14ac:dyDescent="0.3">
      <c r="A1552" s="12">
        <v>41928.690138888887</v>
      </c>
      <c r="B1552" s="13"/>
      <c r="C1552" s="13">
        <v>1</v>
      </c>
      <c r="D1552" s="13"/>
      <c r="E1552" s="13"/>
      <c r="F1552" s="13">
        <v>1</v>
      </c>
    </row>
    <row r="1553" spans="1:6" x14ac:dyDescent="0.3">
      <c r="A1553" s="12">
        <v>41928.881064814814</v>
      </c>
      <c r="B1553" s="13"/>
      <c r="C1553" s="13"/>
      <c r="D1553" s="13"/>
      <c r="E1553" s="13">
        <v>1</v>
      </c>
      <c r="F1553" s="13">
        <v>1</v>
      </c>
    </row>
    <row r="1554" spans="1:6" x14ac:dyDescent="0.3">
      <c r="A1554" s="12">
        <v>41928.904189814813</v>
      </c>
      <c r="B1554" s="13"/>
      <c r="C1554" s="13">
        <v>1</v>
      </c>
      <c r="D1554" s="13"/>
      <c r="E1554" s="13"/>
      <c r="F1554" s="13">
        <v>1</v>
      </c>
    </row>
    <row r="1555" spans="1:6" x14ac:dyDescent="0.3">
      <c r="A1555" s="12">
        <v>41929.164733796293</v>
      </c>
      <c r="B1555" s="13"/>
      <c r="C1555" s="13"/>
      <c r="D1555" s="13"/>
      <c r="E1555" s="13">
        <v>1</v>
      </c>
      <c r="F1555" s="13">
        <v>1</v>
      </c>
    </row>
    <row r="1556" spans="1:6" x14ac:dyDescent="0.3">
      <c r="A1556" s="12">
        <v>41929.174456018518</v>
      </c>
      <c r="B1556" s="13"/>
      <c r="C1556" s="13">
        <v>1</v>
      </c>
      <c r="D1556" s="13"/>
      <c r="E1556" s="13"/>
      <c r="F1556" s="13">
        <v>1</v>
      </c>
    </row>
    <row r="1557" spans="1:6" x14ac:dyDescent="0.3">
      <c r="A1557" s="12">
        <v>41929.266215277778</v>
      </c>
      <c r="B1557" s="13"/>
      <c r="C1557" s="13">
        <v>1</v>
      </c>
      <c r="D1557" s="13"/>
      <c r="E1557" s="13"/>
      <c r="F1557" s="13">
        <v>1</v>
      </c>
    </row>
    <row r="1558" spans="1:6" x14ac:dyDescent="0.3">
      <c r="A1558" s="12">
        <v>41930.218657407408</v>
      </c>
      <c r="B1558" s="13"/>
      <c r="C1558" s="13">
        <v>1</v>
      </c>
      <c r="D1558" s="13"/>
      <c r="E1558" s="13"/>
      <c r="F1558" s="13">
        <v>1</v>
      </c>
    </row>
    <row r="1559" spans="1:6" x14ac:dyDescent="0.3">
      <c r="A1559" s="12">
        <v>41930.975601851853</v>
      </c>
      <c r="B1559" s="13"/>
      <c r="C1559" s="13"/>
      <c r="D1559" s="13"/>
      <c r="E1559" s="13">
        <v>1</v>
      </c>
      <c r="F1559" s="13">
        <v>1</v>
      </c>
    </row>
    <row r="1560" spans="1:6" x14ac:dyDescent="0.3">
      <c r="A1560" s="12">
        <v>41931.682939814818</v>
      </c>
      <c r="B1560" s="13"/>
      <c r="C1560" s="13"/>
      <c r="D1560" s="13"/>
      <c r="E1560" s="13">
        <v>1</v>
      </c>
      <c r="F1560" s="13">
        <v>1</v>
      </c>
    </row>
    <row r="1561" spans="1:6" x14ac:dyDescent="0.3">
      <c r="A1561" s="12">
        <v>41931.959016203706</v>
      </c>
      <c r="B1561" s="13">
        <v>1</v>
      </c>
      <c r="C1561" s="13"/>
      <c r="D1561" s="13"/>
      <c r="E1561" s="13"/>
      <c r="F1561" s="13">
        <v>1</v>
      </c>
    </row>
    <row r="1562" spans="1:6" x14ac:dyDescent="0.3">
      <c r="A1562" s="12">
        <v>41932.036851851852</v>
      </c>
      <c r="B1562" s="13"/>
      <c r="C1562" s="13"/>
      <c r="D1562" s="13"/>
      <c r="E1562" s="13">
        <v>1</v>
      </c>
      <c r="F1562" s="13">
        <v>1</v>
      </c>
    </row>
    <row r="1563" spans="1:6" x14ac:dyDescent="0.3">
      <c r="A1563" s="12">
        <v>41932.311099537037</v>
      </c>
      <c r="B1563" s="13"/>
      <c r="C1563" s="13"/>
      <c r="D1563" s="13"/>
      <c r="E1563" s="13">
        <v>1</v>
      </c>
      <c r="F1563" s="13">
        <v>1</v>
      </c>
    </row>
    <row r="1564" spans="1:6" x14ac:dyDescent="0.3">
      <c r="A1564" s="12">
        <v>41932.708877314813</v>
      </c>
      <c r="B1564" s="13"/>
      <c r="C1564" s="13"/>
      <c r="D1564" s="13"/>
      <c r="E1564" s="13">
        <v>1</v>
      </c>
      <c r="F1564" s="13">
        <v>1</v>
      </c>
    </row>
    <row r="1565" spans="1:6" x14ac:dyDescent="0.3">
      <c r="A1565" s="12">
        <v>41932.745046296295</v>
      </c>
      <c r="B1565" s="13"/>
      <c r="C1565" s="13"/>
      <c r="D1565" s="13"/>
      <c r="E1565" s="13">
        <v>1</v>
      </c>
      <c r="F1565" s="13">
        <v>1</v>
      </c>
    </row>
    <row r="1566" spans="1:6" x14ac:dyDescent="0.3">
      <c r="A1566" s="12">
        <v>41932.819525462961</v>
      </c>
      <c r="B1566" s="13"/>
      <c r="C1566" s="13"/>
      <c r="D1566" s="13"/>
      <c r="E1566" s="13">
        <v>1</v>
      </c>
      <c r="F1566" s="13">
        <v>1</v>
      </c>
    </row>
    <row r="1567" spans="1:6" x14ac:dyDescent="0.3">
      <c r="A1567" s="12">
        <v>41932.871990740743</v>
      </c>
      <c r="B1567" s="13"/>
      <c r="C1567" s="13">
        <v>1</v>
      </c>
      <c r="D1567" s="13"/>
      <c r="E1567" s="13"/>
      <c r="F1567" s="13">
        <v>1</v>
      </c>
    </row>
    <row r="1568" spans="1:6" x14ac:dyDescent="0.3">
      <c r="A1568" s="12">
        <v>41933.291643518518</v>
      </c>
      <c r="B1568" s="13"/>
      <c r="C1568" s="13"/>
      <c r="D1568" s="13"/>
      <c r="E1568" s="13">
        <v>1</v>
      </c>
      <c r="F1568" s="13">
        <v>1</v>
      </c>
    </row>
    <row r="1569" spans="1:6" x14ac:dyDescent="0.3">
      <c r="A1569" s="12">
        <v>41933.586157407408</v>
      </c>
      <c r="B1569" s="13">
        <v>1</v>
      </c>
      <c r="C1569" s="13"/>
      <c r="D1569" s="13"/>
      <c r="E1569" s="13"/>
      <c r="F1569" s="13">
        <v>1</v>
      </c>
    </row>
    <row r="1570" spans="1:6" x14ac:dyDescent="0.3">
      <c r="A1570" s="12">
        <v>41933.838171296295</v>
      </c>
      <c r="B1570" s="13"/>
      <c r="C1570" s="13"/>
      <c r="D1570" s="13"/>
      <c r="E1570" s="13">
        <v>1</v>
      </c>
      <c r="F1570" s="13">
        <v>1</v>
      </c>
    </row>
    <row r="1571" spans="1:6" x14ac:dyDescent="0.3">
      <c r="A1571" s="12">
        <v>41934.584502314814</v>
      </c>
      <c r="B1571" s="13"/>
      <c r="C1571" s="13"/>
      <c r="D1571" s="13"/>
      <c r="E1571" s="13">
        <v>1</v>
      </c>
      <c r="F1571" s="13">
        <v>1</v>
      </c>
    </row>
    <row r="1572" spans="1:6" x14ac:dyDescent="0.3">
      <c r="A1572" s="12">
        <v>41934.71056712963</v>
      </c>
      <c r="B1572" s="13"/>
      <c r="C1572" s="13"/>
      <c r="D1572" s="13"/>
      <c r="E1572" s="13">
        <v>1</v>
      </c>
      <c r="F1572" s="13">
        <v>1</v>
      </c>
    </row>
    <row r="1573" spans="1:6" x14ac:dyDescent="0.3">
      <c r="A1573" s="12">
        <v>41934.842685185184</v>
      </c>
      <c r="B1573" s="13"/>
      <c r="C1573" s="13">
        <v>1</v>
      </c>
      <c r="D1573" s="13"/>
      <c r="E1573" s="13"/>
      <c r="F1573" s="13">
        <v>1</v>
      </c>
    </row>
    <row r="1574" spans="1:6" x14ac:dyDescent="0.3">
      <c r="A1574" s="12">
        <v>41934.914918981485</v>
      </c>
      <c r="B1574" s="13"/>
      <c r="C1574" s="13"/>
      <c r="D1574" s="13"/>
      <c r="E1574" s="13">
        <v>1</v>
      </c>
      <c r="F1574" s="13">
        <v>1</v>
      </c>
    </row>
    <row r="1575" spans="1:6" x14ac:dyDescent="0.3">
      <c r="A1575" s="12">
        <v>41934.959756944445</v>
      </c>
      <c r="B1575" s="13"/>
      <c r="C1575" s="13">
        <v>1</v>
      </c>
      <c r="D1575" s="13"/>
      <c r="E1575" s="13"/>
      <c r="F1575" s="13">
        <v>1</v>
      </c>
    </row>
    <row r="1576" spans="1:6" x14ac:dyDescent="0.3">
      <c r="A1576" s="12">
        <v>41935.070486111108</v>
      </c>
      <c r="B1576" s="13"/>
      <c r="C1576" s="13"/>
      <c r="D1576" s="13"/>
      <c r="E1576" s="13">
        <v>1</v>
      </c>
      <c r="F1576" s="13">
        <v>1</v>
      </c>
    </row>
    <row r="1577" spans="1:6" x14ac:dyDescent="0.3">
      <c r="A1577" s="12">
        <v>41935.221585648149</v>
      </c>
      <c r="B1577" s="13">
        <v>1</v>
      </c>
      <c r="C1577" s="13"/>
      <c r="D1577" s="13"/>
      <c r="E1577" s="13"/>
      <c r="F1577" s="13">
        <v>1</v>
      </c>
    </row>
    <row r="1578" spans="1:6" x14ac:dyDescent="0.3">
      <c r="A1578" s="12">
        <v>41935.509652777779</v>
      </c>
      <c r="B1578" s="13"/>
      <c r="C1578" s="13">
        <v>1</v>
      </c>
      <c r="D1578" s="13"/>
      <c r="E1578" s="13"/>
      <c r="F1578" s="13">
        <v>1</v>
      </c>
    </row>
    <row r="1579" spans="1:6" x14ac:dyDescent="0.3">
      <c r="A1579" s="12">
        <v>41936.001226851848</v>
      </c>
      <c r="B1579" s="13"/>
      <c r="C1579" s="13"/>
      <c r="D1579" s="13"/>
      <c r="E1579" s="13">
        <v>1</v>
      </c>
      <c r="F1579" s="13">
        <v>1</v>
      </c>
    </row>
    <row r="1580" spans="1:6" x14ac:dyDescent="0.3">
      <c r="A1580" s="12">
        <v>41936.020752314813</v>
      </c>
      <c r="B1580" s="13"/>
      <c r="C1580" s="13">
        <v>1</v>
      </c>
      <c r="D1580" s="13"/>
      <c r="E1580" s="13"/>
      <c r="F1580" s="13">
        <v>1</v>
      </c>
    </row>
    <row r="1581" spans="1:6" x14ac:dyDescent="0.3">
      <c r="A1581" s="12">
        <v>41936.647164351853</v>
      </c>
      <c r="B1581" s="13">
        <v>1</v>
      </c>
      <c r="C1581" s="13"/>
      <c r="D1581" s="13"/>
      <c r="E1581" s="13"/>
      <c r="F1581" s="13">
        <v>1</v>
      </c>
    </row>
    <row r="1582" spans="1:6" x14ac:dyDescent="0.3">
      <c r="A1582" s="12">
        <v>41937.95344907407</v>
      </c>
      <c r="B1582" s="13"/>
      <c r="C1582" s="13"/>
      <c r="D1582" s="13"/>
      <c r="E1582" s="13">
        <v>1</v>
      </c>
      <c r="F1582" s="13">
        <v>1</v>
      </c>
    </row>
    <row r="1583" spans="1:6" x14ac:dyDescent="0.3">
      <c r="A1583" s="12">
        <v>41938.709421296298</v>
      </c>
      <c r="B1583" s="13"/>
      <c r="C1583" s="13"/>
      <c r="D1583" s="13"/>
      <c r="E1583" s="13">
        <v>1</v>
      </c>
      <c r="F1583" s="13">
        <v>1</v>
      </c>
    </row>
    <row r="1584" spans="1:6" x14ac:dyDescent="0.3">
      <c r="A1584" s="12">
        <v>41938.717256944445</v>
      </c>
      <c r="B1584" s="13"/>
      <c r="C1584" s="13">
        <v>1</v>
      </c>
      <c r="D1584" s="13"/>
      <c r="E1584" s="13"/>
      <c r="F1584" s="13">
        <v>1</v>
      </c>
    </row>
    <row r="1585" spans="1:6" x14ac:dyDescent="0.3">
      <c r="A1585" s="12">
        <v>41938.804710648146</v>
      </c>
      <c r="B1585" s="13"/>
      <c r="C1585" s="13">
        <v>1</v>
      </c>
      <c r="D1585" s="13"/>
      <c r="E1585" s="13"/>
      <c r="F1585" s="13">
        <v>1</v>
      </c>
    </row>
    <row r="1586" spans="1:6" x14ac:dyDescent="0.3">
      <c r="A1586" s="12">
        <v>41938.893263888887</v>
      </c>
      <c r="B1586" s="13">
        <v>1</v>
      </c>
      <c r="C1586" s="13"/>
      <c r="D1586" s="13"/>
      <c r="E1586" s="13"/>
      <c r="F1586" s="13">
        <v>1</v>
      </c>
    </row>
    <row r="1587" spans="1:6" x14ac:dyDescent="0.3">
      <c r="A1587" s="12">
        <v>41939.00712962963</v>
      </c>
      <c r="B1587" s="13"/>
      <c r="C1587" s="13"/>
      <c r="D1587" s="13"/>
      <c r="E1587" s="13">
        <v>1</v>
      </c>
      <c r="F1587" s="13">
        <v>1</v>
      </c>
    </row>
    <row r="1588" spans="1:6" x14ac:dyDescent="0.3">
      <c r="A1588" s="12">
        <v>41939.569907407407</v>
      </c>
      <c r="B1588" s="13"/>
      <c r="C1588" s="13"/>
      <c r="D1588" s="13"/>
      <c r="E1588" s="13">
        <v>1</v>
      </c>
      <c r="F1588" s="13">
        <v>1</v>
      </c>
    </row>
    <row r="1589" spans="1:6" x14ac:dyDescent="0.3">
      <c r="A1589" s="12">
        <v>41939.810300925928</v>
      </c>
      <c r="B1589" s="13"/>
      <c r="C1589" s="13">
        <v>1</v>
      </c>
      <c r="D1589" s="13"/>
      <c r="E1589" s="13"/>
      <c r="F1589" s="13">
        <v>1</v>
      </c>
    </row>
    <row r="1590" spans="1:6" x14ac:dyDescent="0.3">
      <c r="A1590" s="12">
        <v>41939.8122337963</v>
      </c>
      <c r="B1590" s="13"/>
      <c r="C1590" s="13">
        <v>1</v>
      </c>
      <c r="D1590" s="13"/>
      <c r="E1590" s="13"/>
      <c r="F1590" s="13">
        <v>1</v>
      </c>
    </row>
    <row r="1591" spans="1:6" x14ac:dyDescent="0.3">
      <c r="A1591" s="12">
        <v>41940.028287037036</v>
      </c>
      <c r="B1591" s="13"/>
      <c r="C1591" s="13">
        <v>1</v>
      </c>
      <c r="D1591" s="13"/>
      <c r="E1591" s="13"/>
      <c r="F1591" s="13">
        <v>1</v>
      </c>
    </row>
    <row r="1592" spans="1:6" x14ac:dyDescent="0.3">
      <c r="A1592" s="12">
        <v>41940.587233796294</v>
      </c>
      <c r="B1592" s="13"/>
      <c r="C1592" s="13">
        <v>1</v>
      </c>
      <c r="D1592" s="13"/>
      <c r="E1592" s="13"/>
      <c r="F1592" s="13">
        <v>1</v>
      </c>
    </row>
    <row r="1593" spans="1:6" x14ac:dyDescent="0.3">
      <c r="A1593" s="12">
        <v>41940.598182870373</v>
      </c>
      <c r="B1593" s="13"/>
      <c r="C1593" s="13"/>
      <c r="D1593" s="13"/>
      <c r="E1593" s="13">
        <v>1</v>
      </c>
      <c r="F1593" s="13">
        <v>1</v>
      </c>
    </row>
    <row r="1594" spans="1:6" x14ac:dyDescent="0.3">
      <c r="A1594" s="12">
        <v>41940.658645833333</v>
      </c>
      <c r="B1594" s="13"/>
      <c r="C1594" s="13">
        <v>1</v>
      </c>
      <c r="D1594" s="13"/>
      <c r="E1594" s="13"/>
      <c r="F1594" s="13">
        <v>1</v>
      </c>
    </row>
    <row r="1595" spans="1:6" x14ac:dyDescent="0.3">
      <c r="A1595" s="12">
        <v>41940.69158564815</v>
      </c>
      <c r="B1595" s="13"/>
      <c r="C1595" s="13"/>
      <c r="D1595" s="13"/>
      <c r="E1595" s="13">
        <v>1</v>
      </c>
      <c r="F1595" s="13">
        <v>1</v>
      </c>
    </row>
    <row r="1596" spans="1:6" x14ac:dyDescent="0.3">
      <c r="A1596" s="12">
        <v>41940.89166666667</v>
      </c>
      <c r="B1596" s="13"/>
      <c r="C1596" s="13">
        <v>1</v>
      </c>
      <c r="D1596" s="13"/>
      <c r="E1596" s="13"/>
      <c r="F1596" s="13">
        <v>1</v>
      </c>
    </row>
    <row r="1597" spans="1:6" x14ac:dyDescent="0.3">
      <c r="A1597" s="12">
        <v>41940.967951388891</v>
      </c>
      <c r="B1597" s="13"/>
      <c r="C1597" s="13">
        <v>1</v>
      </c>
      <c r="D1597" s="13"/>
      <c r="E1597" s="13"/>
      <c r="F1597" s="13">
        <v>1</v>
      </c>
    </row>
    <row r="1598" spans="1:6" x14ac:dyDescent="0.3">
      <c r="A1598" s="12">
        <v>41941.10297453704</v>
      </c>
      <c r="B1598" s="13"/>
      <c r="C1598" s="13">
        <v>1</v>
      </c>
      <c r="D1598" s="13"/>
      <c r="E1598" s="13"/>
      <c r="F1598" s="13">
        <v>1</v>
      </c>
    </row>
    <row r="1599" spans="1:6" x14ac:dyDescent="0.3">
      <c r="A1599" s="12">
        <v>41941.430196759262</v>
      </c>
      <c r="B1599" s="13"/>
      <c r="C1599" s="13">
        <v>1</v>
      </c>
      <c r="D1599" s="13"/>
      <c r="E1599" s="13"/>
      <c r="F1599" s="13">
        <v>1</v>
      </c>
    </row>
    <row r="1600" spans="1:6" x14ac:dyDescent="0.3">
      <c r="A1600" s="12">
        <v>41941.500520833331</v>
      </c>
      <c r="B1600" s="13"/>
      <c r="C1600" s="13"/>
      <c r="D1600" s="13"/>
      <c r="E1600" s="13">
        <v>1</v>
      </c>
      <c r="F1600" s="13">
        <v>1</v>
      </c>
    </row>
    <row r="1601" spans="1:6" x14ac:dyDescent="0.3">
      <c r="A1601" s="12">
        <v>41941.585231481484</v>
      </c>
      <c r="B1601" s="13"/>
      <c r="C1601" s="13">
        <v>1</v>
      </c>
      <c r="D1601" s="13"/>
      <c r="E1601" s="13"/>
      <c r="F1601" s="13">
        <v>1</v>
      </c>
    </row>
    <row r="1602" spans="1:6" x14ac:dyDescent="0.3">
      <c r="A1602" s="12">
        <v>41941.680567129632</v>
      </c>
      <c r="B1602" s="13"/>
      <c r="C1602" s="13">
        <v>1</v>
      </c>
      <c r="D1602" s="13"/>
      <c r="E1602" s="13"/>
      <c r="F1602" s="13">
        <v>1</v>
      </c>
    </row>
    <row r="1603" spans="1:6" x14ac:dyDescent="0.3">
      <c r="A1603" s="12">
        <v>41941.683865740742</v>
      </c>
      <c r="B1603" s="13"/>
      <c r="C1603" s="13"/>
      <c r="D1603" s="13"/>
      <c r="E1603" s="13">
        <v>1</v>
      </c>
      <c r="F1603" s="13">
        <v>1</v>
      </c>
    </row>
    <row r="1604" spans="1:6" x14ac:dyDescent="0.3">
      <c r="A1604" s="12">
        <v>41941.75203703704</v>
      </c>
      <c r="B1604" s="13"/>
      <c r="C1604" s="13"/>
      <c r="D1604" s="13"/>
      <c r="E1604" s="13">
        <v>1</v>
      </c>
      <c r="F1604" s="13">
        <v>1</v>
      </c>
    </row>
    <row r="1605" spans="1:6" x14ac:dyDescent="0.3">
      <c r="A1605" s="12">
        <v>41941.802384259259</v>
      </c>
      <c r="B1605" s="13"/>
      <c r="C1605" s="13"/>
      <c r="D1605" s="13"/>
      <c r="E1605" s="13">
        <v>1</v>
      </c>
      <c r="F1605" s="13">
        <v>1</v>
      </c>
    </row>
    <row r="1606" spans="1:6" x14ac:dyDescent="0.3">
      <c r="A1606" s="12">
        <v>41942.653379629628</v>
      </c>
      <c r="B1606" s="13"/>
      <c r="C1606" s="13">
        <v>1</v>
      </c>
      <c r="D1606" s="13"/>
      <c r="E1606" s="13"/>
      <c r="F1606" s="13">
        <v>1</v>
      </c>
    </row>
    <row r="1607" spans="1:6" x14ac:dyDescent="0.3">
      <c r="A1607" s="12">
        <v>41942.84710648148</v>
      </c>
      <c r="B1607" s="13"/>
      <c r="C1607" s="13">
        <v>1</v>
      </c>
      <c r="D1607" s="13"/>
      <c r="E1607" s="13"/>
      <c r="F1607" s="13">
        <v>1</v>
      </c>
    </row>
    <row r="1608" spans="1:6" x14ac:dyDescent="0.3">
      <c r="A1608" s="12">
        <v>41943.142534722225</v>
      </c>
      <c r="B1608" s="13"/>
      <c r="C1608" s="13"/>
      <c r="D1608" s="13"/>
      <c r="E1608" s="13">
        <v>1</v>
      </c>
      <c r="F1608" s="13">
        <v>1</v>
      </c>
    </row>
    <row r="1609" spans="1:6" x14ac:dyDescent="0.3">
      <c r="A1609" s="12">
        <v>41943.293912037036</v>
      </c>
      <c r="B1609" s="13"/>
      <c r="C1609" s="13"/>
      <c r="D1609" s="13"/>
      <c r="E1609" s="13">
        <v>1</v>
      </c>
      <c r="F1609" s="13">
        <v>1</v>
      </c>
    </row>
    <row r="1610" spans="1:6" x14ac:dyDescent="0.3">
      <c r="A1610" s="12">
        <v>41943.604097222218</v>
      </c>
      <c r="B1610" s="13"/>
      <c r="C1610" s="13"/>
      <c r="D1610" s="13"/>
      <c r="E1610" s="13">
        <v>1</v>
      </c>
      <c r="F1610" s="13">
        <v>1</v>
      </c>
    </row>
    <row r="1611" spans="1:6" x14ac:dyDescent="0.3">
      <c r="A1611" s="12">
        <v>41943.753032407411</v>
      </c>
      <c r="B1611" s="13"/>
      <c r="C1611" s="13"/>
      <c r="D1611" s="13"/>
      <c r="E1611" s="13">
        <v>1</v>
      </c>
      <c r="F1611" s="13">
        <v>1</v>
      </c>
    </row>
    <row r="1612" spans="1:6" x14ac:dyDescent="0.3">
      <c r="A1612" s="12">
        <v>41943.791030092594</v>
      </c>
      <c r="B1612" s="13"/>
      <c r="C1612" s="13"/>
      <c r="D1612" s="13"/>
      <c r="E1612" s="13">
        <v>1</v>
      </c>
      <c r="F1612" s="13">
        <v>1</v>
      </c>
    </row>
    <row r="1613" spans="1:6" x14ac:dyDescent="0.3">
      <c r="A1613" s="12">
        <v>41944.527627314819</v>
      </c>
      <c r="B1613" s="13"/>
      <c r="C1613" s="13"/>
      <c r="D1613" s="13"/>
      <c r="E1613" s="13">
        <v>1</v>
      </c>
      <c r="F1613" s="13">
        <v>1</v>
      </c>
    </row>
    <row r="1614" spans="1:6" x14ac:dyDescent="0.3">
      <c r="A1614" s="12">
        <v>41944.83898148148</v>
      </c>
      <c r="B1614" s="13"/>
      <c r="C1614" s="13"/>
      <c r="D1614" s="13"/>
      <c r="E1614" s="13">
        <v>1</v>
      </c>
      <c r="F1614" s="13">
        <v>1</v>
      </c>
    </row>
    <row r="1615" spans="1:6" x14ac:dyDescent="0.3">
      <c r="A1615" s="12">
        <v>41944.916215277779</v>
      </c>
      <c r="B1615" s="13"/>
      <c r="C1615" s="13">
        <v>1</v>
      </c>
      <c r="D1615" s="13"/>
      <c r="E1615" s="13"/>
      <c r="F1615" s="13">
        <v>1</v>
      </c>
    </row>
    <row r="1616" spans="1:6" x14ac:dyDescent="0.3">
      <c r="A1616" s="12">
        <v>41945.037789351853</v>
      </c>
      <c r="B1616" s="13"/>
      <c r="C1616" s="13">
        <v>1</v>
      </c>
      <c r="D1616" s="13"/>
      <c r="E1616" s="13"/>
      <c r="F1616" s="13">
        <v>1</v>
      </c>
    </row>
    <row r="1617" spans="1:6" x14ac:dyDescent="0.3">
      <c r="A1617" s="12">
        <v>41945.133506944447</v>
      </c>
      <c r="B1617" s="13"/>
      <c r="C1617" s="13">
        <v>1</v>
      </c>
      <c r="D1617" s="13"/>
      <c r="E1617" s="13"/>
      <c r="F1617" s="13">
        <v>1</v>
      </c>
    </row>
    <row r="1618" spans="1:6" x14ac:dyDescent="0.3">
      <c r="A1618" s="12">
        <v>41946.029467592591</v>
      </c>
      <c r="B1618" s="13"/>
      <c r="C1618" s="13"/>
      <c r="D1618" s="13"/>
      <c r="E1618" s="13">
        <v>1</v>
      </c>
      <c r="F1618" s="13">
        <v>1</v>
      </c>
    </row>
    <row r="1619" spans="1:6" x14ac:dyDescent="0.3">
      <c r="A1619" s="12">
        <v>41946.232175925928</v>
      </c>
      <c r="B1619" s="13"/>
      <c r="C1619" s="13">
        <v>1</v>
      </c>
      <c r="D1619" s="13"/>
      <c r="E1619" s="13"/>
      <c r="F1619" s="13">
        <v>1</v>
      </c>
    </row>
    <row r="1620" spans="1:6" x14ac:dyDescent="0.3">
      <c r="A1620" s="12">
        <v>41946.644745370373</v>
      </c>
      <c r="B1620" s="13"/>
      <c r="C1620" s="13"/>
      <c r="D1620" s="13"/>
      <c r="E1620" s="13">
        <v>1</v>
      </c>
      <c r="F1620" s="13">
        <v>1</v>
      </c>
    </row>
    <row r="1621" spans="1:6" x14ac:dyDescent="0.3">
      <c r="A1621" s="12">
        <v>41946.674108796295</v>
      </c>
      <c r="B1621" s="13"/>
      <c r="C1621" s="13"/>
      <c r="D1621" s="13"/>
      <c r="E1621" s="13">
        <v>1</v>
      </c>
      <c r="F1621" s="13">
        <v>1</v>
      </c>
    </row>
    <row r="1622" spans="1:6" x14ac:dyDescent="0.3">
      <c r="A1622" s="12">
        <v>41946.898090277777</v>
      </c>
      <c r="B1622" s="13">
        <v>1</v>
      </c>
      <c r="C1622" s="13"/>
      <c r="D1622" s="13"/>
      <c r="E1622" s="13"/>
      <c r="F1622" s="13">
        <v>1</v>
      </c>
    </row>
    <row r="1623" spans="1:6" x14ac:dyDescent="0.3">
      <c r="A1623" s="12">
        <v>41946.936909722222</v>
      </c>
      <c r="B1623" s="13"/>
      <c r="C1623" s="13">
        <v>1</v>
      </c>
      <c r="D1623" s="13"/>
      <c r="E1623" s="13"/>
      <c r="F1623" s="13">
        <v>1</v>
      </c>
    </row>
    <row r="1624" spans="1:6" x14ac:dyDescent="0.3">
      <c r="A1624" s="12">
        <v>41947.063645833332</v>
      </c>
      <c r="B1624" s="13"/>
      <c r="C1624" s="13">
        <v>1</v>
      </c>
      <c r="D1624" s="13"/>
      <c r="E1624" s="13"/>
      <c r="F1624" s="13">
        <v>1</v>
      </c>
    </row>
    <row r="1625" spans="1:6" x14ac:dyDescent="0.3">
      <c r="A1625" s="12">
        <v>41947.457569444443</v>
      </c>
      <c r="B1625" s="13">
        <v>1</v>
      </c>
      <c r="C1625" s="13"/>
      <c r="D1625" s="13"/>
      <c r="E1625" s="13"/>
      <c r="F1625" s="13">
        <v>1</v>
      </c>
    </row>
    <row r="1626" spans="1:6" x14ac:dyDescent="0.3">
      <c r="A1626" s="12">
        <v>41947.762592592589</v>
      </c>
      <c r="B1626" s="13"/>
      <c r="C1626" s="13"/>
      <c r="D1626" s="13"/>
      <c r="E1626" s="13">
        <v>1</v>
      </c>
      <c r="F1626" s="13">
        <v>1</v>
      </c>
    </row>
    <row r="1627" spans="1:6" x14ac:dyDescent="0.3">
      <c r="A1627" s="12">
        <v>41947.940740740742</v>
      </c>
      <c r="B1627" s="13"/>
      <c r="C1627" s="13">
        <v>1</v>
      </c>
      <c r="D1627" s="13"/>
      <c r="E1627" s="13"/>
      <c r="F1627" s="13">
        <v>1</v>
      </c>
    </row>
    <row r="1628" spans="1:6" x14ac:dyDescent="0.3">
      <c r="A1628" s="12">
        <v>41948.00209490741</v>
      </c>
      <c r="B1628" s="13"/>
      <c r="C1628" s="13">
        <v>1</v>
      </c>
      <c r="D1628" s="13"/>
      <c r="E1628" s="13"/>
      <c r="F1628" s="13">
        <v>1</v>
      </c>
    </row>
    <row r="1629" spans="1:6" x14ac:dyDescent="0.3">
      <c r="A1629" s="12">
        <v>41948.041192129633</v>
      </c>
      <c r="B1629" s="13"/>
      <c r="C1629" s="13">
        <v>1</v>
      </c>
      <c r="D1629" s="13"/>
      <c r="E1629" s="13"/>
      <c r="F1629" s="13">
        <v>1</v>
      </c>
    </row>
    <row r="1630" spans="1:6" x14ac:dyDescent="0.3">
      <c r="A1630" s="12">
        <v>41948.552847222221</v>
      </c>
      <c r="B1630" s="13"/>
      <c r="C1630" s="13"/>
      <c r="D1630" s="13"/>
      <c r="E1630" s="13">
        <v>1</v>
      </c>
      <c r="F1630" s="13">
        <v>1</v>
      </c>
    </row>
    <row r="1631" spans="1:6" x14ac:dyDescent="0.3">
      <c r="A1631" s="12">
        <v>41948.56658564815</v>
      </c>
      <c r="B1631" s="13"/>
      <c r="C1631" s="13"/>
      <c r="D1631" s="13"/>
      <c r="E1631" s="13">
        <v>1</v>
      </c>
      <c r="F1631" s="13">
        <v>1</v>
      </c>
    </row>
    <row r="1632" spans="1:6" x14ac:dyDescent="0.3">
      <c r="A1632" s="12">
        <v>41948.727256944447</v>
      </c>
      <c r="B1632" s="13"/>
      <c r="C1632" s="13">
        <v>1</v>
      </c>
      <c r="D1632" s="13"/>
      <c r="E1632" s="13"/>
      <c r="F1632" s="13">
        <v>1</v>
      </c>
    </row>
    <row r="1633" spans="1:6" x14ac:dyDescent="0.3">
      <c r="A1633" s="12">
        <v>41948.771168981482</v>
      </c>
      <c r="B1633" s="13"/>
      <c r="C1633" s="13">
        <v>1</v>
      </c>
      <c r="D1633" s="13"/>
      <c r="E1633" s="13"/>
      <c r="F1633" s="13">
        <v>1</v>
      </c>
    </row>
    <row r="1634" spans="1:6" x14ac:dyDescent="0.3">
      <c r="A1634" s="12">
        <v>41948.957465277781</v>
      </c>
      <c r="B1634" s="13"/>
      <c r="C1634" s="13">
        <v>1</v>
      </c>
      <c r="D1634" s="13"/>
      <c r="E1634" s="13"/>
      <c r="F1634" s="13">
        <v>1</v>
      </c>
    </row>
    <row r="1635" spans="1:6" x14ac:dyDescent="0.3">
      <c r="A1635" s="12">
        <v>41949.697962962964</v>
      </c>
      <c r="B1635" s="13"/>
      <c r="C1635" s="13"/>
      <c r="D1635" s="13"/>
      <c r="E1635" s="13">
        <v>1</v>
      </c>
      <c r="F1635" s="13">
        <v>1</v>
      </c>
    </row>
    <row r="1636" spans="1:6" x14ac:dyDescent="0.3">
      <c r="A1636" s="12">
        <v>41950.114108796297</v>
      </c>
      <c r="B1636" s="13"/>
      <c r="C1636" s="13">
        <v>1</v>
      </c>
      <c r="D1636" s="13"/>
      <c r="E1636" s="13"/>
      <c r="F1636" s="13">
        <v>1</v>
      </c>
    </row>
    <row r="1637" spans="1:6" x14ac:dyDescent="0.3">
      <c r="A1637" s="12">
        <v>41950.26694444444</v>
      </c>
      <c r="B1637" s="13"/>
      <c r="C1637" s="13">
        <v>1</v>
      </c>
      <c r="D1637" s="13"/>
      <c r="E1637" s="13"/>
      <c r="F1637" s="13">
        <v>1</v>
      </c>
    </row>
    <row r="1638" spans="1:6" x14ac:dyDescent="0.3">
      <c r="A1638" s="12">
        <v>41950.29483796296</v>
      </c>
      <c r="B1638" s="13"/>
      <c r="C1638" s="13"/>
      <c r="D1638" s="13"/>
      <c r="E1638" s="13">
        <v>1</v>
      </c>
      <c r="F1638" s="13">
        <v>1</v>
      </c>
    </row>
    <row r="1639" spans="1:6" x14ac:dyDescent="0.3">
      <c r="A1639" s="12">
        <v>41950.859560185185</v>
      </c>
      <c r="B1639" s="13"/>
      <c r="C1639" s="13"/>
      <c r="D1639" s="13"/>
      <c r="E1639" s="13">
        <v>1</v>
      </c>
      <c r="F1639" s="13">
        <v>1</v>
      </c>
    </row>
    <row r="1640" spans="1:6" x14ac:dyDescent="0.3">
      <c r="A1640" s="12">
        <v>41950.923576388886</v>
      </c>
      <c r="B1640" s="13"/>
      <c r="C1640" s="13"/>
      <c r="D1640" s="13"/>
      <c r="E1640" s="13">
        <v>1</v>
      </c>
      <c r="F1640" s="13">
        <v>1</v>
      </c>
    </row>
    <row r="1641" spans="1:6" x14ac:dyDescent="0.3">
      <c r="A1641" s="12">
        <v>41951.695671296293</v>
      </c>
      <c r="B1641" s="13"/>
      <c r="C1641" s="13"/>
      <c r="D1641" s="13"/>
      <c r="E1641" s="13">
        <v>1</v>
      </c>
      <c r="F1641" s="13">
        <v>1</v>
      </c>
    </row>
    <row r="1642" spans="1:6" x14ac:dyDescent="0.3">
      <c r="A1642" s="12">
        <v>41951.788807870369</v>
      </c>
      <c r="B1642" s="13"/>
      <c r="C1642" s="13"/>
      <c r="D1642" s="13"/>
      <c r="E1642" s="13">
        <v>1</v>
      </c>
      <c r="F1642" s="13">
        <v>1</v>
      </c>
    </row>
    <row r="1643" spans="1:6" x14ac:dyDescent="0.3">
      <c r="A1643" s="12">
        <v>41951.973229166666</v>
      </c>
      <c r="B1643" s="13"/>
      <c r="C1643" s="13">
        <v>1</v>
      </c>
      <c r="D1643" s="13"/>
      <c r="E1643" s="13"/>
      <c r="F1643" s="13">
        <v>1</v>
      </c>
    </row>
    <row r="1644" spans="1:6" x14ac:dyDescent="0.3">
      <c r="A1644" s="12">
        <v>41952.09175925926</v>
      </c>
      <c r="B1644" s="13"/>
      <c r="C1644" s="13">
        <v>1</v>
      </c>
      <c r="D1644" s="13"/>
      <c r="E1644" s="13"/>
      <c r="F1644" s="13">
        <v>1</v>
      </c>
    </row>
    <row r="1645" spans="1:6" x14ac:dyDescent="0.3">
      <c r="A1645" s="12">
        <v>41953.091134259259</v>
      </c>
      <c r="B1645" s="13"/>
      <c r="C1645" s="13"/>
      <c r="D1645" s="13"/>
      <c r="E1645" s="13">
        <v>1</v>
      </c>
      <c r="F1645" s="13">
        <v>1</v>
      </c>
    </row>
    <row r="1646" spans="1:6" x14ac:dyDescent="0.3">
      <c r="A1646" s="12">
        <v>41953.158854166672</v>
      </c>
      <c r="B1646" s="13">
        <v>1</v>
      </c>
      <c r="C1646" s="13"/>
      <c r="D1646" s="13"/>
      <c r="E1646" s="13"/>
      <c r="F1646" s="13">
        <v>1</v>
      </c>
    </row>
    <row r="1647" spans="1:6" x14ac:dyDescent="0.3">
      <c r="A1647" s="12">
        <v>41953.773090277777</v>
      </c>
      <c r="B1647" s="13"/>
      <c r="C1647" s="13">
        <v>1</v>
      </c>
      <c r="D1647" s="13"/>
      <c r="E1647" s="13"/>
      <c r="F1647" s="13">
        <v>1</v>
      </c>
    </row>
    <row r="1648" spans="1:6" x14ac:dyDescent="0.3">
      <c r="A1648" s="12">
        <v>41953.8675</v>
      </c>
      <c r="B1648" s="13"/>
      <c r="C1648" s="13"/>
      <c r="D1648" s="13"/>
      <c r="E1648" s="13">
        <v>1</v>
      </c>
      <c r="F1648" s="13">
        <v>1</v>
      </c>
    </row>
    <row r="1649" spans="1:6" x14ac:dyDescent="0.3">
      <c r="A1649" s="12">
        <v>41953.95821759259</v>
      </c>
      <c r="B1649" s="13"/>
      <c r="C1649" s="13">
        <v>1</v>
      </c>
      <c r="D1649" s="13"/>
      <c r="E1649" s="13"/>
      <c r="F1649" s="13">
        <v>1</v>
      </c>
    </row>
    <row r="1650" spans="1:6" x14ac:dyDescent="0.3">
      <c r="A1650" s="12">
        <v>41953.966053240743</v>
      </c>
      <c r="B1650" s="13"/>
      <c r="C1650" s="13"/>
      <c r="D1650" s="13"/>
      <c r="E1650" s="13">
        <v>1</v>
      </c>
      <c r="F1650" s="13">
        <v>1</v>
      </c>
    </row>
    <row r="1651" spans="1:6" x14ac:dyDescent="0.3">
      <c r="A1651" s="12">
        <v>41954.228032407409</v>
      </c>
      <c r="B1651" s="13">
        <v>1</v>
      </c>
      <c r="C1651" s="13"/>
      <c r="D1651" s="13"/>
      <c r="E1651" s="13"/>
      <c r="F1651" s="13">
        <v>1</v>
      </c>
    </row>
    <row r="1652" spans="1:6" x14ac:dyDescent="0.3">
      <c r="A1652" s="12">
        <v>41954.545081018514</v>
      </c>
      <c r="B1652" s="13"/>
      <c r="C1652" s="13">
        <v>1</v>
      </c>
      <c r="D1652" s="13"/>
      <c r="E1652" s="13"/>
      <c r="F1652" s="13">
        <v>1</v>
      </c>
    </row>
    <row r="1653" spans="1:6" x14ac:dyDescent="0.3">
      <c r="A1653" s="12">
        <v>41954.688310185185</v>
      </c>
      <c r="B1653" s="13">
        <v>1</v>
      </c>
      <c r="C1653" s="13"/>
      <c r="D1653" s="13"/>
      <c r="E1653" s="13"/>
      <c r="F1653" s="13">
        <v>1</v>
      </c>
    </row>
    <row r="1654" spans="1:6" x14ac:dyDescent="0.3">
      <c r="A1654" s="12">
        <v>41954.722916666666</v>
      </c>
      <c r="B1654" s="13">
        <v>1</v>
      </c>
      <c r="C1654" s="13"/>
      <c r="D1654" s="13"/>
      <c r="E1654" s="13"/>
      <c r="F1654" s="13">
        <v>1</v>
      </c>
    </row>
    <row r="1655" spans="1:6" x14ac:dyDescent="0.3">
      <c r="A1655" s="12">
        <v>41954.838240740741</v>
      </c>
      <c r="B1655" s="13">
        <v>1</v>
      </c>
      <c r="C1655" s="13"/>
      <c r="D1655" s="13"/>
      <c r="E1655" s="13"/>
      <c r="F1655" s="13">
        <v>1</v>
      </c>
    </row>
    <row r="1656" spans="1:6" x14ac:dyDescent="0.3">
      <c r="A1656" s="12">
        <v>41954.850868055553</v>
      </c>
      <c r="B1656" s="13"/>
      <c r="C1656" s="13"/>
      <c r="D1656" s="13"/>
      <c r="E1656" s="13">
        <v>1</v>
      </c>
      <c r="F1656" s="13">
        <v>1</v>
      </c>
    </row>
    <row r="1657" spans="1:6" x14ac:dyDescent="0.3">
      <c r="A1657" s="12">
        <v>41955.002488425926</v>
      </c>
      <c r="B1657" s="13">
        <v>1</v>
      </c>
      <c r="C1657" s="13"/>
      <c r="D1657" s="13"/>
      <c r="E1657" s="13"/>
      <c r="F1657" s="13">
        <v>1</v>
      </c>
    </row>
    <row r="1658" spans="1:6" x14ac:dyDescent="0.3">
      <c r="A1658" s="12">
        <v>41955.857789351852</v>
      </c>
      <c r="B1658" s="13"/>
      <c r="C1658" s="13"/>
      <c r="D1658" s="13"/>
      <c r="E1658" s="13">
        <v>1</v>
      </c>
      <c r="F1658" s="13">
        <v>1</v>
      </c>
    </row>
    <row r="1659" spans="1:6" x14ac:dyDescent="0.3">
      <c r="A1659" s="12">
        <v>41955.863750000004</v>
      </c>
      <c r="B1659" s="13">
        <v>1</v>
      </c>
      <c r="C1659" s="13"/>
      <c r="D1659" s="13"/>
      <c r="E1659" s="13"/>
      <c r="F1659" s="13">
        <v>1</v>
      </c>
    </row>
    <row r="1660" spans="1:6" x14ac:dyDescent="0.3">
      <c r="A1660" s="12">
        <v>41956.017488425925</v>
      </c>
      <c r="B1660" s="13"/>
      <c r="C1660" s="13"/>
      <c r="D1660" s="13"/>
      <c r="E1660" s="13">
        <v>1</v>
      </c>
      <c r="F1660" s="13">
        <v>1</v>
      </c>
    </row>
    <row r="1661" spans="1:6" x14ac:dyDescent="0.3">
      <c r="A1661" s="12">
        <v>41956.250034722223</v>
      </c>
      <c r="B1661" s="13"/>
      <c r="C1661" s="13">
        <v>1</v>
      </c>
      <c r="D1661" s="13"/>
      <c r="E1661" s="13"/>
      <c r="F1661" s="13">
        <v>1</v>
      </c>
    </row>
    <row r="1662" spans="1:6" x14ac:dyDescent="0.3">
      <c r="A1662" s="12">
        <v>41956.853078703702</v>
      </c>
      <c r="B1662" s="13">
        <v>1</v>
      </c>
      <c r="C1662" s="13"/>
      <c r="D1662" s="13"/>
      <c r="E1662" s="13"/>
      <c r="F1662" s="13">
        <v>1</v>
      </c>
    </row>
    <row r="1663" spans="1:6" x14ac:dyDescent="0.3">
      <c r="A1663" s="12">
        <v>41956.950983796298</v>
      </c>
      <c r="B1663" s="13"/>
      <c r="C1663" s="13">
        <v>1</v>
      </c>
      <c r="D1663" s="13"/>
      <c r="E1663" s="13"/>
      <c r="F1663" s="13">
        <v>1</v>
      </c>
    </row>
    <row r="1664" spans="1:6" x14ac:dyDescent="0.3">
      <c r="A1664" s="12">
        <v>41957.756840277783</v>
      </c>
      <c r="B1664" s="13"/>
      <c r="C1664" s="13"/>
      <c r="D1664" s="13"/>
      <c r="E1664" s="13">
        <v>1</v>
      </c>
      <c r="F1664" s="13">
        <v>1</v>
      </c>
    </row>
    <row r="1665" spans="1:6" x14ac:dyDescent="0.3">
      <c r="A1665" s="12">
        <v>41957.833726851852</v>
      </c>
      <c r="B1665" s="13"/>
      <c r="C1665" s="13">
        <v>1</v>
      </c>
      <c r="D1665" s="13"/>
      <c r="E1665" s="13"/>
      <c r="F1665" s="13">
        <v>1</v>
      </c>
    </row>
    <row r="1666" spans="1:6" x14ac:dyDescent="0.3">
      <c r="A1666" s="12">
        <v>41958.285046296296</v>
      </c>
      <c r="B1666" s="13"/>
      <c r="C1666" s="13">
        <v>1</v>
      </c>
      <c r="D1666" s="13"/>
      <c r="E1666" s="13"/>
      <c r="F1666" s="13">
        <v>1</v>
      </c>
    </row>
    <row r="1667" spans="1:6" x14ac:dyDescent="0.3">
      <c r="A1667" s="12">
        <v>41958.550659722227</v>
      </c>
      <c r="B1667" s="13"/>
      <c r="C1667" s="13">
        <v>1</v>
      </c>
      <c r="D1667" s="13"/>
      <c r="E1667" s="13"/>
      <c r="F1667" s="13">
        <v>1</v>
      </c>
    </row>
    <row r="1668" spans="1:6" x14ac:dyDescent="0.3">
      <c r="A1668" s="12">
        <v>41959.369988425926</v>
      </c>
      <c r="B1668" s="13"/>
      <c r="C1668" s="13">
        <v>1</v>
      </c>
      <c r="D1668" s="13"/>
      <c r="E1668" s="13"/>
      <c r="F1668" s="13">
        <v>1</v>
      </c>
    </row>
    <row r="1669" spans="1:6" x14ac:dyDescent="0.3">
      <c r="A1669" s="12">
        <v>41960.119085648148</v>
      </c>
      <c r="B1669" s="13"/>
      <c r="C1669" s="13"/>
      <c r="D1669" s="13"/>
      <c r="E1669" s="13">
        <v>1</v>
      </c>
      <c r="F1669" s="13">
        <v>1</v>
      </c>
    </row>
    <row r="1670" spans="1:6" x14ac:dyDescent="0.3">
      <c r="A1670" s="12">
        <v>41960.722951388889</v>
      </c>
      <c r="B1670" s="13"/>
      <c r="C1670" s="13"/>
      <c r="D1670" s="13"/>
      <c r="E1670" s="13">
        <v>1</v>
      </c>
      <c r="F1670" s="13">
        <v>1</v>
      </c>
    </row>
    <row r="1671" spans="1:6" x14ac:dyDescent="0.3">
      <c r="A1671" s="12">
        <v>41960.771354166667</v>
      </c>
      <c r="B1671" s="13"/>
      <c r="C1671" s="13">
        <v>1</v>
      </c>
      <c r="D1671" s="13"/>
      <c r="E1671" s="13"/>
      <c r="F1671" s="13">
        <v>1</v>
      </c>
    </row>
    <row r="1672" spans="1:6" x14ac:dyDescent="0.3">
      <c r="A1672" s="12">
        <v>41961.18913194444</v>
      </c>
      <c r="B1672" s="13">
        <v>1</v>
      </c>
      <c r="C1672" s="13"/>
      <c r="D1672" s="13"/>
      <c r="E1672" s="13"/>
      <c r="F1672" s="13">
        <v>1</v>
      </c>
    </row>
    <row r="1673" spans="1:6" x14ac:dyDescent="0.3">
      <c r="A1673" s="12">
        <v>41961.492488425924</v>
      </c>
      <c r="B1673" s="13"/>
      <c r="C1673" s="13">
        <v>1</v>
      </c>
      <c r="D1673" s="13"/>
      <c r="E1673" s="13"/>
      <c r="F1673" s="13">
        <v>1</v>
      </c>
    </row>
    <row r="1674" spans="1:6" x14ac:dyDescent="0.3">
      <c r="A1674" s="12">
        <v>41961.807372685187</v>
      </c>
      <c r="B1674" s="13"/>
      <c r="C1674" s="13"/>
      <c r="D1674" s="13"/>
      <c r="E1674" s="13">
        <v>1</v>
      </c>
      <c r="F1674" s="13">
        <v>1</v>
      </c>
    </row>
    <row r="1675" spans="1:6" x14ac:dyDescent="0.3">
      <c r="A1675" s="12">
        <v>41961.813518518517</v>
      </c>
      <c r="B1675" s="13"/>
      <c r="C1675" s="13">
        <v>1</v>
      </c>
      <c r="D1675" s="13"/>
      <c r="E1675" s="13"/>
      <c r="F1675" s="13">
        <v>1</v>
      </c>
    </row>
    <row r="1676" spans="1:6" x14ac:dyDescent="0.3">
      <c r="A1676" s="12">
        <v>41962.062326388885</v>
      </c>
      <c r="B1676" s="13">
        <v>1</v>
      </c>
      <c r="C1676" s="13"/>
      <c r="D1676" s="13"/>
      <c r="E1676" s="13"/>
      <c r="F1676" s="13">
        <v>1</v>
      </c>
    </row>
    <row r="1677" spans="1:6" x14ac:dyDescent="0.3">
      <c r="A1677" s="12">
        <v>41962.100532407407</v>
      </c>
      <c r="B1677" s="13"/>
      <c r="C1677" s="13"/>
      <c r="D1677" s="13"/>
      <c r="E1677" s="13">
        <v>1</v>
      </c>
      <c r="F1677" s="13">
        <v>1</v>
      </c>
    </row>
    <row r="1678" spans="1:6" x14ac:dyDescent="0.3">
      <c r="A1678" s="12">
        <v>41962.596574074079</v>
      </c>
      <c r="B1678" s="13"/>
      <c r="C1678" s="13"/>
      <c r="D1678" s="13"/>
      <c r="E1678" s="13">
        <v>1</v>
      </c>
      <c r="F1678" s="13">
        <v>1</v>
      </c>
    </row>
    <row r="1679" spans="1:6" x14ac:dyDescent="0.3">
      <c r="A1679" s="12">
        <v>41962.749027777783</v>
      </c>
      <c r="B1679" s="13"/>
      <c r="C1679" s="13">
        <v>1</v>
      </c>
      <c r="D1679" s="13"/>
      <c r="E1679" s="13"/>
      <c r="F1679" s="13">
        <v>1</v>
      </c>
    </row>
    <row r="1680" spans="1:6" x14ac:dyDescent="0.3">
      <c r="A1680" s="12">
        <v>41963.050127314811</v>
      </c>
      <c r="B1680" s="13"/>
      <c r="C1680" s="13">
        <v>1</v>
      </c>
      <c r="D1680" s="13"/>
      <c r="E1680" s="13"/>
      <c r="F1680" s="13">
        <v>1</v>
      </c>
    </row>
    <row r="1681" spans="1:6" x14ac:dyDescent="0.3">
      <c r="A1681" s="12">
        <v>41963.506168981476</v>
      </c>
      <c r="B1681" s="13"/>
      <c r="C1681" s="13"/>
      <c r="D1681" s="13"/>
      <c r="E1681" s="13">
        <v>1</v>
      </c>
      <c r="F1681" s="13">
        <v>1</v>
      </c>
    </row>
    <row r="1682" spans="1:6" x14ac:dyDescent="0.3">
      <c r="A1682" s="12">
        <v>41963.759386574078</v>
      </c>
      <c r="B1682" s="13"/>
      <c r="C1682" s="13">
        <v>1</v>
      </c>
      <c r="D1682" s="13"/>
      <c r="E1682" s="13"/>
      <c r="F1682" s="13">
        <v>1</v>
      </c>
    </row>
    <row r="1683" spans="1:6" x14ac:dyDescent="0.3">
      <c r="A1683" s="12">
        <v>41963.872361111105</v>
      </c>
      <c r="B1683" s="13"/>
      <c r="C1683" s="13"/>
      <c r="D1683" s="13"/>
      <c r="E1683" s="13">
        <v>1</v>
      </c>
      <c r="F1683" s="13">
        <v>1</v>
      </c>
    </row>
    <row r="1684" spans="1:6" x14ac:dyDescent="0.3">
      <c r="A1684" s="12">
        <v>41964.315532407403</v>
      </c>
      <c r="B1684" s="13"/>
      <c r="C1684" s="13"/>
      <c r="D1684" s="13"/>
      <c r="E1684" s="13">
        <v>1</v>
      </c>
      <c r="F1684" s="13">
        <v>1</v>
      </c>
    </row>
    <row r="1685" spans="1:6" x14ac:dyDescent="0.3">
      <c r="A1685" s="12">
        <v>41964.362743055557</v>
      </c>
      <c r="B1685" s="13"/>
      <c r="C1685" s="13"/>
      <c r="D1685" s="13"/>
      <c r="E1685" s="13">
        <v>1</v>
      </c>
      <c r="F1685" s="13">
        <v>1</v>
      </c>
    </row>
    <row r="1686" spans="1:6" x14ac:dyDescent="0.3">
      <c r="A1686" s="12">
        <v>41964.716319444444</v>
      </c>
      <c r="B1686" s="13"/>
      <c r="C1686" s="13"/>
      <c r="D1686" s="13"/>
      <c r="E1686" s="13">
        <v>1</v>
      </c>
      <c r="F1686" s="13">
        <v>1</v>
      </c>
    </row>
    <row r="1687" spans="1:6" x14ac:dyDescent="0.3">
      <c r="A1687" s="12">
        <v>41964.751342592594</v>
      </c>
      <c r="B1687" s="13"/>
      <c r="C1687" s="13"/>
      <c r="D1687" s="13"/>
      <c r="E1687" s="13">
        <v>1</v>
      </c>
      <c r="F1687" s="13">
        <v>1</v>
      </c>
    </row>
    <row r="1688" spans="1:6" x14ac:dyDescent="0.3">
      <c r="A1688" s="12">
        <v>41964.844444444447</v>
      </c>
      <c r="B1688" s="13"/>
      <c r="C1688" s="13">
        <v>1</v>
      </c>
      <c r="D1688" s="13"/>
      <c r="E1688" s="13"/>
      <c r="F1688" s="13">
        <v>1</v>
      </c>
    </row>
    <row r="1689" spans="1:6" x14ac:dyDescent="0.3">
      <c r="A1689" s="12">
        <v>41965.616655092599</v>
      </c>
      <c r="B1689" s="13"/>
      <c r="C1689" s="13"/>
      <c r="D1689" s="13"/>
      <c r="E1689" s="13">
        <v>1</v>
      </c>
      <c r="F1689" s="13">
        <v>1</v>
      </c>
    </row>
    <row r="1690" spans="1:6" x14ac:dyDescent="0.3">
      <c r="A1690" s="12">
        <v>41968.172106481477</v>
      </c>
      <c r="B1690" s="13">
        <v>1</v>
      </c>
      <c r="C1690" s="13"/>
      <c r="D1690" s="13"/>
      <c r="E1690" s="13"/>
      <c r="F1690" s="13">
        <v>1</v>
      </c>
    </row>
    <row r="1691" spans="1:6" x14ac:dyDescent="0.3">
      <c r="A1691" s="12">
        <v>41968.262314814812</v>
      </c>
      <c r="B1691" s="13">
        <v>1</v>
      </c>
      <c r="C1691" s="13"/>
      <c r="D1691" s="13"/>
      <c r="E1691" s="13"/>
      <c r="F1691" s="13">
        <v>1</v>
      </c>
    </row>
    <row r="1692" spans="1:6" x14ac:dyDescent="0.3">
      <c r="A1692" s="12">
        <v>41968.677465277782</v>
      </c>
      <c r="B1692" s="13"/>
      <c r="C1692" s="13">
        <v>1</v>
      </c>
      <c r="D1692" s="13"/>
      <c r="E1692" s="13"/>
      <c r="F1692" s="13">
        <v>1</v>
      </c>
    </row>
    <row r="1693" spans="1:6" x14ac:dyDescent="0.3">
      <c r="A1693" s="12">
        <v>41968.829826388886</v>
      </c>
      <c r="B1693" s="13"/>
      <c r="C1693" s="13"/>
      <c r="D1693" s="13"/>
      <c r="E1693" s="13">
        <v>1</v>
      </c>
      <c r="F1693" s="13">
        <v>1</v>
      </c>
    </row>
    <row r="1694" spans="1:6" x14ac:dyDescent="0.3">
      <c r="A1694" s="12">
        <v>41968.852118055554</v>
      </c>
      <c r="B1694" s="13"/>
      <c r="C1694" s="13">
        <v>1</v>
      </c>
      <c r="D1694" s="13"/>
      <c r="E1694" s="13"/>
      <c r="F1694" s="13">
        <v>1</v>
      </c>
    </row>
    <row r="1695" spans="1:6" x14ac:dyDescent="0.3">
      <c r="A1695" s="12">
        <v>41968.938993055555</v>
      </c>
      <c r="B1695" s="13"/>
      <c r="C1695" s="13">
        <v>1</v>
      </c>
      <c r="D1695" s="13"/>
      <c r="E1695" s="13"/>
      <c r="F1695" s="13">
        <v>1</v>
      </c>
    </row>
    <row r="1696" spans="1:6" x14ac:dyDescent="0.3">
      <c r="A1696" s="12">
        <v>41969.199756944443</v>
      </c>
      <c r="B1696" s="13"/>
      <c r="C1696" s="13"/>
      <c r="D1696" s="13"/>
      <c r="E1696" s="13">
        <v>1</v>
      </c>
      <c r="F1696" s="13">
        <v>1</v>
      </c>
    </row>
    <row r="1697" spans="1:6" x14ac:dyDescent="0.3">
      <c r="A1697" s="12">
        <v>41969.767824074079</v>
      </c>
      <c r="B1697" s="13">
        <v>1</v>
      </c>
      <c r="C1697" s="13"/>
      <c r="D1697" s="13"/>
      <c r="E1697" s="13"/>
      <c r="F1697" s="13">
        <v>1</v>
      </c>
    </row>
    <row r="1698" spans="1:6" x14ac:dyDescent="0.3">
      <c r="A1698" s="12">
        <v>41969.858090277776</v>
      </c>
      <c r="B1698" s="13">
        <v>1</v>
      </c>
      <c r="C1698" s="13"/>
      <c r="D1698" s="13"/>
      <c r="E1698" s="13"/>
      <c r="F1698" s="13">
        <v>1</v>
      </c>
    </row>
    <row r="1699" spans="1:6" x14ac:dyDescent="0.3">
      <c r="A1699" s="12">
        <v>41970.085046296299</v>
      </c>
      <c r="B1699" s="13"/>
      <c r="C1699" s="13">
        <v>1</v>
      </c>
      <c r="D1699" s="13"/>
      <c r="E1699" s="13"/>
      <c r="F1699" s="13">
        <v>1</v>
      </c>
    </row>
    <row r="1700" spans="1:6" x14ac:dyDescent="0.3">
      <c r="A1700" s="12">
        <v>41970.64061342593</v>
      </c>
      <c r="B1700" s="13"/>
      <c r="C1700" s="13">
        <v>1</v>
      </c>
      <c r="D1700" s="13"/>
      <c r="E1700" s="13"/>
      <c r="F1700" s="13">
        <v>1</v>
      </c>
    </row>
    <row r="1701" spans="1:6" x14ac:dyDescent="0.3">
      <c r="A1701" s="12">
        <v>41971.002152777779</v>
      </c>
      <c r="B1701" s="13"/>
      <c r="C1701" s="13"/>
      <c r="D1701" s="13"/>
      <c r="E1701" s="13">
        <v>1</v>
      </c>
      <c r="F1701" s="13">
        <v>1</v>
      </c>
    </row>
    <row r="1702" spans="1:6" x14ac:dyDescent="0.3">
      <c r="A1702" s="12">
        <v>41971.639189814814</v>
      </c>
      <c r="B1702" s="13"/>
      <c r="C1702" s="13"/>
      <c r="D1702" s="13"/>
      <c r="E1702" s="13">
        <v>1</v>
      </c>
      <c r="F1702" s="13">
        <v>1</v>
      </c>
    </row>
    <row r="1703" spans="1:6" x14ac:dyDescent="0.3">
      <c r="A1703" s="12">
        <v>41971.866574074069</v>
      </c>
      <c r="B1703" s="13"/>
      <c r="C1703" s="13">
        <v>1</v>
      </c>
      <c r="D1703" s="13"/>
      <c r="E1703" s="13"/>
      <c r="F1703" s="13">
        <v>1</v>
      </c>
    </row>
    <row r="1704" spans="1:6" x14ac:dyDescent="0.3">
      <c r="A1704" s="12">
        <v>41971.876863425925</v>
      </c>
      <c r="B1704" s="13"/>
      <c r="C1704" s="13">
        <v>1</v>
      </c>
      <c r="D1704" s="13"/>
      <c r="E1704" s="13"/>
      <c r="F1704" s="13">
        <v>1</v>
      </c>
    </row>
    <row r="1705" spans="1:6" x14ac:dyDescent="0.3">
      <c r="A1705" s="12">
        <v>41971.881076388891</v>
      </c>
      <c r="B1705" s="13"/>
      <c r="C1705" s="13"/>
      <c r="D1705" s="13"/>
      <c r="E1705" s="13">
        <v>1</v>
      </c>
      <c r="F1705" s="13">
        <v>1</v>
      </c>
    </row>
    <row r="1706" spans="1:6" x14ac:dyDescent="0.3">
      <c r="A1706" s="12">
        <v>41973.740335648152</v>
      </c>
      <c r="B1706" s="13"/>
      <c r="C1706" s="13">
        <v>1</v>
      </c>
      <c r="D1706" s="13"/>
      <c r="E1706" s="13"/>
      <c r="F1706" s="13">
        <v>1</v>
      </c>
    </row>
    <row r="1707" spans="1:6" x14ac:dyDescent="0.3">
      <c r="A1707" s="12">
        <v>41973.847962962958</v>
      </c>
      <c r="B1707" s="13"/>
      <c r="C1707" s="13">
        <v>1</v>
      </c>
      <c r="D1707" s="13"/>
      <c r="E1707" s="13"/>
      <c r="F1707" s="13">
        <v>1</v>
      </c>
    </row>
    <row r="1708" spans="1:6" x14ac:dyDescent="0.3">
      <c r="A1708" s="12">
        <v>41974.219490740739</v>
      </c>
      <c r="B1708" s="13"/>
      <c r="C1708" s="13">
        <v>1</v>
      </c>
      <c r="D1708" s="13"/>
      <c r="E1708" s="13"/>
      <c r="F1708" s="13">
        <v>1</v>
      </c>
    </row>
    <row r="1709" spans="1:6" x14ac:dyDescent="0.3">
      <c r="A1709" s="12">
        <v>41974.704745370371</v>
      </c>
      <c r="B1709" s="13"/>
      <c r="C1709" s="13">
        <v>1</v>
      </c>
      <c r="D1709" s="13"/>
      <c r="E1709" s="13"/>
      <c r="F1709" s="13">
        <v>1</v>
      </c>
    </row>
    <row r="1710" spans="1:6" x14ac:dyDescent="0.3">
      <c r="A1710" s="12">
        <v>41974.712245370371</v>
      </c>
      <c r="B1710" s="13"/>
      <c r="C1710" s="13">
        <v>1</v>
      </c>
      <c r="D1710" s="13"/>
      <c r="E1710" s="13"/>
      <c r="F1710" s="13">
        <v>1</v>
      </c>
    </row>
    <row r="1711" spans="1:6" x14ac:dyDescent="0.3">
      <c r="A1711" s="12">
        <v>41974.738576388889</v>
      </c>
      <c r="B1711" s="13"/>
      <c r="C1711" s="13">
        <v>1</v>
      </c>
      <c r="D1711" s="13"/>
      <c r="E1711" s="13"/>
      <c r="F1711" s="13">
        <v>1</v>
      </c>
    </row>
    <row r="1712" spans="1:6" x14ac:dyDescent="0.3">
      <c r="A1712" s="12">
        <v>41974.743148148147</v>
      </c>
      <c r="B1712" s="13"/>
      <c r="C1712" s="13"/>
      <c r="D1712" s="13"/>
      <c r="E1712" s="13">
        <v>1</v>
      </c>
      <c r="F1712" s="13">
        <v>1</v>
      </c>
    </row>
    <row r="1713" spans="1:6" x14ac:dyDescent="0.3">
      <c r="A1713" s="12">
        <v>41974.791990740734</v>
      </c>
      <c r="B1713" s="13">
        <v>1</v>
      </c>
      <c r="C1713" s="13"/>
      <c r="D1713" s="13"/>
      <c r="E1713" s="13"/>
      <c r="F1713" s="13">
        <v>1</v>
      </c>
    </row>
    <row r="1714" spans="1:6" x14ac:dyDescent="0.3">
      <c r="A1714" s="12">
        <v>41974.898599537039</v>
      </c>
      <c r="B1714" s="13"/>
      <c r="C1714" s="13"/>
      <c r="D1714" s="13"/>
      <c r="E1714" s="13">
        <v>1</v>
      </c>
      <c r="F1714" s="13">
        <v>1</v>
      </c>
    </row>
    <row r="1715" spans="1:6" x14ac:dyDescent="0.3">
      <c r="A1715" s="12">
        <v>41974.911087962959</v>
      </c>
      <c r="B1715" s="13"/>
      <c r="C1715" s="13">
        <v>1</v>
      </c>
      <c r="D1715" s="13"/>
      <c r="E1715" s="13"/>
      <c r="F1715" s="13">
        <v>1</v>
      </c>
    </row>
    <row r="1716" spans="1:6" x14ac:dyDescent="0.3">
      <c r="A1716" s="12">
        <v>41975.124340277776</v>
      </c>
      <c r="B1716" s="13"/>
      <c r="C1716" s="13">
        <v>1</v>
      </c>
      <c r="D1716" s="13"/>
      <c r="E1716" s="13"/>
      <c r="F1716" s="13">
        <v>1</v>
      </c>
    </row>
    <row r="1717" spans="1:6" x14ac:dyDescent="0.3">
      <c r="A1717" s="12">
        <v>41975.329317129625</v>
      </c>
      <c r="B1717" s="13"/>
      <c r="C1717" s="13"/>
      <c r="D1717" s="13"/>
      <c r="E1717" s="13">
        <v>1</v>
      </c>
      <c r="F1717" s="13">
        <v>1</v>
      </c>
    </row>
    <row r="1718" spans="1:6" x14ac:dyDescent="0.3">
      <c r="A1718" s="12">
        <v>41975.347523148142</v>
      </c>
      <c r="B1718" s="13"/>
      <c r="C1718" s="13">
        <v>1</v>
      </c>
      <c r="D1718" s="13"/>
      <c r="E1718" s="13"/>
      <c r="F1718" s="13">
        <v>1</v>
      </c>
    </row>
    <row r="1719" spans="1:6" x14ac:dyDescent="0.3">
      <c r="A1719" s="12">
        <v>41975.642974537041</v>
      </c>
      <c r="B1719" s="13"/>
      <c r="C1719" s="13">
        <v>1</v>
      </c>
      <c r="D1719" s="13"/>
      <c r="E1719" s="13"/>
      <c r="F1719" s="13">
        <v>1</v>
      </c>
    </row>
    <row r="1720" spans="1:6" x14ac:dyDescent="0.3">
      <c r="A1720" s="12">
        <v>41975.676111111112</v>
      </c>
      <c r="B1720" s="13"/>
      <c r="C1720" s="13">
        <v>1</v>
      </c>
      <c r="D1720" s="13"/>
      <c r="E1720" s="13"/>
      <c r="F1720" s="13">
        <v>1</v>
      </c>
    </row>
    <row r="1721" spans="1:6" x14ac:dyDescent="0.3">
      <c r="A1721" s="12">
        <v>41975.700636574074</v>
      </c>
      <c r="B1721" s="13"/>
      <c r="C1721" s="13">
        <v>1</v>
      </c>
      <c r="D1721" s="13"/>
      <c r="E1721" s="13"/>
      <c r="F1721" s="13">
        <v>1</v>
      </c>
    </row>
    <row r="1722" spans="1:6" x14ac:dyDescent="0.3">
      <c r="A1722" s="12">
        <v>41975.842523148152</v>
      </c>
      <c r="B1722" s="13"/>
      <c r="C1722" s="13">
        <v>1</v>
      </c>
      <c r="D1722" s="13"/>
      <c r="E1722" s="13"/>
      <c r="F1722" s="13">
        <v>1</v>
      </c>
    </row>
    <row r="1723" spans="1:6" x14ac:dyDescent="0.3">
      <c r="A1723" s="12">
        <v>41975.901180555549</v>
      </c>
      <c r="B1723" s="13"/>
      <c r="C1723" s="13"/>
      <c r="D1723" s="13"/>
      <c r="E1723" s="13">
        <v>1</v>
      </c>
      <c r="F1723" s="13">
        <v>1</v>
      </c>
    </row>
    <row r="1724" spans="1:6" x14ac:dyDescent="0.3">
      <c r="A1724" s="12">
        <v>41975.930601851855</v>
      </c>
      <c r="B1724" s="13"/>
      <c r="C1724" s="13">
        <v>1</v>
      </c>
      <c r="D1724" s="13"/>
      <c r="E1724" s="13"/>
      <c r="F1724" s="13">
        <v>1</v>
      </c>
    </row>
    <row r="1725" spans="1:6" x14ac:dyDescent="0.3">
      <c r="A1725" s="12">
        <v>41976.331979166673</v>
      </c>
      <c r="B1725" s="13"/>
      <c r="C1725" s="13"/>
      <c r="D1725" s="13"/>
      <c r="E1725" s="13">
        <v>1</v>
      </c>
      <c r="F1725" s="13">
        <v>1</v>
      </c>
    </row>
    <row r="1726" spans="1:6" x14ac:dyDescent="0.3">
      <c r="A1726" s="12">
        <v>41976.88490740741</v>
      </c>
      <c r="B1726" s="13">
        <v>1</v>
      </c>
      <c r="C1726" s="13"/>
      <c r="D1726" s="13"/>
      <c r="E1726" s="13"/>
      <c r="F1726" s="13">
        <v>1</v>
      </c>
    </row>
    <row r="1727" spans="1:6" x14ac:dyDescent="0.3">
      <c r="A1727" s="12">
        <v>41977.004976851851</v>
      </c>
      <c r="B1727" s="13"/>
      <c r="C1727" s="13">
        <v>1</v>
      </c>
      <c r="D1727" s="13"/>
      <c r="E1727" s="13"/>
      <c r="F1727" s="13">
        <v>1</v>
      </c>
    </row>
    <row r="1728" spans="1:6" x14ac:dyDescent="0.3">
      <c r="A1728" s="12">
        <v>41977.040185185186</v>
      </c>
      <c r="B1728" s="13">
        <v>1</v>
      </c>
      <c r="C1728" s="13"/>
      <c r="D1728" s="13"/>
      <c r="E1728" s="13"/>
      <c r="F1728" s="13">
        <v>1</v>
      </c>
    </row>
    <row r="1729" spans="1:6" x14ac:dyDescent="0.3">
      <c r="A1729" s="12">
        <v>41977.780104166668</v>
      </c>
      <c r="B1729" s="13">
        <v>1</v>
      </c>
      <c r="C1729" s="13"/>
      <c r="D1729" s="13"/>
      <c r="E1729" s="13"/>
      <c r="F1729" s="13">
        <v>1</v>
      </c>
    </row>
    <row r="1730" spans="1:6" x14ac:dyDescent="0.3">
      <c r="A1730" s="12">
        <v>41977.902222222227</v>
      </c>
      <c r="B1730" s="13"/>
      <c r="C1730" s="13"/>
      <c r="D1730" s="13"/>
      <c r="E1730" s="13">
        <v>1</v>
      </c>
      <c r="F1730" s="13">
        <v>1</v>
      </c>
    </row>
    <row r="1731" spans="1:6" x14ac:dyDescent="0.3">
      <c r="A1731" s="12">
        <v>41978.197199074071</v>
      </c>
      <c r="B1731" s="13"/>
      <c r="C1731" s="13">
        <v>1</v>
      </c>
      <c r="D1731" s="13"/>
      <c r="E1731" s="13"/>
      <c r="F1731" s="13">
        <v>1</v>
      </c>
    </row>
    <row r="1732" spans="1:6" x14ac:dyDescent="0.3">
      <c r="A1732" s="12">
        <v>41978.760393518518</v>
      </c>
      <c r="B1732" s="13"/>
      <c r="C1732" s="13">
        <v>1</v>
      </c>
      <c r="D1732" s="13"/>
      <c r="E1732" s="13"/>
      <c r="F1732" s="13">
        <v>1</v>
      </c>
    </row>
    <row r="1733" spans="1:6" x14ac:dyDescent="0.3">
      <c r="A1733" s="12">
        <v>41978.930972222224</v>
      </c>
      <c r="B1733" s="13">
        <v>1</v>
      </c>
      <c r="C1733" s="13"/>
      <c r="D1733" s="13"/>
      <c r="E1733" s="13"/>
      <c r="F1733" s="13">
        <v>1</v>
      </c>
    </row>
    <row r="1734" spans="1:6" x14ac:dyDescent="0.3">
      <c r="A1734" s="12">
        <v>41980.781793981485</v>
      </c>
      <c r="B1734" s="13"/>
      <c r="C1734" s="13"/>
      <c r="D1734" s="13"/>
      <c r="E1734" s="13">
        <v>1</v>
      </c>
      <c r="F1734" s="13">
        <v>1</v>
      </c>
    </row>
    <row r="1735" spans="1:6" x14ac:dyDescent="0.3">
      <c r="A1735" s="12">
        <v>41981.067523148144</v>
      </c>
      <c r="B1735" s="13"/>
      <c r="C1735" s="13">
        <v>1</v>
      </c>
      <c r="D1735" s="13"/>
      <c r="E1735" s="13"/>
      <c r="F1735" s="13">
        <v>1</v>
      </c>
    </row>
    <row r="1736" spans="1:6" x14ac:dyDescent="0.3">
      <c r="A1736" s="12">
        <v>41981.57230324074</v>
      </c>
      <c r="B1736" s="13"/>
      <c r="C1736" s="13">
        <v>1</v>
      </c>
      <c r="D1736" s="13"/>
      <c r="E1736" s="13"/>
      <c r="F1736" s="13">
        <v>1</v>
      </c>
    </row>
    <row r="1737" spans="1:6" x14ac:dyDescent="0.3">
      <c r="A1737" s="12">
        <v>41981.782060185185</v>
      </c>
      <c r="B1737" s="13"/>
      <c r="C1737" s="13"/>
      <c r="D1737" s="13"/>
      <c r="E1737" s="13">
        <v>1</v>
      </c>
      <c r="F1737" s="13">
        <v>1</v>
      </c>
    </row>
    <row r="1738" spans="1:6" x14ac:dyDescent="0.3">
      <c r="A1738" s="12">
        <v>41982.143171296295</v>
      </c>
      <c r="B1738" s="13"/>
      <c r="C1738" s="13"/>
      <c r="D1738" s="13"/>
      <c r="E1738" s="13">
        <v>1</v>
      </c>
      <c r="F1738" s="13">
        <v>1</v>
      </c>
    </row>
    <row r="1739" spans="1:6" x14ac:dyDescent="0.3">
      <c r="A1739" s="12">
        <v>41982.688611111109</v>
      </c>
      <c r="B1739" s="13"/>
      <c r="C1739" s="13"/>
      <c r="D1739" s="13"/>
      <c r="E1739" s="13">
        <v>1</v>
      </c>
      <c r="F1739" s="13">
        <v>1</v>
      </c>
    </row>
    <row r="1740" spans="1:6" x14ac:dyDescent="0.3">
      <c r="A1740" s="12">
        <v>41982.737071759257</v>
      </c>
      <c r="B1740" s="13"/>
      <c r="C1740" s="13">
        <v>1</v>
      </c>
      <c r="D1740" s="13"/>
      <c r="E1740" s="13"/>
      <c r="F1740" s="13">
        <v>1</v>
      </c>
    </row>
    <row r="1741" spans="1:6" x14ac:dyDescent="0.3">
      <c r="A1741" s="12">
        <v>41982.773356481484</v>
      </c>
      <c r="B1741" s="13"/>
      <c r="C1741" s="13"/>
      <c r="D1741" s="13"/>
      <c r="E1741" s="13">
        <v>1</v>
      </c>
      <c r="F1741" s="13">
        <v>1</v>
      </c>
    </row>
    <row r="1742" spans="1:6" x14ac:dyDescent="0.3">
      <c r="A1742" s="12">
        <v>41982.87364583333</v>
      </c>
      <c r="B1742" s="13"/>
      <c r="C1742" s="13">
        <v>1</v>
      </c>
      <c r="D1742" s="13"/>
      <c r="E1742" s="13"/>
      <c r="F1742" s="13">
        <v>1</v>
      </c>
    </row>
    <row r="1743" spans="1:6" x14ac:dyDescent="0.3">
      <c r="A1743" s="12">
        <v>41982.887280092589</v>
      </c>
      <c r="B1743" s="13"/>
      <c r="C1743" s="13"/>
      <c r="D1743" s="13"/>
      <c r="E1743" s="13">
        <v>1</v>
      </c>
      <c r="F1743" s="13">
        <v>1</v>
      </c>
    </row>
    <row r="1744" spans="1:6" x14ac:dyDescent="0.3">
      <c r="A1744" s="12">
        <v>41982.904386574075</v>
      </c>
      <c r="B1744" s="13"/>
      <c r="C1744" s="13">
        <v>1</v>
      </c>
      <c r="D1744" s="13"/>
      <c r="E1744" s="13"/>
      <c r="F1744" s="13">
        <v>1</v>
      </c>
    </row>
    <row r="1745" spans="1:6" x14ac:dyDescent="0.3">
      <c r="A1745" s="12">
        <v>41983.110995370371</v>
      </c>
      <c r="B1745" s="13"/>
      <c r="C1745" s="13">
        <v>1</v>
      </c>
      <c r="D1745" s="13"/>
      <c r="E1745" s="13"/>
      <c r="F1745" s="13">
        <v>1</v>
      </c>
    </row>
    <row r="1746" spans="1:6" x14ac:dyDescent="0.3">
      <c r="A1746" s="12">
        <v>41983.752847222218</v>
      </c>
      <c r="B1746" s="13"/>
      <c r="C1746" s="13">
        <v>1</v>
      </c>
      <c r="D1746" s="13"/>
      <c r="E1746" s="13"/>
      <c r="F1746" s="13">
        <v>1</v>
      </c>
    </row>
    <row r="1747" spans="1:6" x14ac:dyDescent="0.3">
      <c r="A1747" s="12">
        <v>41984.692731481482</v>
      </c>
      <c r="B1747" s="13"/>
      <c r="C1747" s="13">
        <v>1</v>
      </c>
      <c r="D1747" s="13"/>
      <c r="E1747" s="13"/>
      <c r="F1747" s="13">
        <v>1</v>
      </c>
    </row>
    <row r="1748" spans="1:6" x14ac:dyDescent="0.3">
      <c r="A1748" s="12">
        <v>41985.043657407412</v>
      </c>
      <c r="B1748" s="13">
        <v>1</v>
      </c>
      <c r="C1748" s="13"/>
      <c r="D1748" s="13"/>
      <c r="E1748" s="13"/>
      <c r="F1748" s="13">
        <v>1</v>
      </c>
    </row>
    <row r="1749" spans="1:6" x14ac:dyDescent="0.3">
      <c r="A1749" s="12">
        <v>41985.427361111113</v>
      </c>
      <c r="B1749" s="13"/>
      <c r="C1749" s="13">
        <v>1</v>
      </c>
      <c r="D1749" s="13"/>
      <c r="E1749" s="13"/>
      <c r="F1749" s="13">
        <v>1</v>
      </c>
    </row>
    <row r="1750" spans="1:6" x14ac:dyDescent="0.3">
      <c r="A1750" s="12">
        <v>41986.108726851846</v>
      </c>
      <c r="B1750" s="13">
        <v>1</v>
      </c>
      <c r="C1750" s="13"/>
      <c r="D1750" s="13"/>
      <c r="E1750" s="13"/>
      <c r="F1750" s="13">
        <v>1</v>
      </c>
    </row>
    <row r="1751" spans="1:6" x14ac:dyDescent="0.3">
      <c r="A1751" s="12">
        <v>41987.818969907406</v>
      </c>
      <c r="B1751" s="13"/>
      <c r="C1751" s="13">
        <v>1</v>
      </c>
      <c r="D1751" s="13"/>
      <c r="E1751" s="13"/>
      <c r="F1751" s="13">
        <v>1</v>
      </c>
    </row>
    <row r="1752" spans="1:6" x14ac:dyDescent="0.3">
      <c r="A1752" s="12">
        <v>41988.548831018517</v>
      </c>
      <c r="B1752" s="13"/>
      <c r="C1752" s="13"/>
      <c r="D1752" s="13"/>
      <c r="E1752" s="13">
        <v>1</v>
      </c>
      <c r="F1752" s="13">
        <v>1</v>
      </c>
    </row>
    <row r="1753" spans="1:6" x14ac:dyDescent="0.3">
      <c r="A1753" s="12">
        <v>41988.617083333331</v>
      </c>
      <c r="B1753" s="13"/>
      <c r="C1753" s="13"/>
      <c r="D1753" s="13"/>
      <c r="E1753" s="13">
        <v>1</v>
      </c>
      <c r="F1753" s="13">
        <v>1</v>
      </c>
    </row>
    <row r="1754" spans="1:6" x14ac:dyDescent="0.3">
      <c r="A1754" s="12">
        <v>41988.829942129625</v>
      </c>
      <c r="B1754" s="13"/>
      <c r="C1754" s="13"/>
      <c r="D1754" s="13"/>
      <c r="E1754" s="13">
        <v>1</v>
      </c>
      <c r="F1754" s="13">
        <v>1</v>
      </c>
    </row>
    <row r="1755" spans="1:6" x14ac:dyDescent="0.3">
      <c r="A1755" s="12">
        <v>41988.964062500003</v>
      </c>
      <c r="B1755" s="13"/>
      <c r="C1755" s="13"/>
      <c r="D1755" s="13"/>
      <c r="E1755" s="13">
        <v>1</v>
      </c>
      <c r="F1755" s="13">
        <v>1</v>
      </c>
    </row>
    <row r="1756" spans="1:6" x14ac:dyDescent="0.3">
      <c r="A1756" s="12">
        <v>41989.24754629629</v>
      </c>
      <c r="B1756" s="13"/>
      <c r="C1756" s="13"/>
      <c r="D1756" s="13"/>
      <c r="E1756" s="13">
        <v>1</v>
      </c>
      <c r="F1756" s="13">
        <v>1</v>
      </c>
    </row>
    <row r="1757" spans="1:6" x14ac:dyDescent="0.3">
      <c r="A1757" s="12">
        <v>41989.664409722223</v>
      </c>
      <c r="B1757" s="13"/>
      <c r="C1757" s="13">
        <v>1</v>
      </c>
      <c r="D1757" s="13"/>
      <c r="E1757" s="13"/>
      <c r="F1757" s="13">
        <v>1</v>
      </c>
    </row>
    <row r="1758" spans="1:6" x14ac:dyDescent="0.3">
      <c r="A1758" s="12">
        <v>41989.819212962961</v>
      </c>
      <c r="B1758" s="13"/>
      <c r="C1758" s="13"/>
      <c r="D1758" s="13"/>
      <c r="E1758" s="13">
        <v>1</v>
      </c>
      <c r="F1758" s="13">
        <v>1</v>
      </c>
    </row>
    <row r="1759" spans="1:6" x14ac:dyDescent="0.3">
      <c r="A1759" s="12">
        <v>41989.853692129633</v>
      </c>
      <c r="B1759" s="13">
        <v>1</v>
      </c>
      <c r="C1759" s="13"/>
      <c r="D1759" s="13"/>
      <c r="E1759" s="13"/>
      <c r="F1759" s="13">
        <v>1</v>
      </c>
    </row>
    <row r="1760" spans="1:6" x14ac:dyDescent="0.3">
      <c r="A1760" s="12">
        <v>41989.91134259259</v>
      </c>
      <c r="B1760" s="13"/>
      <c r="C1760" s="13"/>
      <c r="D1760" s="13"/>
      <c r="E1760" s="13">
        <v>1</v>
      </c>
      <c r="F1760" s="13">
        <v>1</v>
      </c>
    </row>
    <row r="1761" spans="1:6" x14ac:dyDescent="0.3">
      <c r="A1761" s="12">
        <v>41989.913136574076</v>
      </c>
      <c r="B1761" s="13"/>
      <c r="C1761" s="13"/>
      <c r="D1761" s="13"/>
      <c r="E1761" s="13">
        <v>1</v>
      </c>
      <c r="F1761" s="13">
        <v>1</v>
      </c>
    </row>
    <row r="1762" spans="1:6" x14ac:dyDescent="0.3">
      <c r="A1762" s="12">
        <v>41990.438043981485</v>
      </c>
      <c r="B1762" s="13"/>
      <c r="C1762" s="13">
        <v>1</v>
      </c>
      <c r="D1762" s="13"/>
      <c r="E1762" s="13"/>
      <c r="F1762" s="13">
        <v>1</v>
      </c>
    </row>
    <row r="1763" spans="1:6" x14ac:dyDescent="0.3">
      <c r="A1763" s="12">
        <v>41990.506377314814</v>
      </c>
      <c r="B1763" s="13"/>
      <c r="C1763" s="13">
        <v>1</v>
      </c>
      <c r="D1763" s="13"/>
      <c r="E1763" s="13"/>
      <c r="F1763" s="13">
        <v>1</v>
      </c>
    </row>
    <row r="1764" spans="1:6" x14ac:dyDescent="0.3">
      <c r="A1764" s="12">
        <v>41990.584108796291</v>
      </c>
      <c r="B1764" s="13"/>
      <c r="C1764" s="13">
        <v>1</v>
      </c>
      <c r="D1764" s="13"/>
      <c r="E1764" s="13"/>
      <c r="F1764" s="13">
        <v>1</v>
      </c>
    </row>
    <row r="1765" spans="1:6" x14ac:dyDescent="0.3">
      <c r="A1765" s="12">
        <v>41990.585486111115</v>
      </c>
      <c r="B1765" s="13"/>
      <c r="C1765" s="13"/>
      <c r="D1765" s="13"/>
      <c r="E1765" s="13">
        <v>1</v>
      </c>
      <c r="F1765" s="13">
        <v>1</v>
      </c>
    </row>
    <row r="1766" spans="1:6" x14ac:dyDescent="0.3">
      <c r="A1766" s="12">
        <v>41990.612546296295</v>
      </c>
      <c r="B1766" s="13"/>
      <c r="C1766" s="13">
        <v>1</v>
      </c>
      <c r="D1766" s="13"/>
      <c r="E1766" s="13"/>
      <c r="F1766" s="13">
        <v>1</v>
      </c>
    </row>
    <row r="1767" spans="1:6" x14ac:dyDescent="0.3">
      <c r="A1767" s="12">
        <v>41990.99863425926</v>
      </c>
      <c r="B1767" s="13"/>
      <c r="C1767" s="13"/>
      <c r="D1767" s="13"/>
      <c r="E1767" s="13">
        <v>1</v>
      </c>
      <c r="F1767" s="13">
        <v>1</v>
      </c>
    </row>
    <row r="1768" spans="1:6" x14ac:dyDescent="0.3">
      <c r="A1768" s="12">
        <v>41991.022488425922</v>
      </c>
      <c r="B1768" s="13"/>
      <c r="C1768" s="13">
        <v>1</v>
      </c>
      <c r="D1768" s="13"/>
      <c r="E1768" s="13"/>
      <c r="F1768" s="13">
        <v>1</v>
      </c>
    </row>
    <row r="1769" spans="1:6" x14ac:dyDescent="0.3">
      <c r="A1769" s="12">
        <v>41991.526655092588</v>
      </c>
      <c r="B1769" s="13"/>
      <c r="C1769" s="13">
        <v>1</v>
      </c>
      <c r="D1769" s="13"/>
      <c r="E1769" s="13"/>
      <c r="F1769" s="13">
        <v>1</v>
      </c>
    </row>
    <row r="1770" spans="1:6" x14ac:dyDescent="0.3">
      <c r="A1770" s="12">
        <v>41991.713460648149</v>
      </c>
      <c r="B1770" s="13"/>
      <c r="C1770" s="13">
        <v>1</v>
      </c>
      <c r="D1770" s="13"/>
      <c r="E1770" s="13"/>
      <c r="F1770" s="13">
        <v>1</v>
      </c>
    </row>
    <row r="1771" spans="1:6" x14ac:dyDescent="0.3">
      <c r="A1771" s="12">
        <v>41993.174363425926</v>
      </c>
      <c r="B1771" s="13"/>
      <c r="C1771" s="13">
        <v>1</v>
      </c>
      <c r="D1771" s="13"/>
      <c r="E1771" s="13"/>
      <c r="F1771" s="13">
        <v>1</v>
      </c>
    </row>
    <row r="1772" spans="1:6" x14ac:dyDescent="0.3">
      <c r="A1772" s="12">
        <v>41993.738298611104</v>
      </c>
      <c r="B1772" s="13"/>
      <c r="C1772" s="13">
        <v>1</v>
      </c>
      <c r="D1772" s="13"/>
      <c r="E1772" s="13"/>
      <c r="F1772" s="13">
        <v>1</v>
      </c>
    </row>
    <row r="1773" spans="1:6" x14ac:dyDescent="0.3">
      <c r="A1773" s="12">
        <v>41993.824340277773</v>
      </c>
      <c r="B1773" s="13"/>
      <c r="C1773" s="13"/>
      <c r="D1773" s="13"/>
      <c r="E1773" s="13">
        <v>1</v>
      </c>
      <c r="F1773" s="13">
        <v>1</v>
      </c>
    </row>
    <row r="1774" spans="1:6" x14ac:dyDescent="0.3">
      <c r="A1774" s="12">
        <v>41995.084074074075</v>
      </c>
      <c r="B1774" s="13"/>
      <c r="C1774" s="13">
        <v>1</v>
      </c>
      <c r="D1774" s="13"/>
      <c r="E1774" s="13"/>
      <c r="F1774" s="13">
        <v>1</v>
      </c>
    </row>
    <row r="1775" spans="1:6" x14ac:dyDescent="0.3">
      <c r="A1775" s="12">
        <v>41995.752986111111</v>
      </c>
      <c r="B1775" s="13"/>
      <c r="C1775" s="13"/>
      <c r="D1775" s="13"/>
      <c r="E1775" s="13">
        <v>1</v>
      </c>
      <c r="F1775" s="13">
        <v>1</v>
      </c>
    </row>
    <row r="1776" spans="1:6" x14ac:dyDescent="0.3">
      <c r="A1776" s="12">
        <v>41995.870486111111</v>
      </c>
      <c r="B1776" s="13"/>
      <c r="C1776" s="13"/>
      <c r="D1776" s="13"/>
      <c r="E1776" s="13">
        <v>1</v>
      </c>
      <c r="F1776" s="13">
        <v>1</v>
      </c>
    </row>
    <row r="1777" spans="1:6" x14ac:dyDescent="0.3">
      <c r="A1777" s="12">
        <v>41996.832395833335</v>
      </c>
      <c r="B1777" s="13"/>
      <c r="C1777" s="13"/>
      <c r="D1777" s="13"/>
      <c r="E1777" s="13">
        <v>1</v>
      </c>
      <c r="F1777" s="13">
        <v>1</v>
      </c>
    </row>
    <row r="1778" spans="1:6" x14ac:dyDescent="0.3">
      <c r="A1778" s="12">
        <v>41997.507905092592</v>
      </c>
      <c r="B1778" s="13"/>
      <c r="C1778" s="13"/>
      <c r="D1778" s="13"/>
      <c r="E1778" s="13">
        <v>1</v>
      </c>
      <c r="F1778" s="13">
        <v>1</v>
      </c>
    </row>
    <row r="1779" spans="1:6" x14ac:dyDescent="0.3">
      <c r="A1779" s="12">
        <v>41999.164340277777</v>
      </c>
      <c r="B1779" s="13"/>
      <c r="C1779" s="13">
        <v>1</v>
      </c>
      <c r="D1779" s="13"/>
      <c r="E1779" s="13"/>
      <c r="F1779" s="13">
        <v>1</v>
      </c>
    </row>
    <row r="1780" spans="1:6" x14ac:dyDescent="0.3">
      <c r="A1780" s="12">
        <v>41999.861064814817</v>
      </c>
      <c r="B1780" s="13">
        <v>1</v>
      </c>
      <c r="C1780" s="13"/>
      <c r="D1780" s="13"/>
      <c r="E1780" s="13"/>
      <c r="F1780" s="13">
        <v>1</v>
      </c>
    </row>
    <row r="1781" spans="1:6" x14ac:dyDescent="0.3">
      <c r="A1781" s="12">
        <v>42000.300243055557</v>
      </c>
      <c r="B1781" s="13"/>
      <c r="C1781" s="13">
        <v>1</v>
      </c>
      <c r="D1781" s="13"/>
      <c r="E1781" s="13"/>
      <c r="F1781" s="13">
        <v>1</v>
      </c>
    </row>
    <row r="1782" spans="1:6" x14ac:dyDescent="0.3">
      <c r="A1782" s="12">
        <v>42002.54488425926</v>
      </c>
      <c r="B1782" s="13"/>
      <c r="C1782" s="13">
        <v>1</v>
      </c>
      <c r="D1782" s="13"/>
      <c r="E1782" s="13"/>
      <c r="F1782" s="13">
        <v>1</v>
      </c>
    </row>
    <row r="1783" spans="1:6" x14ac:dyDescent="0.3">
      <c r="A1783" s="12">
        <v>42002.817488425921</v>
      </c>
      <c r="B1783" s="13"/>
      <c r="C1783" s="13">
        <v>1</v>
      </c>
      <c r="D1783" s="13"/>
      <c r="E1783" s="13"/>
      <c r="F1783" s="13">
        <v>1</v>
      </c>
    </row>
    <row r="1784" spans="1:6" x14ac:dyDescent="0.3">
      <c r="A1784" s="12">
        <v>42002.926990740743</v>
      </c>
      <c r="B1784" s="13"/>
      <c r="C1784" s="13">
        <v>1</v>
      </c>
      <c r="D1784" s="13"/>
      <c r="E1784" s="13"/>
      <c r="F1784" s="13">
        <v>1</v>
      </c>
    </row>
    <row r="1785" spans="1:6" x14ac:dyDescent="0.3">
      <c r="A1785" s="12">
        <v>42003.655555555553</v>
      </c>
      <c r="B1785" s="13"/>
      <c r="C1785" s="13">
        <v>1</v>
      </c>
      <c r="D1785" s="13"/>
      <c r="E1785" s="13"/>
      <c r="F1785" s="13">
        <v>1</v>
      </c>
    </row>
    <row r="1786" spans="1:6" x14ac:dyDescent="0.3">
      <c r="A1786" s="12">
        <v>42003.948425925926</v>
      </c>
      <c r="B1786" s="13"/>
      <c r="C1786" s="13"/>
      <c r="D1786" s="13"/>
      <c r="E1786" s="13">
        <v>1</v>
      </c>
      <c r="F1786" s="13">
        <v>1</v>
      </c>
    </row>
    <row r="1787" spans="1:6" x14ac:dyDescent="0.3">
      <c r="A1787" s="12">
        <v>42004.703865740739</v>
      </c>
      <c r="B1787" s="13"/>
      <c r="C1787" s="13"/>
      <c r="D1787" s="13"/>
      <c r="E1787" s="13">
        <v>1</v>
      </c>
      <c r="F1787" s="13">
        <v>1</v>
      </c>
    </row>
    <row r="1788" spans="1:6" x14ac:dyDescent="0.3">
      <c r="A1788" s="12">
        <v>42005.24998842593</v>
      </c>
      <c r="B1788" s="13"/>
      <c r="C1788" s="13">
        <v>1</v>
      </c>
      <c r="D1788" s="13"/>
      <c r="E1788" s="13"/>
      <c r="F1788" s="13">
        <v>1</v>
      </c>
    </row>
    <row r="1789" spans="1:6" x14ac:dyDescent="0.3">
      <c r="A1789" s="12">
        <v>42006.02207175926</v>
      </c>
      <c r="B1789" s="13"/>
      <c r="C1789" s="13"/>
      <c r="D1789" s="13"/>
      <c r="E1789" s="13">
        <v>1</v>
      </c>
      <c r="F1789" s="13">
        <v>1</v>
      </c>
    </row>
    <row r="1790" spans="1:6" x14ac:dyDescent="0.3">
      <c r="A1790" s="12">
        <v>42006.908692129626</v>
      </c>
      <c r="B1790" s="13"/>
      <c r="C1790" s="13">
        <v>1</v>
      </c>
      <c r="D1790" s="13"/>
      <c r="E1790" s="13"/>
      <c r="F1790" s="13">
        <v>1</v>
      </c>
    </row>
    <row r="1791" spans="1:6" x14ac:dyDescent="0.3">
      <c r="A1791" s="12">
        <v>42007.016458333332</v>
      </c>
      <c r="B1791" s="13">
        <v>1</v>
      </c>
      <c r="C1791" s="13"/>
      <c r="D1791" s="13"/>
      <c r="E1791" s="13"/>
      <c r="F1791" s="13">
        <v>1</v>
      </c>
    </row>
    <row r="1792" spans="1:6" x14ac:dyDescent="0.3">
      <c r="A1792" s="12">
        <v>42007.788680555561</v>
      </c>
      <c r="B1792" s="13">
        <v>1</v>
      </c>
      <c r="C1792" s="13"/>
      <c r="D1792" s="13"/>
      <c r="E1792" s="13"/>
      <c r="F1792" s="13">
        <v>1</v>
      </c>
    </row>
    <row r="1793" spans="1:6" x14ac:dyDescent="0.3">
      <c r="A1793" s="12">
        <v>42009.493263888886</v>
      </c>
      <c r="B1793" s="13"/>
      <c r="C1793" s="13">
        <v>1</v>
      </c>
      <c r="D1793" s="13"/>
      <c r="E1793" s="13"/>
      <c r="F1793" s="13">
        <v>1</v>
      </c>
    </row>
    <row r="1794" spans="1:6" x14ac:dyDescent="0.3">
      <c r="A1794" s="12">
        <v>42009.64061342593</v>
      </c>
      <c r="B1794" s="13"/>
      <c r="C1794" s="13">
        <v>1</v>
      </c>
      <c r="D1794" s="13"/>
      <c r="E1794" s="13"/>
      <c r="F1794" s="13">
        <v>1</v>
      </c>
    </row>
    <row r="1795" spans="1:6" x14ac:dyDescent="0.3">
      <c r="A1795" s="12">
        <v>42009.817199074074</v>
      </c>
      <c r="B1795" s="13"/>
      <c r="C1795" s="13">
        <v>1</v>
      </c>
      <c r="D1795" s="13"/>
      <c r="E1795" s="13"/>
      <c r="F1795" s="13">
        <v>1</v>
      </c>
    </row>
    <row r="1796" spans="1:6" x14ac:dyDescent="0.3">
      <c r="A1796" s="12">
        <v>42009.973946759259</v>
      </c>
      <c r="B1796" s="13">
        <v>1</v>
      </c>
      <c r="C1796" s="13"/>
      <c r="D1796" s="13"/>
      <c r="E1796" s="13"/>
      <c r="F1796" s="13">
        <v>1</v>
      </c>
    </row>
    <row r="1797" spans="1:6" x14ac:dyDescent="0.3">
      <c r="A1797" s="12">
        <v>42010.674513888895</v>
      </c>
      <c r="B1797" s="13"/>
      <c r="C1797" s="13">
        <v>1</v>
      </c>
      <c r="D1797" s="13"/>
      <c r="E1797" s="13"/>
      <c r="F1797" s="13">
        <v>1</v>
      </c>
    </row>
    <row r="1798" spans="1:6" x14ac:dyDescent="0.3">
      <c r="A1798" s="12">
        <v>42010.822233796294</v>
      </c>
      <c r="B1798" s="13"/>
      <c r="C1798" s="13"/>
      <c r="D1798" s="13"/>
      <c r="E1798" s="13">
        <v>1</v>
      </c>
      <c r="F1798" s="13">
        <v>1</v>
      </c>
    </row>
    <row r="1799" spans="1:6" x14ac:dyDescent="0.3">
      <c r="A1799" s="12">
        <v>42010.968240740738</v>
      </c>
      <c r="B1799" s="13"/>
      <c r="C1799" s="13">
        <v>1</v>
      </c>
      <c r="D1799" s="13"/>
      <c r="E1799" s="13"/>
      <c r="F1799" s="13">
        <v>1</v>
      </c>
    </row>
    <row r="1800" spans="1:6" x14ac:dyDescent="0.3">
      <c r="A1800" s="12">
        <v>42011.202581018515</v>
      </c>
      <c r="B1800" s="13"/>
      <c r="C1800" s="13"/>
      <c r="D1800" s="13"/>
      <c r="E1800" s="13">
        <v>1</v>
      </c>
      <c r="F1800" s="13">
        <v>1</v>
      </c>
    </row>
    <row r="1801" spans="1:6" x14ac:dyDescent="0.3">
      <c r="A1801" s="12">
        <v>42011.551180555558</v>
      </c>
      <c r="B1801" s="13"/>
      <c r="C1801" s="13">
        <v>1</v>
      </c>
      <c r="D1801" s="13"/>
      <c r="E1801" s="13"/>
      <c r="F1801" s="13">
        <v>1</v>
      </c>
    </row>
    <row r="1802" spans="1:6" x14ac:dyDescent="0.3">
      <c r="A1802" s="12">
        <v>42011.628136574072</v>
      </c>
      <c r="B1802" s="13"/>
      <c r="C1802" s="13"/>
      <c r="D1802" s="13"/>
      <c r="E1802" s="13">
        <v>1</v>
      </c>
      <c r="F1802" s="13">
        <v>1</v>
      </c>
    </row>
    <row r="1803" spans="1:6" x14ac:dyDescent="0.3">
      <c r="A1803" s="12">
        <v>42011.925937499997</v>
      </c>
      <c r="B1803" s="13">
        <v>1</v>
      </c>
      <c r="C1803" s="13"/>
      <c r="D1803" s="13"/>
      <c r="E1803" s="13"/>
      <c r="F1803" s="13">
        <v>1</v>
      </c>
    </row>
    <row r="1804" spans="1:6" x14ac:dyDescent="0.3">
      <c r="A1804" s="12">
        <v>42012.768298611118</v>
      </c>
      <c r="B1804" s="13"/>
      <c r="C1804" s="13">
        <v>1</v>
      </c>
      <c r="D1804" s="13"/>
      <c r="E1804" s="13"/>
      <c r="F1804" s="13">
        <v>1</v>
      </c>
    </row>
    <row r="1805" spans="1:6" x14ac:dyDescent="0.3">
      <c r="A1805" s="12">
        <v>42013.059027777781</v>
      </c>
      <c r="B1805" s="13"/>
      <c r="C1805" s="13">
        <v>1</v>
      </c>
      <c r="D1805" s="13"/>
      <c r="E1805" s="13"/>
      <c r="F1805" s="13">
        <v>1</v>
      </c>
    </row>
    <row r="1806" spans="1:6" x14ac:dyDescent="0.3">
      <c r="A1806" s="12">
        <v>42013.15253472222</v>
      </c>
      <c r="B1806" s="13"/>
      <c r="C1806" s="13"/>
      <c r="D1806" s="13"/>
      <c r="E1806" s="13">
        <v>1</v>
      </c>
      <c r="F1806" s="13">
        <v>1</v>
      </c>
    </row>
    <row r="1807" spans="1:6" x14ac:dyDescent="0.3">
      <c r="A1807" s="12">
        <v>42013.424502314811</v>
      </c>
      <c r="B1807" s="13"/>
      <c r="C1807" s="13">
        <v>1</v>
      </c>
      <c r="D1807" s="13"/>
      <c r="E1807" s="13"/>
      <c r="F1807" s="13">
        <v>1</v>
      </c>
    </row>
    <row r="1808" spans="1:6" x14ac:dyDescent="0.3">
      <c r="A1808" s="12">
        <v>42013.915613425925</v>
      </c>
      <c r="B1808" s="13"/>
      <c r="C1808" s="13">
        <v>1</v>
      </c>
      <c r="D1808" s="13"/>
      <c r="E1808" s="13"/>
      <c r="F1808" s="13">
        <v>1</v>
      </c>
    </row>
    <row r="1809" spans="1:6" x14ac:dyDescent="0.3">
      <c r="A1809" s="12">
        <v>42014.832326388889</v>
      </c>
      <c r="B1809" s="13"/>
      <c r="C1809" s="13"/>
      <c r="D1809" s="13"/>
      <c r="E1809" s="13">
        <v>1</v>
      </c>
      <c r="F1809" s="13">
        <v>1</v>
      </c>
    </row>
    <row r="1810" spans="1:6" x14ac:dyDescent="0.3">
      <c r="A1810" s="12">
        <v>42016.050451388888</v>
      </c>
      <c r="B1810" s="13"/>
      <c r="C1810" s="13"/>
      <c r="D1810" s="13"/>
      <c r="E1810" s="13">
        <v>1</v>
      </c>
      <c r="F1810" s="13">
        <v>1</v>
      </c>
    </row>
    <row r="1811" spans="1:6" x14ac:dyDescent="0.3">
      <c r="A1811" s="12">
        <v>42016.120613425926</v>
      </c>
      <c r="B1811" s="13"/>
      <c r="C1811" s="13">
        <v>1</v>
      </c>
      <c r="D1811" s="13"/>
      <c r="E1811" s="13"/>
      <c r="F1811" s="13">
        <v>1</v>
      </c>
    </row>
    <row r="1812" spans="1:6" x14ac:dyDescent="0.3">
      <c r="A1812" s="12">
        <v>42016.641435185185</v>
      </c>
      <c r="B1812" s="13"/>
      <c r="C1812" s="13"/>
      <c r="D1812" s="13"/>
      <c r="E1812" s="13">
        <v>1</v>
      </c>
      <c r="F1812" s="13">
        <v>1</v>
      </c>
    </row>
    <row r="1813" spans="1:6" x14ac:dyDescent="0.3">
      <c r="A1813" s="12">
        <v>42016.706678240742</v>
      </c>
      <c r="B1813" s="13"/>
      <c r="C1813" s="13"/>
      <c r="D1813" s="13"/>
      <c r="E1813" s="13">
        <v>1</v>
      </c>
      <c r="F1813" s="13">
        <v>1</v>
      </c>
    </row>
    <row r="1814" spans="1:6" x14ac:dyDescent="0.3">
      <c r="A1814" s="12">
        <v>42016.800208333334</v>
      </c>
      <c r="B1814" s="13"/>
      <c r="C1814" s="13"/>
      <c r="D1814" s="13"/>
      <c r="E1814" s="13">
        <v>1</v>
      </c>
      <c r="F1814" s="13">
        <v>1</v>
      </c>
    </row>
    <row r="1815" spans="1:6" x14ac:dyDescent="0.3">
      <c r="A1815" s="12">
        <v>42016.832465277781</v>
      </c>
      <c r="B1815" s="13"/>
      <c r="C1815" s="13"/>
      <c r="D1815" s="13"/>
      <c r="E1815" s="13">
        <v>1</v>
      </c>
      <c r="F1815" s="13">
        <v>1</v>
      </c>
    </row>
    <row r="1816" spans="1:6" x14ac:dyDescent="0.3">
      <c r="A1816" s="12">
        <v>42016.938692129625</v>
      </c>
      <c r="B1816" s="13"/>
      <c r="C1816" s="13"/>
      <c r="D1816" s="13"/>
      <c r="E1816" s="13">
        <v>1</v>
      </c>
      <c r="F1816" s="13">
        <v>1</v>
      </c>
    </row>
    <row r="1817" spans="1:6" x14ac:dyDescent="0.3">
      <c r="A1817" s="12">
        <v>42016.981574074074</v>
      </c>
      <c r="B1817" s="13"/>
      <c r="C1817" s="13"/>
      <c r="D1817" s="13"/>
      <c r="E1817" s="13">
        <v>1</v>
      </c>
      <c r="F1817" s="13">
        <v>1</v>
      </c>
    </row>
    <row r="1818" spans="1:6" x14ac:dyDescent="0.3">
      <c r="A1818" s="12">
        <v>42017.594236111108</v>
      </c>
      <c r="B1818" s="13"/>
      <c r="C1818" s="13">
        <v>1</v>
      </c>
      <c r="D1818" s="13"/>
      <c r="E1818" s="13"/>
      <c r="F1818" s="13">
        <v>1</v>
      </c>
    </row>
    <row r="1819" spans="1:6" x14ac:dyDescent="0.3">
      <c r="A1819" s="12">
        <v>42017.843287037031</v>
      </c>
      <c r="B1819" s="13">
        <v>1</v>
      </c>
      <c r="C1819" s="13"/>
      <c r="D1819" s="13"/>
      <c r="E1819" s="13"/>
      <c r="F1819" s="13">
        <v>1</v>
      </c>
    </row>
    <row r="1820" spans="1:6" x14ac:dyDescent="0.3">
      <c r="A1820" s="12">
        <v>42017.88045138889</v>
      </c>
      <c r="B1820" s="13"/>
      <c r="C1820" s="13"/>
      <c r="D1820" s="13"/>
      <c r="E1820" s="13">
        <v>1</v>
      </c>
      <c r="F1820" s="13">
        <v>1</v>
      </c>
    </row>
    <row r="1821" spans="1:6" x14ac:dyDescent="0.3">
      <c r="A1821" s="12">
        <v>42017.907337962963</v>
      </c>
      <c r="B1821" s="13"/>
      <c r="C1821" s="13">
        <v>1</v>
      </c>
      <c r="D1821" s="13"/>
      <c r="E1821" s="13"/>
      <c r="F1821" s="13">
        <v>1</v>
      </c>
    </row>
    <row r="1822" spans="1:6" x14ac:dyDescent="0.3">
      <c r="A1822" s="12">
        <v>42017.927418981482</v>
      </c>
      <c r="B1822" s="13">
        <v>1</v>
      </c>
      <c r="C1822" s="13"/>
      <c r="D1822" s="13"/>
      <c r="E1822" s="13"/>
      <c r="F1822" s="13">
        <v>1</v>
      </c>
    </row>
    <row r="1823" spans="1:6" x14ac:dyDescent="0.3">
      <c r="A1823" s="12">
        <v>42017.967442129629</v>
      </c>
      <c r="B1823" s="13"/>
      <c r="C1823" s="13"/>
      <c r="D1823" s="13"/>
      <c r="E1823" s="13">
        <v>1</v>
      </c>
      <c r="F1823" s="13">
        <v>1</v>
      </c>
    </row>
    <row r="1824" spans="1:6" x14ac:dyDescent="0.3">
      <c r="A1824" s="12">
        <v>42018.071550925932</v>
      </c>
      <c r="B1824" s="13"/>
      <c r="C1824" s="13">
        <v>1</v>
      </c>
      <c r="D1824" s="13"/>
      <c r="E1824" s="13"/>
      <c r="F1824" s="13">
        <v>1</v>
      </c>
    </row>
    <row r="1825" spans="1:6" x14ac:dyDescent="0.3">
      <c r="A1825" s="12">
        <v>42018.676898148144</v>
      </c>
      <c r="B1825" s="13"/>
      <c r="C1825" s="13"/>
      <c r="D1825" s="13"/>
      <c r="E1825" s="13">
        <v>1</v>
      </c>
      <c r="F1825" s="13">
        <v>1</v>
      </c>
    </row>
    <row r="1826" spans="1:6" x14ac:dyDescent="0.3">
      <c r="A1826" s="12">
        <v>42018.94049768518</v>
      </c>
      <c r="B1826" s="13"/>
      <c r="C1826" s="13">
        <v>1</v>
      </c>
      <c r="D1826" s="13"/>
      <c r="E1826" s="13"/>
      <c r="F1826" s="13">
        <v>1</v>
      </c>
    </row>
    <row r="1827" spans="1:6" x14ac:dyDescent="0.3">
      <c r="A1827" s="12">
        <v>42018.94159722222</v>
      </c>
      <c r="B1827" s="13"/>
      <c r="C1827" s="13"/>
      <c r="D1827" s="13"/>
      <c r="E1827" s="13">
        <v>1</v>
      </c>
      <c r="F1827" s="13">
        <v>1</v>
      </c>
    </row>
    <row r="1828" spans="1:6" x14ac:dyDescent="0.3">
      <c r="A1828" s="12">
        <v>42018.99863425926</v>
      </c>
      <c r="B1828" s="13"/>
      <c r="C1828" s="13"/>
      <c r="D1828" s="13"/>
      <c r="E1828" s="13">
        <v>1</v>
      </c>
      <c r="F1828" s="13">
        <v>1</v>
      </c>
    </row>
    <row r="1829" spans="1:6" x14ac:dyDescent="0.3">
      <c r="A1829" s="12">
        <v>42019.590173611112</v>
      </c>
      <c r="B1829" s="13"/>
      <c r="C1829" s="13"/>
      <c r="D1829" s="13"/>
      <c r="E1829" s="13">
        <v>1</v>
      </c>
      <c r="F1829" s="13">
        <v>1</v>
      </c>
    </row>
    <row r="1830" spans="1:6" x14ac:dyDescent="0.3">
      <c r="A1830" s="12">
        <v>42019.683761574073</v>
      </c>
      <c r="B1830" s="13"/>
      <c r="C1830" s="13">
        <v>1</v>
      </c>
      <c r="D1830" s="13"/>
      <c r="E1830" s="13"/>
      <c r="F1830" s="13">
        <v>1</v>
      </c>
    </row>
    <row r="1831" spans="1:6" x14ac:dyDescent="0.3">
      <c r="A1831" s="12">
        <v>42019.737766203703</v>
      </c>
      <c r="B1831" s="13"/>
      <c r="C1831" s="13">
        <v>1</v>
      </c>
      <c r="D1831" s="13"/>
      <c r="E1831" s="13"/>
      <c r="F1831" s="13">
        <v>1</v>
      </c>
    </row>
    <row r="1832" spans="1:6" x14ac:dyDescent="0.3">
      <c r="A1832" s="12">
        <v>42019.76944444445</v>
      </c>
      <c r="B1832" s="13"/>
      <c r="C1832" s="13">
        <v>1</v>
      </c>
      <c r="D1832" s="13"/>
      <c r="E1832" s="13"/>
      <c r="F1832" s="13">
        <v>1</v>
      </c>
    </row>
    <row r="1833" spans="1:6" x14ac:dyDescent="0.3">
      <c r="A1833" s="12">
        <v>42019.959837962961</v>
      </c>
      <c r="B1833" s="13"/>
      <c r="C1833" s="13"/>
      <c r="D1833" s="13"/>
      <c r="E1833" s="13">
        <v>1</v>
      </c>
      <c r="F1833" s="13">
        <v>1</v>
      </c>
    </row>
    <row r="1834" spans="1:6" x14ac:dyDescent="0.3">
      <c r="A1834" s="12">
        <v>42020.587349537032</v>
      </c>
      <c r="B1834" s="13"/>
      <c r="C1834" s="13">
        <v>1</v>
      </c>
      <c r="D1834" s="13"/>
      <c r="E1834" s="13"/>
      <c r="F1834" s="13">
        <v>1</v>
      </c>
    </row>
    <row r="1835" spans="1:6" x14ac:dyDescent="0.3">
      <c r="A1835" s="12">
        <v>42020.700567129628</v>
      </c>
      <c r="B1835" s="13"/>
      <c r="C1835" s="13"/>
      <c r="D1835" s="13"/>
      <c r="E1835" s="13">
        <v>1</v>
      </c>
      <c r="F1835" s="13">
        <v>1</v>
      </c>
    </row>
    <row r="1836" spans="1:6" x14ac:dyDescent="0.3">
      <c r="A1836" s="12">
        <v>42020.768634259264</v>
      </c>
      <c r="B1836" s="13"/>
      <c r="C1836" s="13">
        <v>1</v>
      </c>
      <c r="D1836" s="13"/>
      <c r="E1836" s="13"/>
      <c r="F1836" s="13">
        <v>1</v>
      </c>
    </row>
    <row r="1837" spans="1:6" x14ac:dyDescent="0.3">
      <c r="A1837" s="12">
        <v>42020.806701388887</v>
      </c>
      <c r="B1837" s="13"/>
      <c r="C1837" s="13"/>
      <c r="D1837" s="13"/>
      <c r="E1837" s="13">
        <v>1</v>
      </c>
      <c r="F1837" s="13">
        <v>1</v>
      </c>
    </row>
    <row r="1838" spans="1:6" x14ac:dyDescent="0.3">
      <c r="A1838" s="12">
        <v>42020.846666666665</v>
      </c>
      <c r="B1838" s="13"/>
      <c r="C1838" s="13"/>
      <c r="D1838" s="13"/>
      <c r="E1838" s="13">
        <v>1</v>
      </c>
      <c r="F1838" s="13">
        <v>1</v>
      </c>
    </row>
    <row r="1839" spans="1:6" x14ac:dyDescent="0.3">
      <c r="A1839" s="12">
        <v>42020.854247685187</v>
      </c>
      <c r="B1839" s="13"/>
      <c r="C1839" s="13">
        <v>1</v>
      </c>
      <c r="D1839" s="13"/>
      <c r="E1839" s="13"/>
      <c r="F1839" s="13">
        <v>1</v>
      </c>
    </row>
    <row r="1840" spans="1:6" x14ac:dyDescent="0.3">
      <c r="A1840" s="12">
        <v>42021.139733796299</v>
      </c>
      <c r="B1840" s="13"/>
      <c r="C1840" s="13">
        <v>1</v>
      </c>
      <c r="D1840" s="13"/>
      <c r="E1840" s="13"/>
      <c r="F1840" s="13">
        <v>1</v>
      </c>
    </row>
    <row r="1841" spans="1:6" x14ac:dyDescent="0.3">
      <c r="A1841" s="12">
        <v>42021.301192129627</v>
      </c>
      <c r="B1841" s="13"/>
      <c r="C1841" s="13">
        <v>1</v>
      </c>
      <c r="D1841" s="13"/>
      <c r="E1841" s="13"/>
      <c r="F1841" s="13">
        <v>1</v>
      </c>
    </row>
    <row r="1842" spans="1:6" x14ac:dyDescent="0.3">
      <c r="A1842" s="12">
        <v>42021.783368055556</v>
      </c>
      <c r="B1842" s="13"/>
      <c r="C1842" s="13">
        <v>1</v>
      </c>
      <c r="D1842" s="13"/>
      <c r="E1842" s="13"/>
      <c r="F1842" s="13">
        <v>1</v>
      </c>
    </row>
    <row r="1843" spans="1:6" x14ac:dyDescent="0.3">
      <c r="A1843" s="12">
        <v>42021.832280092596</v>
      </c>
      <c r="B1843" s="13"/>
      <c r="C1843" s="13"/>
      <c r="D1843" s="13"/>
      <c r="E1843" s="13">
        <v>1</v>
      </c>
      <c r="F1843" s="13">
        <v>1</v>
      </c>
    </row>
    <row r="1844" spans="1:6" x14ac:dyDescent="0.3">
      <c r="A1844" s="12">
        <v>42022.006099537044</v>
      </c>
      <c r="B1844" s="13"/>
      <c r="C1844" s="13">
        <v>1</v>
      </c>
      <c r="D1844" s="13"/>
      <c r="E1844" s="13"/>
      <c r="F1844" s="13">
        <v>1</v>
      </c>
    </row>
    <row r="1845" spans="1:6" x14ac:dyDescent="0.3">
      <c r="A1845" s="12">
        <v>42022.069988425923</v>
      </c>
      <c r="B1845" s="13"/>
      <c r="C1845" s="13">
        <v>1</v>
      </c>
      <c r="D1845" s="13"/>
      <c r="E1845" s="13"/>
      <c r="F1845" s="13">
        <v>1</v>
      </c>
    </row>
    <row r="1846" spans="1:6" x14ac:dyDescent="0.3">
      <c r="A1846" s="12">
        <v>42022.661527777775</v>
      </c>
      <c r="B1846" s="13"/>
      <c r="C1846" s="13">
        <v>1</v>
      </c>
      <c r="D1846" s="13"/>
      <c r="E1846" s="13"/>
      <c r="F1846" s="13">
        <v>1</v>
      </c>
    </row>
    <row r="1847" spans="1:6" x14ac:dyDescent="0.3">
      <c r="A1847" s="12">
        <v>42023.143414351856</v>
      </c>
      <c r="B1847" s="13"/>
      <c r="C1847" s="13">
        <v>1</v>
      </c>
      <c r="D1847" s="13"/>
      <c r="E1847" s="13"/>
      <c r="F1847" s="13">
        <v>1</v>
      </c>
    </row>
    <row r="1848" spans="1:6" x14ac:dyDescent="0.3">
      <c r="A1848" s="12">
        <v>42023.634976851856</v>
      </c>
      <c r="B1848" s="13"/>
      <c r="C1848" s="13"/>
      <c r="D1848" s="13"/>
      <c r="E1848" s="13">
        <v>1</v>
      </c>
      <c r="F1848" s="13">
        <v>1</v>
      </c>
    </row>
    <row r="1849" spans="1:6" x14ac:dyDescent="0.3">
      <c r="A1849" s="12">
        <v>42023.818622685183</v>
      </c>
      <c r="B1849" s="13"/>
      <c r="C1849" s="13">
        <v>1</v>
      </c>
      <c r="D1849" s="13"/>
      <c r="E1849" s="13"/>
      <c r="F1849" s="13">
        <v>1</v>
      </c>
    </row>
    <row r="1850" spans="1:6" x14ac:dyDescent="0.3">
      <c r="A1850" s="12">
        <v>42024.702893518523</v>
      </c>
      <c r="B1850" s="13"/>
      <c r="C1850" s="13"/>
      <c r="D1850" s="13"/>
      <c r="E1850" s="13">
        <v>1</v>
      </c>
      <c r="F1850" s="13">
        <v>1</v>
      </c>
    </row>
    <row r="1851" spans="1:6" x14ac:dyDescent="0.3">
      <c r="A1851" s="12">
        <v>42024.86513888889</v>
      </c>
      <c r="B1851" s="13"/>
      <c r="C1851" s="13"/>
      <c r="D1851" s="13"/>
      <c r="E1851" s="13">
        <v>1</v>
      </c>
      <c r="F1851" s="13">
        <v>1</v>
      </c>
    </row>
    <row r="1852" spans="1:6" x14ac:dyDescent="0.3">
      <c r="A1852" s="12">
        <v>42024.888692129629</v>
      </c>
      <c r="B1852" s="13"/>
      <c r="C1852" s="13">
        <v>1</v>
      </c>
      <c r="D1852" s="13"/>
      <c r="E1852" s="13"/>
      <c r="F1852" s="13">
        <v>1</v>
      </c>
    </row>
    <row r="1853" spans="1:6" x14ac:dyDescent="0.3">
      <c r="A1853" s="12">
        <v>42025.164780092593</v>
      </c>
      <c r="B1853" s="13"/>
      <c r="C1853" s="13"/>
      <c r="D1853" s="13"/>
      <c r="E1853" s="13">
        <v>1</v>
      </c>
      <c r="F1853" s="13">
        <v>1</v>
      </c>
    </row>
    <row r="1854" spans="1:6" x14ac:dyDescent="0.3">
      <c r="A1854" s="12">
        <v>42025.357094907406</v>
      </c>
      <c r="B1854" s="13"/>
      <c r="C1854" s="13">
        <v>1</v>
      </c>
      <c r="D1854" s="13"/>
      <c r="E1854" s="13"/>
      <c r="F1854" s="13">
        <v>1</v>
      </c>
    </row>
    <row r="1855" spans="1:6" x14ac:dyDescent="0.3">
      <c r="A1855" s="12">
        <v>42025.637939814813</v>
      </c>
      <c r="B1855" s="13"/>
      <c r="C1855" s="13">
        <v>1</v>
      </c>
      <c r="D1855" s="13"/>
      <c r="E1855" s="13"/>
      <c r="F1855" s="13">
        <v>1</v>
      </c>
    </row>
    <row r="1856" spans="1:6" x14ac:dyDescent="0.3">
      <c r="A1856" s="12">
        <v>42026.176180555558</v>
      </c>
      <c r="B1856" s="13"/>
      <c r="C1856" s="13"/>
      <c r="D1856" s="13"/>
      <c r="E1856" s="13">
        <v>1</v>
      </c>
      <c r="F1856" s="13">
        <v>1</v>
      </c>
    </row>
    <row r="1857" spans="1:6" x14ac:dyDescent="0.3">
      <c r="A1857" s="12">
        <v>42026.370717592596</v>
      </c>
      <c r="B1857" s="13"/>
      <c r="C1857" s="13"/>
      <c r="D1857" s="13"/>
      <c r="E1857" s="13">
        <v>1</v>
      </c>
      <c r="F1857" s="13">
        <v>1</v>
      </c>
    </row>
    <row r="1858" spans="1:6" x14ac:dyDescent="0.3">
      <c r="A1858" s="12">
        <v>42026.605057870373</v>
      </c>
      <c r="B1858" s="13"/>
      <c r="C1858" s="13"/>
      <c r="D1858" s="13"/>
      <c r="E1858" s="13">
        <v>1</v>
      </c>
      <c r="F1858" s="13">
        <v>1</v>
      </c>
    </row>
    <row r="1859" spans="1:6" x14ac:dyDescent="0.3">
      <c r="A1859" s="12">
        <v>42026.687453703707</v>
      </c>
      <c r="B1859" s="13"/>
      <c r="C1859" s="13">
        <v>1</v>
      </c>
      <c r="D1859" s="13"/>
      <c r="E1859" s="13"/>
      <c r="F1859" s="13">
        <v>1</v>
      </c>
    </row>
    <row r="1860" spans="1:6" x14ac:dyDescent="0.3">
      <c r="A1860" s="12">
        <v>42026.88118055556</v>
      </c>
      <c r="B1860" s="13"/>
      <c r="C1860" s="13"/>
      <c r="D1860" s="13"/>
      <c r="E1860" s="13">
        <v>1</v>
      </c>
      <c r="F1860" s="13">
        <v>1</v>
      </c>
    </row>
    <row r="1861" spans="1:6" x14ac:dyDescent="0.3">
      <c r="A1861" s="12">
        <v>42026.920428240745</v>
      </c>
      <c r="B1861" s="13"/>
      <c r="C1861" s="13"/>
      <c r="D1861" s="13"/>
      <c r="E1861" s="13">
        <v>1</v>
      </c>
      <c r="F1861" s="13">
        <v>1</v>
      </c>
    </row>
    <row r="1862" spans="1:6" x14ac:dyDescent="0.3">
      <c r="A1862" s="12">
        <v>42026.924976851849</v>
      </c>
      <c r="B1862" s="13"/>
      <c r="C1862" s="13"/>
      <c r="D1862" s="13"/>
      <c r="E1862" s="13">
        <v>1</v>
      </c>
      <c r="F1862" s="13">
        <v>1</v>
      </c>
    </row>
    <row r="1863" spans="1:6" x14ac:dyDescent="0.3">
      <c r="A1863" s="12">
        <v>42027.056793981479</v>
      </c>
      <c r="B1863" s="13">
        <v>1</v>
      </c>
      <c r="C1863" s="13"/>
      <c r="D1863" s="13"/>
      <c r="E1863" s="13"/>
      <c r="F1863" s="13">
        <v>1</v>
      </c>
    </row>
    <row r="1864" spans="1:6" x14ac:dyDescent="0.3">
      <c r="A1864" s="12">
        <v>42027.13817129629</v>
      </c>
      <c r="B1864" s="13"/>
      <c r="C1864" s="13"/>
      <c r="D1864" s="13"/>
      <c r="E1864" s="13">
        <v>1</v>
      </c>
      <c r="F1864" s="13">
        <v>1</v>
      </c>
    </row>
    <row r="1865" spans="1:6" x14ac:dyDescent="0.3">
      <c r="A1865" s="12">
        <v>42027.353738425925</v>
      </c>
      <c r="B1865" s="13"/>
      <c r="C1865" s="13">
        <v>1</v>
      </c>
      <c r="D1865" s="13"/>
      <c r="E1865" s="13"/>
      <c r="F1865" s="13">
        <v>1</v>
      </c>
    </row>
    <row r="1866" spans="1:6" x14ac:dyDescent="0.3">
      <c r="A1866" s="12">
        <v>42027.832800925928</v>
      </c>
      <c r="B1866" s="13"/>
      <c r="C1866" s="13">
        <v>1</v>
      </c>
      <c r="D1866" s="13"/>
      <c r="E1866" s="13"/>
      <c r="F1866" s="13">
        <v>1</v>
      </c>
    </row>
    <row r="1867" spans="1:6" x14ac:dyDescent="0.3">
      <c r="A1867" s="12">
        <v>42027.839733796296</v>
      </c>
      <c r="B1867" s="13"/>
      <c r="C1867" s="13">
        <v>1</v>
      </c>
      <c r="D1867" s="13"/>
      <c r="E1867" s="13"/>
      <c r="F1867" s="13">
        <v>1</v>
      </c>
    </row>
    <row r="1868" spans="1:6" x14ac:dyDescent="0.3">
      <c r="A1868" s="12">
        <v>42027.856990740736</v>
      </c>
      <c r="B1868" s="13"/>
      <c r="C1868" s="13">
        <v>1</v>
      </c>
      <c r="D1868" s="13"/>
      <c r="E1868" s="13"/>
      <c r="F1868" s="13">
        <v>1</v>
      </c>
    </row>
    <row r="1869" spans="1:6" x14ac:dyDescent="0.3">
      <c r="A1869" s="12">
        <v>42028.118865740747</v>
      </c>
      <c r="B1869" s="13"/>
      <c r="C1869" s="13">
        <v>1</v>
      </c>
      <c r="D1869" s="13"/>
      <c r="E1869" s="13"/>
      <c r="F1869" s="13">
        <v>1</v>
      </c>
    </row>
    <row r="1870" spans="1:6" x14ac:dyDescent="0.3">
      <c r="A1870" s="12">
        <v>42028.496562500004</v>
      </c>
      <c r="B1870" s="13"/>
      <c r="C1870" s="13"/>
      <c r="D1870" s="13"/>
      <c r="E1870" s="13">
        <v>1</v>
      </c>
      <c r="F1870" s="13">
        <v>1</v>
      </c>
    </row>
    <row r="1871" spans="1:6" x14ac:dyDescent="0.3">
      <c r="A1871" s="12">
        <v>42029.07131944444</v>
      </c>
      <c r="B1871" s="13"/>
      <c r="C1871" s="13">
        <v>1</v>
      </c>
      <c r="D1871" s="13"/>
      <c r="E1871" s="13"/>
      <c r="F1871" s="13">
        <v>1</v>
      </c>
    </row>
    <row r="1872" spans="1:6" x14ac:dyDescent="0.3">
      <c r="A1872" s="12">
        <v>42029.135879629626</v>
      </c>
      <c r="B1872" s="13"/>
      <c r="C1872" s="13">
        <v>1</v>
      </c>
      <c r="D1872" s="13"/>
      <c r="E1872" s="13"/>
      <c r="F1872" s="13">
        <v>1</v>
      </c>
    </row>
    <row r="1873" spans="1:6" x14ac:dyDescent="0.3">
      <c r="A1873" s="12">
        <v>42029.907858796301</v>
      </c>
      <c r="B1873" s="13"/>
      <c r="C1873" s="13">
        <v>1</v>
      </c>
      <c r="D1873" s="13"/>
      <c r="E1873" s="13"/>
      <c r="F1873" s="13">
        <v>1</v>
      </c>
    </row>
    <row r="1874" spans="1:6" x14ac:dyDescent="0.3">
      <c r="A1874" s="12">
        <v>42031.011249999996</v>
      </c>
      <c r="B1874" s="13">
        <v>1</v>
      </c>
      <c r="C1874" s="13"/>
      <c r="D1874" s="13"/>
      <c r="E1874" s="13"/>
      <c r="F1874" s="13">
        <v>1</v>
      </c>
    </row>
    <row r="1875" spans="1:6" x14ac:dyDescent="0.3">
      <c r="A1875" s="12">
        <v>42031.138831018514</v>
      </c>
      <c r="B1875" s="13"/>
      <c r="C1875" s="13">
        <v>1</v>
      </c>
      <c r="D1875" s="13"/>
      <c r="E1875" s="13"/>
      <c r="F1875" s="13">
        <v>1</v>
      </c>
    </row>
    <row r="1876" spans="1:6" x14ac:dyDescent="0.3">
      <c r="A1876" s="12">
        <v>42031.362187499995</v>
      </c>
      <c r="B1876" s="13">
        <v>1</v>
      </c>
      <c r="C1876" s="13"/>
      <c r="D1876" s="13"/>
      <c r="E1876" s="13"/>
      <c r="F1876" s="13">
        <v>1</v>
      </c>
    </row>
    <row r="1877" spans="1:6" x14ac:dyDescent="0.3">
      <c r="A1877" s="12">
        <v>42031.471666666665</v>
      </c>
      <c r="B1877" s="13"/>
      <c r="C1877" s="13">
        <v>1</v>
      </c>
      <c r="D1877" s="13"/>
      <c r="E1877" s="13"/>
      <c r="F1877" s="13">
        <v>1</v>
      </c>
    </row>
    <row r="1878" spans="1:6" x14ac:dyDescent="0.3">
      <c r="A1878" s="12">
        <v>42031.631724537037</v>
      </c>
      <c r="B1878" s="13"/>
      <c r="C1878" s="13"/>
      <c r="D1878" s="13"/>
      <c r="E1878" s="13">
        <v>1</v>
      </c>
      <c r="F1878" s="13">
        <v>1</v>
      </c>
    </row>
    <row r="1879" spans="1:6" x14ac:dyDescent="0.3">
      <c r="A1879" s="12">
        <v>42031.666898148149</v>
      </c>
      <c r="B1879" s="13"/>
      <c r="C1879" s="13">
        <v>1</v>
      </c>
      <c r="D1879" s="13"/>
      <c r="E1879" s="13"/>
      <c r="F1879" s="13">
        <v>1</v>
      </c>
    </row>
    <row r="1880" spans="1:6" x14ac:dyDescent="0.3">
      <c r="A1880" s="12">
        <v>42031.769884259258</v>
      </c>
      <c r="B1880" s="13"/>
      <c r="C1880" s="13">
        <v>1</v>
      </c>
      <c r="D1880" s="13"/>
      <c r="E1880" s="13"/>
      <c r="F1880" s="13">
        <v>1</v>
      </c>
    </row>
    <row r="1881" spans="1:6" x14ac:dyDescent="0.3">
      <c r="A1881" s="12">
        <v>42031.833587962959</v>
      </c>
      <c r="B1881" s="13"/>
      <c r="C1881" s="13">
        <v>1</v>
      </c>
      <c r="D1881" s="13"/>
      <c r="E1881" s="13"/>
      <c r="F1881" s="13">
        <v>1</v>
      </c>
    </row>
    <row r="1882" spans="1:6" x14ac:dyDescent="0.3">
      <c r="A1882" s="12">
        <v>42031.837546296301</v>
      </c>
      <c r="B1882" s="13"/>
      <c r="C1882" s="13">
        <v>1</v>
      </c>
      <c r="D1882" s="13"/>
      <c r="E1882" s="13"/>
      <c r="F1882" s="13">
        <v>1</v>
      </c>
    </row>
    <row r="1883" spans="1:6" x14ac:dyDescent="0.3">
      <c r="A1883" s="12">
        <v>42031.884652777779</v>
      </c>
      <c r="B1883" s="13"/>
      <c r="C1883" s="13">
        <v>1</v>
      </c>
      <c r="D1883" s="13"/>
      <c r="E1883" s="13"/>
      <c r="F1883" s="13">
        <v>1</v>
      </c>
    </row>
    <row r="1884" spans="1:6" x14ac:dyDescent="0.3">
      <c r="A1884" s="12">
        <v>42031.928576388891</v>
      </c>
      <c r="B1884" s="13">
        <v>1</v>
      </c>
      <c r="C1884" s="13"/>
      <c r="D1884" s="13"/>
      <c r="E1884" s="13"/>
      <c r="F1884" s="13">
        <v>1</v>
      </c>
    </row>
    <row r="1885" spans="1:6" x14ac:dyDescent="0.3">
      <c r="A1885" s="12">
        <v>42031.965138888889</v>
      </c>
      <c r="B1885" s="13"/>
      <c r="C1885" s="13">
        <v>1</v>
      </c>
      <c r="D1885" s="13"/>
      <c r="E1885" s="13"/>
      <c r="F1885" s="13">
        <v>1</v>
      </c>
    </row>
    <row r="1886" spans="1:6" x14ac:dyDescent="0.3">
      <c r="A1886" s="12">
        <v>42032.168530092589</v>
      </c>
      <c r="B1886" s="13"/>
      <c r="C1886" s="13">
        <v>1</v>
      </c>
      <c r="D1886" s="13"/>
      <c r="E1886" s="13"/>
      <c r="F1886" s="13">
        <v>1</v>
      </c>
    </row>
    <row r="1887" spans="1:6" x14ac:dyDescent="0.3">
      <c r="A1887" s="12">
        <v>42032.250208333338</v>
      </c>
      <c r="B1887" s="13"/>
      <c r="C1887" s="13">
        <v>1</v>
      </c>
      <c r="D1887" s="13"/>
      <c r="E1887" s="13"/>
      <c r="F1887" s="13">
        <v>1</v>
      </c>
    </row>
    <row r="1888" spans="1:6" x14ac:dyDescent="0.3">
      <c r="A1888" s="12">
        <v>42032.510243055556</v>
      </c>
      <c r="B1888" s="13"/>
      <c r="C1888" s="13">
        <v>1</v>
      </c>
      <c r="D1888" s="13"/>
      <c r="E1888" s="13"/>
      <c r="F1888" s="13">
        <v>1</v>
      </c>
    </row>
    <row r="1889" spans="1:6" x14ac:dyDescent="0.3">
      <c r="A1889" s="12">
        <v>42032.693043981482</v>
      </c>
      <c r="B1889" s="13"/>
      <c r="C1889" s="13"/>
      <c r="D1889" s="13"/>
      <c r="E1889" s="13">
        <v>1</v>
      </c>
      <c r="F1889" s="13">
        <v>1</v>
      </c>
    </row>
    <row r="1890" spans="1:6" x14ac:dyDescent="0.3">
      <c r="A1890" s="12">
        <v>42032.716145833328</v>
      </c>
      <c r="B1890" s="13"/>
      <c r="C1890" s="13"/>
      <c r="D1890" s="13"/>
      <c r="E1890" s="13">
        <v>1</v>
      </c>
      <c r="F1890" s="13">
        <v>1</v>
      </c>
    </row>
    <row r="1891" spans="1:6" x14ac:dyDescent="0.3">
      <c r="A1891" s="12">
        <v>42032.82576388889</v>
      </c>
      <c r="B1891" s="13"/>
      <c r="C1891" s="13">
        <v>1</v>
      </c>
      <c r="D1891" s="13"/>
      <c r="E1891" s="13"/>
      <c r="F1891" s="13">
        <v>1</v>
      </c>
    </row>
    <row r="1892" spans="1:6" x14ac:dyDescent="0.3">
      <c r="A1892" s="12">
        <v>42033.001087962963</v>
      </c>
      <c r="B1892" s="13"/>
      <c r="C1892" s="13">
        <v>1</v>
      </c>
      <c r="D1892" s="13"/>
      <c r="E1892" s="13"/>
      <c r="F1892" s="13">
        <v>1</v>
      </c>
    </row>
    <row r="1893" spans="1:6" x14ac:dyDescent="0.3">
      <c r="A1893" s="12">
        <v>42033.314074074078</v>
      </c>
      <c r="B1893" s="13"/>
      <c r="C1893" s="13">
        <v>1</v>
      </c>
      <c r="D1893" s="13"/>
      <c r="E1893" s="13"/>
      <c r="F1893" s="13">
        <v>1</v>
      </c>
    </row>
    <row r="1894" spans="1:6" x14ac:dyDescent="0.3">
      <c r="A1894" s="12">
        <v>42033.516898148147</v>
      </c>
      <c r="B1894" s="13"/>
      <c r="C1894" s="13"/>
      <c r="D1894" s="13"/>
      <c r="E1894" s="13">
        <v>1</v>
      </c>
      <c r="F1894" s="13">
        <v>1</v>
      </c>
    </row>
    <row r="1895" spans="1:6" x14ac:dyDescent="0.3">
      <c r="A1895" s="12">
        <v>42033.573009259257</v>
      </c>
      <c r="B1895" s="13"/>
      <c r="C1895" s="13">
        <v>1</v>
      </c>
      <c r="D1895" s="13"/>
      <c r="E1895" s="13"/>
      <c r="F1895" s="13">
        <v>1</v>
      </c>
    </row>
    <row r="1896" spans="1:6" x14ac:dyDescent="0.3">
      <c r="A1896" s="12">
        <v>42033.584016203706</v>
      </c>
      <c r="B1896" s="13"/>
      <c r="C1896" s="13"/>
      <c r="D1896" s="13"/>
      <c r="E1896" s="13">
        <v>1</v>
      </c>
      <c r="F1896" s="13">
        <v>1</v>
      </c>
    </row>
    <row r="1897" spans="1:6" x14ac:dyDescent="0.3">
      <c r="A1897" s="12">
        <v>42033.845543981486</v>
      </c>
      <c r="B1897" s="13"/>
      <c r="C1897" s="13">
        <v>1</v>
      </c>
      <c r="D1897" s="13"/>
      <c r="E1897" s="13"/>
      <c r="F1897" s="13">
        <v>1</v>
      </c>
    </row>
    <row r="1898" spans="1:6" x14ac:dyDescent="0.3">
      <c r="A1898" s="12">
        <v>42034.339363425926</v>
      </c>
      <c r="B1898" s="13"/>
      <c r="C1898" s="13">
        <v>1</v>
      </c>
      <c r="D1898" s="13"/>
      <c r="E1898" s="13"/>
      <c r="F1898" s="13">
        <v>1</v>
      </c>
    </row>
    <row r="1899" spans="1:6" x14ac:dyDescent="0.3">
      <c r="A1899" s="12">
        <v>42034.639768518522</v>
      </c>
      <c r="B1899" s="13"/>
      <c r="C1899" s="13">
        <v>1</v>
      </c>
      <c r="D1899" s="13"/>
      <c r="E1899" s="13"/>
      <c r="F1899" s="13">
        <v>1</v>
      </c>
    </row>
    <row r="1900" spans="1:6" x14ac:dyDescent="0.3">
      <c r="A1900" s="12">
        <v>42034.75509259259</v>
      </c>
      <c r="B1900" s="13"/>
      <c r="C1900" s="13">
        <v>1</v>
      </c>
      <c r="D1900" s="13"/>
      <c r="E1900" s="13"/>
      <c r="F1900" s="13">
        <v>1</v>
      </c>
    </row>
    <row r="1901" spans="1:6" x14ac:dyDescent="0.3">
      <c r="A1901" s="12">
        <v>42034.856817129628</v>
      </c>
      <c r="B1901" s="13">
        <v>1</v>
      </c>
      <c r="C1901" s="13"/>
      <c r="D1901" s="13"/>
      <c r="E1901" s="13"/>
      <c r="F1901" s="13">
        <v>1</v>
      </c>
    </row>
    <row r="1902" spans="1:6" x14ac:dyDescent="0.3">
      <c r="A1902" s="12">
        <v>42034.928252314814</v>
      </c>
      <c r="B1902" s="13"/>
      <c r="C1902" s="13"/>
      <c r="D1902" s="13"/>
      <c r="E1902" s="13">
        <v>1</v>
      </c>
      <c r="F1902" s="13">
        <v>1</v>
      </c>
    </row>
    <row r="1903" spans="1:6" x14ac:dyDescent="0.3">
      <c r="A1903" s="12">
        <v>42034.960127314815</v>
      </c>
      <c r="B1903" s="13"/>
      <c r="C1903" s="13">
        <v>1</v>
      </c>
      <c r="D1903" s="13"/>
      <c r="E1903" s="13"/>
      <c r="F1903" s="13">
        <v>1</v>
      </c>
    </row>
    <row r="1904" spans="1:6" x14ac:dyDescent="0.3">
      <c r="A1904" s="12">
        <v>42035.029224537036</v>
      </c>
      <c r="B1904" s="13"/>
      <c r="C1904" s="13">
        <v>1</v>
      </c>
      <c r="D1904" s="13"/>
      <c r="E1904" s="13"/>
      <c r="F1904" s="13">
        <v>1</v>
      </c>
    </row>
    <row r="1905" spans="1:6" x14ac:dyDescent="0.3">
      <c r="A1905" s="12">
        <v>42036.24428240741</v>
      </c>
      <c r="B1905" s="13"/>
      <c r="C1905" s="13"/>
      <c r="D1905" s="13"/>
      <c r="E1905" s="13">
        <v>1</v>
      </c>
      <c r="F1905" s="13">
        <v>1</v>
      </c>
    </row>
    <row r="1906" spans="1:6" x14ac:dyDescent="0.3">
      <c r="A1906" s="12">
        <v>42036.704525462963</v>
      </c>
      <c r="B1906" s="13"/>
      <c r="C1906" s="13"/>
      <c r="D1906" s="13"/>
      <c r="E1906" s="13">
        <v>1</v>
      </c>
      <c r="F1906" s="13">
        <v>1</v>
      </c>
    </row>
    <row r="1907" spans="1:6" x14ac:dyDescent="0.3">
      <c r="A1907" s="12">
        <v>42036.995590277773</v>
      </c>
      <c r="B1907" s="13"/>
      <c r="C1907" s="13"/>
      <c r="D1907" s="13"/>
      <c r="E1907" s="13">
        <v>1</v>
      </c>
      <c r="F1907" s="13">
        <v>1</v>
      </c>
    </row>
    <row r="1908" spans="1:6" x14ac:dyDescent="0.3">
      <c r="A1908" s="12">
        <v>42037.083564814813</v>
      </c>
      <c r="B1908" s="13"/>
      <c r="C1908" s="13">
        <v>1</v>
      </c>
      <c r="D1908" s="13"/>
      <c r="E1908" s="13"/>
      <c r="F1908" s="13">
        <v>1</v>
      </c>
    </row>
    <row r="1909" spans="1:6" x14ac:dyDescent="0.3">
      <c r="A1909" s="12">
        <v>42037.598958333328</v>
      </c>
      <c r="B1909" s="13"/>
      <c r="C1909" s="13"/>
      <c r="D1909" s="13"/>
      <c r="E1909" s="13">
        <v>1</v>
      </c>
      <c r="F1909" s="13">
        <v>1</v>
      </c>
    </row>
    <row r="1910" spans="1:6" x14ac:dyDescent="0.3">
      <c r="A1910" s="12">
        <v>42037.789895833332</v>
      </c>
      <c r="B1910" s="13"/>
      <c r="C1910" s="13">
        <v>1</v>
      </c>
      <c r="D1910" s="13"/>
      <c r="E1910" s="13"/>
      <c r="F1910" s="13">
        <v>1</v>
      </c>
    </row>
    <row r="1911" spans="1:6" x14ac:dyDescent="0.3">
      <c r="A1911" s="12">
        <v>42037.791238425925</v>
      </c>
      <c r="B1911" s="13"/>
      <c r="C1911" s="13"/>
      <c r="D1911" s="13"/>
      <c r="E1911" s="13">
        <v>1</v>
      </c>
      <c r="F1911" s="13">
        <v>1</v>
      </c>
    </row>
    <row r="1912" spans="1:6" x14ac:dyDescent="0.3">
      <c r="A1912" s="12">
        <v>42037.938206018516</v>
      </c>
      <c r="B1912" s="13"/>
      <c r="C1912" s="13"/>
      <c r="D1912" s="13"/>
      <c r="E1912" s="13">
        <v>1</v>
      </c>
      <c r="F1912" s="13">
        <v>1</v>
      </c>
    </row>
    <row r="1913" spans="1:6" x14ac:dyDescent="0.3">
      <c r="A1913" s="12">
        <v>42037.950937500005</v>
      </c>
      <c r="B1913" s="13"/>
      <c r="C1913" s="13"/>
      <c r="D1913" s="13"/>
      <c r="E1913" s="13">
        <v>1</v>
      </c>
      <c r="F1913" s="13">
        <v>1</v>
      </c>
    </row>
    <row r="1914" spans="1:6" x14ac:dyDescent="0.3">
      <c r="A1914" s="12">
        <v>42037.986284722225</v>
      </c>
      <c r="B1914" s="13"/>
      <c r="C1914" s="13">
        <v>1</v>
      </c>
      <c r="D1914" s="13"/>
      <c r="E1914" s="13"/>
      <c r="F1914" s="13">
        <v>1</v>
      </c>
    </row>
    <row r="1915" spans="1:6" x14ac:dyDescent="0.3">
      <c r="A1915" s="12">
        <v>42038.720451388886</v>
      </c>
      <c r="B1915" s="13"/>
      <c r="C1915" s="13"/>
      <c r="D1915" s="13"/>
      <c r="E1915" s="13">
        <v>1</v>
      </c>
      <c r="F1915" s="13">
        <v>1</v>
      </c>
    </row>
    <row r="1916" spans="1:6" x14ac:dyDescent="0.3">
      <c r="A1916" s="12">
        <v>42038.824988425928</v>
      </c>
      <c r="B1916" s="13"/>
      <c r="C1916" s="13">
        <v>1</v>
      </c>
      <c r="D1916" s="13"/>
      <c r="E1916" s="13"/>
      <c r="F1916" s="13">
        <v>1</v>
      </c>
    </row>
    <row r="1917" spans="1:6" x14ac:dyDescent="0.3">
      <c r="A1917" s="12">
        <v>42039.194988425923</v>
      </c>
      <c r="B1917" s="13"/>
      <c r="C1917" s="13">
        <v>1</v>
      </c>
      <c r="D1917" s="13"/>
      <c r="E1917" s="13"/>
      <c r="F1917" s="13">
        <v>1</v>
      </c>
    </row>
    <row r="1918" spans="1:6" x14ac:dyDescent="0.3">
      <c r="A1918" s="12">
        <v>42039.384571759263</v>
      </c>
      <c r="B1918" s="13"/>
      <c r="C1918" s="13"/>
      <c r="D1918" s="13"/>
      <c r="E1918" s="13">
        <v>1</v>
      </c>
      <c r="F1918" s="13">
        <v>1</v>
      </c>
    </row>
    <row r="1919" spans="1:6" x14ac:dyDescent="0.3">
      <c r="A1919" s="12">
        <v>42039.878379629634</v>
      </c>
      <c r="B1919" s="13"/>
      <c r="C1919" s="13"/>
      <c r="D1919" s="13"/>
      <c r="E1919" s="13">
        <v>1</v>
      </c>
      <c r="F1919" s="13">
        <v>1</v>
      </c>
    </row>
    <row r="1920" spans="1:6" x14ac:dyDescent="0.3">
      <c r="A1920" s="12">
        <v>42039.951087962967</v>
      </c>
      <c r="B1920" s="13"/>
      <c r="C1920" s="13"/>
      <c r="D1920" s="13"/>
      <c r="E1920" s="13">
        <v>1</v>
      </c>
      <c r="F1920" s="13">
        <v>1</v>
      </c>
    </row>
    <row r="1921" spans="1:6" x14ac:dyDescent="0.3">
      <c r="A1921" s="12">
        <v>42040.638020833328</v>
      </c>
      <c r="B1921" s="13"/>
      <c r="C1921" s="13"/>
      <c r="D1921" s="13"/>
      <c r="E1921" s="13">
        <v>1</v>
      </c>
      <c r="F1921" s="13">
        <v>1</v>
      </c>
    </row>
    <row r="1922" spans="1:6" x14ac:dyDescent="0.3">
      <c r="A1922" s="12">
        <v>42040.829872685179</v>
      </c>
      <c r="B1922" s="13"/>
      <c r="C1922" s="13">
        <v>1</v>
      </c>
      <c r="D1922" s="13"/>
      <c r="E1922" s="13"/>
      <c r="F1922" s="13">
        <v>1</v>
      </c>
    </row>
    <row r="1923" spans="1:6" x14ac:dyDescent="0.3">
      <c r="A1923" s="12">
        <v>42040.831678240742</v>
      </c>
      <c r="B1923" s="13"/>
      <c r="C1923" s="13"/>
      <c r="D1923" s="13"/>
      <c r="E1923" s="13">
        <v>1</v>
      </c>
      <c r="F1923" s="13">
        <v>1</v>
      </c>
    </row>
    <row r="1924" spans="1:6" x14ac:dyDescent="0.3">
      <c r="A1924" s="12">
        <v>42041.205000000002</v>
      </c>
      <c r="B1924" s="13"/>
      <c r="C1924" s="13">
        <v>1</v>
      </c>
      <c r="D1924" s="13"/>
      <c r="E1924" s="13"/>
      <c r="F1924" s="13">
        <v>1</v>
      </c>
    </row>
    <row r="1925" spans="1:6" x14ac:dyDescent="0.3">
      <c r="A1925" s="12">
        <v>42041.218715277777</v>
      </c>
      <c r="B1925" s="13"/>
      <c r="C1925" s="13">
        <v>1</v>
      </c>
      <c r="D1925" s="13"/>
      <c r="E1925" s="13"/>
      <c r="F1925" s="13">
        <v>1</v>
      </c>
    </row>
    <row r="1926" spans="1:6" x14ac:dyDescent="0.3">
      <c r="A1926" s="12">
        <v>42041.581307870365</v>
      </c>
      <c r="B1926" s="13"/>
      <c r="C1926" s="13">
        <v>1</v>
      </c>
      <c r="D1926" s="13"/>
      <c r="E1926" s="13"/>
      <c r="F1926" s="13">
        <v>1</v>
      </c>
    </row>
    <row r="1927" spans="1:6" x14ac:dyDescent="0.3">
      <c r="A1927" s="12">
        <v>42041.714178240742</v>
      </c>
      <c r="B1927" s="13"/>
      <c r="C1927" s="13"/>
      <c r="D1927" s="13"/>
      <c r="E1927" s="13">
        <v>1</v>
      </c>
      <c r="F1927" s="13">
        <v>1</v>
      </c>
    </row>
    <row r="1928" spans="1:6" x14ac:dyDescent="0.3">
      <c r="A1928" s="12">
        <v>42041.743090277778</v>
      </c>
      <c r="B1928" s="13"/>
      <c r="C1928" s="13">
        <v>1</v>
      </c>
      <c r="D1928" s="13"/>
      <c r="E1928" s="13"/>
      <c r="F1928" s="13">
        <v>1</v>
      </c>
    </row>
    <row r="1929" spans="1:6" x14ac:dyDescent="0.3">
      <c r="A1929" s="12">
        <v>42042.197824074072</v>
      </c>
      <c r="B1929" s="13"/>
      <c r="C1929" s="13"/>
      <c r="D1929" s="13"/>
      <c r="E1929" s="13">
        <v>1</v>
      </c>
      <c r="F1929" s="13">
        <v>1</v>
      </c>
    </row>
    <row r="1930" spans="1:6" x14ac:dyDescent="0.3">
      <c r="A1930" s="12">
        <v>42042.615613425922</v>
      </c>
      <c r="B1930" s="13"/>
      <c r="C1930" s="13"/>
      <c r="D1930" s="13"/>
      <c r="E1930" s="13">
        <v>1</v>
      </c>
      <c r="F1930" s="13">
        <v>1</v>
      </c>
    </row>
    <row r="1931" spans="1:6" x14ac:dyDescent="0.3">
      <c r="A1931" s="12">
        <v>42042.676226851851</v>
      </c>
      <c r="B1931" s="13"/>
      <c r="C1931" s="13">
        <v>1</v>
      </c>
      <c r="D1931" s="13"/>
      <c r="E1931" s="13"/>
      <c r="F1931" s="13">
        <v>1</v>
      </c>
    </row>
    <row r="1932" spans="1:6" x14ac:dyDescent="0.3">
      <c r="A1932" s="12">
        <v>42043.152650462958</v>
      </c>
      <c r="B1932" s="13"/>
      <c r="C1932" s="13"/>
      <c r="D1932" s="13"/>
      <c r="E1932" s="13">
        <v>1</v>
      </c>
      <c r="F1932" s="13">
        <v>1</v>
      </c>
    </row>
    <row r="1933" spans="1:6" x14ac:dyDescent="0.3">
      <c r="A1933" s="12">
        <v>42043.605578703704</v>
      </c>
      <c r="B1933" s="13"/>
      <c r="C1933" s="13"/>
      <c r="D1933" s="13"/>
      <c r="E1933" s="13">
        <v>1</v>
      </c>
      <c r="F1933" s="13">
        <v>1</v>
      </c>
    </row>
    <row r="1934" spans="1:6" x14ac:dyDescent="0.3">
      <c r="A1934" s="12">
        <v>42044.184988425928</v>
      </c>
      <c r="B1934" s="13"/>
      <c r="C1934" s="13"/>
      <c r="D1934" s="13"/>
      <c r="E1934" s="13">
        <v>1</v>
      </c>
      <c r="F1934" s="13">
        <v>1</v>
      </c>
    </row>
    <row r="1935" spans="1:6" x14ac:dyDescent="0.3">
      <c r="A1935" s="12">
        <v>42044.272847222222</v>
      </c>
      <c r="B1935" s="13"/>
      <c r="C1935" s="13"/>
      <c r="D1935" s="13"/>
      <c r="E1935" s="13">
        <v>1</v>
      </c>
      <c r="F1935" s="13">
        <v>1</v>
      </c>
    </row>
    <row r="1936" spans="1:6" x14ac:dyDescent="0.3">
      <c r="A1936" s="12">
        <v>42044.711886574078</v>
      </c>
      <c r="B1936" s="13"/>
      <c r="C1936" s="13"/>
      <c r="D1936" s="13"/>
      <c r="E1936" s="13">
        <v>1</v>
      </c>
      <c r="F1936" s="13">
        <v>1</v>
      </c>
    </row>
    <row r="1937" spans="1:6" x14ac:dyDescent="0.3">
      <c r="A1937" s="12">
        <v>42044.724953703699</v>
      </c>
      <c r="B1937" s="13"/>
      <c r="C1937" s="13">
        <v>1</v>
      </c>
      <c r="D1937" s="13"/>
      <c r="E1937" s="13"/>
      <c r="F1937" s="13">
        <v>1</v>
      </c>
    </row>
    <row r="1938" spans="1:6" x14ac:dyDescent="0.3">
      <c r="A1938" s="12">
        <v>42044.765960648147</v>
      </c>
      <c r="B1938" s="13"/>
      <c r="C1938" s="13"/>
      <c r="D1938" s="13"/>
      <c r="E1938" s="13">
        <v>1</v>
      </c>
      <c r="F1938" s="13">
        <v>1</v>
      </c>
    </row>
    <row r="1939" spans="1:6" x14ac:dyDescent="0.3">
      <c r="A1939" s="12">
        <v>42044.927974537044</v>
      </c>
      <c r="B1939" s="13"/>
      <c r="C1939" s="13">
        <v>1</v>
      </c>
      <c r="D1939" s="13"/>
      <c r="E1939" s="13"/>
      <c r="F1939" s="13">
        <v>1</v>
      </c>
    </row>
    <row r="1940" spans="1:6" x14ac:dyDescent="0.3">
      <c r="A1940" s="12">
        <v>42045.031851851847</v>
      </c>
      <c r="B1940" s="13"/>
      <c r="C1940" s="13"/>
      <c r="D1940" s="13"/>
      <c r="E1940" s="13">
        <v>1</v>
      </c>
      <c r="F1940" s="13">
        <v>1</v>
      </c>
    </row>
    <row r="1941" spans="1:6" x14ac:dyDescent="0.3">
      <c r="A1941" s="12">
        <v>42045.50535879629</v>
      </c>
      <c r="B1941" s="13"/>
      <c r="C1941" s="13">
        <v>1</v>
      </c>
      <c r="D1941" s="13"/>
      <c r="E1941" s="13"/>
      <c r="F1941" s="13">
        <v>1</v>
      </c>
    </row>
    <row r="1942" spans="1:6" x14ac:dyDescent="0.3">
      <c r="A1942" s="12">
        <v>42045.784155092595</v>
      </c>
      <c r="B1942" s="13"/>
      <c r="C1942" s="13">
        <v>1</v>
      </c>
      <c r="D1942" s="13"/>
      <c r="E1942" s="13"/>
      <c r="F1942" s="13">
        <v>1</v>
      </c>
    </row>
    <row r="1943" spans="1:6" x14ac:dyDescent="0.3">
      <c r="A1943" s="12">
        <v>42045.84238425926</v>
      </c>
      <c r="B1943" s="13"/>
      <c r="C1943" s="13"/>
      <c r="D1943" s="13"/>
      <c r="E1943" s="13">
        <v>1</v>
      </c>
      <c r="F1943" s="13">
        <v>1</v>
      </c>
    </row>
    <row r="1944" spans="1:6" x14ac:dyDescent="0.3">
      <c r="A1944" s="12">
        <v>42045.86336805555</v>
      </c>
      <c r="B1944" s="13"/>
      <c r="C1944" s="13">
        <v>1</v>
      </c>
      <c r="D1944" s="13"/>
      <c r="E1944" s="13"/>
      <c r="F1944" s="13">
        <v>1</v>
      </c>
    </row>
    <row r="1945" spans="1:6" x14ac:dyDescent="0.3">
      <c r="A1945" s="12">
        <v>42045.957314814819</v>
      </c>
      <c r="B1945" s="13"/>
      <c r="C1945" s="13"/>
      <c r="D1945" s="13"/>
      <c r="E1945" s="13">
        <v>1</v>
      </c>
      <c r="F1945" s="13">
        <v>1</v>
      </c>
    </row>
    <row r="1946" spans="1:6" x14ac:dyDescent="0.3">
      <c r="A1946" s="12">
        <v>42046.072743055556</v>
      </c>
      <c r="B1946" s="13"/>
      <c r="C1946" s="13">
        <v>1</v>
      </c>
      <c r="D1946" s="13"/>
      <c r="E1946" s="13"/>
      <c r="F1946" s="13">
        <v>1</v>
      </c>
    </row>
    <row r="1947" spans="1:6" x14ac:dyDescent="0.3">
      <c r="A1947" s="12">
        <v>42046.79</v>
      </c>
      <c r="B1947" s="13">
        <v>1</v>
      </c>
      <c r="C1947" s="13"/>
      <c r="D1947" s="13"/>
      <c r="E1947" s="13"/>
      <c r="F1947" s="13">
        <v>1</v>
      </c>
    </row>
    <row r="1948" spans="1:6" x14ac:dyDescent="0.3">
      <c r="A1948" s="12">
        <v>42047.05574074074</v>
      </c>
      <c r="B1948" s="13"/>
      <c r="C1948" s="13">
        <v>1</v>
      </c>
      <c r="D1948" s="13"/>
      <c r="E1948" s="13"/>
      <c r="F1948" s="13">
        <v>1</v>
      </c>
    </row>
    <row r="1949" spans="1:6" x14ac:dyDescent="0.3">
      <c r="A1949" s="12">
        <v>42047.07640046296</v>
      </c>
      <c r="B1949" s="13"/>
      <c r="C1949" s="13">
        <v>1</v>
      </c>
      <c r="D1949" s="13"/>
      <c r="E1949" s="13"/>
      <c r="F1949" s="13">
        <v>1</v>
      </c>
    </row>
    <row r="1950" spans="1:6" x14ac:dyDescent="0.3">
      <c r="A1950" s="12">
        <v>42047.128564814819</v>
      </c>
      <c r="B1950" s="13"/>
      <c r="C1950" s="13"/>
      <c r="D1950" s="13"/>
      <c r="E1950" s="13">
        <v>1</v>
      </c>
      <c r="F1950" s="13">
        <v>1</v>
      </c>
    </row>
    <row r="1951" spans="1:6" x14ac:dyDescent="0.3">
      <c r="A1951" s="12">
        <v>42047.394942129627</v>
      </c>
      <c r="B1951" s="13"/>
      <c r="C1951" s="13">
        <v>1</v>
      </c>
      <c r="D1951" s="13"/>
      <c r="E1951" s="13"/>
      <c r="F1951" s="13">
        <v>1</v>
      </c>
    </row>
    <row r="1952" spans="1:6" x14ac:dyDescent="0.3">
      <c r="A1952" s="12">
        <v>42047.724444444444</v>
      </c>
      <c r="B1952" s="13">
        <v>1</v>
      </c>
      <c r="C1952" s="13"/>
      <c r="D1952" s="13"/>
      <c r="E1952" s="13"/>
      <c r="F1952" s="13">
        <v>1</v>
      </c>
    </row>
    <row r="1953" spans="1:6" x14ac:dyDescent="0.3">
      <c r="A1953" s="12">
        <v>42047.762407407412</v>
      </c>
      <c r="B1953" s="13">
        <v>1</v>
      </c>
      <c r="C1953" s="13"/>
      <c r="D1953" s="13"/>
      <c r="E1953" s="13"/>
      <c r="F1953" s="13">
        <v>1</v>
      </c>
    </row>
    <row r="1954" spans="1:6" x14ac:dyDescent="0.3">
      <c r="A1954" s="12">
        <v>42047.812523148154</v>
      </c>
      <c r="B1954" s="13"/>
      <c r="C1954" s="13">
        <v>1</v>
      </c>
      <c r="D1954" s="13"/>
      <c r="E1954" s="13"/>
      <c r="F1954" s="13">
        <v>1</v>
      </c>
    </row>
    <row r="1955" spans="1:6" x14ac:dyDescent="0.3">
      <c r="A1955" s="12">
        <v>42047.900960648149</v>
      </c>
      <c r="B1955" s="13">
        <v>1</v>
      </c>
      <c r="C1955" s="13"/>
      <c r="D1955" s="13"/>
      <c r="E1955" s="13"/>
      <c r="F1955" s="13">
        <v>1</v>
      </c>
    </row>
    <row r="1956" spans="1:6" x14ac:dyDescent="0.3">
      <c r="A1956" s="12">
        <v>42048.181921296295</v>
      </c>
      <c r="B1956" s="13"/>
      <c r="C1956" s="13">
        <v>1</v>
      </c>
      <c r="D1956" s="13"/>
      <c r="E1956" s="13"/>
      <c r="F1956" s="13">
        <v>1</v>
      </c>
    </row>
    <row r="1957" spans="1:6" x14ac:dyDescent="0.3">
      <c r="A1957" s="12">
        <v>42048.711724537032</v>
      </c>
      <c r="B1957" s="13"/>
      <c r="C1957" s="13">
        <v>1</v>
      </c>
      <c r="D1957" s="13"/>
      <c r="E1957" s="13"/>
      <c r="F1957" s="13">
        <v>1</v>
      </c>
    </row>
    <row r="1958" spans="1:6" x14ac:dyDescent="0.3">
      <c r="A1958" s="12">
        <v>42048.813877314817</v>
      </c>
      <c r="B1958" s="13"/>
      <c r="C1958" s="13"/>
      <c r="D1958" s="13"/>
      <c r="E1958" s="13">
        <v>1</v>
      </c>
      <c r="F1958" s="13">
        <v>1</v>
      </c>
    </row>
    <row r="1959" spans="1:6" x14ac:dyDescent="0.3">
      <c r="A1959" s="12">
        <v>42049.716620370367</v>
      </c>
      <c r="B1959" s="13"/>
      <c r="C1959" s="13">
        <v>1</v>
      </c>
      <c r="D1959" s="13"/>
      <c r="E1959" s="13"/>
      <c r="F1959" s="13">
        <v>1</v>
      </c>
    </row>
    <row r="1960" spans="1:6" x14ac:dyDescent="0.3">
      <c r="A1960" s="12">
        <v>42049.733240740738</v>
      </c>
      <c r="B1960" s="13"/>
      <c r="C1960" s="13"/>
      <c r="D1960" s="13"/>
      <c r="E1960" s="13">
        <v>1</v>
      </c>
      <c r="F1960" s="13">
        <v>1</v>
      </c>
    </row>
    <row r="1961" spans="1:6" x14ac:dyDescent="0.3">
      <c r="A1961" s="12">
        <v>42049.833761574075</v>
      </c>
      <c r="B1961" s="13"/>
      <c r="C1961" s="13"/>
      <c r="D1961" s="13"/>
      <c r="E1961" s="13">
        <v>1</v>
      </c>
      <c r="F1961" s="13">
        <v>1</v>
      </c>
    </row>
    <row r="1962" spans="1:6" x14ac:dyDescent="0.3">
      <c r="A1962" s="12">
        <v>42050.008368055554</v>
      </c>
      <c r="B1962" s="13"/>
      <c r="C1962" s="13"/>
      <c r="D1962" s="13"/>
      <c r="E1962" s="13">
        <v>1</v>
      </c>
      <c r="F1962" s="13">
        <v>1</v>
      </c>
    </row>
    <row r="1963" spans="1:6" x14ac:dyDescent="0.3">
      <c r="A1963" s="12">
        <v>42050.019641203704</v>
      </c>
      <c r="B1963" s="13"/>
      <c r="C1963" s="13"/>
      <c r="D1963" s="13"/>
      <c r="E1963" s="13">
        <v>1</v>
      </c>
      <c r="F1963" s="13">
        <v>1</v>
      </c>
    </row>
    <row r="1964" spans="1:6" x14ac:dyDescent="0.3">
      <c r="A1964" s="12">
        <v>42050.983182870375</v>
      </c>
      <c r="B1964" s="13"/>
      <c r="C1964" s="13"/>
      <c r="D1964" s="13"/>
      <c r="E1964" s="13">
        <v>1</v>
      </c>
      <c r="F1964" s="13">
        <v>1</v>
      </c>
    </row>
    <row r="1965" spans="1:6" x14ac:dyDescent="0.3">
      <c r="A1965" s="12">
        <v>42051.148888888885</v>
      </c>
      <c r="B1965" s="13"/>
      <c r="C1965" s="13"/>
      <c r="D1965" s="13"/>
      <c r="E1965" s="13">
        <v>1</v>
      </c>
      <c r="F1965" s="13">
        <v>1</v>
      </c>
    </row>
    <row r="1966" spans="1:6" x14ac:dyDescent="0.3">
      <c r="A1966" s="12">
        <v>42052.628703703704</v>
      </c>
      <c r="B1966" s="13"/>
      <c r="C1966" s="13"/>
      <c r="D1966" s="13"/>
      <c r="E1966" s="13">
        <v>1</v>
      </c>
      <c r="F1966" s="13">
        <v>1</v>
      </c>
    </row>
    <row r="1967" spans="1:6" x14ac:dyDescent="0.3">
      <c r="A1967" s="12">
        <v>42052.666990740734</v>
      </c>
      <c r="B1967" s="13"/>
      <c r="C1967" s="13"/>
      <c r="D1967" s="13"/>
      <c r="E1967" s="13">
        <v>1</v>
      </c>
      <c r="F1967" s="13">
        <v>1</v>
      </c>
    </row>
    <row r="1968" spans="1:6" x14ac:dyDescent="0.3">
      <c r="A1968" s="12">
        <v>42052.7815162037</v>
      </c>
      <c r="B1968" s="13"/>
      <c r="C1968" s="13"/>
      <c r="D1968" s="13"/>
      <c r="E1968" s="13">
        <v>1</v>
      </c>
      <c r="F1968" s="13">
        <v>1</v>
      </c>
    </row>
    <row r="1969" spans="1:6" x14ac:dyDescent="0.3">
      <c r="A1969" s="12">
        <v>42052.802430555559</v>
      </c>
      <c r="B1969" s="13"/>
      <c r="C1969" s="13">
        <v>1</v>
      </c>
      <c r="D1969" s="13"/>
      <c r="E1969" s="13"/>
      <c r="F1969" s="13">
        <v>1</v>
      </c>
    </row>
    <row r="1970" spans="1:6" x14ac:dyDescent="0.3">
      <c r="A1970" s="12">
        <v>42052.83530092593</v>
      </c>
      <c r="B1970" s="13"/>
      <c r="C1970" s="13">
        <v>1</v>
      </c>
      <c r="D1970" s="13"/>
      <c r="E1970" s="13"/>
      <c r="F1970" s="13">
        <v>1</v>
      </c>
    </row>
    <row r="1971" spans="1:6" x14ac:dyDescent="0.3">
      <c r="A1971" s="12">
        <v>42052.93850694444</v>
      </c>
      <c r="B1971" s="13"/>
      <c r="C1971" s="13">
        <v>1</v>
      </c>
      <c r="D1971" s="13"/>
      <c r="E1971" s="13"/>
      <c r="F1971" s="13">
        <v>1</v>
      </c>
    </row>
    <row r="1972" spans="1:6" x14ac:dyDescent="0.3">
      <c r="A1972" s="12">
        <v>42052.949814814812</v>
      </c>
      <c r="B1972" s="13"/>
      <c r="C1972" s="13"/>
      <c r="D1972" s="13"/>
      <c r="E1972" s="13">
        <v>1</v>
      </c>
      <c r="F1972" s="13">
        <v>1</v>
      </c>
    </row>
    <row r="1973" spans="1:6" x14ac:dyDescent="0.3">
      <c r="A1973" s="12">
        <v>42053.049375000002</v>
      </c>
      <c r="B1973" s="13"/>
      <c r="C1973" s="13">
        <v>1</v>
      </c>
      <c r="D1973" s="13"/>
      <c r="E1973" s="13"/>
      <c r="F1973" s="13">
        <v>1</v>
      </c>
    </row>
    <row r="1974" spans="1:6" x14ac:dyDescent="0.3">
      <c r="A1974" s="12">
        <v>42053.051203703704</v>
      </c>
      <c r="B1974" s="13"/>
      <c r="C1974" s="13">
        <v>1</v>
      </c>
      <c r="D1974" s="13"/>
      <c r="E1974" s="13"/>
      <c r="F1974" s="13">
        <v>1</v>
      </c>
    </row>
    <row r="1975" spans="1:6" x14ac:dyDescent="0.3">
      <c r="A1975" s="12">
        <v>42053.106111111112</v>
      </c>
      <c r="B1975" s="13"/>
      <c r="C1975" s="13"/>
      <c r="D1975" s="13"/>
      <c r="E1975" s="13">
        <v>1</v>
      </c>
      <c r="F1975" s="13">
        <v>1</v>
      </c>
    </row>
    <row r="1976" spans="1:6" x14ac:dyDescent="0.3">
      <c r="A1976" s="12">
        <v>42053.198287037041</v>
      </c>
      <c r="B1976" s="13">
        <v>1</v>
      </c>
      <c r="C1976" s="13"/>
      <c r="D1976" s="13"/>
      <c r="E1976" s="13"/>
      <c r="F1976" s="13">
        <v>1</v>
      </c>
    </row>
    <row r="1977" spans="1:6" x14ac:dyDescent="0.3">
      <c r="A1977" s="12">
        <v>42053.671666666662</v>
      </c>
      <c r="B1977" s="13"/>
      <c r="C1977" s="13"/>
      <c r="D1977" s="13"/>
      <c r="E1977" s="13">
        <v>1</v>
      </c>
      <c r="F1977" s="13">
        <v>1</v>
      </c>
    </row>
    <row r="1978" spans="1:6" x14ac:dyDescent="0.3">
      <c r="A1978" s="12">
        <v>42053.672824074078</v>
      </c>
      <c r="B1978" s="13"/>
      <c r="C1978" s="13">
        <v>1</v>
      </c>
      <c r="D1978" s="13"/>
      <c r="E1978" s="13"/>
      <c r="F1978" s="13">
        <v>1</v>
      </c>
    </row>
    <row r="1979" spans="1:6" x14ac:dyDescent="0.3">
      <c r="A1979" s="12">
        <v>42053.704293981486</v>
      </c>
      <c r="B1979" s="13"/>
      <c r="C1979" s="13"/>
      <c r="D1979" s="13"/>
      <c r="E1979" s="13">
        <v>1</v>
      </c>
      <c r="F1979" s="13">
        <v>1</v>
      </c>
    </row>
    <row r="1980" spans="1:6" x14ac:dyDescent="0.3">
      <c r="A1980" s="12">
        <v>42053.722060185188</v>
      </c>
      <c r="B1980" s="13"/>
      <c r="C1980" s="13">
        <v>1</v>
      </c>
      <c r="D1980" s="13"/>
      <c r="E1980" s="13"/>
      <c r="F1980" s="13">
        <v>1</v>
      </c>
    </row>
    <row r="1981" spans="1:6" x14ac:dyDescent="0.3">
      <c r="A1981" s="12">
        <v>42053.732627314821</v>
      </c>
      <c r="B1981" s="13"/>
      <c r="C1981" s="13"/>
      <c r="D1981" s="13"/>
      <c r="E1981" s="13">
        <v>1</v>
      </c>
      <c r="F1981" s="13">
        <v>1</v>
      </c>
    </row>
    <row r="1982" spans="1:6" x14ac:dyDescent="0.3">
      <c r="A1982" s="12">
        <v>42053.733078703706</v>
      </c>
      <c r="B1982" s="13"/>
      <c r="C1982" s="13"/>
      <c r="D1982" s="13"/>
      <c r="E1982" s="13">
        <v>1</v>
      </c>
      <c r="F1982" s="13">
        <v>1</v>
      </c>
    </row>
    <row r="1983" spans="1:6" x14ac:dyDescent="0.3">
      <c r="A1983" s="12">
        <v>42053.916921296302</v>
      </c>
      <c r="B1983" s="13"/>
      <c r="C1983" s="13"/>
      <c r="D1983" s="13"/>
      <c r="E1983" s="13">
        <v>1</v>
      </c>
      <c r="F1983" s="13">
        <v>1</v>
      </c>
    </row>
    <row r="1984" spans="1:6" x14ac:dyDescent="0.3">
      <c r="A1984" s="12">
        <v>42054.024421296301</v>
      </c>
      <c r="B1984" s="13"/>
      <c r="C1984" s="13"/>
      <c r="D1984" s="13"/>
      <c r="E1984" s="13">
        <v>1</v>
      </c>
      <c r="F1984" s="13">
        <v>1</v>
      </c>
    </row>
    <row r="1985" spans="1:6" x14ac:dyDescent="0.3">
      <c r="A1985" s="12">
        <v>42054.74418981481</v>
      </c>
      <c r="B1985" s="13"/>
      <c r="C1985" s="13"/>
      <c r="D1985" s="13"/>
      <c r="E1985" s="13">
        <v>1</v>
      </c>
      <c r="F1985" s="13">
        <v>1</v>
      </c>
    </row>
    <row r="1986" spans="1:6" x14ac:dyDescent="0.3">
      <c r="A1986" s="12">
        <v>42054.849050925928</v>
      </c>
      <c r="B1986" s="13"/>
      <c r="C1986" s="13"/>
      <c r="D1986" s="13"/>
      <c r="E1986" s="13">
        <v>1</v>
      </c>
      <c r="F1986" s="13">
        <v>1</v>
      </c>
    </row>
    <row r="1987" spans="1:6" x14ac:dyDescent="0.3">
      <c r="A1987" s="12">
        <v>42055.277199074073</v>
      </c>
      <c r="B1987" s="13"/>
      <c r="C1987" s="13"/>
      <c r="D1987" s="13"/>
      <c r="E1987" s="13">
        <v>1</v>
      </c>
      <c r="F1987" s="13">
        <v>1</v>
      </c>
    </row>
    <row r="1988" spans="1:6" x14ac:dyDescent="0.3">
      <c r="A1988" s="12">
        <v>42055.600995370376</v>
      </c>
      <c r="B1988" s="13">
        <v>1</v>
      </c>
      <c r="C1988" s="13"/>
      <c r="D1988" s="13"/>
      <c r="E1988" s="13"/>
      <c r="F1988" s="13">
        <v>1</v>
      </c>
    </row>
    <row r="1989" spans="1:6" x14ac:dyDescent="0.3">
      <c r="A1989" s="12">
        <v>42055.713368055556</v>
      </c>
      <c r="B1989" s="13"/>
      <c r="C1989" s="13">
        <v>1</v>
      </c>
      <c r="D1989" s="13"/>
      <c r="E1989" s="13"/>
      <c r="F1989" s="13">
        <v>1</v>
      </c>
    </row>
    <row r="1990" spans="1:6" x14ac:dyDescent="0.3">
      <c r="A1990" s="12">
        <v>42055.739803240736</v>
      </c>
      <c r="B1990" s="13"/>
      <c r="C1990" s="13">
        <v>1</v>
      </c>
      <c r="D1990" s="13"/>
      <c r="E1990" s="13"/>
      <c r="F1990" s="13">
        <v>1</v>
      </c>
    </row>
    <row r="1991" spans="1:6" x14ac:dyDescent="0.3">
      <c r="A1991" s="12">
        <v>42055.972824074073</v>
      </c>
      <c r="B1991" s="13"/>
      <c r="C1991" s="13"/>
      <c r="D1991" s="13"/>
      <c r="E1991" s="13">
        <v>1</v>
      </c>
      <c r="F1991" s="13">
        <v>1</v>
      </c>
    </row>
    <row r="1992" spans="1:6" x14ac:dyDescent="0.3">
      <c r="A1992" s="12">
        <v>42056.013124999998</v>
      </c>
      <c r="B1992" s="13"/>
      <c r="C1992" s="13"/>
      <c r="D1992" s="13"/>
      <c r="E1992" s="13">
        <v>1</v>
      </c>
      <c r="F1992" s="13">
        <v>1</v>
      </c>
    </row>
    <row r="1993" spans="1:6" x14ac:dyDescent="0.3">
      <c r="A1993" s="12">
        <v>42056.091631944444</v>
      </c>
      <c r="B1993" s="13"/>
      <c r="C1993" s="13"/>
      <c r="D1993" s="13"/>
      <c r="E1993" s="13">
        <v>1</v>
      </c>
      <c r="F1993" s="13">
        <v>1</v>
      </c>
    </row>
    <row r="1994" spans="1:6" x14ac:dyDescent="0.3">
      <c r="A1994" s="12">
        <v>42056.1324537037</v>
      </c>
      <c r="B1994" s="13"/>
      <c r="C1994" s="13">
        <v>1</v>
      </c>
      <c r="D1994" s="13"/>
      <c r="E1994" s="13"/>
      <c r="F1994" s="13">
        <v>1</v>
      </c>
    </row>
    <row r="1995" spans="1:6" x14ac:dyDescent="0.3">
      <c r="A1995" s="12">
        <v>42056.65143518518</v>
      </c>
      <c r="B1995" s="13"/>
      <c r="C1995" s="13"/>
      <c r="D1995" s="13"/>
      <c r="E1995" s="13">
        <v>1</v>
      </c>
      <c r="F1995" s="13">
        <v>1</v>
      </c>
    </row>
    <row r="1996" spans="1:6" x14ac:dyDescent="0.3">
      <c r="A1996" s="12">
        <v>42057.190960648149</v>
      </c>
      <c r="B1996" s="13"/>
      <c r="C1996" s="13">
        <v>1</v>
      </c>
      <c r="D1996" s="13"/>
      <c r="E1996" s="13"/>
      <c r="F1996" s="13">
        <v>1</v>
      </c>
    </row>
    <row r="1997" spans="1:6" x14ac:dyDescent="0.3">
      <c r="A1997" s="12">
        <v>42057.277858796297</v>
      </c>
      <c r="B1997" s="13"/>
      <c r="C1997" s="13">
        <v>1</v>
      </c>
      <c r="D1997" s="13"/>
      <c r="E1997" s="13"/>
      <c r="F1997" s="13">
        <v>1</v>
      </c>
    </row>
    <row r="1998" spans="1:6" x14ac:dyDescent="0.3">
      <c r="A1998" s="12">
        <v>42057.536944444444</v>
      </c>
      <c r="B1998" s="13"/>
      <c r="C1998" s="13"/>
      <c r="D1998" s="13"/>
      <c r="E1998" s="13">
        <v>1</v>
      </c>
      <c r="F1998" s="13">
        <v>1</v>
      </c>
    </row>
    <row r="1999" spans="1:6" x14ac:dyDescent="0.3">
      <c r="A1999" s="12">
        <v>42057.883159722223</v>
      </c>
      <c r="B1999" s="13"/>
      <c r="C1999" s="13">
        <v>1</v>
      </c>
      <c r="D1999" s="13"/>
      <c r="E1999" s="13"/>
      <c r="F1999" s="13">
        <v>1</v>
      </c>
    </row>
    <row r="2000" spans="1:6" x14ac:dyDescent="0.3">
      <c r="A2000" s="12">
        <v>42058.235289351855</v>
      </c>
      <c r="B2000" s="13"/>
      <c r="C2000" s="13"/>
      <c r="D2000" s="13"/>
      <c r="E2000" s="13">
        <v>1</v>
      </c>
      <c r="F2000" s="13">
        <v>1</v>
      </c>
    </row>
    <row r="2001" spans="1:6" x14ac:dyDescent="0.3">
      <c r="A2001" s="12">
        <v>42058.334027777775</v>
      </c>
      <c r="B2001" s="13"/>
      <c r="C2001" s="13">
        <v>1</v>
      </c>
      <c r="D2001" s="13"/>
      <c r="E2001" s="13"/>
      <c r="F2001" s="13">
        <v>1</v>
      </c>
    </row>
    <row r="2002" spans="1:6" x14ac:dyDescent="0.3">
      <c r="A2002" s="12">
        <v>42058.603877314818</v>
      </c>
      <c r="B2002" s="13"/>
      <c r="C2002" s="13">
        <v>1</v>
      </c>
      <c r="D2002" s="13"/>
      <c r="E2002" s="13"/>
      <c r="F2002" s="13">
        <v>1</v>
      </c>
    </row>
    <row r="2003" spans="1:6" x14ac:dyDescent="0.3">
      <c r="A2003" s="12">
        <v>42058.719641203701</v>
      </c>
      <c r="B2003" s="13">
        <v>1</v>
      </c>
      <c r="C2003" s="13"/>
      <c r="D2003" s="13"/>
      <c r="E2003" s="13"/>
      <c r="F2003" s="13">
        <v>1</v>
      </c>
    </row>
    <row r="2004" spans="1:6" x14ac:dyDescent="0.3">
      <c r="A2004" s="12">
        <v>42058.792476851857</v>
      </c>
      <c r="B2004" s="13"/>
      <c r="C2004" s="13">
        <v>1</v>
      </c>
      <c r="D2004" s="13"/>
      <c r="E2004" s="13"/>
      <c r="F2004" s="13">
        <v>1</v>
      </c>
    </row>
    <row r="2005" spans="1:6" x14ac:dyDescent="0.3">
      <c r="A2005" s="12">
        <v>42058.809594907405</v>
      </c>
      <c r="B2005" s="13"/>
      <c r="C2005" s="13">
        <v>1</v>
      </c>
      <c r="D2005" s="13"/>
      <c r="E2005" s="13"/>
      <c r="F2005" s="13">
        <v>1</v>
      </c>
    </row>
    <row r="2006" spans="1:6" x14ac:dyDescent="0.3">
      <c r="A2006" s="12">
        <v>42058.904074074075</v>
      </c>
      <c r="B2006" s="13"/>
      <c r="C2006" s="13"/>
      <c r="D2006" s="13"/>
      <c r="E2006" s="13">
        <v>1</v>
      </c>
      <c r="F2006" s="13">
        <v>1</v>
      </c>
    </row>
    <row r="2007" spans="1:6" x14ac:dyDescent="0.3">
      <c r="A2007" s="12">
        <v>42058.941736111112</v>
      </c>
      <c r="B2007" s="13"/>
      <c r="C2007" s="13"/>
      <c r="D2007" s="13"/>
      <c r="E2007" s="13">
        <v>1</v>
      </c>
      <c r="F2007" s="13">
        <v>1</v>
      </c>
    </row>
    <row r="2008" spans="1:6" x14ac:dyDescent="0.3">
      <c r="A2008" s="12">
        <v>42059.085752314815</v>
      </c>
      <c r="B2008" s="13"/>
      <c r="C2008" s="13"/>
      <c r="D2008" s="13"/>
      <c r="E2008" s="13">
        <v>1</v>
      </c>
      <c r="F2008" s="13">
        <v>1</v>
      </c>
    </row>
    <row r="2009" spans="1:6" x14ac:dyDescent="0.3">
      <c r="A2009" s="12">
        <v>42059.270023148143</v>
      </c>
      <c r="B2009" s="13"/>
      <c r="C2009" s="13">
        <v>1</v>
      </c>
      <c r="D2009" s="13"/>
      <c r="E2009" s="13"/>
      <c r="F2009" s="13">
        <v>1</v>
      </c>
    </row>
    <row r="2010" spans="1:6" x14ac:dyDescent="0.3">
      <c r="A2010" s="12">
        <v>42059.453923611116</v>
      </c>
      <c r="B2010" s="13"/>
      <c r="C2010" s="13"/>
      <c r="D2010" s="13"/>
      <c r="E2010" s="13">
        <v>1</v>
      </c>
      <c r="F2010" s="13">
        <v>1</v>
      </c>
    </row>
    <row r="2011" spans="1:6" x14ac:dyDescent="0.3">
      <c r="A2011" s="12">
        <v>42059.701319444444</v>
      </c>
      <c r="B2011" s="13"/>
      <c r="C2011" s="13"/>
      <c r="D2011" s="13"/>
      <c r="E2011" s="13">
        <v>1</v>
      </c>
      <c r="F2011" s="13">
        <v>1</v>
      </c>
    </row>
    <row r="2012" spans="1:6" x14ac:dyDescent="0.3">
      <c r="A2012" s="12">
        <v>42059.970729166671</v>
      </c>
      <c r="B2012" s="13"/>
      <c r="C2012" s="13">
        <v>1</v>
      </c>
      <c r="D2012" s="13"/>
      <c r="E2012" s="13"/>
      <c r="F2012" s="13">
        <v>1</v>
      </c>
    </row>
    <row r="2013" spans="1:6" x14ac:dyDescent="0.3">
      <c r="A2013" s="12">
        <v>42060.001805555556</v>
      </c>
      <c r="B2013" s="13">
        <v>1</v>
      </c>
      <c r="C2013" s="13"/>
      <c r="D2013" s="13"/>
      <c r="E2013" s="13"/>
      <c r="F2013" s="13">
        <v>1</v>
      </c>
    </row>
    <row r="2014" spans="1:6" x14ac:dyDescent="0.3">
      <c r="A2014" s="12">
        <v>42060.00980324074</v>
      </c>
      <c r="B2014" s="13">
        <v>1</v>
      </c>
      <c r="C2014" s="13"/>
      <c r="D2014" s="13"/>
      <c r="E2014" s="13"/>
      <c r="F2014" s="13">
        <v>1</v>
      </c>
    </row>
    <row r="2015" spans="1:6" x14ac:dyDescent="0.3">
      <c r="A2015" s="12">
        <v>42060.035636574074</v>
      </c>
      <c r="B2015" s="13"/>
      <c r="C2015" s="13"/>
      <c r="D2015" s="13"/>
      <c r="E2015" s="13">
        <v>1</v>
      </c>
      <c r="F2015" s="13">
        <v>1</v>
      </c>
    </row>
    <row r="2016" spans="1:6" x14ac:dyDescent="0.3">
      <c r="A2016" s="12">
        <v>42060.04550925926</v>
      </c>
      <c r="B2016" s="13"/>
      <c r="C2016" s="13">
        <v>1</v>
      </c>
      <c r="D2016" s="13"/>
      <c r="E2016" s="13"/>
      <c r="F2016" s="13">
        <v>1</v>
      </c>
    </row>
    <row r="2017" spans="1:6" x14ac:dyDescent="0.3">
      <c r="A2017" s="12">
        <v>42060.683935185181</v>
      </c>
      <c r="B2017" s="13"/>
      <c r="C2017" s="13"/>
      <c r="D2017" s="13"/>
      <c r="E2017" s="13">
        <v>1</v>
      </c>
      <c r="F2017" s="13">
        <v>1</v>
      </c>
    </row>
    <row r="2018" spans="1:6" x14ac:dyDescent="0.3">
      <c r="A2018" s="12">
        <v>42060.913877314815</v>
      </c>
      <c r="B2018" s="13"/>
      <c r="C2018" s="13">
        <v>1</v>
      </c>
      <c r="D2018" s="13"/>
      <c r="E2018" s="13"/>
      <c r="F2018" s="13">
        <v>1</v>
      </c>
    </row>
    <row r="2019" spans="1:6" x14ac:dyDescent="0.3">
      <c r="A2019" s="12">
        <v>42061.11583333333</v>
      </c>
      <c r="B2019" s="13"/>
      <c r="C2019" s="13">
        <v>1</v>
      </c>
      <c r="D2019" s="13"/>
      <c r="E2019" s="13"/>
      <c r="F2019" s="13">
        <v>1</v>
      </c>
    </row>
    <row r="2020" spans="1:6" x14ac:dyDescent="0.3">
      <c r="A2020" s="12">
        <v>42061.154930555553</v>
      </c>
      <c r="B2020" s="13"/>
      <c r="C2020" s="13">
        <v>1</v>
      </c>
      <c r="D2020" s="13"/>
      <c r="E2020" s="13"/>
      <c r="F2020" s="13">
        <v>1</v>
      </c>
    </row>
    <row r="2021" spans="1:6" x14ac:dyDescent="0.3">
      <c r="A2021" s="12">
        <v>42061.212488425925</v>
      </c>
      <c r="B2021" s="13"/>
      <c r="C2021" s="13"/>
      <c r="D2021" s="13"/>
      <c r="E2021" s="13">
        <v>1</v>
      </c>
      <c r="F2021" s="13">
        <v>1</v>
      </c>
    </row>
    <row r="2022" spans="1:6" x14ac:dyDescent="0.3">
      <c r="A2022" s="12">
        <v>42061.69594907407</v>
      </c>
      <c r="B2022" s="13"/>
      <c r="C2022" s="13">
        <v>1</v>
      </c>
      <c r="D2022" s="13"/>
      <c r="E2022" s="13"/>
      <c r="F2022" s="13">
        <v>1</v>
      </c>
    </row>
    <row r="2023" spans="1:6" x14ac:dyDescent="0.3">
      <c r="A2023" s="12">
        <v>42061.963263888887</v>
      </c>
      <c r="B2023" s="13"/>
      <c r="C2023" s="13">
        <v>1</v>
      </c>
      <c r="D2023" s="13"/>
      <c r="E2023" s="13"/>
      <c r="F2023" s="13">
        <v>1</v>
      </c>
    </row>
    <row r="2024" spans="1:6" x14ac:dyDescent="0.3">
      <c r="A2024" s="12">
        <v>42062.022118055553</v>
      </c>
      <c r="B2024" s="13"/>
      <c r="C2024" s="13"/>
      <c r="D2024" s="13"/>
      <c r="E2024" s="13">
        <v>1</v>
      </c>
      <c r="F2024" s="13">
        <v>1</v>
      </c>
    </row>
    <row r="2025" spans="1:6" x14ac:dyDescent="0.3">
      <c r="A2025" s="12">
        <v>42062.296412037031</v>
      </c>
      <c r="B2025" s="13"/>
      <c r="C2025" s="13"/>
      <c r="D2025" s="13"/>
      <c r="E2025" s="13">
        <v>1</v>
      </c>
      <c r="F2025" s="13">
        <v>1</v>
      </c>
    </row>
    <row r="2026" spans="1:6" x14ac:dyDescent="0.3">
      <c r="A2026" s="12">
        <v>42062.680486111116</v>
      </c>
      <c r="B2026" s="13"/>
      <c r="C2026" s="13">
        <v>1</v>
      </c>
      <c r="D2026" s="13"/>
      <c r="E2026" s="13"/>
      <c r="F2026" s="13">
        <v>1</v>
      </c>
    </row>
    <row r="2027" spans="1:6" x14ac:dyDescent="0.3">
      <c r="A2027" s="12">
        <v>42062.834444444445</v>
      </c>
      <c r="B2027" s="13"/>
      <c r="C2027" s="13"/>
      <c r="D2027" s="13"/>
      <c r="E2027" s="13">
        <v>1</v>
      </c>
      <c r="F2027" s="13">
        <v>1</v>
      </c>
    </row>
    <row r="2028" spans="1:6" x14ac:dyDescent="0.3">
      <c r="A2028" s="12">
        <v>42063.721817129626</v>
      </c>
      <c r="B2028" s="13">
        <v>1</v>
      </c>
      <c r="C2028" s="13"/>
      <c r="D2028" s="13"/>
      <c r="E2028" s="13"/>
      <c r="F2028" s="13">
        <v>1</v>
      </c>
    </row>
    <row r="2029" spans="1:6" x14ac:dyDescent="0.3">
      <c r="A2029" s="12">
        <v>42063.869791666672</v>
      </c>
      <c r="B2029" s="13"/>
      <c r="C2029" s="13">
        <v>1</v>
      </c>
      <c r="D2029" s="13"/>
      <c r="E2029" s="13"/>
      <c r="F2029" s="13">
        <v>1</v>
      </c>
    </row>
    <row r="2030" spans="1:6" x14ac:dyDescent="0.3">
      <c r="A2030" s="12">
        <v>42064.217418981483</v>
      </c>
      <c r="B2030" s="13"/>
      <c r="C2030" s="13">
        <v>1</v>
      </c>
      <c r="D2030" s="13"/>
      <c r="E2030" s="13"/>
      <c r="F2030" s="13">
        <v>1</v>
      </c>
    </row>
    <row r="2031" spans="1:6" x14ac:dyDescent="0.3">
      <c r="A2031" s="12">
        <v>42064.220069444447</v>
      </c>
      <c r="B2031" s="13"/>
      <c r="C2031" s="13"/>
      <c r="D2031" s="13"/>
      <c r="E2031" s="13">
        <v>1</v>
      </c>
      <c r="F2031" s="13">
        <v>1</v>
      </c>
    </row>
    <row r="2032" spans="1:6" x14ac:dyDescent="0.3">
      <c r="A2032" s="12">
        <v>42064.652673611112</v>
      </c>
      <c r="B2032" s="13"/>
      <c r="C2032" s="13"/>
      <c r="D2032" s="13"/>
      <c r="E2032" s="13">
        <v>1</v>
      </c>
      <c r="F2032" s="13">
        <v>1</v>
      </c>
    </row>
    <row r="2033" spans="1:6" x14ac:dyDescent="0.3">
      <c r="A2033" s="12">
        <v>42064.785613425927</v>
      </c>
      <c r="B2033" s="13"/>
      <c r="C2033" s="13"/>
      <c r="D2033" s="13"/>
      <c r="E2033" s="13">
        <v>1</v>
      </c>
      <c r="F2033" s="13">
        <v>1</v>
      </c>
    </row>
    <row r="2034" spans="1:6" x14ac:dyDescent="0.3">
      <c r="A2034" s="12">
        <v>42064.794490740736</v>
      </c>
      <c r="B2034" s="13">
        <v>1</v>
      </c>
      <c r="C2034" s="13"/>
      <c r="D2034" s="13"/>
      <c r="E2034" s="13"/>
      <c r="F2034" s="13">
        <v>1</v>
      </c>
    </row>
    <row r="2035" spans="1:6" x14ac:dyDescent="0.3">
      <c r="A2035" s="12">
        <v>42065.053368055553</v>
      </c>
      <c r="B2035" s="13"/>
      <c r="C2035" s="13"/>
      <c r="D2035" s="13"/>
      <c r="E2035" s="13">
        <v>1</v>
      </c>
      <c r="F2035" s="13">
        <v>1</v>
      </c>
    </row>
    <row r="2036" spans="1:6" x14ac:dyDescent="0.3">
      <c r="A2036" s="12">
        <v>42065.084375000006</v>
      </c>
      <c r="B2036" s="13"/>
      <c r="C2036" s="13">
        <v>1</v>
      </c>
      <c r="D2036" s="13"/>
      <c r="E2036" s="13"/>
      <c r="F2036" s="13">
        <v>1</v>
      </c>
    </row>
    <row r="2037" spans="1:6" x14ac:dyDescent="0.3">
      <c r="A2037" s="12">
        <v>42065.190694444449</v>
      </c>
      <c r="B2037" s="13"/>
      <c r="C2037" s="13">
        <v>1</v>
      </c>
      <c r="D2037" s="13"/>
      <c r="E2037" s="13"/>
      <c r="F2037" s="13">
        <v>1</v>
      </c>
    </row>
    <row r="2038" spans="1:6" x14ac:dyDescent="0.3">
      <c r="A2038" s="12">
        <v>42065.750300925924</v>
      </c>
      <c r="B2038" s="13"/>
      <c r="C2038" s="13"/>
      <c r="D2038" s="13"/>
      <c r="E2038" s="13">
        <v>1</v>
      </c>
      <c r="F2038" s="13">
        <v>1</v>
      </c>
    </row>
    <row r="2039" spans="1:6" x14ac:dyDescent="0.3">
      <c r="A2039" s="12">
        <v>42065.791574074072</v>
      </c>
      <c r="B2039" s="13">
        <v>1</v>
      </c>
      <c r="C2039" s="13"/>
      <c r="D2039" s="13"/>
      <c r="E2039" s="13"/>
      <c r="F2039" s="13">
        <v>1</v>
      </c>
    </row>
    <row r="2040" spans="1:6" x14ac:dyDescent="0.3">
      <c r="A2040" s="12">
        <v>42065.818807870368</v>
      </c>
      <c r="B2040" s="13"/>
      <c r="C2040" s="13">
        <v>1</v>
      </c>
      <c r="D2040" s="13"/>
      <c r="E2040" s="13"/>
      <c r="F2040" s="13">
        <v>1</v>
      </c>
    </row>
    <row r="2041" spans="1:6" x14ac:dyDescent="0.3">
      <c r="A2041" s="12">
        <v>42065.887361111112</v>
      </c>
      <c r="B2041" s="13"/>
      <c r="C2041" s="13"/>
      <c r="D2041" s="13"/>
      <c r="E2041" s="13">
        <v>1</v>
      </c>
      <c r="F2041" s="13">
        <v>1</v>
      </c>
    </row>
    <row r="2042" spans="1:6" x14ac:dyDescent="0.3">
      <c r="A2042" s="12">
        <v>42065.897719907407</v>
      </c>
      <c r="B2042" s="13"/>
      <c r="C2042" s="13">
        <v>1</v>
      </c>
      <c r="D2042" s="13"/>
      <c r="E2042" s="13"/>
      <c r="F2042" s="13">
        <v>1</v>
      </c>
    </row>
    <row r="2043" spans="1:6" x14ac:dyDescent="0.3">
      <c r="A2043" s="12">
        <v>42065.910983796297</v>
      </c>
      <c r="B2043" s="13"/>
      <c r="C2043" s="13">
        <v>1</v>
      </c>
      <c r="D2043" s="13"/>
      <c r="E2043" s="13"/>
      <c r="F2043" s="13">
        <v>1</v>
      </c>
    </row>
    <row r="2044" spans="1:6" x14ac:dyDescent="0.3">
      <c r="A2044" s="12">
        <v>42066.733587962968</v>
      </c>
      <c r="B2044" s="13"/>
      <c r="C2044" s="13">
        <v>1</v>
      </c>
      <c r="D2044" s="13"/>
      <c r="E2044" s="13"/>
      <c r="F2044" s="13">
        <v>1</v>
      </c>
    </row>
    <row r="2045" spans="1:6" x14ac:dyDescent="0.3">
      <c r="A2045" s="12">
        <v>42066.958761574075</v>
      </c>
      <c r="B2045" s="13"/>
      <c r="C2045" s="13">
        <v>1</v>
      </c>
      <c r="D2045" s="13"/>
      <c r="E2045" s="13"/>
      <c r="F2045" s="13">
        <v>1</v>
      </c>
    </row>
    <row r="2046" spans="1:6" x14ac:dyDescent="0.3">
      <c r="A2046" s="12">
        <v>42067.011643518519</v>
      </c>
      <c r="B2046" s="13"/>
      <c r="C2046" s="13"/>
      <c r="D2046" s="13"/>
      <c r="E2046" s="13">
        <v>1</v>
      </c>
      <c r="F2046" s="13">
        <v>1</v>
      </c>
    </row>
    <row r="2047" spans="1:6" x14ac:dyDescent="0.3">
      <c r="A2047" s="12">
        <v>42067.234375</v>
      </c>
      <c r="B2047" s="13"/>
      <c r="C2047" s="13">
        <v>1</v>
      </c>
      <c r="D2047" s="13"/>
      <c r="E2047" s="13"/>
      <c r="F2047" s="13">
        <v>1</v>
      </c>
    </row>
    <row r="2048" spans="1:6" x14ac:dyDescent="0.3">
      <c r="A2048" s="12">
        <v>42067.62431712963</v>
      </c>
      <c r="B2048" s="13">
        <v>1</v>
      </c>
      <c r="C2048" s="13"/>
      <c r="D2048" s="13"/>
      <c r="E2048" s="13"/>
      <c r="F2048" s="13">
        <v>1</v>
      </c>
    </row>
    <row r="2049" spans="1:6" x14ac:dyDescent="0.3">
      <c r="A2049" s="12">
        <v>42067.722372685181</v>
      </c>
      <c r="B2049" s="13"/>
      <c r="C2049" s="13">
        <v>1</v>
      </c>
      <c r="D2049" s="13"/>
      <c r="E2049" s="13"/>
      <c r="F2049" s="13">
        <v>1</v>
      </c>
    </row>
    <row r="2050" spans="1:6" x14ac:dyDescent="0.3">
      <c r="A2050" s="12">
        <v>42067.876770833333</v>
      </c>
      <c r="B2050" s="13"/>
      <c r="C2050" s="13"/>
      <c r="D2050" s="13"/>
      <c r="E2050" s="13">
        <v>1</v>
      </c>
      <c r="F2050" s="13">
        <v>1</v>
      </c>
    </row>
    <row r="2051" spans="1:6" x14ac:dyDescent="0.3">
      <c r="A2051" s="12">
        <v>42067.923668981486</v>
      </c>
      <c r="B2051" s="13"/>
      <c r="C2051" s="13"/>
      <c r="D2051" s="13"/>
      <c r="E2051" s="13">
        <v>1</v>
      </c>
      <c r="F2051" s="13">
        <v>1</v>
      </c>
    </row>
    <row r="2052" spans="1:6" x14ac:dyDescent="0.3">
      <c r="A2052" s="12">
        <v>42067.947337962964</v>
      </c>
      <c r="B2052" s="13"/>
      <c r="C2052" s="13">
        <v>1</v>
      </c>
      <c r="D2052" s="13"/>
      <c r="E2052" s="13"/>
      <c r="F2052" s="13">
        <v>1</v>
      </c>
    </row>
    <row r="2053" spans="1:6" x14ac:dyDescent="0.3">
      <c r="A2053" s="12">
        <v>42067.991238425922</v>
      </c>
      <c r="B2053" s="13"/>
      <c r="C2053" s="13">
        <v>1</v>
      </c>
      <c r="D2053" s="13"/>
      <c r="E2053" s="13"/>
      <c r="F2053" s="13">
        <v>1</v>
      </c>
    </row>
    <row r="2054" spans="1:6" x14ac:dyDescent="0.3">
      <c r="A2054" s="12">
        <v>42068.209097222221</v>
      </c>
      <c r="B2054" s="13"/>
      <c r="C2054" s="13"/>
      <c r="D2054" s="13"/>
      <c r="E2054" s="13">
        <v>1</v>
      </c>
      <c r="F2054" s="13">
        <v>1</v>
      </c>
    </row>
    <row r="2055" spans="1:6" x14ac:dyDescent="0.3">
      <c r="A2055" s="12">
        <v>42068.307002314818</v>
      </c>
      <c r="B2055" s="13"/>
      <c r="C2055" s="13"/>
      <c r="D2055" s="13"/>
      <c r="E2055" s="13">
        <v>1</v>
      </c>
      <c r="F2055" s="13">
        <v>1</v>
      </c>
    </row>
    <row r="2056" spans="1:6" x14ac:dyDescent="0.3">
      <c r="A2056" s="12">
        <v>42068.65552083333</v>
      </c>
      <c r="B2056" s="13"/>
      <c r="C2056" s="13">
        <v>1</v>
      </c>
      <c r="D2056" s="13"/>
      <c r="E2056" s="13"/>
      <c r="F2056" s="13">
        <v>1</v>
      </c>
    </row>
    <row r="2057" spans="1:6" x14ac:dyDescent="0.3">
      <c r="A2057" s="12">
        <v>42068.799039351856</v>
      </c>
      <c r="B2057" s="13"/>
      <c r="C2057" s="13">
        <v>1</v>
      </c>
      <c r="D2057" s="13"/>
      <c r="E2057" s="13"/>
      <c r="F2057" s="13">
        <v>1</v>
      </c>
    </row>
    <row r="2058" spans="1:6" x14ac:dyDescent="0.3">
      <c r="A2058" s="12">
        <v>42068.829039351855</v>
      </c>
      <c r="B2058" s="13"/>
      <c r="C2058" s="13"/>
      <c r="D2058" s="13"/>
      <c r="E2058" s="13">
        <v>1</v>
      </c>
      <c r="F2058" s="13">
        <v>1</v>
      </c>
    </row>
    <row r="2059" spans="1:6" x14ac:dyDescent="0.3">
      <c r="A2059" s="12">
        <v>42068.888391203705</v>
      </c>
      <c r="B2059" s="13"/>
      <c r="C2059" s="13"/>
      <c r="D2059" s="13"/>
      <c r="E2059" s="13">
        <v>1</v>
      </c>
      <c r="F2059" s="13">
        <v>1</v>
      </c>
    </row>
    <row r="2060" spans="1:6" x14ac:dyDescent="0.3">
      <c r="A2060" s="12">
        <v>42069.104421296302</v>
      </c>
      <c r="B2060" s="13"/>
      <c r="C2060" s="13">
        <v>1</v>
      </c>
      <c r="D2060" s="13"/>
      <c r="E2060" s="13"/>
      <c r="F2060" s="13">
        <v>1</v>
      </c>
    </row>
    <row r="2061" spans="1:6" x14ac:dyDescent="0.3">
      <c r="A2061" s="12">
        <v>42069.391446759255</v>
      </c>
      <c r="B2061" s="13"/>
      <c r="C2061" s="13">
        <v>1</v>
      </c>
      <c r="D2061" s="13"/>
      <c r="E2061" s="13"/>
      <c r="F2061" s="13">
        <v>1</v>
      </c>
    </row>
    <row r="2062" spans="1:6" x14ac:dyDescent="0.3">
      <c r="A2062" s="12">
        <v>42069.903437500005</v>
      </c>
      <c r="B2062" s="13"/>
      <c r="C2062" s="13">
        <v>1</v>
      </c>
      <c r="D2062" s="13"/>
      <c r="E2062" s="13"/>
      <c r="F2062" s="13">
        <v>1</v>
      </c>
    </row>
    <row r="2063" spans="1:6" x14ac:dyDescent="0.3">
      <c r="A2063" s="12">
        <v>42070.047754629632</v>
      </c>
      <c r="B2063" s="13"/>
      <c r="C2063" s="13">
        <v>1</v>
      </c>
      <c r="D2063" s="13"/>
      <c r="E2063" s="13"/>
      <c r="F2063" s="13">
        <v>1</v>
      </c>
    </row>
    <row r="2064" spans="1:6" x14ac:dyDescent="0.3">
      <c r="A2064" s="12">
        <v>42070.677604166667</v>
      </c>
      <c r="B2064" s="13"/>
      <c r="C2064" s="13">
        <v>1</v>
      </c>
      <c r="D2064" s="13"/>
      <c r="E2064" s="13"/>
      <c r="F2064" s="13">
        <v>1</v>
      </c>
    </row>
    <row r="2065" spans="1:6" x14ac:dyDescent="0.3">
      <c r="A2065" s="12">
        <v>42072.370381944449</v>
      </c>
      <c r="B2065" s="13"/>
      <c r="C2065" s="13"/>
      <c r="D2065" s="13"/>
      <c r="E2065" s="13">
        <v>1</v>
      </c>
      <c r="F2065" s="13">
        <v>1</v>
      </c>
    </row>
    <row r="2066" spans="1:6" x14ac:dyDescent="0.3">
      <c r="A2066" s="12">
        <v>42072.488182870366</v>
      </c>
      <c r="B2066" s="13"/>
      <c r="C2066" s="13"/>
      <c r="D2066" s="13"/>
      <c r="E2066" s="13">
        <v>1</v>
      </c>
      <c r="F2066" s="13">
        <v>1</v>
      </c>
    </row>
    <row r="2067" spans="1:6" x14ac:dyDescent="0.3">
      <c r="A2067" s="12">
        <v>42072.576249999998</v>
      </c>
      <c r="B2067" s="13"/>
      <c r="C2067" s="13"/>
      <c r="D2067" s="13"/>
      <c r="E2067" s="13">
        <v>1</v>
      </c>
      <c r="F2067" s="13">
        <v>1</v>
      </c>
    </row>
    <row r="2068" spans="1:6" x14ac:dyDescent="0.3">
      <c r="A2068" s="12">
        <v>42072.738067129627</v>
      </c>
      <c r="B2068" s="13"/>
      <c r="C2068" s="13"/>
      <c r="D2068" s="13"/>
      <c r="E2068" s="13">
        <v>1</v>
      </c>
      <c r="F2068" s="13">
        <v>1</v>
      </c>
    </row>
    <row r="2069" spans="1:6" x14ac:dyDescent="0.3">
      <c r="A2069" s="12">
        <v>42072.758981481486</v>
      </c>
      <c r="B2069" s="13"/>
      <c r="C2069" s="13">
        <v>1</v>
      </c>
      <c r="D2069" s="13"/>
      <c r="E2069" s="13"/>
      <c r="F2069" s="13">
        <v>1</v>
      </c>
    </row>
    <row r="2070" spans="1:6" x14ac:dyDescent="0.3">
      <c r="A2070" s="12">
        <v>42072.790821759263</v>
      </c>
      <c r="B2070" s="13"/>
      <c r="C2070" s="13">
        <v>1</v>
      </c>
      <c r="D2070" s="13"/>
      <c r="E2070" s="13"/>
      <c r="F2070" s="13">
        <v>1</v>
      </c>
    </row>
    <row r="2071" spans="1:6" x14ac:dyDescent="0.3">
      <c r="A2071" s="12">
        <v>42073.660694444443</v>
      </c>
      <c r="B2071" s="13"/>
      <c r="C2071" s="13"/>
      <c r="D2071" s="13"/>
      <c r="E2071" s="13">
        <v>1</v>
      </c>
      <c r="F2071" s="13">
        <v>1</v>
      </c>
    </row>
    <row r="2072" spans="1:6" x14ac:dyDescent="0.3">
      <c r="A2072" s="12">
        <v>42073.798171296294</v>
      </c>
      <c r="B2072" s="13">
        <v>1</v>
      </c>
      <c r="C2072" s="13"/>
      <c r="D2072" s="13"/>
      <c r="E2072" s="13"/>
      <c r="F2072" s="13">
        <v>1</v>
      </c>
    </row>
    <row r="2073" spans="1:6" x14ac:dyDescent="0.3">
      <c r="A2073" s="12">
        <v>42073.957569444443</v>
      </c>
      <c r="B2073" s="13"/>
      <c r="C2073" s="13"/>
      <c r="D2073" s="13"/>
      <c r="E2073" s="13">
        <v>1</v>
      </c>
      <c r="F2073" s="13">
        <v>1</v>
      </c>
    </row>
    <row r="2074" spans="1:6" x14ac:dyDescent="0.3">
      <c r="A2074" s="12">
        <v>42074.060671296291</v>
      </c>
      <c r="B2074" s="13"/>
      <c r="C2074" s="13">
        <v>1</v>
      </c>
      <c r="D2074" s="13"/>
      <c r="E2074" s="13"/>
      <c r="F2074" s="13">
        <v>1</v>
      </c>
    </row>
    <row r="2075" spans="1:6" x14ac:dyDescent="0.3">
      <c r="A2075" s="12">
        <v>42074.219699074078</v>
      </c>
      <c r="B2075" s="13"/>
      <c r="C2075" s="13">
        <v>1</v>
      </c>
      <c r="D2075" s="13"/>
      <c r="E2075" s="13"/>
      <c r="F2075" s="13">
        <v>1</v>
      </c>
    </row>
    <row r="2076" spans="1:6" x14ac:dyDescent="0.3">
      <c r="A2076" s="12">
        <v>42074.935740740737</v>
      </c>
      <c r="B2076" s="13">
        <v>1</v>
      </c>
      <c r="C2076" s="13"/>
      <c r="D2076" s="13"/>
      <c r="E2076" s="13"/>
      <c r="F2076" s="13">
        <v>1</v>
      </c>
    </row>
    <row r="2077" spans="1:6" x14ac:dyDescent="0.3">
      <c r="A2077" s="12">
        <v>42075.171203703707</v>
      </c>
      <c r="B2077" s="13"/>
      <c r="C2077" s="13"/>
      <c r="D2077" s="13"/>
      <c r="E2077" s="13">
        <v>1</v>
      </c>
      <c r="F2077" s="13">
        <v>1</v>
      </c>
    </row>
    <row r="2078" spans="1:6" x14ac:dyDescent="0.3">
      <c r="A2078" s="12">
        <v>42075.807395833333</v>
      </c>
      <c r="B2078" s="13"/>
      <c r="C2078" s="13"/>
      <c r="D2078" s="13"/>
      <c r="E2078" s="13">
        <v>1</v>
      </c>
      <c r="F2078" s="13">
        <v>1</v>
      </c>
    </row>
    <row r="2079" spans="1:6" x14ac:dyDescent="0.3">
      <c r="A2079" s="12">
        <v>42075.942627314813</v>
      </c>
      <c r="B2079" s="13"/>
      <c r="C2079" s="13"/>
      <c r="D2079" s="13"/>
      <c r="E2079" s="13">
        <v>1</v>
      </c>
      <c r="F2079" s="13">
        <v>1</v>
      </c>
    </row>
    <row r="2080" spans="1:6" x14ac:dyDescent="0.3">
      <c r="A2080" s="12">
        <v>42075.979988425926</v>
      </c>
      <c r="B2080" s="13"/>
      <c r="C2080" s="13">
        <v>1</v>
      </c>
      <c r="D2080" s="13"/>
      <c r="E2080" s="13"/>
      <c r="F2080" s="13">
        <v>1</v>
      </c>
    </row>
    <row r="2081" spans="1:6" x14ac:dyDescent="0.3">
      <c r="A2081" s="12">
        <v>42076.092152777783</v>
      </c>
      <c r="B2081" s="13">
        <v>1</v>
      </c>
      <c r="C2081" s="13"/>
      <c r="D2081" s="13"/>
      <c r="E2081" s="13"/>
      <c r="F2081" s="13">
        <v>1</v>
      </c>
    </row>
    <row r="2082" spans="1:6" x14ac:dyDescent="0.3">
      <c r="A2082" s="12">
        <v>42076.130011574074</v>
      </c>
      <c r="B2082" s="13"/>
      <c r="C2082" s="13"/>
      <c r="D2082" s="13"/>
      <c r="E2082" s="13">
        <v>1</v>
      </c>
      <c r="F2082" s="13">
        <v>1</v>
      </c>
    </row>
    <row r="2083" spans="1:6" x14ac:dyDescent="0.3">
      <c r="A2083" s="12">
        <v>42077.119409722218</v>
      </c>
      <c r="B2083" s="13">
        <v>1</v>
      </c>
      <c r="C2083" s="13"/>
      <c r="D2083" s="13"/>
      <c r="E2083" s="13"/>
      <c r="F2083" s="13">
        <v>1</v>
      </c>
    </row>
    <row r="2084" spans="1:6" x14ac:dyDescent="0.3">
      <c r="A2084" s="12">
        <v>42077.129398148143</v>
      </c>
      <c r="B2084" s="13"/>
      <c r="C2084" s="13">
        <v>1</v>
      </c>
      <c r="D2084" s="13"/>
      <c r="E2084" s="13"/>
      <c r="F2084" s="13">
        <v>1</v>
      </c>
    </row>
    <row r="2085" spans="1:6" x14ac:dyDescent="0.3">
      <c r="A2085" s="12">
        <v>42077.666377314818</v>
      </c>
      <c r="B2085" s="13"/>
      <c r="C2085" s="13">
        <v>1</v>
      </c>
      <c r="D2085" s="13"/>
      <c r="E2085" s="13"/>
      <c r="F2085" s="13">
        <v>1</v>
      </c>
    </row>
    <row r="2086" spans="1:6" x14ac:dyDescent="0.3">
      <c r="A2086" s="12">
        <v>42078.222187499996</v>
      </c>
      <c r="B2086" s="13"/>
      <c r="C2086" s="13"/>
      <c r="D2086" s="13"/>
      <c r="E2086" s="13">
        <v>1</v>
      </c>
      <c r="F2086" s="13">
        <v>1</v>
      </c>
    </row>
    <row r="2087" spans="1:6" x14ac:dyDescent="0.3">
      <c r="A2087" s="12">
        <v>42078.34520833334</v>
      </c>
      <c r="B2087" s="13"/>
      <c r="C2087" s="13">
        <v>1</v>
      </c>
      <c r="D2087" s="13"/>
      <c r="E2087" s="13"/>
      <c r="F2087" s="13">
        <v>1</v>
      </c>
    </row>
    <row r="2088" spans="1:6" x14ac:dyDescent="0.3">
      <c r="A2088" s="12">
        <v>42078.792048611111</v>
      </c>
      <c r="B2088" s="13"/>
      <c r="C2088" s="13"/>
      <c r="D2088" s="13"/>
      <c r="E2088" s="13">
        <v>1</v>
      </c>
      <c r="F2088" s="13">
        <v>1</v>
      </c>
    </row>
    <row r="2089" spans="1:6" x14ac:dyDescent="0.3">
      <c r="A2089" s="12">
        <v>42078.793124999997</v>
      </c>
      <c r="B2089" s="13"/>
      <c r="C2089" s="13"/>
      <c r="D2089" s="13"/>
      <c r="E2089" s="13">
        <v>1</v>
      </c>
      <c r="F2089" s="13">
        <v>1</v>
      </c>
    </row>
    <row r="2090" spans="1:6" x14ac:dyDescent="0.3">
      <c r="A2090" s="12">
        <v>42078.997361111105</v>
      </c>
      <c r="B2090" s="13"/>
      <c r="C2090" s="13">
        <v>1</v>
      </c>
      <c r="D2090" s="13"/>
      <c r="E2090" s="13"/>
      <c r="F2090" s="13">
        <v>1</v>
      </c>
    </row>
    <row r="2091" spans="1:6" x14ac:dyDescent="0.3">
      <c r="A2091" s="12">
        <v>42079.628344907411</v>
      </c>
      <c r="B2091" s="13"/>
      <c r="C2091" s="13">
        <v>1</v>
      </c>
      <c r="D2091" s="13"/>
      <c r="E2091" s="13"/>
      <c r="F2091" s="13">
        <v>1</v>
      </c>
    </row>
    <row r="2092" spans="1:6" x14ac:dyDescent="0.3">
      <c r="A2092" s="12">
        <v>42079.745578703703</v>
      </c>
      <c r="B2092" s="13"/>
      <c r="C2092" s="13"/>
      <c r="D2092" s="13"/>
      <c r="E2092" s="13">
        <v>1</v>
      </c>
      <c r="F2092" s="13">
        <v>1</v>
      </c>
    </row>
    <row r="2093" spans="1:6" x14ac:dyDescent="0.3">
      <c r="A2093" s="12">
        <v>42079.857974537037</v>
      </c>
      <c r="B2093" s="13">
        <v>1</v>
      </c>
      <c r="C2093" s="13"/>
      <c r="D2093" s="13"/>
      <c r="E2093" s="13"/>
      <c r="F2093" s="13">
        <v>1</v>
      </c>
    </row>
    <row r="2094" spans="1:6" x14ac:dyDescent="0.3">
      <c r="A2094" s="12">
        <v>42079.913113425922</v>
      </c>
      <c r="B2094" s="13">
        <v>1</v>
      </c>
      <c r="C2094" s="13"/>
      <c r="D2094" s="13"/>
      <c r="E2094" s="13"/>
      <c r="F2094" s="13">
        <v>1</v>
      </c>
    </row>
    <row r="2095" spans="1:6" x14ac:dyDescent="0.3">
      <c r="A2095" s="12">
        <v>42080.757326388892</v>
      </c>
      <c r="B2095" s="13"/>
      <c r="C2095" s="13">
        <v>1</v>
      </c>
      <c r="D2095" s="13"/>
      <c r="E2095" s="13"/>
      <c r="F2095" s="13">
        <v>1</v>
      </c>
    </row>
    <row r="2096" spans="1:6" x14ac:dyDescent="0.3">
      <c r="A2096" s="12">
        <v>42081.515335648146</v>
      </c>
      <c r="B2096" s="13"/>
      <c r="C2096" s="13">
        <v>1</v>
      </c>
      <c r="D2096" s="13"/>
      <c r="E2096" s="13"/>
      <c r="F2096" s="13">
        <v>1</v>
      </c>
    </row>
    <row r="2097" spans="1:6" x14ac:dyDescent="0.3">
      <c r="A2097" s="12">
        <v>42081.731273148151</v>
      </c>
      <c r="B2097" s="13"/>
      <c r="C2097" s="13">
        <v>1</v>
      </c>
      <c r="D2097" s="13"/>
      <c r="E2097" s="13"/>
      <c r="F2097" s="13">
        <v>1</v>
      </c>
    </row>
    <row r="2098" spans="1:6" x14ac:dyDescent="0.3">
      <c r="A2098" s="12">
        <v>42081.77143518519</v>
      </c>
      <c r="B2098" s="13"/>
      <c r="C2098" s="13"/>
      <c r="D2098" s="13"/>
      <c r="E2098" s="13">
        <v>1</v>
      </c>
      <c r="F2098" s="13">
        <v>1</v>
      </c>
    </row>
    <row r="2099" spans="1:6" x14ac:dyDescent="0.3">
      <c r="A2099" s="12">
        <v>42081.864641203705</v>
      </c>
      <c r="B2099" s="13"/>
      <c r="C2099" s="13"/>
      <c r="D2099" s="13"/>
      <c r="E2099" s="13">
        <v>1</v>
      </c>
      <c r="F2099" s="13">
        <v>1</v>
      </c>
    </row>
    <row r="2100" spans="1:6" x14ac:dyDescent="0.3">
      <c r="A2100" s="12">
        <v>42081.903587962966</v>
      </c>
      <c r="B2100" s="13"/>
      <c r="C2100" s="13"/>
      <c r="D2100" s="13"/>
      <c r="E2100" s="13">
        <v>1</v>
      </c>
      <c r="F2100" s="13">
        <v>1</v>
      </c>
    </row>
    <row r="2101" spans="1:6" x14ac:dyDescent="0.3">
      <c r="A2101" s="12">
        <v>42082.069560185191</v>
      </c>
      <c r="B2101" s="13">
        <v>1</v>
      </c>
      <c r="C2101" s="13"/>
      <c r="D2101" s="13"/>
      <c r="E2101" s="13"/>
      <c r="F2101" s="13">
        <v>1</v>
      </c>
    </row>
    <row r="2102" spans="1:6" x14ac:dyDescent="0.3">
      <c r="A2102" s="12">
        <v>42082.575555555552</v>
      </c>
      <c r="B2102" s="13"/>
      <c r="C2102" s="13">
        <v>1</v>
      </c>
      <c r="D2102" s="13"/>
      <c r="E2102" s="13"/>
      <c r="F2102" s="13">
        <v>1</v>
      </c>
    </row>
    <row r="2103" spans="1:6" x14ac:dyDescent="0.3">
      <c r="A2103" s="12">
        <v>42082.580092592587</v>
      </c>
      <c r="B2103" s="13"/>
      <c r="C2103" s="13"/>
      <c r="D2103" s="13"/>
      <c r="E2103" s="13">
        <v>1</v>
      </c>
      <c r="F2103" s="13">
        <v>1</v>
      </c>
    </row>
    <row r="2104" spans="1:6" x14ac:dyDescent="0.3">
      <c r="A2104" s="12">
        <v>42082.702800925923</v>
      </c>
      <c r="B2104" s="13">
        <v>1</v>
      </c>
      <c r="C2104" s="13"/>
      <c r="D2104" s="13"/>
      <c r="E2104" s="13"/>
      <c r="F2104" s="13">
        <v>1</v>
      </c>
    </row>
    <row r="2105" spans="1:6" x14ac:dyDescent="0.3">
      <c r="A2105" s="12">
        <v>42082.802812499998</v>
      </c>
      <c r="B2105" s="13"/>
      <c r="C2105" s="13">
        <v>1</v>
      </c>
      <c r="D2105" s="13"/>
      <c r="E2105" s="13"/>
      <c r="F2105" s="13">
        <v>1</v>
      </c>
    </row>
    <row r="2106" spans="1:6" x14ac:dyDescent="0.3">
      <c r="A2106" s="12">
        <v>42083.069884259254</v>
      </c>
      <c r="B2106" s="13"/>
      <c r="C2106" s="13">
        <v>1</v>
      </c>
      <c r="D2106" s="13"/>
      <c r="E2106" s="13"/>
      <c r="F2106" s="13">
        <v>1</v>
      </c>
    </row>
    <row r="2107" spans="1:6" x14ac:dyDescent="0.3">
      <c r="A2107" s="12">
        <v>42083.070590277777</v>
      </c>
      <c r="B2107" s="13"/>
      <c r="C2107" s="13"/>
      <c r="D2107" s="13"/>
      <c r="E2107" s="13">
        <v>1</v>
      </c>
      <c r="F2107" s="13">
        <v>1</v>
      </c>
    </row>
    <row r="2108" spans="1:6" x14ac:dyDescent="0.3">
      <c r="A2108" s="12">
        <v>42083.895532407405</v>
      </c>
      <c r="B2108" s="13"/>
      <c r="C2108" s="13"/>
      <c r="D2108" s="13"/>
      <c r="E2108" s="13">
        <v>1</v>
      </c>
      <c r="F2108" s="13">
        <v>1</v>
      </c>
    </row>
    <row r="2109" spans="1:6" x14ac:dyDescent="0.3">
      <c r="A2109" s="12">
        <v>42084.881539351853</v>
      </c>
      <c r="B2109" s="13"/>
      <c r="C2109" s="13">
        <v>1</v>
      </c>
      <c r="D2109" s="13"/>
      <c r="E2109" s="13"/>
      <c r="F2109" s="13">
        <v>1</v>
      </c>
    </row>
    <row r="2110" spans="1:6" x14ac:dyDescent="0.3">
      <c r="A2110" s="12">
        <v>42086.614942129629</v>
      </c>
      <c r="B2110" s="13"/>
      <c r="C2110" s="13"/>
      <c r="D2110" s="13"/>
      <c r="E2110" s="13">
        <v>1</v>
      </c>
      <c r="F2110" s="13">
        <v>1</v>
      </c>
    </row>
    <row r="2111" spans="1:6" x14ac:dyDescent="0.3">
      <c r="A2111" s="12">
        <v>42086.811400462961</v>
      </c>
      <c r="B2111" s="13"/>
      <c r="C2111" s="13">
        <v>1</v>
      </c>
      <c r="D2111" s="13"/>
      <c r="E2111" s="13"/>
      <c r="F2111" s="13">
        <v>1</v>
      </c>
    </row>
    <row r="2112" spans="1:6" x14ac:dyDescent="0.3">
      <c r="A2112" s="12">
        <v>42086.83085648148</v>
      </c>
      <c r="B2112" s="13">
        <v>1</v>
      </c>
      <c r="C2112" s="13"/>
      <c r="D2112" s="13"/>
      <c r="E2112" s="13"/>
      <c r="F2112" s="13">
        <v>1</v>
      </c>
    </row>
    <row r="2113" spans="1:6" x14ac:dyDescent="0.3">
      <c r="A2113" s="12">
        <v>42087.343090277776</v>
      </c>
      <c r="B2113" s="13">
        <v>1</v>
      </c>
      <c r="C2113" s="13"/>
      <c r="D2113" s="13"/>
      <c r="E2113" s="13"/>
      <c r="F2113" s="13">
        <v>1</v>
      </c>
    </row>
    <row r="2114" spans="1:6" x14ac:dyDescent="0.3">
      <c r="A2114" s="12">
        <v>42087.668032407411</v>
      </c>
      <c r="B2114" s="13"/>
      <c r="C2114" s="13"/>
      <c r="D2114" s="13"/>
      <c r="E2114" s="13">
        <v>1</v>
      </c>
      <c r="F2114" s="13">
        <v>1</v>
      </c>
    </row>
    <row r="2115" spans="1:6" x14ac:dyDescent="0.3">
      <c r="A2115" s="12">
        <v>42087.768055555556</v>
      </c>
      <c r="B2115" s="13"/>
      <c r="C2115" s="13"/>
      <c r="D2115" s="13"/>
      <c r="E2115" s="13">
        <v>1</v>
      </c>
      <c r="F2115" s="13">
        <v>1</v>
      </c>
    </row>
    <row r="2116" spans="1:6" x14ac:dyDescent="0.3">
      <c r="A2116" s="12">
        <v>42087.792303240742</v>
      </c>
      <c r="B2116" s="13"/>
      <c r="C2116" s="13"/>
      <c r="D2116" s="13"/>
      <c r="E2116" s="13">
        <v>1</v>
      </c>
      <c r="F2116" s="13">
        <v>1</v>
      </c>
    </row>
    <row r="2117" spans="1:6" x14ac:dyDescent="0.3">
      <c r="A2117" s="12">
        <v>42087.803310185183</v>
      </c>
      <c r="B2117" s="13"/>
      <c r="C2117" s="13"/>
      <c r="D2117" s="13"/>
      <c r="E2117" s="13">
        <v>1</v>
      </c>
      <c r="F2117" s="13">
        <v>1</v>
      </c>
    </row>
    <row r="2118" spans="1:6" x14ac:dyDescent="0.3">
      <c r="A2118" s="12">
        <v>42087.878912037035</v>
      </c>
      <c r="B2118" s="13">
        <v>1</v>
      </c>
      <c r="C2118" s="13"/>
      <c r="D2118" s="13"/>
      <c r="E2118" s="13"/>
      <c r="F2118" s="13">
        <v>1</v>
      </c>
    </row>
    <row r="2119" spans="1:6" x14ac:dyDescent="0.3">
      <c r="A2119" s="12">
        <v>42088.069108796291</v>
      </c>
      <c r="B2119" s="13">
        <v>1</v>
      </c>
      <c r="C2119" s="13"/>
      <c r="D2119" s="13"/>
      <c r="E2119" s="13"/>
      <c r="F2119" s="13">
        <v>1</v>
      </c>
    </row>
    <row r="2120" spans="1:6" x14ac:dyDescent="0.3">
      <c r="A2120" s="12">
        <v>42088.723692129628</v>
      </c>
      <c r="B2120" s="13"/>
      <c r="C2120" s="13"/>
      <c r="D2120" s="13"/>
      <c r="E2120" s="13">
        <v>1</v>
      </c>
      <c r="F2120" s="13">
        <v>1</v>
      </c>
    </row>
    <row r="2121" spans="1:6" x14ac:dyDescent="0.3">
      <c r="A2121" s="12">
        <v>42088.911354166667</v>
      </c>
      <c r="B2121" s="13"/>
      <c r="C2121" s="13"/>
      <c r="D2121" s="13"/>
      <c r="E2121" s="13">
        <v>1</v>
      </c>
      <c r="F2121" s="13">
        <v>1</v>
      </c>
    </row>
    <row r="2122" spans="1:6" x14ac:dyDescent="0.3">
      <c r="A2122" s="12">
        <v>42089.412557870368</v>
      </c>
      <c r="B2122" s="13"/>
      <c r="C2122" s="13"/>
      <c r="D2122" s="13"/>
      <c r="E2122" s="13">
        <v>1</v>
      </c>
      <c r="F2122" s="13">
        <v>1</v>
      </c>
    </row>
    <row r="2123" spans="1:6" x14ac:dyDescent="0.3">
      <c r="A2123" s="12">
        <v>42089.477500000001</v>
      </c>
      <c r="B2123" s="13"/>
      <c r="C2123" s="13"/>
      <c r="D2123" s="13"/>
      <c r="E2123" s="13">
        <v>1</v>
      </c>
      <c r="F2123" s="13">
        <v>1</v>
      </c>
    </row>
    <row r="2124" spans="1:6" x14ac:dyDescent="0.3">
      <c r="A2124" s="12">
        <v>42089.724039351851</v>
      </c>
      <c r="B2124" s="13"/>
      <c r="C2124" s="13">
        <v>1</v>
      </c>
      <c r="D2124" s="13"/>
      <c r="E2124" s="13"/>
      <c r="F2124" s="13">
        <v>1</v>
      </c>
    </row>
    <row r="2125" spans="1:6" x14ac:dyDescent="0.3">
      <c r="A2125" s="12">
        <v>42089.72802083334</v>
      </c>
      <c r="B2125" s="13"/>
      <c r="C2125" s="13"/>
      <c r="D2125" s="13"/>
      <c r="E2125" s="13">
        <v>1</v>
      </c>
      <c r="F2125" s="13">
        <v>1</v>
      </c>
    </row>
    <row r="2126" spans="1:6" x14ac:dyDescent="0.3">
      <c r="A2126" s="12">
        <v>42089.83289351852</v>
      </c>
      <c r="B2126" s="13"/>
      <c r="C2126" s="13"/>
      <c r="D2126" s="13"/>
      <c r="E2126" s="13">
        <v>1</v>
      </c>
      <c r="F2126" s="13">
        <v>1</v>
      </c>
    </row>
    <row r="2127" spans="1:6" x14ac:dyDescent="0.3">
      <c r="A2127" s="12">
        <v>42089.84520833334</v>
      </c>
      <c r="B2127" s="13"/>
      <c r="C2127" s="13">
        <v>1</v>
      </c>
      <c r="D2127" s="13"/>
      <c r="E2127" s="13"/>
      <c r="F2127" s="13">
        <v>1</v>
      </c>
    </row>
    <row r="2128" spans="1:6" x14ac:dyDescent="0.3">
      <c r="A2128" s="12">
        <v>42089.901574074072</v>
      </c>
      <c r="B2128" s="13"/>
      <c r="C2128" s="13">
        <v>1</v>
      </c>
      <c r="D2128" s="13"/>
      <c r="E2128" s="13"/>
      <c r="F2128" s="13">
        <v>1</v>
      </c>
    </row>
    <row r="2129" spans="1:6" x14ac:dyDescent="0.3">
      <c r="A2129" s="12">
        <v>42090.161828703705</v>
      </c>
      <c r="B2129" s="13">
        <v>1</v>
      </c>
      <c r="C2129" s="13"/>
      <c r="D2129" s="13"/>
      <c r="E2129" s="13"/>
      <c r="F2129" s="13">
        <v>1</v>
      </c>
    </row>
    <row r="2130" spans="1:6" x14ac:dyDescent="0.3">
      <c r="A2130" s="12">
        <v>42090.831273148149</v>
      </c>
      <c r="B2130" s="13"/>
      <c r="C2130" s="13">
        <v>1</v>
      </c>
      <c r="D2130" s="13"/>
      <c r="E2130" s="13"/>
      <c r="F2130" s="13">
        <v>1</v>
      </c>
    </row>
    <row r="2131" spans="1:6" x14ac:dyDescent="0.3">
      <c r="A2131" s="12">
        <v>42090.909016203703</v>
      </c>
      <c r="B2131" s="13"/>
      <c r="C2131" s="13">
        <v>1</v>
      </c>
      <c r="D2131" s="13"/>
      <c r="E2131" s="13"/>
      <c r="F2131" s="13">
        <v>1</v>
      </c>
    </row>
    <row r="2132" spans="1:6" x14ac:dyDescent="0.3">
      <c r="A2132" s="12">
        <v>42090.912500000006</v>
      </c>
      <c r="B2132" s="13"/>
      <c r="C2132" s="13"/>
      <c r="D2132" s="13"/>
      <c r="E2132" s="13">
        <v>1</v>
      </c>
      <c r="F2132" s="13">
        <v>1</v>
      </c>
    </row>
    <row r="2133" spans="1:6" x14ac:dyDescent="0.3">
      <c r="A2133" s="12">
        <v>42091.778703703705</v>
      </c>
      <c r="B2133" s="13"/>
      <c r="C2133" s="13">
        <v>1</v>
      </c>
      <c r="D2133" s="13"/>
      <c r="E2133" s="13"/>
      <c r="F2133" s="13">
        <v>1</v>
      </c>
    </row>
    <row r="2134" spans="1:6" x14ac:dyDescent="0.3">
      <c r="A2134" s="12">
        <v>42093.131469907406</v>
      </c>
      <c r="B2134" s="13"/>
      <c r="C2134" s="13">
        <v>1</v>
      </c>
      <c r="D2134" s="13"/>
      <c r="E2134" s="13"/>
      <c r="F2134" s="13">
        <v>1</v>
      </c>
    </row>
    <row r="2135" spans="1:6" x14ac:dyDescent="0.3">
      <c r="A2135" s="12">
        <v>42093.181944444441</v>
      </c>
      <c r="B2135" s="13"/>
      <c r="C2135" s="13">
        <v>1</v>
      </c>
      <c r="D2135" s="13"/>
      <c r="E2135" s="13"/>
      <c r="F2135" s="13">
        <v>1</v>
      </c>
    </row>
    <row r="2136" spans="1:6" x14ac:dyDescent="0.3">
      <c r="A2136" s="12">
        <v>42093.588263888887</v>
      </c>
      <c r="B2136" s="13"/>
      <c r="C2136" s="13">
        <v>1</v>
      </c>
      <c r="D2136" s="13"/>
      <c r="E2136" s="13"/>
      <c r="F2136" s="13">
        <v>1</v>
      </c>
    </row>
    <row r="2137" spans="1:6" x14ac:dyDescent="0.3">
      <c r="A2137" s="12">
        <v>42093.760046296295</v>
      </c>
      <c r="B2137" s="13"/>
      <c r="C2137" s="13"/>
      <c r="D2137" s="13"/>
      <c r="E2137" s="13">
        <v>1</v>
      </c>
      <c r="F2137" s="13">
        <v>1</v>
      </c>
    </row>
    <row r="2138" spans="1:6" x14ac:dyDescent="0.3">
      <c r="A2138" s="12">
        <v>42093.786840277782</v>
      </c>
      <c r="B2138" s="13"/>
      <c r="C2138" s="13"/>
      <c r="D2138" s="13"/>
      <c r="E2138" s="13">
        <v>1</v>
      </c>
      <c r="F2138" s="13">
        <v>1</v>
      </c>
    </row>
    <row r="2139" spans="1:6" x14ac:dyDescent="0.3">
      <c r="A2139" s="12">
        <v>42093.860023148154</v>
      </c>
      <c r="B2139" s="13"/>
      <c r="C2139" s="13"/>
      <c r="D2139" s="13"/>
      <c r="E2139" s="13">
        <v>1</v>
      </c>
      <c r="F2139" s="13">
        <v>1</v>
      </c>
    </row>
    <row r="2140" spans="1:6" x14ac:dyDescent="0.3">
      <c r="A2140" s="12">
        <v>42093.922048611115</v>
      </c>
      <c r="B2140" s="13"/>
      <c r="C2140" s="13"/>
      <c r="D2140" s="13"/>
      <c r="E2140" s="13">
        <v>1</v>
      </c>
      <c r="F2140" s="13">
        <v>1</v>
      </c>
    </row>
    <row r="2141" spans="1:6" x14ac:dyDescent="0.3">
      <c r="A2141" s="12">
        <v>42094.101145833338</v>
      </c>
      <c r="B2141" s="13">
        <v>1</v>
      </c>
      <c r="C2141" s="13"/>
      <c r="D2141" s="13"/>
      <c r="E2141" s="13"/>
      <c r="F2141" s="13">
        <v>1</v>
      </c>
    </row>
    <row r="2142" spans="1:6" x14ac:dyDescent="0.3">
      <c r="A2142" s="12">
        <v>42094.236481481479</v>
      </c>
      <c r="B2142" s="13"/>
      <c r="C2142" s="13"/>
      <c r="D2142" s="13"/>
      <c r="E2142" s="13">
        <v>1</v>
      </c>
      <c r="F2142" s="13">
        <v>1</v>
      </c>
    </row>
    <row r="2143" spans="1:6" x14ac:dyDescent="0.3">
      <c r="A2143" s="12">
        <v>42094.667256944449</v>
      </c>
      <c r="B2143" s="13"/>
      <c r="C2143" s="13">
        <v>1</v>
      </c>
      <c r="D2143" s="13"/>
      <c r="E2143" s="13"/>
      <c r="F2143" s="13">
        <v>1</v>
      </c>
    </row>
    <row r="2144" spans="1:6" x14ac:dyDescent="0.3">
      <c r="A2144" s="12">
        <v>42094.808182870373</v>
      </c>
      <c r="B2144" s="13"/>
      <c r="C2144" s="13">
        <v>1</v>
      </c>
      <c r="D2144" s="13"/>
      <c r="E2144" s="13"/>
      <c r="F2144" s="13">
        <v>1</v>
      </c>
    </row>
    <row r="2145" spans="1:6" x14ac:dyDescent="0.3">
      <c r="A2145" s="12">
        <v>42095.229166666672</v>
      </c>
      <c r="B2145" s="13"/>
      <c r="C2145" s="13">
        <v>1</v>
      </c>
      <c r="D2145" s="13"/>
      <c r="E2145" s="13"/>
      <c r="F2145" s="13">
        <v>1</v>
      </c>
    </row>
    <row r="2146" spans="1:6" x14ac:dyDescent="0.3">
      <c r="A2146" s="12">
        <v>42095.240706018521</v>
      </c>
      <c r="B2146" s="13"/>
      <c r="C2146" s="13"/>
      <c r="D2146" s="13"/>
      <c r="E2146" s="13">
        <v>1</v>
      </c>
      <c r="F2146" s="13">
        <v>1</v>
      </c>
    </row>
    <row r="2147" spans="1:6" x14ac:dyDescent="0.3">
      <c r="A2147" s="12">
        <v>42095.374675925923</v>
      </c>
      <c r="B2147" s="13"/>
      <c r="C2147" s="13">
        <v>1</v>
      </c>
      <c r="D2147" s="13"/>
      <c r="E2147" s="13"/>
      <c r="F2147" s="13">
        <v>1</v>
      </c>
    </row>
    <row r="2148" spans="1:6" x14ac:dyDescent="0.3">
      <c r="A2148" s="12">
        <v>42095.918530092589</v>
      </c>
      <c r="B2148" s="13"/>
      <c r="C2148" s="13">
        <v>1</v>
      </c>
      <c r="D2148" s="13"/>
      <c r="E2148" s="13"/>
      <c r="F2148" s="13">
        <v>1</v>
      </c>
    </row>
    <row r="2149" spans="1:6" x14ac:dyDescent="0.3">
      <c r="A2149" s="12">
        <v>42096.410115740742</v>
      </c>
      <c r="B2149" s="13">
        <v>1</v>
      </c>
      <c r="C2149" s="13"/>
      <c r="D2149" s="13"/>
      <c r="E2149" s="13"/>
      <c r="F2149" s="13">
        <v>1</v>
      </c>
    </row>
    <row r="2150" spans="1:6" x14ac:dyDescent="0.3">
      <c r="A2150" s="12">
        <v>42096.544548611113</v>
      </c>
      <c r="B2150" s="13"/>
      <c r="C2150" s="13">
        <v>1</v>
      </c>
      <c r="D2150" s="13"/>
      <c r="E2150" s="13"/>
      <c r="F2150" s="13">
        <v>1</v>
      </c>
    </row>
    <row r="2151" spans="1:6" x14ac:dyDescent="0.3">
      <c r="A2151" s="12">
        <v>42096.633206018523</v>
      </c>
      <c r="B2151" s="13"/>
      <c r="C2151" s="13"/>
      <c r="D2151" s="13"/>
      <c r="E2151" s="13">
        <v>1</v>
      </c>
      <c r="F2151" s="13">
        <v>1</v>
      </c>
    </row>
    <row r="2152" spans="1:6" x14ac:dyDescent="0.3">
      <c r="A2152" s="12">
        <v>42096.686400462961</v>
      </c>
      <c r="B2152" s="13"/>
      <c r="C2152" s="13">
        <v>1</v>
      </c>
      <c r="D2152" s="13"/>
      <c r="E2152" s="13"/>
      <c r="F2152" s="13">
        <v>1</v>
      </c>
    </row>
    <row r="2153" spans="1:6" x14ac:dyDescent="0.3">
      <c r="A2153" s="12">
        <v>42096.704976851848</v>
      </c>
      <c r="B2153" s="13">
        <v>1</v>
      </c>
      <c r="C2153" s="13"/>
      <c r="D2153" s="13"/>
      <c r="E2153" s="13"/>
      <c r="F2153" s="13">
        <v>1</v>
      </c>
    </row>
    <row r="2154" spans="1:6" x14ac:dyDescent="0.3">
      <c r="A2154" s="12">
        <v>42096.918240740735</v>
      </c>
      <c r="B2154" s="13">
        <v>1</v>
      </c>
      <c r="C2154" s="13"/>
      <c r="D2154" s="13"/>
      <c r="E2154" s="13"/>
      <c r="F2154" s="13">
        <v>1</v>
      </c>
    </row>
    <row r="2155" spans="1:6" x14ac:dyDescent="0.3">
      <c r="A2155" s="12">
        <v>42097.649224537032</v>
      </c>
      <c r="B2155" s="13"/>
      <c r="C2155" s="13">
        <v>1</v>
      </c>
      <c r="D2155" s="13"/>
      <c r="E2155" s="13"/>
      <c r="F2155" s="13">
        <v>1</v>
      </c>
    </row>
    <row r="2156" spans="1:6" x14ac:dyDescent="0.3">
      <c r="A2156" s="12">
        <v>42097.732418981483</v>
      </c>
      <c r="B2156" s="13"/>
      <c r="C2156" s="13">
        <v>1</v>
      </c>
      <c r="D2156" s="13"/>
      <c r="E2156" s="13"/>
      <c r="F2156" s="13">
        <v>1</v>
      </c>
    </row>
    <row r="2157" spans="1:6" x14ac:dyDescent="0.3">
      <c r="A2157" s="12">
        <v>42097.778946759259</v>
      </c>
      <c r="B2157" s="13"/>
      <c r="C2157" s="13"/>
      <c r="D2157" s="13"/>
      <c r="E2157" s="13">
        <v>1</v>
      </c>
      <c r="F2157" s="13">
        <v>1</v>
      </c>
    </row>
    <row r="2158" spans="1:6" x14ac:dyDescent="0.3">
      <c r="A2158" s="12">
        <v>42097.786493055552</v>
      </c>
      <c r="B2158" s="13"/>
      <c r="C2158" s="13"/>
      <c r="D2158" s="13"/>
      <c r="E2158" s="13">
        <v>1</v>
      </c>
      <c r="F2158" s="13">
        <v>1</v>
      </c>
    </row>
    <row r="2159" spans="1:6" x14ac:dyDescent="0.3">
      <c r="A2159" s="12">
        <v>42097.874155092592</v>
      </c>
      <c r="B2159" s="13"/>
      <c r="C2159" s="13"/>
      <c r="D2159" s="13"/>
      <c r="E2159" s="13">
        <v>1</v>
      </c>
      <c r="F2159" s="13">
        <v>1</v>
      </c>
    </row>
    <row r="2160" spans="1:6" x14ac:dyDescent="0.3">
      <c r="A2160" s="12">
        <v>42098.216238425928</v>
      </c>
      <c r="B2160" s="13"/>
      <c r="C2160" s="13"/>
      <c r="D2160" s="13"/>
      <c r="E2160" s="13">
        <v>1</v>
      </c>
      <c r="F2160" s="13">
        <v>1</v>
      </c>
    </row>
    <row r="2161" spans="1:6" x14ac:dyDescent="0.3">
      <c r="A2161" s="12">
        <v>42098.291828703703</v>
      </c>
      <c r="B2161" s="13"/>
      <c r="C2161" s="13"/>
      <c r="D2161" s="13"/>
      <c r="E2161" s="13">
        <v>1</v>
      </c>
      <c r="F2161" s="13">
        <v>1</v>
      </c>
    </row>
    <row r="2162" spans="1:6" x14ac:dyDescent="0.3">
      <c r="A2162" s="12">
        <v>42100.086145833338</v>
      </c>
      <c r="B2162" s="13"/>
      <c r="C2162" s="13">
        <v>1</v>
      </c>
      <c r="D2162" s="13"/>
      <c r="E2162" s="13"/>
      <c r="F2162" s="13">
        <v>1</v>
      </c>
    </row>
    <row r="2163" spans="1:6" x14ac:dyDescent="0.3">
      <c r="A2163" s="12">
        <v>42100.642071759255</v>
      </c>
      <c r="B2163" s="13"/>
      <c r="C2163" s="13"/>
      <c r="D2163" s="13"/>
      <c r="E2163" s="13">
        <v>1</v>
      </c>
      <c r="F2163" s="13">
        <v>1</v>
      </c>
    </row>
    <row r="2164" spans="1:6" x14ac:dyDescent="0.3">
      <c r="A2164" s="12">
        <v>42100.723738425921</v>
      </c>
      <c r="B2164" s="13"/>
      <c r="C2164" s="13">
        <v>1</v>
      </c>
      <c r="D2164" s="13"/>
      <c r="E2164" s="13"/>
      <c r="F2164" s="13">
        <v>1</v>
      </c>
    </row>
    <row r="2165" spans="1:6" x14ac:dyDescent="0.3">
      <c r="A2165" s="12">
        <v>42100.735937499994</v>
      </c>
      <c r="B2165" s="13"/>
      <c r="C2165" s="13">
        <v>1</v>
      </c>
      <c r="D2165" s="13"/>
      <c r="E2165" s="13"/>
      <c r="F2165" s="13">
        <v>1</v>
      </c>
    </row>
    <row r="2166" spans="1:6" x14ac:dyDescent="0.3">
      <c r="A2166" s="12">
        <v>42100.927858796291</v>
      </c>
      <c r="B2166" s="13"/>
      <c r="C2166" s="13"/>
      <c r="D2166" s="13"/>
      <c r="E2166" s="13">
        <v>1</v>
      </c>
      <c r="F2166" s="13">
        <v>1</v>
      </c>
    </row>
    <row r="2167" spans="1:6" x14ac:dyDescent="0.3">
      <c r="A2167" s="12">
        <v>42101.423541666663</v>
      </c>
      <c r="B2167" s="13"/>
      <c r="C2167" s="13"/>
      <c r="D2167" s="13"/>
      <c r="E2167" s="13">
        <v>1</v>
      </c>
      <c r="F2167" s="13">
        <v>1</v>
      </c>
    </row>
    <row r="2168" spans="1:6" x14ac:dyDescent="0.3">
      <c r="A2168" s="12">
        <v>42101.584074074075</v>
      </c>
      <c r="B2168" s="13"/>
      <c r="C2168" s="13"/>
      <c r="D2168" s="13"/>
      <c r="E2168" s="13">
        <v>1</v>
      </c>
      <c r="F2168" s="13">
        <v>1</v>
      </c>
    </row>
    <row r="2169" spans="1:6" x14ac:dyDescent="0.3">
      <c r="A2169" s="12">
        <v>42101.633703703701</v>
      </c>
      <c r="B2169" s="13">
        <v>1</v>
      </c>
      <c r="C2169" s="13"/>
      <c r="D2169" s="13"/>
      <c r="E2169" s="13"/>
      <c r="F2169" s="13">
        <v>1</v>
      </c>
    </row>
    <row r="2170" spans="1:6" x14ac:dyDescent="0.3">
      <c r="A2170" s="12">
        <v>42101.682372685187</v>
      </c>
      <c r="B2170" s="13"/>
      <c r="C2170" s="13"/>
      <c r="D2170" s="13"/>
      <c r="E2170" s="13">
        <v>1</v>
      </c>
      <c r="F2170" s="13">
        <v>1</v>
      </c>
    </row>
    <row r="2171" spans="1:6" x14ac:dyDescent="0.3">
      <c r="A2171" s="12">
        <v>42101.737442129626</v>
      </c>
      <c r="B2171" s="13"/>
      <c r="C2171" s="13"/>
      <c r="D2171" s="13"/>
      <c r="E2171" s="13">
        <v>1</v>
      </c>
      <c r="F2171" s="13">
        <v>1</v>
      </c>
    </row>
    <row r="2172" spans="1:6" x14ac:dyDescent="0.3">
      <c r="A2172" s="12">
        <v>42101.758587962962</v>
      </c>
      <c r="B2172" s="13"/>
      <c r="C2172" s="13"/>
      <c r="D2172" s="13"/>
      <c r="E2172" s="13">
        <v>1</v>
      </c>
      <c r="F2172" s="13">
        <v>1</v>
      </c>
    </row>
    <row r="2173" spans="1:6" x14ac:dyDescent="0.3">
      <c r="A2173" s="12">
        <v>42101.828819444447</v>
      </c>
      <c r="B2173" s="13"/>
      <c r="C2173" s="13"/>
      <c r="D2173" s="13"/>
      <c r="E2173" s="13">
        <v>1</v>
      </c>
      <c r="F2173" s="13">
        <v>1</v>
      </c>
    </row>
    <row r="2174" spans="1:6" x14ac:dyDescent="0.3">
      <c r="A2174" s="12">
        <v>42102.036527777775</v>
      </c>
      <c r="B2174" s="13"/>
      <c r="C2174" s="13">
        <v>1</v>
      </c>
      <c r="D2174" s="13"/>
      <c r="E2174" s="13"/>
      <c r="F2174" s="13">
        <v>1</v>
      </c>
    </row>
    <row r="2175" spans="1:6" x14ac:dyDescent="0.3">
      <c r="A2175" s="12">
        <v>42102.164583333331</v>
      </c>
      <c r="B2175" s="13"/>
      <c r="C2175" s="13"/>
      <c r="D2175" s="13"/>
      <c r="E2175" s="13">
        <v>1</v>
      </c>
      <c r="F2175" s="13">
        <v>1</v>
      </c>
    </row>
    <row r="2176" spans="1:6" x14ac:dyDescent="0.3">
      <c r="A2176" s="12">
        <v>42102.650567129633</v>
      </c>
      <c r="B2176" s="13">
        <v>1</v>
      </c>
      <c r="C2176" s="13"/>
      <c r="D2176" s="13"/>
      <c r="E2176" s="13"/>
      <c r="F2176" s="13">
        <v>1</v>
      </c>
    </row>
    <row r="2177" spans="1:6" x14ac:dyDescent="0.3">
      <c r="A2177" s="12">
        <v>42102.743773148148</v>
      </c>
      <c r="B2177" s="13"/>
      <c r="C2177" s="13"/>
      <c r="D2177" s="13"/>
      <c r="E2177" s="13">
        <v>1</v>
      </c>
      <c r="F2177" s="13">
        <v>1</v>
      </c>
    </row>
    <row r="2178" spans="1:6" x14ac:dyDescent="0.3">
      <c r="A2178" s="12">
        <v>42102.866307870368</v>
      </c>
      <c r="B2178" s="13"/>
      <c r="C2178" s="13"/>
      <c r="D2178" s="13"/>
      <c r="E2178" s="13">
        <v>1</v>
      </c>
      <c r="F2178" s="13">
        <v>1</v>
      </c>
    </row>
    <row r="2179" spans="1:6" x14ac:dyDescent="0.3">
      <c r="A2179" s="12">
        <v>42103.016585648147</v>
      </c>
      <c r="B2179" s="13"/>
      <c r="C2179" s="13">
        <v>1</v>
      </c>
      <c r="D2179" s="13"/>
      <c r="E2179" s="13"/>
      <c r="F2179" s="13">
        <v>1</v>
      </c>
    </row>
    <row r="2180" spans="1:6" x14ac:dyDescent="0.3">
      <c r="A2180" s="12">
        <v>42103.024398148147</v>
      </c>
      <c r="B2180" s="13"/>
      <c r="C2180" s="13">
        <v>1</v>
      </c>
      <c r="D2180" s="13"/>
      <c r="E2180" s="13"/>
      <c r="F2180" s="13">
        <v>1</v>
      </c>
    </row>
    <row r="2181" spans="1:6" x14ac:dyDescent="0.3">
      <c r="A2181" s="12">
        <v>42103.042546296296</v>
      </c>
      <c r="B2181" s="13"/>
      <c r="C2181" s="13"/>
      <c r="D2181" s="13"/>
      <c r="E2181" s="13">
        <v>1</v>
      </c>
      <c r="F2181" s="13">
        <v>1</v>
      </c>
    </row>
    <row r="2182" spans="1:6" x14ac:dyDescent="0.3">
      <c r="A2182" s="12">
        <v>42103.160578703704</v>
      </c>
      <c r="B2182" s="13"/>
      <c r="C2182" s="13"/>
      <c r="D2182" s="13"/>
      <c r="E2182" s="13">
        <v>1</v>
      </c>
      <c r="F2182" s="13">
        <v>1</v>
      </c>
    </row>
    <row r="2183" spans="1:6" x14ac:dyDescent="0.3">
      <c r="A2183" s="12">
        <v>42103.399479166663</v>
      </c>
      <c r="B2183" s="13"/>
      <c r="C2183" s="13"/>
      <c r="D2183" s="13"/>
      <c r="E2183" s="13">
        <v>1</v>
      </c>
      <c r="F2183" s="13">
        <v>1</v>
      </c>
    </row>
    <row r="2184" spans="1:6" x14ac:dyDescent="0.3">
      <c r="A2184" s="12">
        <v>42103.535254629634</v>
      </c>
      <c r="B2184" s="13"/>
      <c r="C2184" s="13"/>
      <c r="D2184" s="13"/>
      <c r="E2184" s="13">
        <v>1</v>
      </c>
      <c r="F2184" s="13">
        <v>1</v>
      </c>
    </row>
    <row r="2185" spans="1:6" x14ac:dyDescent="0.3">
      <c r="A2185" s="12">
        <v>42103.556828703702</v>
      </c>
      <c r="B2185" s="13"/>
      <c r="C2185" s="13"/>
      <c r="D2185" s="13"/>
      <c r="E2185" s="13">
        <v>1</v>
      </c>
      <c r="F2185" s="13">
        <v>1</v>
      </c>
    </row>
    <row r="2186" spans="1:6" x14ac:dyDescent="0.3">
      <c r="A2186" s="12">
        <v>42103.676180555558</v>
      </c>
      <c r="B2186" s="13">
        <v>1</v>
      </c>
      <c r="C2186" s="13"/>
      <c r="D2186" s="13"/>
      <c r="E2186" s="13"/>
      <c r="F2186" s="13">
        <v>1</v>
      </c>
    </row>
    <row r="2187" spans="1:6" x14ac:dyDescent="0.3">
      <c r="A2187" s="12">
        <v>42103.884930555556</v>
      </c>
      <c r="B2187" s="13"/>
      <c r="C2187" s="13">
        <v>1</v>
      </c>
      <c r="D2187" s="13"/>
      <c r="E2187" s="13"/>
      <c r="F2187" s="13">
        <v>1</v>
      </c>
    </row>
    <row r="2188" spans="1:6" x14ac:dyDescent="0.3">
      <c r="A2188" s="12">
        <v>42104.781597222223</v>
      </c>
      <c r="B2188" s="13"/>
      <c r="C2188" s="13">
        <v>1</v>
      </c>
      <c r="D2188" s="13"/>
      <c r="E2188" s="13"/>
      <c r="F2188" s="13">
        <v>1</v>
      </c>
    </row>
    <row r="2189" spans="1:6" x14ac:dyDescent="0.3">
      <c r="A2189" s="12">
        <v>42104.840335648143</v>
      </c>
      <c r="B2189" s="13"/>
      <c r="C2189" s="13"/>
      <c r="D2189" s="13"/>
      <c r="E2189" s="13">
        <v>1</v>
      </c>
      <c r="F2189" s="13">
        <v>1</v>
      </c>
    </row>
    <row r="2190" spans="1:6" x14ac:dyDescent="0.3">
      <c r="A2190" s="12">
        <v>42105.072962962964</v>
      </c>
      <c r="B2190" s="13"/>
      <c r="C2190" s="13">
        <v>1</v>
      </c>
      <c r="D2190" s="13"/>
      <c r="E2190" s="13"/>
      <c r="F2190" s="13">
        <v>1</v>
      </c>
    </row>
    <row r="2191" spans="1:6" x14ac:dyDescent="0.3">
      <c r="A2191" s="12">
        <v>42105.267488425925</v>
      </c>
      <c r="B2191" s="13"/>
      <c r="C2191" s="13"/>
      <c r="D2191" s="13"/>
      <c r="E2191" s="13">
        <v>1</v>
      </c>
      <c r="F2191" s="13">
        <v>1</v>
      </c>
    </row>
    <row r="2192" spans="1:6" x14ac:dyDescent="0.3">
      <c r="A2192" s="12">
        <v>42106.666018518517</v>
      </c>
      <c r="B2192" s="13"/>
      <c r="C2192" s="13">
        <v>1</v>
      </c>
      <c r="D2192" s="13"/>
      <c r="E2192" s="13"/>
      <c r="F2192" s="13">
        <v>1</v>
      </c>
    </row>
    <row r="2193" spans="1:6" x14ac:dyDescent="0.3">
      <c r="A2193" s="12">
        <v>42107.067557870367</v>
      </c>
      <c r="B2193" s="13"/>
      <c r="C2193" s="13"/>
      <c r="D2193" s="13"/>
      <c r="E2193" s="13">
        <v>1</v>
      </c>
      <c r="F2193" s="13">
        <v>1</v>
      </c>
    </row>
    <row r="2194" spans="1:6" x14ac:dyDescent="0.3">
      <c r="A2194" s="12">
        <v>42107.156319444446</v>
      </c>
      <c r="B2194" s="13"/>
      <c r="C2194" s="13">
        <v>1</v>
      </c>
      <c r="D2194" s="13"/>
      <c r="E2194" s="13"/>
      <c r="F2194" s="13">
        <v>1</v>
      </c>
    </row>
    <row r="2195" spans="1:6" x14ac:dyDescent="0.3">
      <c r="A2195" s="12">
        <v>42107.621018518519</v>
      </c>
      <c r="B2195" s="13"/>
      <c r="C2195" s="13"/>
      <c r="D2195" s="13"/>
      <c r="E2195" s="13">
        <v>1</v>
      </c>
      <c r="F2195" s="13">
        <v>1</v>
      </c>
    </row>
    <row r="2196" spans="1:6" x14ac:dyDescent="0.3">
      <c r="A2196" s="12">
        <v>42107.679756944446</v>
      </c>
      <c r="B2196" s="13"/>
      <c r="C2196" s="13">
        <v>1</v>
      </c>
      <c r="D2196" s="13"/>
      <c r="E2196" s="13"/>
      <c r="F2196" s="13">
        <v>1</v>
      </c>
    </row>
    <row r="2197" spans="1:6" x14ac:dyDescent="0.3">
      <c r="A2197" s="12">
        <v>42107.703877314809</v>
      </c>
      <c r="B2197" s="13"/>
      <c r="C2197" s="13">
        <v>1</v>
      </c>
      <c r="D2197" s="13"/>
      <c r="E2197" s="13"/>
      <c r="F2197" s="13">
        <v>1</v>
      </c>
    </row>
    <row r="2198" spans="1:6" x14ac:dyDescent="0.3">
      <c r="A2198" s="12">
        <v>42107.836435185185</v>
      </c>
      <c r="B2198" s="13"/>
      <c r="C2198" s="13">
        <v>1</v>
      </c>
      <c r="D2198" s="13"/>
      <c r="E2198" s="13"/>
      <c r="F2198" s="13">
        <v>1</v>
      </c>
    </row>
    <row r="2199" spans="1:6" x14ac:dyDescent="0.3">
      <c r="A2199" s="12">
        <v>42107.841284722221</v>
      </c>
      <c r="B2199" s="13"/>
      <c r="C2199" s="13">
        <v>1</v>
      </c>
      <c r="D2199" s="13"/>
      <c r="E2199" s="13"/>
      <c r="F2199" s="13">
        <v>1</v>
      </c>
    </row>
    <row r="2200" spans="1:6" x14ac:dyDescent="0.3">
      <c r="A2200" s="12">
        <v>42107.864722222221</v>
      </c>
      <c r="B2200" s="13"/>
      <c r="C2200" s="13">
        <v>1</v>
      </c>
      <c r="D2200" s="13"/>
      <c r="E2200" s="13"/>
      <c r="F2200" s="13">
        <v>1</v>
      </c>
    </row>
    <row r="2201" spans="1:6" x14ac:dyDescent="0.3">
      <c r="A2201" s="12">
        <v>42108.05322916666</v>
      </c>
      <c r="B2201" s="13"/>
      <c r="C2201" s="13">
        <v>1</v>
      </c>
      <c r="D2201" s="13"/>
      <c r="E2201" s="13"/>
      <c r="F2201" s="13">
        <v>1</v>
      </c>
    </row>
    <row r="2202" spans="1:6" x14ac:dyDescent="0.3">
      <c r="A2202" s="12">
        <v>42108.538449074069</v>
      </c>
      <c r="B2202" s="13"/>
      <c r="C2202" s="13"/>
      <c r="D2202" s="13"/>
      <c r="E2202" s="13">
        <v>1</v>
      </c>
      <c r="F2202" s="13">
        <v>1</v>
      </c>
    </row>
    <row r="2203" spans="1:6" x14ac:dyDescent="0.3">
      <c r="A2203" s="12">
        <v>42108.692060185189</v>
      </c>
      <c r="B2203" s="13"/>
      <c r="C2203" s="13">
        <v>1</v>
      </c>
      <c r="D2203" s="13"/>
      <c r="E2203" s="13"/>
      <c r="F2203" s="13">
        <v>1</v>
      </c>
    </row>
    <row r="2204" spans="1:6" x14ac:dyDescent="0.3">
      <c r="A2204" s="12">
        <v>42108.988900462966</v>
      </c>
      <c r="B2204" s="13">
        <v>1</v>
      </c>
      <c r="C2204" s="13"/>
      <c r="D2204" s="13"/>
      <c r="E2204" s="13"/>
      <c r="F2204" s="13">
        <v>1</v>
      </c>
    </row>
    <row r="2205" spans="1:6" x14ac:dyDescent="0.3">
      <c r="A2205" s="12">
        <v>42109.709629629629</v>
      </c>
      <c r="B2205" s="13"/>
      <c r="C2205" s="13">
        <v>1</v>
      </c>
      <c r="D2205" s="13"/>
      <c r="E2205" s="13"/>
      <c r="F2205" s="13">
        <v>1</v>
      </c>
    </row>
    <row r="2206" spans="1:6" x14ac:dyDescent="0.3">
      <c r="A2206" s="12">
        <v>42109.751250000001</v>
      </c>
      <c r="B2206" s="13"/>
      <c r="C2206" s="13"/>
      <c r="D2206" s="13"/>
      <c r="E2206" s="13">
        <v>1</v>
      </c>
      <c r="F2206" s="13">
        <v>1</v>
      </c>
    </row>
    <row r="2207" spans="1:6" x14ac:dyDescent="0.3">
      <c r="A2207" s="12">
        <v>42109.801712962959</v>
      </c>
      <c r="B2207" s="13"/>
      <c r="C2207" s="13">
        <v>1</v>
      </c>
      <c r="D2207" s="13"/>
      <c r="E2207" s="13"/>
      <c r="F2207" s="13">
        <v>1</v>
      </c>
    </row>
    <row r="2208" spans="1:6" x14ac:dyDescent="0.3">
      <c r="A2208" s="12">
        <v>42109.826145833329</v>
      </c>
      <c r="B2208" s="13"/>
      <c r="C2208" s="13"/>
      <c r="D2208" s="13"/>
      <c r="E2208" s="13">
        <v>1</v>
      </c>
      <c r="F2208" s="13">
        <v>1</v>
      </c>
    </row>
    <row r="2209" spans="1:6" x14ac:dyDescent="0.3">
      <c r="A2209" s="12">
        <v>42109.894942129627</v>
      </c>
      <c r="B2209" s="13"/>
      <c r="C2209" s="13"/>
      <c r="D2209" s="13"/>
      <c r="E2209" s="13">
        <v>1</v>
      </c>
      <c r="F2209" s="13">
        <v>1</v>
      </c>
    </row>
    <row r="2210" spans="1:6" x14ac:dyDescent="0.3">
      <c r="A2210" s="12">
        <v>42110.153043981481</v>
      </c>
      <c r="B2210" s="13">
        <v>1</v>
      </c>
      <c r="C2210" s="13"/>
      <c r="D2210" s="13"/>
      <c r="E2210" s="13"/>
      <c r="F2210" s="13">
        <v>1</v>
      </c>
    </row>
    <row r="2211" spans="1:6" x14ac:dyDescent="0.3">
      <c r="A2211" s="12">
        <v>42110.326423611114</v>
      </c>
      <c r="B2211" s="13">
        <v>1</v>
      </c>
      <c r="C2211" s="13"/>
      <c r="D2211" s="13"/>
      <c r="E2211" s="13"/>
      <c r="F2211" s="13">
        <v>1</v>
      </c>
    </row>
    <row r="2212" spans="1:6" x14ac:dyDescent="0.3">
      <c r="A2212" s="12">
        <v>42111.646724537044</v>
      </c>
      <c r="B2212" s="13"/>
      <c r="C2212" s="13"/>
      <c r="D2212" s="13"/>
      <c r="E2212" s="13">
        <v>1</v>
      </c>
      <c r="F2212" s="13">
        <v>1</v>
      </c>
    </row>
    <row r="2213" spans="1:6" x14ac:dyDescent="0.3">
      <c r="A2213" s="12">
        <v>42111.684027777781</v>
      </c>
      <c r="B2213" s="13"/>
      <c r="C2213" s="13">
        <v>1</v>
      </c>
      <c r="D2213" s="13"/>
      <c r="E2213" s="13"/>
      <c r="F2213" s="13">
        <v>1</v>
      </c>
    </row>
    <row r="2214" spans="1:6" x14ac:dyDescent="0.3">
      <c r="A2214" s="12">
        <v>42111.709027777775</v>
      </c>
      <c r="B2214" s="13"/>
      <c r="C2214" s="13">
        <v>1</v>
      </c>
      <c r="D2214" s="13"/>
      <c r="E2214" s="13"/>
      <c r="F2214" s="13">
        <v>1</v>
      </c>
    </row>
    <row r="2215" spans="1:6" x14ac:dyDescent="0.3">
      <c r="A2215" s="12">
        <v>42111.71665509259</v>
      </c>
      <c r="B2215" s="13"/>
      <c r="C2215" s="13">
        <v>1</v>
      </c>
      <c r="D2215" s="13"/>
      <c r="E2215" s="13"/>
      <c r="F2215" s="13">
        <v>1</v>
      </c>
    </row>
    <row r="2216" spans="1:6" x14ac:dyDescent="0.3">
      <c r="A2216" s="12">
        <v>42111.899537037039</v>
      </c>
      <c r="B2216" s="13"/>
      <c r="C2216" s="13"/>
      <c r="D2216" s="13"/>
      <c r="E2216" s="13">
        <v>1</v>
      </c>
      <c r="F2216" s="13">
        <v>1</v>
      </c>
    </row>
    <row r="2217" spans="1:6" x14ac:dyDescent="0.3">
      <c r="A2217" s="12">
        <v>42111.904097222221</v>
      </c>
      <c r="B2217" s="13"/>
      <c r="C2217" s="13">
        <v>1</v>
      </c>
      <c r="D2217" s="13"/>
      <c r="E2217" s="13"/>
      <c r="F2217" s="13">
        <v>1</v>
      </c>
    </row>
    <row r="2218" spans="1:6" x14ac:dyDescent="0.3">
      <c r="A2218" s="12">
        <v>42111.970995370371</v>
      </c>
      <c r="B2218" s="13"/>
      <c r="C2218" s="13"/>
      <c r="D2218" s="13"/>
      <c r="E2218" s="13">
        <v>1</v>
      </c>
      <c r="F2218" s="13">
        <v>1</v>
      </c>
    </row>
    <row r="2219" spans="1:6" x14ac:dyDescent="0.3">
      <c r="A2219" s="12">
        <v>42112.036712962959</v>
      </c>
      <c r="B2219" s="13"/>
      <c r="C2219" s="13"/>
      <c r="D2219" s="13"/>
      <c r="E2219" s="13">
        <v>1</v>
      </c>
      <c r="F2219" s="13">
        <v>1</v>
      </c>
    </row>
    <row r="2220" spans="1:6" x14ac:dyDescent="0.3">
      <c r="A2220" s="12">
        <v>42113.105046296296</v>
      </c>
      <c r="B2220" s="13"/>
      <c r="C2220" s="13">
        <v>1</v>
      </c>
      <c r="D2220" s="13"/>
      <c r="E2220" s="13"/>
      <c r="F2220" s="13">
        <v>1</v>
      </c>
    </row>
    <row r="2221" spans="1:6" x14ac:dyDescent="0.3">
      <c r="A2221" s="12">
        <v>42113.550821759258</v>
      </c>
      <c r="B2221" s="13">
        <v>1</v>
      </c>
      <c r="C2221" s="13"/>
      <c r="D2221" s="13"/>
      <c r="E2221" s="13"/>
      <c r="F2221" s="13">
        <v>1</v>
      </c>
    </row>
    <row r="2222" spans="1:6" x14ac:dyDescent="0.3">
      <c r="A2222" s="12">
        <v>42113.875567129624</v>
      </c>
      <c r="B2222" s="13"/>
      <c r="C2222" s="13">
        <v>1</v>
      </c>
      <c r="D2222" s="13"/>
      <c r="E2222" s="13"/>
      <c r="F2222" s="13">
        <v>1</v>
      </c>
    </row>
    <row r="2223" spans="1:6" x14ac:dyDescent="0.3">
      <c r="A2223" s="12">
        <v>42113.981446759266</v>
      </c>
      <c r="B2223" s="13"/>
      <c r="C2223" s="13"/>
      <c r="D2223" s="13"/>
      <c r="E2223" s="13">
        <v>1</v>
      </c>
      <c r="F2223" s="13">
        <v>1</v>
      </c>
    </row>
    <row r="2224" spans="1:6" x14ac:dyDescent="0.3">
      <c r="A2224" s="12">
        <v>42114.252951388888</v>
      </c>
      <c r="B2224" s="13">
        <v>1</v>
      </c>
      <c r="C2224" s="13"/>
      <c r="D2224" s="13"/>
      <c r="E2224" s="13"/>
      <c r="F2224" s="13">
        <v>1</v>
      </c>
    </row>
    <row r="2225" spans="1:6" x14ac:dyDescent="0.3">
      <c r="A2225" s="12">
        <v>42114.726134259254</v>
      </c>
      <c r="B2225" s="13"/>
      <c r="C2225" s="13">
        <v>1</v>
      </c>
      <c r="D2225" s="13"/>
      <c r="E2225" s="13"/>
      <c r="F2225" s="13">
        <v>1</v>
      </c>
    </row>
    <row r="2226" spans="1:6" x14ac:dyDescent="0.3">
      <c r="A2226" s="12">
        <v>42114.818935185183</v>
      </c>
      <c r="B2226" s="13"/>
      <c r="C2226" s="13">
        <v>1</v>
      </c>
      <c r="D2226" s="13"/>
      <c r="E2226" s="13"/>
      <c r="F2226" s="13">
        <v>1</v>
      </c>
    </row>
    <row r="2227" spans="1:6" x14ac:dyDescent="0.3">
      <c r="A2227" s="12">
        <v>42114.825532407413</v>
      </c>
      <c r="B2227" s="13"/>
      <c r="C2227" s="13">
        <v>1</v>
      </c>
      <c r="D2227" s="13"/>
      <c r="E2227" s="13"/>
      <c r="F2227" s="13">
        <v>1</v>
      </c>
    </row>
    <row r="2228" spans="1:6" x14ac:dyDescent="0.3">
      <c r="A2228" s="12">
        <v>42114.928726851853</v>
      </c>
      <c r="B2228" s="13">
        <v>1</v>
      </c>
      <c r="C2228" s="13"/>
      <c r="D2228" s="13"/>
      <c r="E2228" s="13"/>
      <c r="F2228" s="13">
        <v>1</v>
      </c>
    </row>
    <row r="2229" spans="1:6" x14ac:dyDescent="0.3">
      <c r="A2229" s="12">
        <v>42114.944328703699</v>
      </c>
      <c r="B2229" s="13"/>
      <c r="C2229" s="13"/>
      <c r="D2229" s="13"/>
      <c r="E2229" s="13">
        <v>1</v>
      </c>
      <c r="F2229" s="13">
        <v>1</v>
      </c>
    </row>
    <row r="2230" spans="1:6" x14ac:dyDescent="0.3">
      <c r="A2230" s="12">
        <v>42115.071504629625</v>
      </c>
      <c r="B2230" s="13"/>
      <c r="C2230" s="13"/>
      <c r="D2230" s="13"/>
      <c r="E2230" s="13">
        <v>1</v>
      </c>
      <c r="F2230" s="13">
        <v>1</v>
      </c>
    </row>
    <row r="2231" spans="1:6" x14ac:dyDescent="0.3">
      <c r="A2231" s="12">
        <v>42115.11618055556</v>
      </c>
      <c r="B2231" s="13"/>
      <c r="C2231" s="13">
        <v>1</v>
      </c>
      <c r="D2231" s="13"/>
      <c r="E2231" s="13"/>
      <c r="F2231" s="13">
        <v>1</v>
      </c>
    </row>
    <row r="2232" spans="1:6" x14ac:dyDescent="0.3">
      <c r="A2232" s="12">
        <v>42115.143634259264</v>
      </c>
      <c r="B2232" s="13"/>
      <c r="C2232" s="13">
        <v>1</v>
      </c>
      <c r="D2232" s="13"/>
      <c r="E2232" s="13"/>
      <c r="F2232" s="13">
        <v>1</v>
      </c>
    </row>
    <row r="2233" spans="1:6" x14ac:dyDescent="0.3">
      <c r="A2233" s="12">
        <v>42115.547395833331</v>
      </c>
      <c r="B2233" s="13">
        <v>1</v>
      </c>
      <c r="C2233" s="13"/>
      <c r="D2233" s="13"/>
      <c r="E2233" s="13"/>
      <c r="F2233" s="13">
        <v>1</v>
      </c>
    </row>
    <row r="2234" spans="1:6" x14ac:dyDescent="0.3">
      <c r="A2234" s="12">
        <v>42115.656539351854</v>
      </c>
      <c r="B2234" s="13">
        <v>1</v>
      </c>
      <c r="C2234" s="13"/>
      <c r="D2234" s="13"/>
      <c r="E2234" s="13"/>
      <c r="F2234" s="13">
        <v>1</v>
      </c>
    </row>
    <row r="2235" spans="1:6" x14ac:dyDescent="0.3">
      <c r="A2235" s="12">
        <v>42115.74754629629</v>
      </c>
      <c r="B2235" s="13"/>
      <c r="C2235" s="13"/>
      <c r="D2235" s="13"/>
      <c r="E2235" s="13">
        <v>1</v>
      </c>
      <c r="F2235" s="13">
        <v>1</v>
      </c>
    </row>
    <row r="2236" spans="1:6" x14ac:dyDescent="0.3">
      <c r="A2236" s="12">
        <v>42115.853888888887</v>
      </c>
      <c r="B2236" s="13"/>
      <c r="C2236" s="13"/>
      <c r="D2236" s="13"/>
      <c r="E2236" s="13">
        <v>1</v>
      </c>
      <c r="F2236" s="13">
        <v>1</v>
      </c>
    </row>
    <row r="2237" spans="1:6" x14ac:dyDescent="0.3">
      <c r="A2237" s="12">
        <v>42115.889652777783</v>
      </c>
      <c r="B2237" s="13"/>
      <c r="C2237" s="13"/>
      <c r="D2237" s="13"/>
      <c r="E2237" s="13">
        <v>1</v>
      </c>
      <c r="F2237" s="13">
        <v>1</v>
      </c>
    </row>
    <row r="2238" spans="1:6" x14ac:dyDescent="0.3">
      <c r="A2238" s="12">
        <v>42115.936550925922</v>
      </c>
      <c r="B2238" s="13"/>
      <c r="C2238" s="13">
        <v>1</v>
      </c>
      <c r="D2238" s="13"/>
      <c r="E2238" s="13"/>
      <c r="F2238" s="13">
        <v>1</v>
      </c>
    </row>
    <row r="2239" spans="1:6" x14ac:dyDescent="0.3">
      <c r="A2239" s="12">
        <v>42115.949976851851</v>
      </c>
      <c r="B2239" s="13"/>
      <c r="C2239" s="13">
        <v>1</v>
      </c>
      <c r="D2239" s="13"/>
      <c r="E2239" s="13"/>
      <c r="F2239" s="13">
        <v>1</v>
      </c>
    </row>
    <row r="2240" spans="1:6" x14ac:dyDescent="0.3">
      <c r="A2240" s="12">
        <v>42116.54315972222</v>
      </c>
      <c r="B2240" s="13"/>
      <c r="C2240" s="13">
        <v>1</v>
      </c>
      <c r="D2240" s="13"/>
      <c r="E2240" s="13"/>
      <c r="F2240" s="13">
        <v>1</v>
      </c>
    </row>
    <row r="2241" spans="1:6" x14ac:dyDescent="0.3">
      <c r="A2241" s="12">
        <v>42116.710752314815</v>
      </c>
      <c r="B2241" s="13"/>
      <c r="C2241" s="13"/>
      <c r="D2241" s="13"/>
      <c r="E2241" s="13">
        <v>1</v>
      </c>
      <c r="F2241" s="13">
        <v>1</v>
      </c>
    </row>
    <row r="2242" spans="1:6" x14ac:dyDescent="0.3">
      <c r="A2242" s="12">
        <v>42117.891423611116</v>
      </c>
      <c r="B2242" s="13"/>
      <c r="C2242" s="13"/>
      <c r="D2242" s="13"/>
      <c r="E2242" s="13">
        <v>1</v>
      </c>
      <c r="F2242" s="13">
        <v>1</v>
      </c>
    </row>
    <row r="2243" spans="1:6" x14ac:dyDescent="0.3">
      <c r="A2243" s="12">
        <v>42118.139583333337</v>
      </c>
      <c r="B2243" s="13"/>
      <c r="C2243" s="13">
        <v>1</v>
      </c>
      <c r="D2243" s="13"/>
      <c r="E2243" s="13"/>
      <c r="F2243" s="13">
        <v>1</v>
      </c>
    </row>
    <row r="2244" spans="1:6" x14ac:dyDescent="0.3">
      <c r="A2244" s="12">
        <v>42118.346435185187</v>
      </c>
      <c r="B2244" s="13"/>
      <c r="C2244" s="13">
        <v>1</v>
      </c>
      <c r="D2244" s="13"/>
      <c r="E2244" s="13"/>
      <c r="F2244" s="13">
        <v>1</v>
      </c>
    </row>
    <row r="2245" spans="1:6" x14ac:dyDescent="0.3">
      <c r="A2245" s="12">
        <v>42118.556331018524</v>
      </c>
      <c r="B2245" s="13"/>
      <c r="C2245" s="13"/>
      <c r="D2245" s="13"/>
      <c r="E2245" s="13">
        <v>1</v>
      </c>
      <c r="F2245" s="13">
        <v>1</v>
      </c>
    </row>
    <row r="2246" spans="1:6" x14ac:dyDescent="0.3">
      <c r="A2246" s="12">
        <v>42119.822476851856</v>
      </c>
      <c r="B2246" s="13"/>
      <c r="C2246" s="13"/>
      <c r="D2246" s="13"/>
      <c r="E2246" s="13">
        <v>1</v>
      </c>
      <c r="F2246" s="13">
        <v>1</v>
      </c>
    </row>
    <row r="2247" spans="1:6" x14ac:dyDescent="0.3">
      <c r="A2247" s="12">
        <v>42120.531226851846</v>
      </c>
      <c r="B2247" s="13"/>
      <c r="C2247" s="13"/>
      <c r="D2247" s="13"/>
      <c r="E2247" s="13">
        <v>1</v>
      </c>
      <c r="F2247" s="13">
        <v>1</v>
      </c>
    </row>
    <row r="2248" spans="1:6" x14ac:dyDescent="0.3">
      <c r="A2248" s="12">
        <v>42120.628136574072</v>
      </c>
      <c r="B2248" s="13"/>
      <c r="C2248" s="13"/>
      <c r="D2248" s="13"/>
      <c r="E2248" s="13">
        <v>1</v>
      </c>
      <c r="F2248" s="13">
        <v>1</v>
      </c>
    </row>
    <row r="2249" spans="1:6" x14ac:dyDescent="0.3">
      <c r="A2249" s="12">
        <v>42121.249814814815</v>
      </c>
      <c r="B2249" s="13"/>
      <c r="C2249" s="13"/>
      <c r="D2249" s="13"/>
      <c r="E2249" s="13">
        <v>1</v>
      </c>
      <c r="F2249" s="13">
        <v>1</v>
      </c>
    </row>
    <row r="2250" spans="1:6" x14ac:dyDescent="0.3">
      <c r="A2250" s="12">
        <v>42121.367002314815</v>
      </c>
      <c r="B2250" s="13">
        <v>1</v>
      </c>
      <c r="C2250" s="13"/>
      <c r="D2250" s="13"/>
      <c r="E2250" s="13"/>
      <c r="F2250" s="13">
        <v>1</v>
      </c>
    </row>
    <row r="2251" spans="1:6" x14ac:dyDescent="0.3">
      <c r="A2251" s="12">
        <v>42121.675763888896</v>
      </c>
      <c r="B2251" s="13"/>
      <c r="C2251" s="13"/>
      <c r="D2251" s="13"/>
      <c r="E2251" s="13">
        <v>1</v>
      </c>
      <c r="F2251" s="13">
        <v>1</v>
      </c>
    </row>
    <row r="2252" spans="1:6" x14ac:dyDescent="0.3">
      <c r="A2252" s="12">
        <v>42121.756921296299</v>
      </c>
      <c r="B2252" s="13"/>
      <c r="C2252" s="13"/>
      <c r="D2252" s="13"/>
      <c r="E2252" s="13">
        <v>1</v>
      </c>
      <c r="F2252" s="13">
        <v>1</v>
      </c>
    </row>
    <row r="2253" spans="1:6" x14ac:dyDescent="0.3">
      <c r="A2253" s="12">
        <v>42121.824525462958</v>
      </c>
      <c r="B2253" s="13"/>
      <c r="C2253" s="13">
        <v>1</v>
      </c>
      <c r="D2253" s="13"/>
      <c r="E2253" s="13"/>
      <c r="F2253" s="13">
        <v>1</v>
      </c>
    </row>
    <row r="2254" spans="1:6" x14ac:dyDescent="0.3">
      <c r="A2254" s="12">
        <v>42122.009224537032</v>
      </c>
      <c r="B2254" s="13">
        <v>1</v>
      </c>
      <c r="C2254" s="13"/>
      <c r="D2254" s="13"/>
      <c r="E2254" s="13"/>
      <c r="F2254" s="13">
        <v>1</v>
      </c>
    </row>
    <row r="2255" spans="1:6" x14ac:dyDescent="0.3">
      <c r="A2255" s="12">
        <v>42122.629502314812</v>
      </c>
      <c r="B2255" s="13"/>
      <c r="C2255" s="13">
        <v>1</v>
      </c>
      <c r="D2255" s="13"/>
      <c r="E2255" s="13"/>
      <c r="F2255" s="13">
        <v>1</v>
      </c>
    </row>
    <row r="2256" spans="1:6" x14ac:dyDescent="0.3">
      <c r="A2256" s="12">
        <v>42122.670069444444</v>
      </c>
      <c r="B2256" s="13"/>
      <c r="C2256" s="13">
        <v>1</v>
      </c>
      <c r="D2256" s="13"/>
      <c r="E2256" s="13"/>
      <c r="F2256" s="13">
        <v>1</v>
      </c>
    </row>
    <row r="2257" spans="1:6" x14ac:dyDescent="0.3">
      <c r="A2257" s="12">
        <v>42122.693159722221</v>
      </c>
      <c r="B2257" s="13"/>
      <c r="C2257" s="13">
        <v>1</v>
      </c>
      <c r="D2257" s="13"/>
      <c r="E2257" s="13"/>
      <c r="F2257" s="13">
        <v>1</v>
      </c>
    </row>
    <row r="2258" spans="1:6" x14ac:dyDescent="0.3">
      <c r="A2258" s="12">
        <v>42122.732499999998</v>
      </c>
      <c r="B2258" s="13"/>
      <c r="C2258" s="13">
        <v>1</v>
      </c>
      <c r="D2258" s="13"/>
      <c r="E2258" s="13"/>
      <c r="F2258" s="13">
        <v>1</v>
      </c>
    </row>
    <row r="2259" spans="1:6" x14ac:dyDescent="0.3">
      <c r="A2259" s="12">
        <v>42123.185798611114</v>
      </c>
      <c r="B2259" s="13"/>
      <c r="C2259" s="13">
        <v>1</v>
      </c>
      <c r="D2259" s="13"/>
      <c r="E2259" s="13"/>
      <c r="F2259" s="13">
        <v>1</v>
      </c>
    </row>
    <row r="2260" spans="1:6" x14ac:dyDescent="0.3">
      <c r="A2260" s="12">
        <v>42123.648831018523</v>
      </c>
      <c r="B2260" s="13"/>
      <c r="C2260" s="13">
        <v>1</v>
      </c>
      <c r="D2260" s="13"/>
      <c r="E2260" s="13"/>
      <c r="F2260" s="13">
        <v>1</v>
      </c>
    </row>
    <row r="2261" spans="1:6" x14ac:dyDescent="0.3">
      <c r="A2261" s="12">
        <v>42123.678645833337</v>
      </c>
      <c r="B2261" s="13">
        <v>1</v>
      </c>
      <c r="C2261" s="13"/>
      <c r="D2261" s="13"/>
      <c r="E2261" s="13"/>
      <c r="F2261" s="13">
        <v>1</v>
      </c>
    </row>
    <row r="2262" spans="1:6" x14ac:dyDescent="0.3">
      <c r="A2262" s="12">
        <v>42123.86336805555</v>
      </c>
      <c r="B2262" s="13"/>
      <c r="C2262" s="13"/>
      <c r="D2262" s="13"/>
      <c r="E2262" s="13">
        <v>1</v>
      </c>
      <c r="F2262" s="13">
        <v>1</v>
      </c>
    </row>
    <row r="2263" spans="1:6" x14ac:dyDescent="0.3">
      <c r="A2263" s="12">
        <v>42124.623877314814</v>
      </c>
      <c r="B2263" s="13"/>
      <c r="C2263" s="13">
        <v>1</v>
      </c>
      <c r="D2263" s="13"/>
      <c r="E2263" s="13"/>
      <c r="F2263" s="13">
        <v>1</v>
      </c>
    </row>
    <row r="2264" spans="1:6" x14ac:dyDescent="0.3">
      <c r="A2264" s="12">
        <v>42124.841111111105</v>
      </c>
      <c r="B2264" s="13"/>
      <c r="C2264" s="13"/>
      <c r="D2264" s="13"/>
      <c r="E2264" s="13">
        <v>1</v>
      </c>
      <c r="F2264" s="13">
        <v>1</v>
      </c>
    </row>
    <row r="2265" spans="1:6" x14ac:dyDescent="0.3">
      <c r="A2265" s="12">
        <v>42124.848414351851</v>
      </c>
      <c r="B2265" s="13"/>
      <c r="C2265" s="13"/>
      <c r="D2265" s="13"/>
      <c r="E2265" s="13">
        <v>1</v>
      </c>
      <c r="F2265" s="13">
        <v>1</v>
      </c>
    </row>
    <row r="2266" spans="1:6" x14ac:dyDescent="0.3">
      <c r="A2266" s="12">
        <v>42124.893182870372</v>
      </c>
      <c r="B2266" s="13"/>
      <c r="C2266" s="13">
        <v>1</v>
      </c>
      <c r="D2266" s="13"/>
      <c r="E2266" s="13"/>
      <c r="F2266" s="13">
        <v>1</v>
      </c>
    </row>
    <row r="2267" spans="1:6" x14ac:dyDescent="0.3">
      <c r="A2267" s="12">
        <v>42125.078275462962</v>
      </c>
      <c r="B2267" s="13"/>
      <c r="C2267" s="13"/>
      <c r="D2267" s="13"/>
      <c r="E2267" s="13">
        <v>1</v>
      </c>
      <c r="F2267" s="13">
        <v>1</v>
      </c>
    </row>
    <row r="2268" spans="1:6" x14ac:dyDescent="0.3">
      <c r="A2268" s="12">
        <v>42125.333182870367</v>
      </c>
      <c r="B2268" s="13"/>
      <c r="C2268" s="13"/>
      <c r="D2268" s="13"/>
      <c r="E2268" s="13">
        <v>1</v>
      </c>
      <c r="F2268" s="13">
        <v>1</v>
      </c>
    </row>
    <row r="2269" spans="1:6" x14ac:dyDescent="0.3">
      <c r="A2269" s="12">
        <v>42125.614895833336</v>
      </c>
      <c r="B2269" s="13"/>
      <c r="C2269" s="13"/>
      <c r="D2269" s="13"/>
      <c r="E2269" s="13">
        <v>1</v>
      </c>
      <c r="F2269" s="13">
        <v>1</v>
      </c>
    </row>
    <row r="2270" spans="1:6" x14ac:dyDescent="0.3">
      <c r="A2270" s="12">
        <v>42125.644467592589</v>
      </c>
      <c r="B2270" s="13"/>
      <c r="C2270" s="13">
        <v>1</v>
      </c>
      <c r="D2270" s="13"/>
      <c r="E2270" s="13"/>
      <c r="F2270" s="13">
        <v>1</v>
      </c>
    </row>
    <row r="2271" spans="1:6" x14ac:dyDescent="0.3">
      <c r="A2271" s="12">
        <v>42125.647534722222</v>
      </c>
      <c r="B2271" s="13"/>
      <c r="C2271" s="13"/>
      <c r="D2271" s="13"/>
      <c r="E2271" s="13">
        <v>1</v>
      </c>
      <c r="F2271" s="13">
        <v>1</v>
      </c>
    </row>
    <row r="2272" spans="1:6" x14ac:dyDescent="0.3">
      <c r="A2272" s="12">
        <v>42125.772812499999</v>
      </c>
      <c r="B2272" s="13"/>
      <c r="C2272" s="13"/>
      <c r="D2272" s="13"/>
      <c r="E2272" s="13">
        <v>1</v>
      </c>
      <c r="F2272" s="13">
        <v>1</v>
      </c>
    </row>
    <row r="2273" spans="1:6" x14ac:dyDescent="0.3">
      <c r="A2273" s="12">
        <v>42125.913807870369</v>
      </c>
      <c r="B2273" s="13"/>
      <c r="C2273" s="13">
        <v>1</v>
      </c>
      <c r="D2273" s="13"/>
      <c r="E2273" s="13"/>
      <c r="F2273" s="13">
        <v>1</v>
      </c>
    </row>
    <row r="2274" spans="1:6" x14ac:dyDescent="0.3">
      <c r="A2274" s="12">
        <v>42126.87501157407</v>
      </c>
      <c r="B2274" s="13"/>
      <c r="C2274" s="13"/>
      <c r="D2274" s="13"/>
      <c r="E2274" s="13">
        <v>1</v>
      </c>
      <c r="F2274" s="13">
        <v>1</v>
      </c>
    </row>
    <row r="2275" spans="1:6" x14ac:dyDescent="0.3">
      <c r="A2275" s="12">
        <v>42126.92123842593</v>
      </c>
      <c r="B2275" s="13"/>
      <c r="C2275" s="13"/>
      <c r="D2275" s="13"/>
      <c r="E2275" s="13">
        <v>1</v>
      </c>
      <c r="F2275" s="13">
        <v>1</v>
      </c>
    </row>
    <row r="2276" spans="1:6" x14ac:dyDescent="0.3">
      <c r="A2276" s="12">
        <v>42127.069548611107</v>
      </c>
      <c r="B2276" s="13"/>
      <c r="C2276" s="13"/>
      <c r="D2276" s="13"/>
      <c r="E2276" s="13">
        <v>1</v>
      </c>
      <c r="F2276" s="13">
        <v>1</v>
      </c>
    </row>
    <row r="2277" spans="1:6" x14ac:dyDescent="0.3">
      <c r="A2277" s="12">
        <v>42128.431064814817</v>
      </c>
      <c r="B2277" s="13"/>
      <c r="C2277" s="13">
        <v>1</v>
      </c>
      <c r="D2277" s="13"/>
      <c r="E2277" s="13"/>
      <c r="F2277" s="13">
        <v>1</v>
      </c>
    </row>
    <row r="2278" spans="1:6" x14ac:dyDescent="0.3">
      <c r="A2278" s="12">
        <v>42128.615682870368</v>
      </c>
      <c r="B2278" s="13"/>
      <c r="C2278" s="13">
        <v>1</v>
      </c>
      <c r="D2278" s="13"/>
      <c r="E2278" s="13"/>
      <c r="F2278" s="13">
        <v>1</v>
      </c>
    </row>
    <row r="2279" spans="1:6" x14ac:dyDescent="0.3">
      <c r="A2279" s="12">
        <v>42128.627893518518</v>
      </c>
      <c r="B2279" s="13"/>
      <c r="C2279" s="13"/>
      <c r="D2279" s="13"/>
      <c r="E2279" s="13">
        <v>1</v>
      </c>
      <c r="F2279" s="13">
        <v>1</v>
      </c>
    </row>
    <row r="2280" spans="1:6" x14ac:dyDescent="0.3">
      <c r="A2280" s="12">
        <v>42128.628113425926</v>
      </c>
      <c r="B2280" s="13"/>
      <c r="C2280" s="13"/>
      <c r="D2280" s="13"/>
      <c r="E2280" s="13">
        <v>1</v>
      </c>
      <c r="F2280" s="13">
        <v>1</v>
      </c>
    </row>
    <row r="2281" spans="1:6" x14ac:dyDescent="0.3">
      <c r="A2281" s="12">
        <v>42128.736608796295</v>
      </c>
      <c r="B2281" s="13"/>
      <c r="C2281" s="13"/>
      <c r="D2281" s="13"/>
      <c r="E2281" s="13">
        <v>1</v>
      </c>
      <c r="F2281" s="13">
        <v>1</v>
      </c>
    </row>
    <row r="2282" spans="1:6" x14ac:dyDescent="0.3">
      <c r="A2282" s="12">
        <v>42128.814247685179</v>
      </c>
      <c r="B2282" s="13"/>
      <c r="C2282" s="13">
        <v>1</v>
      </c>
      <c r="D2282" s="13"/>
      <c r="E2282" s="13"/>
      <c r="F2282" s="13">
        <v>1</v>
      </c>
    </row>
    <row r="2283" spans="1:6" x14ac:dyDescent="0.3">
      <c r="A2283" s="12">
        <v>42128.820231481484</v>
      </c>
      <c r="B2283" s="13"/>
      <c r="C2283" s="13"/>
      <c r="D2283" s="13"/>
      <c r="E2283" s="13">
        <v>1</v>
      </c>
      <c r="F2283" s="13">
        <v>1</v>
      </c>
    </row>
    <row r="2284" spans="1:6" x14ac:dyDescent="0.3">
      <c r="A2284" s="12">
        <v>42128.824074074073</v>
      </c>
      <c r="B2284" s="13"/>
      <c r="C2284" s="13"/>
      <c r="D2284" s="13"/>
      <c r="E2284" s="13">
        <v>1</v>
      </c>
      <c r="F2284" s="13">
        <v>1</v>
      </c>
    </row>
    <row r="2285" spans="1:6" x14ac:dyDescent="0.3">
      <c r="A2285" s="12">
        <v>42129.226388888885</v>
      </c>
      <c r="B2285" s="13"/>
      <c r="C2285" s="13">
        <v>1</v>
      </c>
      <c r="D2285" s="13"/>
      <c r="E2285" s="13"/>
      <c r="F2285" s="13">
        <v>1</v>
      </c>
    </row>
    <row r="2286" spans="1:6" x14ac:dyDescent="0.3">
      <c r="A2286" s="12">
        <v>42129.541585648149</v>
      </c>
      <c r="B2286" s="13"/>
      <c r="C2286" s="13"/>
      <c r="D2286" s="13"/>
      <c r="E2286" s="13">
        <v>1</v>
      </c>
      <c r="F2286" s="13">
        <v>1</v>
      </c>
    </row>
    <row r="2287" spans="1:6" x14ac:dyDescent="0.3">
      <c r="A2287" s="12">
        <v>42129.777210648142</v>
      </c>
      <c r="B2287" s="13"/>
      <c r="C2287" s="13">
        <v>1</v>
      </c>
      <c r="D2287" s="13"/>
      <c r="E2287" s="13"/>
      <c r="F2287" s="13">
        <v>1</v>
      </c>
    </row>
    <row r="2288" spans="1:6" x14ac:dyDescent="0.3">
      <c r="A2288" s="12">
        <v>42129.82540509259</v>
      </c>
      <c r="B2288" s="13"/>
      <c r="C2288" s="13">
        <v>1</v>
      </c>
      <c r="D2288" s="13"/>
      <c r="E2288" s="13"/>
      <c r="F2288" s="13">
        <v>1</v>
      </c>
    </row>
    <row r="2289" spans="1:6" x14ac:dyDescent="0.3">
      <c r="A2289" s="12">
        <v>42130.335358796292</v>
      </c>
      <c r="B2289" s="13"/>
      <c r="C2289" s="13">
        <v>1</v>
      </c>
      <c r="D2289" s="13"/>
      <c r="E2289" s="13"/>
      <c r="F2289" s="13">
        <v>1</v>
      </c>
    </row>
    <row r="2290" spans="1:6" x14ac:dyDescent="0.3">
      <c r="A2290" s="12">
        <v>42130.491620370376</v>
      </c>
      <c r="B2290" s="13"/>
      <c r="C2290" s="13"/>
      <c r="D2290" s="13"/>
      <c r="E2290" s="13">
        <v>1</v>
      </c>
      <c r="F2290" s="13">
        <v>1</v>
      </c>
    </row>
    <row r="2291" spans="1:6" x14ac:dyDescent="0.3">
      <c r="A2291" s="12">
        <v>42130.78361111111</v>
      </c>
      <c r="B2291" s="13">
        <v>1</v>
      </c>
      <c r="C2291" s="13"/>
      <c r="D2291" s="13"/>
      <c r="E2291" s="13"/>
      <c r="F2291" s="13">
        <v>1</v>
      </c>
    </row>
    <row r="2292" spans="1:6" x14ac:dyDescent="0.3">
      <c r="A2292" s="12">
        <v>42130.795983796299</v>
      </c>
      <c r="B2292" s="13"/>
      <c r="C2292" s="13">
        <v>1</v>
      </c>
      <c r="D2292" s="13"/>
      <c r="E2292" s="13"/>
      <c r="F2292" s="13">
        <v>1</v>
      </c>
    </row>
    <row r="2293" spans="1:6" x14ac:dyDescent="0.3">
      <c r="A2293" s="12">
        <v>42130.865150462967</v>
      </c>
      <c r="B2293" s="13"/>
      <c r="C2293" s="13"/>
      <c r="D2293" s="13"/>
      <c r="E2293" s="13">
        <v>1</v>
      </c>
      <c r="F2293" s="13">
        <v>1</v>
      </c>
    </row>
    <row r="2294" spans="1:6" x14ac:dyDescent="0.3">
      <c r="A2294" s="12">
        <v>42131.455439814818</v>
      </c>
      <c r="B2294" s="13">
        <v>1</v>
      </c>
      <c r="C2294" s="13"/>
      <c r="D2294" s="13"/>
      <c r="E2294" s="13"/>
      <c r="F2294" s="13">
        <v>1</v>
      </c>
    </row>
    <row r="2295" spans="1:6" x14ac:dyDescent="0.3">
      <c r="A2295" s="12">
        <v>42132.036168981482</v>
      </c>
      <c r="B2295" s="13"/>
      <c r="C2295" s="13"/>
      <c r="D2295" s="13"/>
      <c r="E2295" s="13">
        <v>1</v>
      </c>
      <c r="F2295" s="13">
        <v>1</v>
      </c>
    </row>
    <row r="2296" spans="1:6" x14ac:dyDescent="0.3">
      <c r="A2296" s="12">
        <v>42132.58048611111</v>
      </c>
      <c r="B2296" s="13"/>
      <c r="C2296" s="13">
        <v>1</v>
      </c>
      <c r="D2296" s="13"/>
      <c r="E2296" s="13"/>
      <c r="F2296" s="13">
        <v>1</v>
      </c>
    </row>
    <row r="2297" spans="1:6" x14ac:dyDescent="0.3">
      <c r="A2297" s="12">
        <v>42132.809953703705</v>
      </c>
      <c r="B2297" s="13"/>
      <c r="C2297" s="13">
        <v>1</v>
      </c>
      <c r="D2297" s="13"/>
      <c r="E2297" s="13"/>
      <c r="F2297" s="13">
        <v>1</v>
      </c>
    </row>
    <row r="2298" spans="1:6" x14ac:dyDescent="0.3">
      <c r="A2298" s="12">
        <v>42132.9143287037</v>
      </c>
      <c r="B2298" s="13"/>
      <c r="C2298" s="13">
        <v>1</v>
      </c>
      <c r="D2298" s="13"/>
      <c r="E2298" s="13"/>
      <c r="F2298" s="13">
        <v>1</v>
      </c>
    </row>
    <row r="2299" spans="1:6" x14ac:dyDescent="0.3">
      <c r="A2299" s="12">
        <v>42132.941805555558</v>
      </c>
      <c r="B2299" s="13"/>
      <c r="C2299" s="13"/>
      <c r="D2299" s="13"/>
      <c r="E2299" s="13">
        <v>1</v>
      </c>
      <c r="F2299" s="13">
        <v>1</v>
      </c>
    </row>
    <row r="2300" spans="1:6" x14ac:dyDescent="0.3">
      <c r="A2300" s="12">
        <v>42134.172071759262</v>
      </c>
      <c r="B2300" s="13"/>
      <c r="C2300" s="13"/>
      <c r="D2300" s="13"/>
      <c r="E2300" s="13">
        <v>1</v>
      </c>
      <c r="F2300" s="13">
        <v>1</v>
      </c>
    </row>
    <row r="2301" spans="1:6" x14ac:dyDescent="0.3">
      <c r="A2301" s="12">
        <v>42135.235254629632</v>
      </c>
      <c r="B2301" s="13"/>
      <c r="C2301" s="13">
        <v>1</v>
      </c>
      <c r="D2301" s="13"/>
      <c r="E2301" s="13"/>
      <c r="F2301" s="13">
        <v>1</v>
      </c>
    </row>
    <row r="2302" spans="1:6" x14ac:dyDescent="0.3">
      <c r="A2302" s="12">
        <v>42135.589548611111</v>
      </c>
      <c r="B2302" s="13">
        <v>1</v>
      </c>
      <c r="C2302" s="13"/>
      <c r="D2302" s="13"/>
      <c r="E2302" s="13"/>
      <c r="F2302" s="13">
        <v>1</v>
      </c>
    </row>
    <row r="2303" spans="1:6" x14ac:dyDescent="0.3">
      <c r="A2303" s="12">
        <v>42135.60020833333</v>
      </c>
      <c r="B2303" s="13"/>
      <c r="C2303" s="13"/>
      <c r="D2303" s="13"/>
      <c r="E2303" s="13">
        <v>1</v>
      </c>
      <c r="F2303" s="13">
        <v>1</v>
      </c>
    </row>
    <row r="2304" spans="1:6" x14ac:dyDescent="0.3">
      <c r="A2304" s="12">
        <v>42135.67050925926</v>
      </c>
      <c r="B2304" s="13"/>
      <c r="C2304" s="13">
        <v>1</v>
      </c>
      <c r="D2304" s="13"/>
      <c r="E2304" s="13"/>
      <c r="F2304" s="13">
        <v>1</v>
      </c>
    </row>
    <row r="2305" spans="1:6" x14ac:dyDescent="0.3">
      <c r="A2305" s="12">
        <v>42135.810694444444</v>
      </c>
      <c r="B2305" s="13"/>
      <c r="C2305" s="13"/>
      <c r="D2305" s="13"/>
      <c r="E2305" s="13">
        <v>1</v>
      </c>
      <c r="F2305" s="13">
        <v>1</v>
      </c>
    </row>
    <row r="2306" spans="1:6" x14ac:dyDescent="0.3">
      <c r="A2306" s="12">
        <v>42136.035405092596</v>
      </c>
      <c r="B2306" s="13"/>
      <c r="C2306" s="13">
        <v>1</v>
      </c>
      <c r="D2306" s="13"/>
      <c r="E2306" s="13"/>
      <c r="F2306" s="13">
        <v>1</v>
      </c>
    </row>
    <row r="2307" spans="1:6" x14ac:dyDescent="0.3">
      <c r="A2307" s="12">
        <v>42136.092488425929</v>
      </c>
      <c r="B2307" s="13"/>
      <c r="C2307" s="13">
        <v>1</v>
      </c>
      <c r="D2307" s="13"/>
      <c r="E2307" s="13"/>
      <c r="F2307" s="13">
        <v>1</v>
      </c>
    </row>
    <row r="2308" spans="1:6" x14ac:dyDescent="0.3">
      <c r="A2308" s="12">
        <v>42136.184560185182</v>
      </c>
      <c r="B2308" s="13"/>
      <c r="C2308" s="13"/>
      <c r="D2308" s="13"/>
      <c r="E2308" s="13">
        <v>1</v>
      </c>
      <c r="F2308" s="13">
        <v>1</v>
      </c>
    </row>
    <row r="2309" spans="1:6" x14ac:dyDescent="0.3">
      <c r="A2309" s="12">
        <v>42136.209675925929</v>
      </c>
      <c r="B2309" s="13"/>
      <c r="C2309" s="13"/>
      <c r="D2309" s="13"/>
      <c r="E2309" s="13">
        <v>1</v>
      </c>
      <c r="F2309" s="13">
        <v>1</v>
      </c>
    </row>
    <row r="2310" spans="1:6" x14ac:dyDescent="0.3">
      <c r="A2310" s="12">
        <v>42136.270787037036</v>
      </c>
      <c r="B2310" s="13"/>
      <c r="C2310" s="13"/>
      <c r="D2310" s="13"/>
      <c r="E2310" s="13">
        <v>1</v>
      </c>
      <c r="F2310" s="13">
        <v>1</v>
      </c>
    </row>
    <row r="2311" spans="1:6" x14ac:dyDescent="0.3">
      <c r="A2311" s="12">
        <v>42136.297175925924</v>
      </c>
      <c r="B2311" s="13"/>
      <c r="C2311" s="13">
        <v>1</v>
      </c>
      <c r="D2311" s="13"/>
      <c r="E2311" s="13"/>
      <c r="F2311" s="13">
        <v>1</v>
      </c>
    </row>
    <row r="2312" spans="1:6" x14ac:dyDescent="0.3">
      <c r="A2312" s="12">
        <v>42136.420752314814</v>
      </c>
      <c r="B2312" s="13"/>
      <c r="C2312" s="13"/>
      <c r="D2312" s="13"/>
      <c r="E2312" s="13">
        <v>1</v>
      </c>
      <c r="F2312" s="13">
        <v>1</v>
      </c>
    </row>
    <row r="2313" spans="1:6" x14ac:dyDescent="0.3">
      <c r="A2313" s="12">
        <v>42136.536134259266</v>
      </c>
      <c r="B2313" s="13"/>
      <c r="C2313" s="13"/>
      <c r="D2313" s="13"/>
      <c r="E2313" s="13">
        <v>1</v>
      </c>
      <c r="F2313" s="13">
        <v>1</v>
      </c>
    </row>
    <row r="2314" spans="1:6" x14ac:dyDescent="0.3">
      <c r="A2314" s="12">
        <v>42136.675196759257</v>
      </c>
      <c r="B2314" s="13"/>
      <c r="C2314" s="13"/>
      <c r="D2314" s="13"/>
      <c r="E2314" s="13">
        <v>1</v>
      </c>
      <c r="F2314" s="13">
        <v>1</v>
      </c>
    </row>
    <row r="2315" spans="1:6" x14ac:dyDescent="0.3">
      <c r="A2315" s="12">
        <v>42136.75100694444</v>
      </c>
      <c r="B2315" s="13"/>
      <c r="C2315" s="13"/>
      <c r="D2315" s="13"/>
      <c r="E2315" s="13">
        <v>1</v>
      </c>
      <c r="F2315" s="13">
        <v>1</v>
      </c>
    </row>
    <row r="2316" spans="1:6" x14ac:dyDescent="0.3">
      <c r="A2316" s="12">
        <v>42136.767175925925</v>
      </c>
      <c r="B2316" s="13"/>
      <c r="C2316" s="13">
        <v>1</v>
      </c>
      <c r="D2316" s="13"/>
      <c r="E2316" s="13"/>
      <c r="F2316" s="13">
        <v>1</v>
      </c>
    </row>
    <row r="2317" spans="1:6" x14ac:dyDescent="0.3">
      <c r="A2317" s="12">
        <v>42137.395798611105</v>
      </c>
      <c r="B2317" s="13"/>
      <c r="C2317" s="13"/>
      <c r="D2317" s="13"/>
      <c r="E2317" s="13">
        <v>1</v>
      </c>
      <c r="F2317" s="13">
        <v>1</v>
      </c>
    </row>
    <row r="2318" spans="1:6" x14ac:dyDescent="0.3">
      <c r="A2318" s="12">
        <v>42138.506377314814</v>
      </c>
      <c r="B2318" s="13"/>
      <c r="C2318" s="13"/>
      <c r="D2318" s="13"/>
      <c r="E2318" s="13">
        <v>1</v>
      </c>
      <c r="F2318" s="13">
        <v>1</v>
      </c>
    </row>
    <row r="2319" spans="1:6" x14ac:dyDescent="0.3">
      <c r="A2319" s="12">
        <v>42138.684189814812</v>
      </c>
      <c r="B2319" s="13"/>
      <c r="C2319" s="13"/>
      <c r="D2319" s="13"/>
      <c r="E2319" s="13">
        <v>1</v>
      </c>
      <c r="F2319" s="13">
        <v>1</v>
      </c>
    </row>
    <row r="2320" spans="1:6" x14ac:dyDescent="0.3">
      <c r="A2320" s="12">
        <v>42138.692627314813</v>
      </c>
      <c r="B2320" s="13"/>
      <c r="C2320" s="13">
        <v>1</v>
      </c>
      <c r="D2320" s="13"/>
      <c r="E2320" s="13"/>
      <c r="F2320" s="13">
        <v>1</v>
      </c>
    </row>
    <row r="2321" spans="1:6" x14ac:dyDescent="0.3">
      <c r="A2321" s="12">
        <v>42138.798819444448</v>
      </c>
      <c r="B2321" s="13"/>
      <c r="C2321" s="13">
        <v>1</v>
      </c>
      <c r="D2321" s="13"/>
      <c r="E2321" s="13"/>
      <c r="F2321" s="13">
        <v>1</v>
      </c>
    </row>
    <row r="2322" spans="1:6" x14ac:dyDescent="0.3">
      <c r="A2322" s="12">
        <v>42138.930671296301</v>
      </c>
      <c r="B2322" s="13"/>
      <c r="C2322" s="13"/>
      <c r="D2322" s="13"/>
      <c r="E2322" s="13">
        <v>1</v>
      </c>
      <c r="F2322" s="13">
        <v>1</v>
      </c>
    </row>
    <row r="2323" spans="1:6" x14ac:dyDescent="0.3">
      <c r="A2323" s="12">
        <v>42139.014525462961</v>
      </c>
      <c r="B2323" s="13"/>
      <c r="C2323" s="13"/>
      <c r="D2323" s="13"/>
      <c r="E2323" s="13">
        <v>1</v>
      </c>
      <c r="F2323" s="13">
        <v>1</v>
      </c>
    </row>
    <row r="2324" spans="1:6" x14ac:dyDescent="0.3">
      <c r="A2324" s="12">
        <v>42139.525567129633</v>
      </c>
      <c r="B2324" s="13"/>
      <c r="C2324" s="13"/>
      <c r="D2324" s="13"/>
      <c r="E2324" s="13">
        <v>1</v>
      </c>
      <c r="F2324" s="13">
        <v>1</v>
      </c>
    </row>
    <row r="2325" spans="1:6" x14ac:dyDescent="0.3">
      <c r="A2325" s="12">
        <v>42139.542303240742</v>
      </c>
      <c r="B2325" s="13"/>
      <c r="C2325" s="13">
        <v>1</v>
      </c>
      <c r="D2325" s="13"/>
      <c r="E2325" s="13"/>
      <c r="F2325" s="13">
        <v>1</v>
      </c>
    </row>
    <row r="2326" spans="1:6" x14ac:dyDescent="0.3">
      <c r="A2326" s="12">
        <v>42139.781678240746</v>
      </c>
      <c r="B2326" s="13"/>
      <c r="C2326" s="13"/>
      <c r="D2326" s="13"/>
      <c r="E2326" s="13">
        <v>1</v>
      </c>
      <c r="F2326" s="13">
        <v>1</v>
      </c>
    </row>
    <row r="2327" spans="1:6" x14ac:dyDescent="0.3">
      <c r="A2327" s="12">
        <v>42139.816840277781</v>
      </c>
      <c r="B2327" s="13"/>
      <c r="C2327" s="13"/>
      <c r="D2327" s="13"/>
      <c r="E2327" s="13">
        <v>1</v>
      </c>
      <c r="F2327" s="13">
        <v>1</v>
      </c>
    </row>
    <row r="2328" spans="1:6" x14ac:dyDescent="0.3">
      <c r="A2328" s="12">
        <v>42140.173252314817</v>
      </c>
      <c r="B2328" s="13"/>
      <c r="C2328" s="13">
        <v>1</v>
      </c>
      <c r="D2328" s="13"/>
      <c r="E2328" s="13"/>
      <c r="F2328" s="13">
        <v>1</v>
      </c>
    </row>
    <row r="2329" spans="1:6" x14ac:dyDescent="0.3">
      <c r="A2329" s="12">
        <v>42140.421319444446</v>
      </c>
      <c r="B2329" s="13"/>
      <c r="C2329" s="13">
        <v>1</v>
      </c>
      <c r="D2329" s="13"/>
      <c r="E2329" s="13"/>
      <c r="F2329" s="13">
        <v>1</v>
      </c>
    </row>
    <row r="2330" spans="1:6" x14ac:dyDescent="0.3">
      <c r="A2330" s="12">
        <v>42140.712314814817</v>
      </c>
      <c r="B2330" s="13"/>
      <c r="C2330" s="13"/>
      <c r="D2330" s="13"/>
      <c r="E2330" s="13">
        <v>1</v>
      </c>
      <c r="F2330" s="13">
        <v>1</v>
      </c>
    </row>
    <row r="2331" spans="1:6" x14ac:dyDescent="0.3">
      <c r="A2331" s="12">
        <v>42140.879259259258</v>
      </c>
      <c r="B2331" s="13">
        <v>1</v>
      </c>
      <c r="C2331" s="13"/>
      <c r="D2331" s="13"/>
      <c r="E2331" s="13"/>
      <c r="F2331" s="13">
        <v>1</v>
      </c>
    </row>
    <row r="2332" spans="1:6" x14ac:dyDescent="0.3">
      <c r="A2332" s="12">
        <v>42140.921064814815</v>
      </c>
      <c r="B2332" s="13">
        <v>1</v>
      </c>
      <c r="C2332" s="13"/>
      <c r="D2332" s="13"/>
      <c r="E2332" s="13"/>
      <c r="F2332" s="13">
        <v>1</v>
      </c>
    </row>
    <row r="2333" spans="1:6" x14ac:dyDescent="0.3">
      <c r="A2333" s="12">
        <v>42141.541134259256</v>
      </c>
      <c r="B2333" s="13"/>
      <c r="C2333" s="13"/>
      <c r="D2333" s="13"/>
      <c r="E2333" s="13">
        <v>1</v>
      </c>
      <c r="F2333" s="13">
        <v>1</v>
      </c>
    </row>
    <row r="2334" spans="1:6" x14ac:dyDescent="0.3">
      <c r="A2334" s="12">
        <v>42141.741307870368</v>
      </c>
      <c r="B2334" s="13">
        <v>1</v>
      </c>
      <c r="C2334" s="13"/>
      <c r="D2334" s="13"/>
      <c r="E2334" s="13"/>
      <c r="F2334" s="13">
        <v>1</v>
      </c>
    </row>
    <row r="2335" spans="1:6" x14ac:dyDescent="0.3">
      <c r="A2335" s="12">
        <v>42141.762800925921</v>
      </c>
      <c r="B2335" s="13"/>
      <c r="C2335" s="13"/>
      <c r="D2335" s="13"/>
      <c r="E2335" s="13">
        <v>1</v>
      </c>
      <c r="F2335" s="13">
        <v>1</v>
      </c>
    </row>
    <row r="2336" spans="1:6" x14ac:dyDescent="0.3">
      <c r="A2336" s="12">
        <v>42141.95711805555</v>
      </c>
      <c r="B2336" s="13"/>
      <c r="C2336" s="13"/>
      <c r="D2336" s="13"/>
      <c r="E2336" s="13">
        <v>1</v>
      </c>
      <c r="F2336" s="13">
        <v>1</v>
      </c>
    </row>
    <row r="2337" spans="1:6" x14ac:dyDescent="0.3">
      <c r="A2337" s="12">
        <v>42142.514016203699</v>
      </c>
      <c r="B2337" s="13"/>
      <c r="C2337" s="13"/>
      <c r="D2337" s="13"/>
      <c r="E2337" s="13">
        <v>1</v>
      </c>
      <c r="F2337" s="13">
        <v>1</v>
      </c>
    </row>
    <row r="2338" spans="1:6" x14ac:dyDescent="0.3">
      <c r="A2338" s="12">
        <v>42142.767106481479</v>
      </c>
      <c r="B2338" s="13"/>
      <c r="C2338" s="13">
        <v>1</v>
      </c>
      <c r="D2338" s="13"/>
      <c r="E2338" s="13"/>
      <c r="F2338" s="13">
        <v>1</v>
      </c>
    </row>
    <row r="2339" spans="1:6" x14ac:dyDescent="0.3">
      <c r="A2339" s="12">
        <v>42142.768819444449</v>
      </c>
      <c r="B2339" s="13"/>
      <c r="C2339" s="13">
        <v>1</v>
      </c>
      <c r="D2339" s="13"/>
      <c r="E2339" s="13"/>
      <c r="F2339" s="13">
        <v>1</v>
      </c>
    </row>
    <row r="2340" spans="1:6" x14ac:dyDescent="0.3">
      <c r="A2340" s="12">
        <v>42143.445219907408</v>
      </c>
      <c r="B2340" s="13"/>
      <c r="C2340" s="13"/>
      <c r="D2340" s="13"/>
      <c r="E2340" s="13">
        <v>1</v>
      </c>
      <c r="F2340" s="13">
        <v>1</v>
      </c>
    </row>
    <row r="2341" spans="1:6" x14ac:dyDescent="0.3">
      <c r="A2341" s="12">
        <v>42143.461122685185</v>
      </c>
      <c r="B2341" s="13"/>
      <c r="C2341" s="13"/>
      <c r="D2341" s="13"/>
      <c r="E2341" s="13">
        <v>1</v>
      </c>
      <c r="F2341" s="13">
        <v>1</v>
      </c>
    </row>
    <row r="2342" spans="1:6" x14ac:dyDescent="0.3">
      <c r="A2342" s="12">
        <v>42143.714178240742</v>
      </c>
      <c r="B2342" s="13"/>
      <c r="C2342" s="13">
        <v>1</v>
      </c>
      <c r="D2342" s="13"/>
      <c r="E2342" s="13"/>
      <c r="F2342" s="13">
        <v>1</v>
      </c>
    </row>
    <row r="2343" spans="1:6" x14ac:dyDescent="0.3">
      <c r="A2343" s="12">
        <v>42143.79415509259</v>
      </c>
      <c r="B2343" s="13">
        <v>1</v>
      </c>
      <c r="C2343" s="13"/>
      <c r="D2343" s="13"/>
      <c r="E2343" s="13"/>
      <c r="F2343" s="13">
        <v>1</v>
      </c>
    </row>
    <row r="2344" spans="1:6" x14ac:dyDescent="0.3">
      <c r="A2344" s="12">
        <v>42143.917743055557</v>
      </c>
      <c r="B2344" s="13"/>
      <c r="C2344" s="13">
        <v>1</v>
      </c>
      <c r="D2344" s="13"/>
      <c r="E2344" s="13"/>
      <c r="F2344" s="13">
        <v>1</v>
      </c>
    </row>
    <row r="2345" spans="1:6" x14ac:dyDescent="0.3">
      <c r="A2345" s="12">
        <v>42144.041851851856</v>
      </c>
      <c r="B2345" s="13"/>
      <c r="C2345" s="13"/>
      <c r="D2345" s="13"/>
      <c r="E2345" s="13">
        <v>1</v>
      </c>
      <c r="F2345" s="13">
        <v>1</v>
      </c>
    </row>
    <row r="2346" spans="1:6" x14ac:dyDescent="0.3">
      <c r="A2346" s="12">
        <v>42144.231527777782</v>
      </c>
      <c r="B2346" s="13"/>
      <c r="C2346" s="13">
        <v>1</v>
      </c>
      <c r="D2346" s="13"/>
      <c r="E2346" s="13"/>
      <c r="F2346" s="13">
        <v>1</v>
      </c>
    </row>
    <row r="2347" spans="1:6" x14ac:dyDescent="0.3">
      <c r="A2347" s="12">
        <v>42144.415532407409</v>
      </c>
      <c r="B2347" s="13"/>
      <c r="C2347" s="13">
        <v>1</v>
      </c>
      <c r="D2347" s="13"/>
      <c r="E2347" s="13"/>
      <c r="F2347" s="13">
        <v>1</v>
      </c>
    </row>
    <row r="2348" spans="1:6" x14ac:dyDescent="0.3">
      <c r="A2348" s="12">
        <v>42144.573807870373</v>
      </c>
      <c r="B2348" s="13"/>
      <c r="C2348" s="13"/>
      <c r="D2348" s="13"/>
      <c r="E2348" s="13">
        <v>1</v>
      </c>
      <c r="F2348" s="13">
        <v>1</v>
      </c>
    </row>
    <row r="2349" spans="1:6" x14ac:dyDescent="0.3">
      <c r="A2349" s="12">
        <v>42144.769479166673</v>
      </c>
      <c r="B2349" s="13">
        <v>1</v>
      </c>
      <c r="C2349" s="13"/>
      <c r="D2349" s="13"/>
      <c r="E2349" s="13"/>
      <c r="F2349" s="13">
        <v>1</v>
      </c>
    </row>
    <row r="2350" spans="1:6" x14ac:dyDescent="0.3">
      <c r="A2350" s="12">
        <v>42145.746689814812</v>
      </c>
      <c r="B2350" s="13"/>
      <c r="C2350" s="13"/>
      <c r="D2350" s="13"/>
      <c r="E2350" s="13">
        <v>1</v>
      </c>
      <c r="F2350" s="13">
        <v>1</v>
      </c>
    </row>
    <row r="2351" spans="1:6" x14ac:dyDescent="0.3">
      <c r="A2351" s="12">
        <v>42145.919687500005</v>
      </c>
      <c r="B2351" s="13"/>
      <c r="C2351" s="13"/>
      <c r="D2351" s="13"/>
      <c r="E2351" s="13">
        <v>1</v>
      </c>
      <c r="F2351" s="13">
        <v>1</v>
      </c>
    </row>
    <row r="2352" spans="1:6" x14ac:dyDescent="0.3">
      <c r="A2352" s="12">
        <v>42146.190902777773</v>
      </c>
      <c r="B2352" s="13"/>
      <c r="C2352" s="13"/>
      <c r="D2352" s="13"/>
      <c r="E2352" s="13">
        <v>1</v>
      </c>
      <c r="F2352" s="13">
        <v>1</v>
      </c>
    </row>
    <row r="2353" spans="1:6" x14ac:dyDescent="0.3">
      <c r="A2353" s="12">
        <v>42146.570393518516</v>
      </c>
      <c r="B2353" s="13"/>
      <c r="C2353" s="13"/>
      <c r="D2353" s="13"/>
      <c r="E2353" s="13">
        <v>1</v>
      </c>
      <c r="F2353" s="13">
        <v>1</v>
      </c>
    </row>
    <row r="2354" spans="1:6" x14ac:dyDescent="0.3">
      <c r="A2354" s="12">
        <v>42146.731087962966</v>
      </c>
      <c r="B2354" s="13"/>
      <c r="C2354" s="13"/>
      <c r="D2354" s="13"/>
      <c r="E2354" s="13">
        <v>1</v>
      </c>
      <c r="F2354" s="13">
        <v>1</v>
      </c>
    </row>
    <row r="2355" spans="1:6" x14ac:dyDescent="0.3">
      <c r="A2355" s="12">
        <v>42146.836215277777</v>
      </c>
      <c r="B2355" s="13"/>
      <c r="C2355" s="13"/>
      <c r="D2355" s="13"/>
      <c r="E2355" s="13">
        <v>1</v>
      </c>
      <c r="F2355" s="13">
        <v>1</v>
      </c>
    </row>
    <row r="2356" spans="1:6" x14ac:dyDescent="0.3">
      <c r="A2356" s="12">
        <v>42147.729930555557</v>
      </c>
      <c r="B2356" s="13"/>
      <c r="C2356" s="13"/>
      <c r="D2356" s="13"/>
      <c r="E2356" s="13">
        <v>1</v>
      </c>
      <c r="F2356" s="13">
        <v>1</v>
      </c>
    </row>
    <row r="2357" spans="1:6" x14ac:dyDescent="0.3">
      <c r="A2357" s="12">
        <v>42147.741840277777</v>
      </c>
      <c r="B2357" s="13"/>
      <c r="C2357" s="13">
        <v>1</v>
      </c>
      <c r="D2357" s="13"/>
      <c r="E2357" s="13"/>
      <c r="F2357" s="13">
        <v>1</v>
      </c>
    </row>
    <row r="2358" spans="1:6" x14ac:dyDescent="0.3">
      <c r="A2358" s="12">
        <v>42147.826840277776</v>
      </c>
      <c r="B2358" s="13"/>
      <c r="C2358" s="13"/>
      <c r="D2358" s="13"/>
      <c r="E2358" s="13">
        <v>1</v>
      </c>
      <c r="F2358" s="13">
        <v>1</v>
      </c>
    </row>
    <row r="2359" spans="1:6" x14ac:dyDescent="0.3">
      <c r="A2359" s="12">
        <v>42148.676851851851</v>
      </c>
      <c r="B2359" s="13"/>
      <c r="C2359" s="13"/>
      <c r="D2359" s="13"/>
      <c r="E2359" s="13">
        <v>1</v>
      </c>
      <c r="F2359" s="13">
        <v>1</v>
      </c>
    </row>
    <row r="2360" spans="1:6" x14ac:dyDescent="0.3">
      <c r="A2360" s="12">
        <v>42149.548888888887</v>
      </c>
      <c r="B2360" s="13"/>
      <c r="C2360" s="13"/>
      <c r="D2360" s="13"/>
      <c r="E2360" s="13">
        <v>1</v>
      </c>
      <c r="F2360" s="13">
        <v>1</v>
      </c>
    </row>
    <row r="2361" spans="1:6" x14ac:dyDescent="0.3">
      <c r="A2361" s="12">
        <v>42149.940416666665</v>
      </c>
      <c r="B2361" s="13"/>
      <c r="C2361" s="13"/>
      <c r="D2361" s="13"/>
      <c r="E2361" s="13">
        <v>1</v>
      </c>
      <c r="F2361" s="13">
        <v>1</v>
      </c>
    </row>
    <row r="2362" spans="1:6" x14ac:dyDescent="0.3">
      <c r="A2362" s="12">
        <v>42150.462083333332</v>
      </c>
      <c r="B2362" s="13"/>
      <c r="C2362" s="13"/>
      <c r="D2362" s="13"/>
      <c r="E2362" s="13">
        <v>1</v>
      </c>
      <c r="F2362" s="13">
        <v>1</v>
      </c>
    </row>
    <row r="2363" spans="1:6" x14ac:dyDescent="0.3">
      <c r="A2363" s="12">
        <v>42150.485439814816</v>
      </c>
      <c r="B2363" s="13"/>
      <c r="C2363" s="13">
        <v>1</v>
      </c>
      <c r="D2363" s="13"/>
      <c r="E2363" s="13"/>
      <c r="F2363" s="13">
        <v>1</v>
      </c>
    </row>
    <row r="2364" spans="1:6" x14ac:dyDescent="0.3">
      <c r="A2364" s="12">
        <v>42150.71056712963</v>
      </c>
      <c r="B2364" s="13"/>
      <c r="C2364" s="13"/>
      <c r="D2364" s="13"/>
      <c r="E2364" s="13">
        <v>1</v>
      </c>
      <c r="F2364" s="13">
        <v>1</v>
      </c>
    </row>
    <row r="2365" spans="1:6" x14ac:dyDescent="0.3">
      <c r="A2365" s="12">
        <v>42150.755312499998</v>
      </c>
      <c r="B2365" s="13"/>
      <c r="C2365" s="13"/>
      <c r="D2365" s="13"/>
      <c r="E2365" s="13">
        <v>1</v>
      </c>
      <c r="F2365" s="13">
        <v>1</v>
      </c>
    </row>
    <row r="2366" spans="1:6" x14ac:dyDescent="0.3">
      <c r="A2366" s="12">
        <v>42150.777731481481</v>
      </c>
      <c r="B2366" s="13">
        <v>1</v>
      </c>
      <c r="C2366" s="13"/>
      <c r="D2366" s="13"/>
      <c r="E2366" s="13"/>
      <c r="F2366" s="13">
        <v>1</v>
      </c>
    </row>
    <row r="2367" spans="1:6" x14ac:dyDescent="0.3">
      <c r="A2367" s="12">
        <v>42151.069606481484</v>
      </c>
      <c r="B2367" s="13"/>
      <c r="C2367" s="13"/>
      <c r="D2367" s="13"/>
      <c r="E2367" s="13">
        <v>1</v>
      </c>
      <c r="F2367" s="13">
        <v>1</v>
      </c>
    </row>
    <row r="2368" spans="1:6" x14ac:dyDescent="0.3">
      <c r="A2368" s="12">
        <v>42151.189525462964</v>
      </c>
      <c r="B2368" s="13"/>
      <c r="C2368" s="13">
        <v>1</v>
      </c>
      <c r="D2368" s="13"/>
      <c r="E2368" s="13"/>
      <c r="F2368" s="13">
        <v>1</v>
      </c>
    </row>
    <row r="2369" spans="1:6" x14ac:dyDescent="0.3">
      <c r="A2369" s="12">
        <v>42151.237685185188</v>
      </c>
      <c r="B2369" s="13"/>
      <c r="C2369" s="13">
        <v>1</v>
      </c>
      <c r="D2369" s="13"/>
      <c r="E2369" s="13"/>
      <c r="F2369" s="13">
        <v>1</v>
      </c>
    </row>
    <row r="2370" spans="1:6" x14ac:dyDescent="0.3">
      <c r="A2370" s="12">
        <v>42151.667337962965</v>
      </c>
      <c r="B2370" s="13"/>
      <c r="C2370" s="13">
        <v>1</v>
      </c>
      <c r="D2370" s="13"/>
      <c r="E2370" s="13"/>
      <c r="F2370" s="13">
        <v>1</v>
      </c>
    </row>
    <row r="2371" spans="1:6" x14ac:dyDescent="0.3">
      <c r="A2371" s="12">
        <v>42151.905717592599</v>
      </c>
      <c r="B2371" s="13"/>
      <c r="C2371" s="13">
        <v>1</v>
      </c>
      <c r="D2371" s="13"/>
      <c r="E2371" s="13"/>
      <c r="F2371" s="13">
        <v>1</v>
      </c>
    </row>
    <row r="2372" spans="1:6" x14ac:dyDescent="0.3">
      <c r="A2372" s="12">
        <v>42152.288819444439</v>
      </c>
      <c r="B2372" s="13"/>
      <c r="C2372" s="13"/>
      <c r="D2372" s="13"/>
      <c r="E2372" s="13">
        <v>1</v>
      </c>
      <c r="F2372" s="13">
        <v>1</v>
      </c>
    </row>
    <row r="2373" spans="1:6" x14ac:dyDescent="0.3">
      <c r="A2373" s="12">
        <v>42152.503495370373</v>
      </c>
      <c r="B2373" s="13"/>
      <c r="C2373" s="13"/>
      <c r="D2373" s="13"/>
      <c r="E2373" s="13">
        <v>1</v>
      </c>
      <c r="F2373" s="13">
        <v>1</v>
      </c>
    </row>
    <row r="2374" spans="1:6" x14ac:dyDescent="0.3">
      <c r="A2374" s="12">
        <v>42152.640833333338</v>
      </c>
      <c r="B2374" s="13"/>
      <c r="C2374" s="13"/>
      <c r="D2374" s="13"/>
      <c r="E2374" s="13">
        <v>1</v>
      </c>
      <c r="F2374" s="13">
        <v>1</v>
      </c>
    </row>
    <row r="2375" spans="1:6" x14ac:dyDescent="0.3">
      <c r="A2375" s="12">
        <v>42152.765717592592</v>
      </c>
      <c r="B2375" s="13"/>
      <c r="C2375" s="13"/>
      <c r="D2375" s="13"/>
      <c r="E2375" s="13">
        <v>1</v>
      </c>
      <c r="F2375" s="13">
        <v>1</v>
      </c>
    </row>
    <row r="2376" spans="1:6" x14ac:dyDescent="0.3">
      <c r="A2376" s="12">
        <v>42152.906851851847</v>
      </c>
      <c r="B2376" s="13"/>
      <c r="C2376" s="13">
        <v>1</v>
      </c>
      <c r="D2376" s="13"/>
      <c r="E2376" s="13"/>
      <c r="F2376" s="13">
        <v>1</v>
      </c>
    </row>
    <row r="2377" spans="1:6" x14ac:dyDescent="0.3">
      <c r="A2377" s="12">
        <v>42153.631597222222</v>
      </c>
      <c r="B2377" s="13"/>
      <c r="C2377" s="13">
        <v>1</v>
      </c>
      <c r="D2377" s="13"/>
      <c r="E2377" s="13"/>
      <c r="F2377" s="13">
        <v>1</v>
      </c>
    </row>
    <row r="2378" spans="1:6" x14ac:dyDescent="0.3">
      <c r="A2378" s="12">
        <v>42154.64025462963</v>
      </c>
      <c r="B2378" s="13"/>
      <c r="C2378" s="13">
        <v>1</v>
      </c>
      <c r="D2378" s="13"/>
      <c r="E2378" s="13"/>
      <c r="F2378" s="13">
        <v>1</v>
      </c>
    </row>
    <row r="2379" spans="1:6" x14ac:dyDescent="0.3">
      <c r="A2379" s="12">
        <v>42154.726446759261</v>
      </c>
      <c r="B2379" s="13"/>
      <c r="C2379" s="13">
        <v>1</v>
      </c>
      <c r="D2379" s="13"/>
      <c r="E2379" s="13"/>
      <c r="F2379" s="13">
        <v>1</v>
      </c>
    </row>
    <row r="2380" spans="1:6" x14ac:dyDescent="0.3">
      <c r="A2380" s="12">
        <v>42154.818819444445</v>
      </c>
      <c r="B2380" s="13">
        <v>1</v>
      </c>
      <c r="C2380" s="13"/>
      <c r="D2380" s="13"/>
      <c r="E2380" s="13"/>
      <c r="F2380" s="13">
        <v>1</v>
      </c>
    </row>
    <row r="2381" spans="1:6" x14ac:dyDescent="0.3">
      <c r="A2381" s="12">
        <v>42154.873124999998</v>
      </c>
      <c r="B2381" s="13"/>
      <c r="C2381" s="13"/>
      <c r="D2381" s="13"/>
      <c r="E2381" s="13">
        <v>1</v>
      </c>
      <c r="F2381" s="13">
        <v>1</v>
      </c>
    </row>
    <row r="2382" spans="1:6" x14ac:dyDescent="0.3">
      <c r="A2382" s="12">
        <v>42155.129652777774</v>
      </c>
      <c r="B2382" s="13"/>
      <c r="C2382" s="13">
        <v>1</v>
      </c>
      <c r="D2382" s="13"/>
      <c r="E2382" s="13"/>
      <c r="F2382" s="13">
        <v>1</v>
      </c>
    </row>
    <row r="2383" spans="1:6" x14ac:dyDescent="0.3">
      <c r="A2383" s="12">
        <v>42155.139479166668</v>
      </c>
      <c r="B2383" s="13">
        <v>1</v>
      </c>
      <c r="C2383" s="13"/>
      <c r="D2383" s="13"/>
      <c r="E2383" s="13"/>
      <c r="F2383" s="13">
        <v>1</v>
      </c>
    </row>
    <row r="2384" spans="1:6" x14ac:dyDescent="0.3">
      <c r="A2384" s="12">
        <v>42155.142638888887</v>
      </c>
      <c r="B2384" s="13"/>
      <c r="C2384" s="13"/>
      <c r="D2384" s="13"/>
      <c r="E2384" s="13">
        <v>1</v>
      </c>
      <c r="F2384" s="13">
        <v>1</v>
      </c>
    </row>
    <row r="2385" spans="1:6" x14ac:dyDescent="0.3">
      <c r="A2385" s="12">
        <v>42155.696793981479</v>
      </c>
      <c r="B2385" s="13"/>
      <c r="C2385" s="13"/>
      <c r="D2385" s="13"/>
      <c r="E2385" s="13">
        <v>1</v>
      </c>
      <c r="F2385" s="13">
        <v>1</v>
      </c>
    </row>
    <row r="2386" spans="1:6" x14ac:dyDescent="0.3">
      <c r="A2386" s="12">
        <v>42155.920219907406</v>
      </c>
      <c r="B2386" s="13"/>
      <c r="C2386" s="13"/>
      <c r="D2386" s="13"/>
      <c r="E2386" s="13">
        <v>1</v>
      </c>
      <c r="F2386" s="13">
        <v>1</v>
      </c>
    </row>
    <row r="2387" spans="1:6" x14ac:dyDescent="0.3">
      <c r="A2387" s="12">
        <v>42156.510393518518</v>
      </c>
      <c r="B2387" s="13"/>
      <c r="C2387" s="13"/>
      <c r="D2387" s="13"/>
      <c r="E2387" s="13">
        <v>1</v>
      </c>
      <c r="F2387" s="13">
        <v>1</v>
      </c>
    </row>
    <row r="2388" spans="1:6" x14ac:dyDescent="0.3">
      <c r="A2388" s="12">
        <v>42157.251828703709</v>
      </c>
      <c r="B2388" s="13"/>
      <c r="C2388" s="13"/>
      <c r="D2388" s="13"/>
      <c r="E2388" s="13">
        <v>1</v>
      </c>
      <c r="F2388" s="13">
        <v>1</v>
      </c>
    </row>
    <row r="2389" spans="1:6" x14ac:dyDescent="0.3">
      <c r="A2389" s="12">
        <v>42157.470185185186</v>
      </c>
      <c r="B2389" s="13"/>
      <c r="C2389" s="13"/>
      <c r="D2389" s="13"/>
      <c r="E2389" s="13">
        <v>1</v>
      </c>
      <c r="F2389" s="13">
        <v>1</v>
      </c>
    </row>
    <row r="2390" spans="1:6" x14ac:dyDescent="0.3">
      <c r="A2390" s="12">
        <v>42157.591064814813</v>
      </c>
      <c r="B2390" s="13"/>
      <c r="C2390" s="13"/>
      <c r="D2390" s="13"/>
      <c r="E2390" s="13">
        <v>1</v>
      </c>
      <c r="F2390" s="13">
        <v>1</v>
      </c>
    </row>
    <row r="2391" spans="1:6" x14ac:dyDescent="0.3">
      <c r="A2391" s="12">
        <v>42157.598090277781</v>
      </c>
      <c r="B2391" s="13"/>
      <c r="C2391" s="13">
        <v>1</v>
      </c>
      <c r="D2391" s="13"/>
      <c r="E2391" s="13"/>
      <c r="F2391" s="13">
        <v>1</v>
      </c>
    </row>
    <row r="2392" spans="1:6" x14ac:dyDescent="0.3">
      <c r="A2392" s="12">
        <v>42157.652511574073</v>
      </c>
      <c r="B2392" s="13"/>
      <c r="C2392" s="13"/>
      <c r="D2392" s="13"/>
      <c r="E2392" s="13">
        <v>1</v>
      </c>
      <c r="F2392" s="13">
        <v>1</v>
      </c>
    </row>
    <row r="2393" spans="1:6" x14ac:dyDescent="0.3">
      <c r="A2393" s="12">
        <v>42157.916481481487</v>
      </c>
      <c r="B2393" s="13">
        <v>1</v>
      </c>
      <c r="C2393" s="13"/>
      <c r="D2393" s="13"/>
      <c r="E2393" s="13"/>
      <c r="F2393" s="13">
        <v>1</v>
      </c>
    </row>
    <row r="2394" spans="1:6" x14ac:dyDescent="0.3">
      <c r="A2394" s="12">
        <v>42158.028310185182</v>
      </c>
      <c r="B2394" s="13"/>
      <c r="C2394" s="13">
        <v>1</v>
      </c>
      <c r="D2394" s="13"/>
      <c r="E2394" s="13"/>
      <c r="F2394" s="13">
        <v>1</v>
      </c>
    </row>
    <row r="2395" spans="1:6" x14ac:dyDescent="0.3">
      <c r="A2395" s="12">
        <v>42158.065694444449</v>
      </c>
      <c r="B2395" s="13"/>
      <c r="C2395" s="13"/>
      <c r="D2395" s="13"/>
      <c r="E2395" s="13">
        <v>1</v>
      </c>
      <c r="F2395" s="13">
        <v>1</v>
      </c>
    </row>
    <row r="2396" spans="1:6" x14ac:dyDescent="0.3">
      <c r="A2396" s="12">
        <v>42159.224432870367</v>
      </c>
      <c r="B2396" s="13"/>
      <c r="C2396" s="13">
        <v>1</v>
      </c>
      <c r="D2396" s="13"/>
      <c r="E2396" s="13"/>
      <c r="F2396" s="13">
        <v>1</v>
      </c>
    </row>
    <row r="2397" spans="1:6" x14ac:dyDescent="0.3">
      <c r="A2397" s="12">
        <v>42159.47256944445</v>
      </c>
      <c r="B2397" s="13"/>
      <c r="C2397" s="13">
        <v>1</v>
      </c>
      <c r="D2397" s="13"/>
      <c r="E2397" s="13"/>
      <c r="F2397" s="13">
        <v>1</v>
      </c>
    </row>
    <row r="2398" spans="1:6" x14ac:dyDescent="0.3">
      <c r="A2398" s="12">
        <v>42159.649583333332</v>
      </c>
      <c r="B2398" s="13">
        <v>1</v>
      </c>
      <c r="C2398" s="13"/>
      <c r="D2398" s="13"/>
      <c r="E2398" s="13"/>
      <c r="F2398" s="13">
        <v>1</v>
      </c>
    </row>
    <row r="2399" spans="1:6" x14ac:dyDescent="0.3">
      <c r="A2399" s="12">
        <v>42160.583043981482</v>
      </c>
      <c r="B2399" s="13"/>
      <c r="C2399" s="13"/>
      <c r="D2399" s="13"/>
      <c r="E2399" s="13">
        <v>1</v>
      </c>
      <c r="F2399" s="13">
        <v>1</v>
      </c>
    </row>
    <row r="2400" spans="1:6" x14ac:dyDescent="0.3">
      <c r="A2400" s="12">
        <v>42160.651817129634</v>
      </c>
      <c r="B2400" s="13"/>
      <c r="C2400" s="13"/>
      <c r="D2400" s="13"/>
      <c r="E2400" s="13">
        <v>1</v>
      </c>
      <c r="F2400" s="13">
        <v>1</v>
      </c>
    </row>
    <row r="2401" spans="1:6" x14ac:dyDescent="0.3">
      <c r="A2401" s="12">
        <v>42160.708530092597</v>
      </c>
      <c r="B2401" s="13"/>
      <c r="C2401" s="13"/>
      <c r="D2401" s="13"/>
      <c r="E2401" s="13">
        <v>1</v>
      </c>
      <c r="F2401" s="13">
        <v>1</v>
      </c>
    </row>
    <row r="2402" spans="1:6" x14ac:dyDescent="0.3">
      <c r="A2402" s="12">
        <v>42160.735208333332</v>
      </c>
      <c r="B2402" s="13"/>
      <c r="C2402" s="13"/>
      <c r="D2402" s="13"/>
      <c r="E2402" s="13">
        <v>1</v>
      </c>
      <c r="F2402" s="13">
        <v>1</v>
      </c>
    </row>
    <row r="2403" spans="1:6" x14ac:dyDescent="0.3">
      <c r="A2403" s="12">
        <v>42160.927488425921</v>
      </c>
      <c r="B2403" s="13"/>
      <c r="C2403" s="13">
        <v>1</v>
      </c>
      <c r="D2403" s="13"/>
      <c r="E2403" s="13"/>
      <c r="F2403" s="13">
        <v>1</v>
      </c>
    </row>
    <row r="2404" spans="1:6" x14ac:dyDescent="0.3">
      <c r="A2404" s="12">
        <v>42161.770833333328</v>
      </c>
      <c r="B2404" s="13"/>
      <c r="C2404" s="13"/>
      <c r="D2404" s="13"/>
      <c r="E2404" s="13">
        <v>1</v>
      </c>
      <c r="F2404" s="13">
        <v>1</v>
      </c>
    </row>
    <row r="2405" spans="1:6" x14ac:dyDescent="0.3">
      <c r="A2405" s="12">
        <v>42162.146782407406</v>
      </c>
      <c r="B2405" s="13"/>
      <c r="C2405" s="13"/>
      <c r="D2405" s="13"/>
      <c r="E2405" s="13">
        <v>1</v>
      </c>
      <c r="F2405" s="13">
        <v>1</v>
      </c>
    </row>
    <row r="2406" spans="1:6" x14ac:dyDescent="0.3">
      <c r="A2406" s="12">
        <v>42162.729548611111</v>
      </c>
      <c r="B2406" s="13"/>
      <c r="C2406" s="13"/>
      <c r="D2406" s="13"/>
      <c r="E2406" s="13">
        <v>1</v>
      </c>
      <c r="F2406" s="13">
        <v>1</v>
      </c>
    </row>
    <row r="2407" spans="1:6" x14ac:dyDescent="0.3">
      <c r="A2407" s="12">
        <v>42163.29833333334</v>
      </c>
      <c r="B2407" s="13"/>
      <c r="C2407" s="13"/>
      <c r="D2407" s="13"/>
      <c r="E2407" s="13">
        <v>1</v>
      </c>
      <c r="F2407" s="13">
        <v>1</v>
      </c>
    </row>
    <row r="2408" spans="1:6" x14ac:dyDescent="0.3">
      <c r="A2408" s="12">
        <v>42163.583599537036</v>
      </c>
      <c r="B2408" s="13"/>
      <c r="C2408" s="13"/>
      <c r="D2408" s="13"/>
      <c r="E2408" s="13">
        <v>1</v>
      </c>
      <c r="F2408" s="13">
        <v>1</v>
      </c>
    </row>
    <row r="2409" spans="1:6" x14ac:dyDescent="0.3">
      <c r="A2409" s="12">
        <v>42163.625787037032</v>
      </c>
      <c r="B2409" s="13"/>
      <c r="C2409" s="13"/>
      <c r="D2409" s="13"/>
      <c r="E2409" s="13">
        <v>1</v>
      </c>
      <c r="F2409" s="13">
        <v>1</v>
      </c>
    </row>
    <row r="2410" spans="1:6" x14ac:dyDescent="0.3">
      <c r="A2410" s="12">
        <v>42163.636828703704</v>
      </c>
      <c r="B2410" s="13"/>
      <c r="C2410" s="13">
        <v>1</v>
      </c>
      <c r="D2410" s="13"/>
      <c r="E2410" s="13"/>
      <c r="F2410" s="13">
        <v>1</v>
      </c>
    </row>
    <row r="2411" spans="1:6" x14ac:dyDescent="0.3">
      <c r="A2411" s="12">
        <v>42163.897916666669</v>
      </c>
      <c r="B2411" s="13"/>
      <c r="C2411" s="13"/>
      <c r="D2411" s="13"/>
      <c r="E2411" s="13">
        <v>1</v>
      </c>
      <c r="F2411" s="13">
        <v>1</v>
      </c>
    </row>
    <row r="2412" spans="1:6" x14ac:dyDescent="0.3">
      <c r="A2412" s="12">
        <v>42163.957326388889</v>
      </c>
      <c r="B2412" s="13"/>
      <c r="C2412" s="13"/>
      <c r="D2412" s="13"/>
      <c r="E2412" s="13">
        <v>1</v>
      </c>
      <c r="F2412" s="13">
        <v>1</v>
      </c>
    </row>
    <row r="2413" spans="1:6" x14ac:dyDescent="0.3">
      <c r="A2413" s="12">
        <v>42164.170046296291</v>
      </c>
      <c r="B2413" s="13"/>
      <c r="C2413" s="13">
        <v>1</v>
      </c>
      <c r="D2413" s="13"/>
      <c r="E2413" s="13"/>
      <c r="F2413" s="13">
        <v>1</v>
      </c>
    </row>
    <row r="2414" spans="1:6" x14ac:dyDescent="0.3">
      <c r="A2414" s="12">
        <v>42164.299722222218</v>
      </c>
      <c r="B2414" s="13"/>
      <c r="C2414" s="13">
        <v>1</v>
      </c>
      <c r="D2414" s="13"/>
      <c r="E2414" s="13"/>
      <c r="F2414" s="13">
        <v>1</v>
      </c>
    </row>
    <row r="2415" spans="1:6" x14ac:dyDescent="0.3">
      <c r="A2415" s="12">
        <v>42164.615856481483</v>
      </c>
      <c r="B2415" s="13"/>
      <c r="C2415" s="13">
        <v>1</v>
      </c>
      <c r="D2415" s="13"/>
      <c r="E2415" s="13"/>
      <c r="F2415" s="13">
        <v>1</v>
      </c>
    </row>
    <row r="2416" spans="1:6" x14ac:dyDescent="0.3">
      <c r="A2416" s="12">
        <v>42164.699652777781</v>
      </c>
      <c r="B2416" s="13"/>
      <c r="C2416" s="13">
        <v>1</v>
      </c>
      <c r="D2416" s="13"/>
      <c r="E2416" s="13"/>
      <c r="F2416" s="13">
        <v>1</v>
      </c>
    </row>
    <row r="2417" spans="1:6" x14ac:dyDescent="0.3">
      <c r="A2417" s="12">
        <v>42164.893993055557</v>
      </c>
      <c r="B2417" s="13"/>
      <c r="C2417" s="13">
        <v>1</v>
      </c>
      <c r="D2417" s="13"/>
      <c r="E2417" s="13"/>
      <c r="F2417" s="13">
        <v>1</v>
      </c>
    </row>
    <row r="2418" spans="1:6" x14ac:dyDescent="0.3">
      <c r="A2418" s="12">
        <v>42164.908530092594</v>
      </c>
      <c r="B2418" s="13"/>
      <c r="C2418" s="13">
        <v>1</v>
      </c>
      <c r="D2418" s="13"/>
      <c r="E2418" s="13"/>
      <c r="F2418" s="13">
        <v>1</v>
      </c>
    </row>
    <row r="2419" spans="1:6" x14ac:dyDescent="0.3">
      <c r="A2419" s="12">
        <v>42165.037581018521</v>
      </c>
      <c r="B2419" s="13"/>
      <c r="C2419" s="13">
        <v>1</v>
      </c>
      <c r="D2419" s="13"/>
      <c r="E2419" s="13"/>
      <c r="F2419" s="13">
        <v>1</v>
      </c>
    </row>
    <row r="2420" spans="1:6" x14ac:dyDescent="0.3">
      <c r="A2420" s="12">
        <v>42165.462627314817</v>
      </c>
      <c r="B2420" s="13"/>
      <c r="C2420" s="13"/>
      <c r="D2420" s="13"/>
      <c r="E2420" s="13">
        <v>1</v>
      </c>
      <c r="F2420" s="13">
        <v>1</v>
      </c>
    </row>
    <row r="2421" spans="1:6" x14ac:dyDescent="0.3">
      <c r="A2421" s="12">
        <v>42165.785289351858</v>
      </c>
      <c r="B2421" s="13"/>
      <c r="C2421" s="13">
        <v>1</v>
      </c>
      <c r="D2421" s="13"/>
      <c r="E2421" s="13"/>
      <c r="F2421" s="13">
        <v>1</v>
      </c>
    </row>
    <row r="2422" spans="1:6" x14ac:dyDescent="0.3">
      <c r="A2422" s="12">
        <v>42165.79833333334</v>
      </c>
      <c r="B2422" s="13"/>
      <c r="C2422" s="13"/>
      <c r="D2422" s="13"/>
      <c r="E2422" s="13">
        <v>1</v>
      </c>
      <c r="F2422" s="13">
        <v>1</v>
      </c>
    </row>
    <row r="2423" spans="1:6" x14ac:dyDescent="0.3">
      <c r="A2423" s="12">
        <v>42165.922858796301</v>
      </c>
      <c r="B2423" s="13"/>
      <c r="C2423" s="13">
        <v>1</v>
      </c>
      <c r="D2423" s="13"/>
      <c r="E2423" s="13"/>
      <c r="F2423" s="13">
        <v>1</v>
      </c>
    </row>
    <row r="2424" spans="1:6" x14ac:dyDescent="0.3">
      <c r="A2424" s="12">
        <v>42165.993125000001</v>
      </c>
      <c r="B2424" s="13"/>
      <c r="C2424" s="13"/>
      <c r="D2424" s="13"/>
      <c r="E2424" s="13">
        <v>1</v>
      </c>
      <c r="F2424" s="13">
        <v>1</v>
      </c>
    </row>
    <row r="2425" spans="1:6" x14ac:dyDescent="0.3">
      <c r="A2425" s="12">
        <v>42166.219733796301</v>
      </c>
      <c r="B2425" s="13"/>
      <c r="C2425" s="13"/>
      <c r="D2425" s="13"/>
      <c r="E2425" s="13">
        <v>1</v>
      </c>
      <c r="F2425" s="13">
        <v>1</v>
      </c>
    </row>
    <row r="2426" spans="1:6" x14ac:dyDescent="0.3">
      <c r="A2426" s="12">
        <v>42167.023206018523</v>
      </c>
      <c r="B2426" s="13"/>
      <c r="C2426" s="13"/>
      <c r="D2426" s="13"/>
      <c r="E2426" s="13">
        <v>1</v>
      </c>
      <c r="F2426" s="13">
        <v>1</v>
      </c>
    </row>
    <row r="2427" spans="1:6" x14ac:dyDescent="0.3">
      <c r="A2427" s="12">
        <v>42167.207071759258</v>
      </c>
      <c r="B2427" s="13"/>
      <c r="C2427" s="13">
        <v>1</v>
      </c>
      <c r="D2427" s="13"/>
      <c r="E2427" s="13"/>
      <c r="F2427" s="13">
        <v>1</v>
      </c>
    </row>
    <row r="2428" spans="1:6" x14ac:dyDescent="0.3">
      <c r="A2428" s="12">
        <v>42167.434166666666</v>
      </c>
      <c r="B2428" s="13"/>
      <c r="C2428" s="13"/>
      <c r="D2428" s="13"/>
      <c r="E2428" s="13">
        <v>1</v>
      </c>
      <c r="F2428" s="13">
        <v>1</v>
      </c>
    </row>
    <row r="2429" spans="1:6" x14ac:dyDescent="0.3">
      <c r="A2429" s="12">
        <v>42167.533159722225</v>
      </c>
      <c r="B2429" s="13"/>
      <c r="C2429" s="13"/>
      <c r="D2429" s="13"/>
      <c r="E2429" s="13">
        <v>1</v>
      </c>
      <c r="F2429" s="13">
        <v>1</v>
      </c>
    </row>
    <row r="2430" spans="1:6" x14ac:dyDescent="0.3">
      <c r="A2430" s="12">
        <v>42167.534791666665</v>
      </c>
      <c r="B2430" s="13"/>
      <c r="C2430" s="13"/>
      <c r="D2430" s="13"/>
      <c r="E2430" s="13">
        <v>1</v>
      </c>
      <c r="F2430" s="13">
        <v>1</v>
      </c>
    </row>
    <row r="2431" spans="1:6" x14ac:dyDescent="0.3">
      <c r="A2431" s="12">
        <v>42167.813703703709</v>
      </c>
      <c r="B2431" s="13">
        <v>1</v>
      </c>
      <c r="C2431" s="13"/>
      <c r="D2431" s="13"/>
      <c r="E2431" s="13"/>
      <c r="F2431" s="13">
        <v>1</v>
      </c>
    </row>
    <row r="2432" spans="1:6" x14ac:dyDescent="0.3">
      <c r="A2432" s="12">
        <v>42167.89335648148</v>
      </c>
      <c r="B2432" s="13"/>
      <c r="C2432" s="13">
        <v>1</v>
      </c>
      <c r="D2432" s="13"/>
      <c r="E2432" s="13"/>
      <c r="F2432" s="13">
        <v>1</v>
      </c>
    </row>
    <row r="2433" spans="1:6" x14ac:dyDescent="0.3">
      <c r="A2433" s="12">
        <v>42168.316481481481</v>
      </c>
      <c r="B2433" s="13"/>
      <c r="C2433" s="13"/>
      <c r="D2433" s="13"/>
      <c r="E2433" s="13">
        <v>1</v>
      </c>
      <c r="F2433" s="13">
        <v>1</v>
      </c>
    </row>
    <row r="2434" spans="1:6" x14ac:dyDescent="0.3">
      <c r="A2434" s="12">
        <v>42168.559432870374</v>
      </c>
      <c r="B2434" s="13">
        <v>1</v>
      </c>
      <c r="C2434" s="13"/>
      <c r="D2434" s="13"/>
      <c r="E2434" s="13"/>
      <c r="F2434" s="13">
        <v>1</v>
      </c>
    </row>
    <row r="2435" spans="1:6" x14ac:dyDescent="0.3">
      <c r="A2435" s="12">
        <v>42169.814340277779</v>
      </c>
      <c r="B2435" s="13"/>
      <c r="C2435" s="13"/>
      <c r="D2435" s="13"/>
      <c r="E2435" s="13">
        <v>1</v>
      </c>
      <c r="F2435" s="13">
        <v>1</v>
      </c>
    </row>
    <row r="2436" spans="1:6" x14ac:dyDescent="0.3">
      <c r="A2436" s="12">
        <v>42169.958506944444</v>
      </c>
      <c r="B2436" s="13"/>
      <c r="C2436" s="13">
        <v>1</v>
      </c>
      <c r="D2436" s="13"/>
      <c r="E2436" s="13"/>
      <c r="F2436" s="13">
        <v>1</v>
      </c>
    </row>
    <row r="2437" spans="1:6" x14ac:dyDescent="0.3">
      <c r="A2437" s="12">
        <v>42170.447013888886</v>
      </c>
      <c r="B2437" s="13"/>
      <c r="C2437" s="13">
        <v>1</v>
      </c>
      <c r="D2437" s="13"/>
      <c r="E2437" s="13"/>
      <c r="F2437" s="13">
        <v>1</v>
      </c>
    </row>
    <row r="2438" spans="1:6" x14ac:dyDescent="0.3">
      <c r="A2438" s="12">
        <v>42170.728460648148</v>
      </c>
      <c r="B2438" s="13"/>
      <c r="C2438" s="13">
        <v>1</v>
      </c>
      <c r="D2438" s="13"/>
      <c r="E2438" s="13"/>
      <c r="F2438" s="13">
        <v>1</v>
      </c>
    </row>
    <row r="2439" spans="1:6" x14ac:dyDescent="0.3">
      <c r="A2439" s="12">
        <v>42170.846446759257</v>
      </c>
      <c r="B2439" s="13"/>
      <c r="C2439" s="13"/>
      <c r="D2439" s="13"/>
      <c r="E2439" s="13">
        <v>1</v>
      </c>
      <c r="F2439" s="13">
        <v>1</v>
      </c>
    </row>
    <row r="2440" spans="1:6" x14ac:dyDescent="0.3">
      <c r="A2440" s="12">
        <v>42170.910231481481</v>
      </c>
      <c r="B2440" s="13"/>
      <c r="C2440" s="13"/>
      <c r="D2440" s="13"/>
      <c r="E2440" s="13">
        <v>1</v>
      </c>
      <c r="F2440" s="13">
        <v>1</v>
      </c>
    </row>
    <row r="2441" spans="1:6" x14ac:dyDescent="0.3">
      <c r="A2441" s="12">
        <v>42170.996527777781</v>
      </c>
      <c r="B2441" s="13"/>
      <c r="C2441" s="13">
        <v>1</v>
      </c>
      <c r="D2441" s="13"/>
      <c r="E2441" s="13"/>
      <c r="F2441" s="13">
        <v>1</v>
      </c>
    </row>
    <row r="2442" spans="1:6" x14ac:dyDescent="0.3">
      <c r="A2442" s="12">
        <v>42171.034861111111</v>
      </c>
      <c r="B2442" s="13"/>
      <c r="C2442" s="13"/>
      <c r="D2442" s="13"/>
      <c r="E2442" s="13">
        <v>1</v>
      </c>
      <c r="F2442" s="13">
        <v>1</v>
      </c>
    </row>
    <row r="2443" spans="1:6" x14ac:dyDescent="0.3">
      <c r="A2443" s="12">
        <v>42171.317442129628</v>
      </c>
      <c r="B2443" s="13"/>
      <c r="C2443" s="13"/>
      <c r="D2443" s="13"/>
      <c r="E2443" s="13">
        <v>1</v>
      </c>
      <c r="F2443" s="13">
        <v>1</v>
      </c>
    </row>
    <row r="2444" spans="1:6" x14ac:dyDescent="0.3">
      <c r="A2444" s="12">
        <v>42171.383530092593</v>
      </c>
      <c r="B2444" s="13"/>
      <c r="C2444" s="13">
        <v>1</v>
      </c>
      <c r="D2444" s="13"/>
      <c r="E2444" s="13"/>
      <c r="F2444" s="13">
        <v>1</v>
      </c>
    </row>
    <row r="2445" spans="1:6" x14ac:dyDescent="0.3">
      <c r="A2445" s="12">
        <v>42171.725416666668</v>
      </c>
      <c r="B2445" s="13"/>
      <c r="C2445" s="13"/>
      <c r="D2445" s="13"/>
      <c r="E2445" s="13">
        <v>1</v>
      </c>
      <c r="F2445" s="13">
        <v>1</v>
      </c>
    </row>
    <row r="2446" spans="1:6" x14ac:dyDescent="0.3">
      <c r="A2446" s="12">
        <v>42171.743969907402</v>
      </c>
      <c r="B2446" s="13"/>
      <c r="C2446" s="13">
        <v>1</v>
      </c>
      <c r="D2446" s="13"/>
      <c r="E2446" s="13"/>
      <c r="F2446" s="13">
        <v>1</v>
      </c>
    </row>
    <row r="2447" spans="1:6" x14ac:dyDescent="0.3">
      <c r="A2447" s="12">
        <v>42171.758611111116</v>
      </c>
      <c r="B2447" s="13"/>
      <c r="C2447" s="13">
        <v>1</v>
      </c>
      <c r="D2447" s="13"/>
      <c r="E2447" s="13"/>
      <c r="F2447" s="13">
        <v>1</v>
      </c>
    </row>
    <row r="2448" spans="1:6" x14ac:dyDescent="0.3">
      <c r="A2448" s="12">
        <v>42171.763414351852</v>
      </c>
      <c r="B2448" s="13"/>
      <c r="C2448" s="13"/>
      <c r="D2448" s="13"/>
      <c r="E2448" s="13">
        <v>1</v>
      </c>
      <c r="F2448" s="13">
        <v>1</v>
      </c>
    </row>
    <row r="2449" spans="1:6" x14ac:dyDescent="0.3">
      <c r="A2449" s="12">
        <v>42171.817384259266</v>
      </c>
      <c r="B2449" s="13"/>
      <c r="C2449" s="13">
        <v>1</v>
      </c>
      <c r="D2449" s="13"/>
      <c r="E2449" s="13"/>
      <c r="F2449" s="13">
        <v>1</v>
      </c>
    </row>
    <row r="2450" spans="1:6" x14ac:dyDescent="0.3">
      <c r="A2450" s="12">
        <v>42171.824884259258</v>
      </c>
      <c r="B2450" s="13"/>
      <c r="C2450" s="13"/>
      <c r="D2450" s="13"/>
      <c r="E2450" s="13">
        <v>1</v>
      </c>
      <c r="F2450" s="13">
        <v>1</v>
      </c>
    </row>
    <row r="2451" spans="1:6" x14ac:dyDescent="0.3">
      <c r="A2451" s="12">
        <v>42171.827604166669</v>
      </c>
      <c r="B2451" s="13"/>
      <c r="C2451" s="13">
        <v>1</v>
      </c>
      <c r="D2451" s="13"/>
      <c r="E2451" s="13"/>
      <c r="F2451" s="13">
        <v>1</v>
      </c>
    </row>
    <row r="2452" spans="1:6" x14ac:dyDescent="0.3">
      <c r="A2452" s="12">
        <v>42171.913090277783</v>
      </c>
      <c r="B2452" s="13"/>
      <c r="C2452" s="13">
        <v>1</v>
      </c>
      <c r="D2452" s="13"/>
      <c r="E2452" s="13"/>
      <c r="F2452" s="13">
        <v>1</v>
      </c>
    </row>
    <row r="2453" spans="1:6" x14ac:dyDescent="0.3">
      <c r="A2453" s="12">
        <v>42172.439571759256</v>
      </c>
      <c r="B2453" s="13"/>
      <c r="C2453" s="13">
        <v>1</v>
      </c>
      <c r="D2453" s="13"/>
      <c r="E2453" s="13"/>
      <c r="F2453" s="13">
        <v>1</v>
      </c>
    </row>
    <row r="2454" spans="1:6" x14ac:dyDescent="0.3">
      <c r="A2454" s="12">
        <v>42172.613506944443</v>
      </c>
      <c r="B2454" s="13"/>
      <c r="C2454" s="13">
        <v>1</v>
      </c>
      <c r="D2454" s="13"/>
      <c r="E2454" s="13"/>
      <c r="F2454" s="13">
        <v>1</v>
      </c>
    </row>
    <row r="2455" spans="1:6" x14ac:dyDescent="0.3">
      <c r="A2455" s="12">
        <v>42172.669027777782</v>
      </c>
      <c r="B2455" s="13"/>
      <c r="C2455" s="13">
        <v>1</v>
      </c>
      <c r="D2455" s="13"/>
      <c r="E2455" s="13"/>
      <c r="F2455" s="13">
        <v>1</v>
      </c>
    </row>
    <row r="2456" spans="1:6" x14ac:dyDescent="0.3">
      <c r="A2456" s="12">
        <v>42172.686099537037</v>
      </c>
      <c r="B2456" s="13"/>
      <c r="C2456" s="13">
        <v>1</v>
      </c>
      <c r="D2456" s="13"/>
      <c r="E2456" s="13"/>
      <c r="F2456" s="13">
        <v>1</v>
      </c>
    </row>
    <row r="2457" spans="1:6" x14ac:dyDescent="0.3">
      <c r="A2457" s="12">
        <v>42172.757638888885</v>
      </c>
      <c r="B2457" s="13"/>
      <c r="C2457" s="13"/>
      <c r="D2457" s="13"/>
      <c r="E2457" s="13">
        <v>1</v>
      </c>
      <c r="F2457" s="13">
        <v>1</v>
      </c>
    </row>
    <row r="2458" spans="1:6" x14ac:dyDescent="0.3">
      <c r="A2458" s="12">
        <v>42172.816423611104</v>
      </c>
      <c r="B2458" s="13">
        <v>1</v>
      </c>
      <c r="C2458" s="13"/>
      <c r="D2458" s="13"/>
      <c r="E2458" s="13"/>
      <c r="F2458" s="13">
        <v>1</v>
      </c>
    </row>
    <row r="2459" spans="1:6" x14ac:dyDescent="0.3">
      <c r="A2459" s="12">
        <v>42172.906678240746</v>
      </c>
      <c r="B2459" s="13"/>
      <c r="C2459" s="13">
        <v>1</v>
      </c>
      <c r="D2459" s="13"/>
      <c r="E2459" s="13"/>
      <c r="F2459" s="13">
        <v>1</v>
      </c>
    </row>
    <row r="2460" spans="1:6" x14ac:dyDescent="0.3">
      <c r="A2460" s="12">
        <v>42172.958912037036</v>
      </c>
      <c r="B2460" s="13"/>
      <c r="C2460" s="13">
        <v>1</v>
      </c>
      <c r="D2460" s="13"/>
      <c r="E2460" s="13"/>
      <c r="F2460" s="13">
        <v>1</v>
      </c>
    </row>
    <row r="2461" spans="1:6" x14ac:dyDescent="0.3">
      <c r="A2461" s="12">
        <v>42173.275740740741</v>
      </c>
      <c r="B2461" s="13"/>
      <c r="C2461" s="13">
        <v>1</v>
      </c>
      <c r="D2461" s="13"/>
      <c r="E2461" s="13"/>
      <c r="F2461" s="13">
        <v>1</v>
      </c>
    </row>
    <row r="2462" spans="1:6" x14ac:dyDescent="0.3">
      <c r="A2462" s="12">
        <v>42173.466863425929</v>
      </c>
      <c r="B2462" s="13"/>
      <c r="C2462" s="13"/>
      <c r="D2462" s="13"/>
      <c r="E2462" s="13">
        <v>1</v>
      </c>
      <c r="F2462" s="13">
        <v>1</v>
      </c>
    </row>
    <row r="2463" spans="1:6" x14ac:dyDescent="0.3">
      <c r="A2463" s="12">
        <v>42173.67082175926</v>
      </c>
      <c r="B2463" s="13"/>
      <c r="C2463" s="13">
        <v>1</v>
      </c>
      <c r="D2463" s="13"/>
      <c r="E2463" s="13"/>
      <c r="F2463" s="13">
        <v>1</v>
      </c>
    </row>
    <row r="2464" spans="1:6" x14ac:dyDescent="0.3">
      <c r="A2464" s="12">
        <v>42173.746342592596</v>
      </c>
      <c r="B2464" s="13"/>
      <c r="C2464" s="13"/>
      <c r="D2464" s="13"/>
      <c r="E2464" s="13">
        <v>1</v>
      </c>
      <c r="F2464" s="13">
        <v>1</v>
      </c>
    </row>
    <row r="2465" spans="1:6" x14ac:dyDescent="0.3">
      <c r="A2465" s="12">
        <v>42173.803217592591</v>
      </c>
      <c r="B2465" s="13"/>
      <c r="C2465" s="13"/>
      <c r="D2465" s="13"/>
      <c r="E2465" s="13">
        <v>1</v>
      </c>
      <c r="F2465" s="13">
        <v>1</v>
      </c>
    </row>
    <row r="2466" spans="1:6" x14ac:dyDescent="0.3">
      <c r="A2466" s="12">
        <v>42173.843240740738</v>
      </c>
      <c r="B2466" s="13"/>
      <c r="C2466" s="13">
        <v>1</v>
      </c>
      <c r="D2466" s="13"/>
      <c r="E2466" s="13"/>
      <c r="F2466" s="13">
        <v>1</v>
      </c>
    </row>
    <row r="2467" spans="1:6" x14ac:dyDescent="0.3">
      <c r="A2467" s="12">
        <v>42173.970127314817</v>
      </c>
      <c r="B2467" s="13"/>
      <c r="C2467" s="13"/>
      <c r="D2467" s="13"/>
      <c r="E2467" s="13">
        <v>1</v>
      </c>
      <c r="F2467" s="13">
        <v>1</v>
      </c>
    </row>
    <row r="2468" spans="1:6" x14ac:dyDescent="0.3">
      <c r="A2468" s="12">
        <v>42174.780821759254</v>
      </c>
      <c r="B2468" s="13"/>
      <c r="C2468" s="13">
        <v>1</v>
      </c>
      <c r="D2468" s="13"/>
      <c r="E2468" s="13"/>
      <c r="F2468" s="13">
        <v>1</v>
      </c>
    </row>
    <row r="2469" spans="1:6" x14ac:dyDescent="0.3">
      <c r="A2469" s="12">
        <v>42175.780416666668</v>
      </c>
      <c r="B2469" s="13"/>
      <c r="C2469" s="13">
        <v>1</v>
      </c>
      <c r="D2469" s="13"/>
      <c r="E2469" s="13"/>
      <c r="F2469" s="13">
        <v>1</v>
      </c>
    </row>
    <row r="2470" spans="1:6" x14ac:dyDescent="0.3">
      <c r="A2470" s="12">
        <v>42175.816365740742</v>
      </c>
      <c r="B2470" s="13"/>
      <c r="C2470" s="13"/>
      <c r="D2470" s="13"/>
      <c r="E2470" s="13">
        <v>1</v>
      </c>
      <c r="F2470" s="13">
        <v>1</v>
      </c>
    </row>
    <row r="2471" spans="1:6" x14ac:dyDescent="0.3">
      <c r="A2471" s="12">
        <v>42175.948981481488</v>
      </c>
      <c r="B2471" s="13"/>
      <c r="C2471" s="13">
        <v>1</v>
      </c>
      <c r="D2471" s="13"/>
      <c r="E2471" s="13"/>
      <c r="F2471" s="13">
        <v>1</v>
      </c>
    </row>
    <row r="2472" spans="1:6" x14ac:dyDescent="0.3">
      <c r="A2472" s="12">
        <v>42176.419039351851</v>
      </c>
      <c r="B2472" s="13"/>
      <c r="C2472" s="13"/>
      <c r="D2472" s="13"/>
      <c r="E2472" s="13">
        <v>1</v>
      </c>
      <c r="F2472" s="13">
        <v>1</v>
      </c>
    </row>
    <row r="2473" spans="1:6" x14ac:dyDescent="0.3">
      <c r="A2473" s="12">
        <v>42177.007071759261</v>
      </c>
      <c r="B2473" s="13"/>
      <c r="C2473" s="13"/>
      <c r="D2473" s="13"/>
      <c r="E2473" s="13">
        <v>1</v>
      </c>
      <c r="F2473" s="13">
        <v>1</v>
      </c>
    </row>
    <row r="2474" spans="1:6" x14ac:dyDescent="0.3">
      <c r="A2474" s="12">
        <v>42177.491388888884</v>
      </c>
      <c r="B2474" s="13"/>
      <c r="C2474" s="13">
        <v>1</v>
      </c>
      <c r="D2474" s="13"/>
      <c r="E2474" s="13"/>
      <c r="F2474" s="13">
        <v>1</v>
      </c>
    </row>
    <row r="2475" spans="1:6" x14ac:dyDescent="0.3">
      <c r="A2475" s="12">
        <v>42177.543171296296</v>
      </c>
      <c r="B2475" s="13"/>
      <c r="C2475" s="13">
        <v>1</v>
      </c>
      <c r="D2475" s="13"/>
      <c r="E2475" s="13"/>
      <c r="F2475" s="13">
        <v>1</v>
      </c>
    </row>
    <row r="2476" spans="1:6" x14ac:dyDescent="0.3">
      <c r="A2476" s="12">
        <v>42177.761782407411</v>
      </c>
      <c r="B2476" s="13"/>
      <c r="C2476" s="13"/>
      <c r="D2476" s="13"/>
      <c r="E2476" s="13">
        <v>1</v>
      </c>
      <c r="F2476" s="13">
        <v>1</v>
      </c>
    </row>
    <row r="2477" spans="1:6" x14ac:dyDescent="0.3">
      <c r="A2477" s="12">
        <v>42177.791909722218</v>
      </c>
      <c r="B2477" s="13"/>
      <c r="C2477" s="13"/>
      <c r="D2477" s="13"/>
      <c r="E2477" s="13">
        <v>1</v>
      </c>
      <c r="F2477" s="13">
        <v>1</v>
      </c>
    </row>
    <row r="2478" spans="1:6" x14ac:dyDescent="0.3">
      <c r="A2478" s="12">
        <v>42177.964201388888</v>
      </c>
      <c r="B2478" s="13"/>
      <c r="C2478" s="13">
        <v>1</v>
      </c>
      <c r="D2478" s="13"/>
      <c r="E2478" s="13"/>
      <c r="F2478" s="13">
        <v>1</v>
      </c>
    </row>
    <row r="2479" spans="1:6" x14ac:dyDescent="0.3">
      <c r="A2479" s="12">
        <v>42178.282372685186</v>
      </c>
      <c r="B2479" s="13"/>
      <c r="C2479" s="13"/>
      <c r="D2479" s="13"/>
      <c r="E2479" s="13">
        <v>1</v>
      </c>
      <c r="F2479" s="13">
        <v>1</v>
      </c>
    </row>
    <row r="2480" spans="1:6" x14ac:dyDescent="0.3">
      <c r="A2480" s="12">
        <v>42178.614571759259</v>
      </c>
      <c r="B2480" s="13"/>
      <c r="C2480" s="13">
        <v>1</v>
      </c>
      <c r="D2480" s="13"/>
      <c r="E2480" s="13"/>
      <c r="F2480" s="13">
        <v>1</v>
      </c>
    </row>
    <row r="2481" spans="1:6" x14ac:dyDescent="0.3">
      <c r="A2481" s="12">
        <v>42178.815891203703</v>
      </c>
      <c r="B2481" s="13"/>
      <c r="C2481" s="13">
        <v>1</v>
      </c>
      <c r="D2481" s="13"/>
      <c r="E2481" s="13"/>
      <c r="F2481" s="13">
        <v>1</v>
      </c>
    </row>
    <row r="2482" spans="1:6" x14ac:dyDescent="0.3">
      <c r="A2482" s="12">
        <v>42179.160752314812</v>
      </c>
      <c r="B2482" s="13"/>
      <c r="C2482" s="13"/>
      <c r="D2482" s="13"/>
      <c r="E2482" s="13">
        <v>1</v>
      </c>
      <c r="F2482" s="13">
        <v>1</v>
      </c>
    </row>
    <row r="2483" spans="1:6" x14ac:dyDescent="0.3">
      <c r="A2483" s="12">
        <v>42179.306388888886</v>
      </c>
      <c r="B2483" s="13"/>
      <c r="C2483" s="13">
        <v>1</v>
      </c>
      <c r="D2483" s="13"/>
      <c r="E2483" s="13"/>
      <c r="F2483" s="13">
        <v>1</v>
      </c>
    </row>
    <row r="2484" spans="1:6" x14ac:dyDescent="0.3">
      <c r="A2484" s="12">
        <v>42179.344988425932</v>
      </c>
      <c r="B2484" s="13"/>
      <c r="C2484" s="13"/>
      <c r="D2484" s="13"/>
      <c r="E2484" s="13">
        <v>1</v>
      </c>
      <c r="F2484" s="13">
        <v>1</v>
      </c>
    </row>
    <row r="2485" spans="1:6" x14ac:dyDescent="0.3">
      <c r="A2485" s="12">
        <v>42179.653379629628</v>
      </c>
      <c r="B2485" s="13">
        <v>1</v>
      </c>
      <c r="C2485" s="13"/>
      <c r="D2485" s="13"/>
      <c r="E2485" s="13"/>
      <c r="F2485" s="13">
        <v>1</v>
      </c>
    </row>
    <row r="2486" spans="1:6" x14ac:dyDescent="0.3">
      <c r="A2486" s="12">
        <v>42179.854629629626</v>
      </c>
      <c r="B2486" s="13"/>
      <c r="C2486" s="13"/>
      <c r="D2486" s="13"/>
      <c r="E2486" s="13">
        <v>1</v>
      </c>
      <c r="F2486" s="13">
        <v>1</v>
      </c>
    </row>
    <row r="2487" spans="1:6" x14ac:dyDescent="0.3">
      <c r="A2487" s="12">
        <v>42179.898472222223</v>
      </c>
      <c r="B2487" s="13"/>
      <c r="C2487" s="13"/>
      <c r="D2487" s="13"/>
      <c r="E2487" s="13">
        <v>1</v>
      </c>
      <c r="F2487" s="13">
        <v>1</v>
      </c>
    </row>
    <row r="2488" spans="1:6" x14ac:dyDescent="0.3">
      <c r="A2488" s="12">
        <v>42180.145787037036</v>
      </c>
      <c r="B2488" s="13">
        <v>1</v>
      </c>
      <c r="C2488" s="13"/>
      <c r="D2488" s="13"/>
      <c r="E2488" s="13"/>
      <c r="F2488" s="13">
        <v>1</v>
      </c>
    </row>
    <row r="2489" spans="1:6" x14ac:dyDescent="0.3">
      <c r="A2489" s="12">
        <v>42180.18604166666</v>
      </c>
      <c r="B2489" s="13"/>
      <c r="C2489" s="13">
        <v>1</v>
      </c>
      <c r="D2489" s="13"/>
      <c r="E2489" s="13"/>
      <c r="F2489" s="13">
        <v>1</v>
      </c>
    </row>
    <row r="2490" spans="1:6" x14ac:dyDescent="0.3">
      <c r="A2490" s="12">
        <v>42180.390277777777</v>
      </c>
      <c r="B2490" s="13"/>
      <c r="C2490" s="13">
        <v>1</v>
      </c>
      <c r="D2490" s="13"/>
      <c r="E2490" s="13"/>
      <c r="F2490" s="13">
        <v>1</v>
      </c>
    </row>
    <row r="2491" spans="1:6" x14ac:dyDescent="0.3">
      <c r="A2491" s="12">
        <v>42181.902037037042</v>
      </c>
      <c r="B2491" s="13"/>
      <c r="C2491" s="13">
        <v>1</v>
      </c>
      <c r="D2491" s="13"/>
      <c r="E2491" s="13"/>
      <c r="F2491" s="13">
        <v>1</v>
      </c>
    </row>
    <row r="2492" spans="1:6" x14ac:dyDescent="0.3">
      <c r="A2492" s="12">
        <v>42182.008402777778</v>
      </c>
      <c r="B2492" s="13"/>
      <c r="C2492" s="13">
        <v>1</v>
      </c>
      <c r="D2492" s="13"/>
      <c r="E2492" s="13"/>
      <c r="F2492" s="13">
        <v>1</v>
      </c>
    </row>
    <row r="2493" spans="1:6" x14ac:dyDescent="0.3">
      <c r="A2493" s="12">
        <v>42182.062476851846</v>
      </c>
      <c r="B2493" s="13"/>
      <c r="C2493" s="13">
        <v>1</v>
      </c>
      <c r="D2493" s="13"/>
      <c r="E2493" s="13"/>
      <c r="F2493" s="13">
        <v>1</v>
      </c>
    </row>
    <row r="2494" spans="1:6" x14ac:dyDescent="0.3">
      <c r="A2494" s="12">
        <v>42182.108252314814</v>
      </c>
      <c r="B2494" s="13"/>
      <c r="C2494" s="13"/>
      <c r="D2494" s="13"/>
      <c r="E2494" s="13">
        <v>1</v>
      </c>
      <c r="F2494" s="13">
        <v>1</v>
      </c>
    </row>
    <row r="2495" spans="1:6" x14ac:dyDescent="0.3">
      <c r="A2495" s="12">
        <v>42182.234456018516</v>
      </c>
      <c r="B2495" s="13"/>
      <c r="C2495" s="13">
        <v>1</v>
      </c>
      <c r="D2495" s="13"/>
      <c r="E2495" s="13"/>
      <c r="F2495" s="13">
        <v>1</v>
      </c>
    </row>
    <row r="2496" spans="1:6" x14ac:dyDescent="0.3">
      <c r="A2496" s="12">
        <v>42183.231006944443</v>
      </c>
      <c r="B2496" s="13"/>
      <c r="C2496" s="13"/>
      <c r="D2496" s="13"/>
      <c r="E2496" s="13">
        <v>1</v>
      </c>
      <c r="F2496" s="13">
        <v>1</v>
      </c>
    </row>
    <row r="2497" spans="1:6" x14ac:dyDescent="0.3">
      <c r="A2497" s="12">
        <v>42184.185844907406</v>
      </c>
      <c r="B2497" s="13"/>
      <c r="C2497" s="13">
        <v>1</v>
      </c>
      <c r="D2497" s="13"/>
      <c r="E2497" s="13"/>
      <c r="F2497" s="13">
        <v>1</v>
      </c>
    </row>
    <row r="2498" spans="1:6" x14ac:dyDescent="0.3">
      <c r="A2498" s="12">
        <v>42184.209537037037</v>
      </c>
      <c r="B2498" s="13"/>
      <c r="C2498" s="13"/>
      <c r="D2498" s="13"/>
      <c r="E2498" s="13">
        <v>1</v>
      </c>
      <c r="F2498" s="13">
        <v>1</v>
      </c>
    </row>
    <row r="2499" spans="1:6" x14ac:dyDescent="0.3">
      <c r="A2499" s="12">
        <v>42184.572881944448</v>
      </c>
      <c r="B2499" s="13"/>
      <c r="C2499" s="13"/>
      <c r="D2499" s="13"/>
      <c r="E2499" s="13">
        <v>1</v>
      </c>
      <c r="F2499" s="13">
        <v>1</v>
      </c>
    </row>
    <row r="2500" spans="1:6" x14ac:dyDescent="0.3">
      <c r="A2500" s="12">
        <v>42184.626250000001</v>
      </c>
      <c r="B2500" s="13"/>
      <c r="C2500" s="13"/>
      <c r="D2500" s="13"/>
      <c r="E2500" s="13">
        <v>1</v>
      </c>
      <c r="F2500" s="13">
        <v>1</v>
      </c>
    </row>
    <row r="2501" spans="1:6" x14ac:dyDescent="0.3">
      <c r="A2501" s="12">
        <v>42184.646863425922</v>
      </c>
      <c r="B2501" s="13"/>
      <c r="C2501" s="13"/>
      <c r="D2501" s="13"/>
      <c r="E2501" s="13">
        <v>1</v>
      </c>
      <c r="F2501" s="13">
        <v>1</v>
      </c>
    </row>
    <row r="2502" spans="1:6" x14ac:dyDescent="0.3">
      <c r="A2502" s="12">
        <v>42184.816539351858</v>
      </c>
      <c r="B2502" s="13"/>
      <c r="C2502" s="13"/>
      <c r="D2502" s="13"/>
      <c r="E2502" s="13">
        <v>1</v>
      </c>
      <c r="F2502" s="13">
        <v>1</v>
      </c>
    </row>
    <row r="2503" spans="1:6" x14ac:dyDescent="0.3">
      <c r="A2503" s="12">
        <v>42184.874675925923</v>
      </c>
      <c r="B2503" s="13"/>
      <c r="C2503" s="13"/>
      <c r="D2503" s="13"/>
      <c r="E2503" s="13">
        <v>1</v>
      </c>
      <c r="F2503" s="13">
        <v>1</v>
      </c>
    </row>
    <row r="2504" spans="1:6" x14ac:dyDescent="0.3">
      <c r="A2504" s="12">
        <v>42185.058993055558</v>
      </c>
      <c r="B2504" s="13"/>
      <c r="C2504" s="13">
        <v>1</v>
      </c>
      <c r="D2504" s="13"/>
      <c r="E2504" s="13"/>
      <c r="F2504" s="13">
        <v>1</v>
      </c>
    </row>
    <row r="2505" spans="1:6" x14ac:dyDescent="0.3">
      <c r="A2505" s="12">
        <v>42185.267245370371</v>
      </c>
      <c r="B2505" s="13"/>
      <c r="C2505" s="13"/>
      <c r="D2505" s="13"/>
      <c r="E2505" s="13">
        <v>1</v>
      </c>
      <c r="F2505" s="13">
        <v>1</v>
      </c>
    </row>
    <row r="2506" spans="1:6" x14ac:dyDescent="0.3">
      <c r="A2506" s="12">
        <v>42185.397673611107</v>
      </c>
      <c r="B2506" s="13"/>
      <c r="C2506" s="13">
        <v>1</v>
      </c>
      <c r="D2506" s="13"/>
      <c r="E2506" s="13"/>
      <c r="F2506" s="13">
        <v>1</v>
      </c>
    </row>
    <row r="2507" spans="1:6" x14ac:dyDescent="0.3">
      <c r="A2507" s="12">
        <v>42185.521087962959</v>
      </c>
      <c r="B2507" s="13"/>
      <c r="C2507" s="13"/>
      <c r="D2507" s="13"/>
      <c r="E2507" s="13">
        <v>1</v>
      </c>
      <c r="F2507" s="13">
        <v>1</v>
      </c>
    </row>
    <row r="2508" spans="1:6" x14ac:dyDescent="0.3">
      <c r="A2508" s="12">
        <v>42185.556157407409</v>
      </c>
      <c r="B2508" s="13"/>
      <c r="C2508" s="13"/>
      <c r="D2508" s="13"/>
      <c r="E2508" s="13">
        <v>1</v>
      </c>
      <c r="F2508" s="13">
        <v>1</v>
      </c>
    </row>
    <row r="2509" spans="1:6" x14ac:dyDescent="0.3">
      <c r="A2509" s="12">
        <v>42186.01116898148</v>
      </c>
      <c r="B2509" s="13"/>
      <c r="C2509" s="13">
        <v>1</v>
      </c>
      <c r="D2509" s="13"/>
      <c r="E2509" s="13"/>
      <c r="F2509" s="13">
        <v>1</v>
      </c>
    </row>
    <row r="2510" spans="1:6" x14ac:dyDescent="0.3">
      <c r="A2510" s="12">
        <v>42186.257418981477</v>
      </c>
      <c r="B2510" s="13">
        <v>1</v>
      </c>
      <c r="C2510" s="13"/>
      <c r="D2510" s="13"/>
      <c r="E2510" s="13"/>
      <c r="F2510" s="13">
        <v>1</v>
      </c>
    </row>
    <row r="2511" spans="1:6" x14ac:dyDescent="0.3">
      <c r="A2511" s="12">
        <v>42186.855879629627</v>
      </c>
      <c r="B2511" s="13"/>
      <c r="C2511" s="13"/>
      <c r="D2511" s="13"/>
      <c r="E2511" s="13">
        <v>1</v>
      </c>
      <c r="F2511" s="13">
        <v>1</v>
      </c>
    </row>
    <row r="2512" spans="1:6" x14ac:dyDescent="0.3">
      <c r="A2512" s="12">
        <v>42187.125625000001</v>
      </c>
      <c r="B2512" s="13"/>
      <c r="C2512" s="13"/>
      <c r="D2512" s="13"/>
      <c r="E2512" s="13">
        <v>1</v>
      </c>
      <c r="F2512" s="13">
        <v>1</v>
      </c>
    </row>
    <row r="2513" spans="1:6" x14ac:dyDescent="0.3">
      <c r="A2513" s="12">
        <v>42187.281678240746</v>
      </c>
      <c r="B2513" s="13"/>
      <c r="C2513" s="13">
        <v>1</v>
      </c>
      <c r="D2513" s="13"/>
      <c r="E2513" s="13"/>
      <c r="F2513" s="13">
        <v>1</v>
      </c>
    </row>
    <row r="2514" spans="1:6" x14ac:dyDescent="0.3">
      <c r="A2514" s="12">
        <v>42187.920972222222</v>
      </c>
      <c r="B2514" s="13">
        <v>1</v>
      </c>
      <c r="C2514" s="13"/>
      <c r="D2514" s="13"/>
      <c r="E2514" s="13"/>
      <c r="F2514" s="13">
        <v>1</v>
      </c>
    </row>
    <row r="2515" spans="1:6" x14ac:dyDescent="0.3">
      <c r="A2515" s="12">
        <v>42187.940081018518</v>
      </c>
      <c r="B2515" s="13"/>
      <c r="C2515" s="13">
        <v>1</v>
      </c>
      <c r="D2515" s="13"/>
      <c r="E2515" s="13"/>
      <c r="F2515" s="13">
        <v>1</v>
      </c>
    </row>
    <row r="2516" spans="1:6" x14ac:dyDescent="0.3">
      <c r="A2516" s="12">
        <v>42188.012777777782</v>
      </c>
      <c r="B2516" s="13"/>
      <c r="C2516" s="13">
        <v>1</v>
      </c>
      <c r="D2516" s="13"/>
      <c r="E2516" s="13"/>
      <c r="F2516" s="13">
        <v>1</v>
      </c>
    </row>
    <row r="2517" spans="1:6" x14ac:dyDescent="0.3">
      <c r="A2517" s="12">
        <v>42188.252199074079</v>
      </c>
      <c r="B2517" s="13"/>
      <c r="C2517" s="13">
        <v>1</v>
      </c>
      <c r="D2517" s="13"/>
      <c r="E2517" s="13"/>
      <c r="F2517" s="13">
        <v>1</v>
      </c>
    </row>
    <row r="2518" spans="1:6" x14ac:dyDescent="0.3">
      <c r="A2518" s="12">
        <v>42188.467499999999</v>
      </c>
      <c r="B2518" s="13"/>
      <c r="C2518" s="13"/>
      <c r="D2518" s="13"/>
      <c r="E2518" s="13">
        <v>1</v>
      </c>
      <c r="F2518" s="13">
        <v>1</v>
      </c>
    </row>
    <row r="2519" spans="1:6" x14ac:dyDescent="0.3">
      <c r="A2519" s="12">
        <v>42188.803622685184</v>
      </c>
      <c r="B2519" s="13">
        <v>1</v>
      </c>
      <c r="C2519" s="13"/>
      <c r="D2519" s="13"/>
      <c r="E2519" s="13"/>
      <c r="F2519" s="13">
        <v>1</v>
      </c>
    </row>
    <row r="2520" spans="1:6" x14ac:dyDescent="0.3">
      <c r="A2520" s="12">
        <v>42188.83293981482</v>
      </c>
      <c r="B2520" s="13"/>
      <c r="C2520" s="13">
        <v>1</v>
      </c>
      <c r="D2520" s="13"/>
      <c r="E2520" s="13"/>
      <c r="F2520" s="13">
        <v>1</v>
      </c>
    </row>
    <row r="2521" spans="1:6" x14ac:dyDescent="0.3">
      <c r="A2521" s="12">
        <v>42189.031041666662</v>
      </c>
      <c r="B2521" s="13"/>
      <c r="C2521" s="13">
        <v>1</v>
      </c>
      <c r="D2521" s="13"/>
      <c r="E2521" s="13"/>
      <c r="F2521" s="13">
        <v>1</v>
      </c>
    </row>
    <row r="2522" spans="1:6" x14ac:dyDescent="0.3">
      <c r="A2522" s="12">
        <v>42189.673263888893</v>
      </c>
      <c r="B2522" s="13"/>
      <c r="C2522" s="13">
        <v>1</v>
      </c>
      <c r="D2522" s="13"/>
      <c r="E2522" s="13"/>
      <c r="F2522" s="13">
        <v>1</v>
      </c>
    </row>
    <row r="2523" spans="1:6" x14ac:dyDescent="0.3">
      <c r="A2523" s="12">
        <v>42191.023530092592</v>
      </c>
      <c r="B2523" s="13"/>
      <c r="C2523" s="13">
        <v>1</v>
      </c>
      <c r="D2523" s="13"/>
      <c r="E2523" s="13"/>
      <c r="F2523" s="13">
        <v>1</v>
      </c>
    </row>
    <row r="2524" spans="1:6" x14ac:dyDescent="0.3">
      <c r="A2524" s="12">
        <v>42191.363506944443</v>
      </c>
      <c r="B2524" s="13"/>
      <c r="C2524" s="13"/>
      <c r="D2524" s="13"/>
      <c r="E2524" s="13">
        <v>1</v>
      </c>
      <c r="F2524" s="13">
        <v>1</v>
      </c>
    </row>
    <row r="2525" spans="1:6" x14ac:dyDescent="0.3">
      <c r="A2525" s="12">
        <v>42191.70175925926</v>
      </c>
      <c r="B2525" s="13">
        <v>1</v>
      </c>
      <c r="C2525" s="13"/>
      <c r="D2525" s="13"/>
      <c r="E2525" s="13"/>
      <c r="F2525" s="13">
        <v>1</v>
      </c>
    </row>
    <row r="2526" spans="1:6" x14ac:dyDescent="0.3">
      <c r="A2526" s="12">
        <v>42191.824062500003</v>
      </c>
      <c r="B2526" s="13"/>
      <c r="C2526" s="13">
        <v>1</v>
      </c>
      <c r="D2526" s="13"/>
      <c r="E2526" s="13"/>
      <c r="F2526" s="13">
        <v>1</v>
      </c>
    </row>
    <row r="2527" spans="1:6" x14ac:dyDescent="0.3">
      <c r="A2527" s="12">
        <v>42192.462048611109</v>
      </c>
      <c r="B2527" s="13"/>
      <c r="C2527" s="13">
        <v>1</v>
      </c>
      <c r="D2527" s="13"/>
      <c r="E2527" s="13"/>
      <c r="F2527" s="13">
        <v>1</v>
      </c>
    </row>
    <row r="2528" spans="1:6" x14ac:dyDescent="0.3">
      <c r="A2528" s="12">
        <v>42192.591944444444</v>
      </c>
      <c r="B2528" s="13"/>
      <c r="C2528" s="13"/>
      <c r="D2528" s="13"/>
      <c r="E2528" s="13">
        <v>1</v>
      </c>
      <c r="F2528" s="13">
        <v>1</v>
      </c>
    </row>
    <row r="2529" spans="1:6" x14ac:dyDescent="0.3">
      <c r="A2529" s="12">
        <v>42192.64707175926</v>
      </c>
      <c r="B2529" s="13"/>
      <c r="C2529" s="13"/>
      <c r="D2529" s="13"/>
      <c r="E2529" s="13">
        <v>1</v>
      </c>
      <c r="F2529" s="13">
        <v>1</v>
      </c>
    </row>
    <row r="2530" spans="1:6" x14ac:dyDescent="0.3">
      <c r="A2530" s="12">
        <v>42192.675821759258</v>
      </c>
      <c r="B2530" s="13"/>
      <c r="C2530" s="13">
        <v>1</v>
      </c>
      <c r="D2530" s="13"/>
      <c r="E2530" s="13"/>
      <c r="F2530" s="13">
        <v>1</v>
      </c>
    </row>
    <row r="2531" spans="1:6" x14ac:dyDescent="0.3">
      <c r="A2531" s="12">
        <v>42192.816238425927</v>
      </c>
      <c r="B2531" s="13"/>
      <c r="C2531" s="13">
        <v>1</v>
      </c>
      <c r="D2531" s="13"/>
      <c r="E2531" s="13"/>
      <c r="F2531" s="13">
        <v>1</v>
      </c>
    </row>
    <row r="2532" spans="1:6" x14ac:dyDescent="0.3">
      <c r="A2532" s="12">
        <v>42192.905694444446</v>
      </c>
      <c r="B2532" s="13"/>
      <c r="C2532" s="13">
        <v>1</v>
      </c>
      <c r="D2532" s="13"/>
      <c r="E2532" s="13"/>
      <c r="F2532" s="13">
        <v>1</v>
      </c>
    </row>
    <row r="2533" spans="1:6" x14ac:dyDescent="0.3">
      <c r="A2533" s="12">
        <v>42192.933958333335</v>
      </c>
      <c r="B2533" s="13"/>
      <c r="C2533" s="13"/>
      <c r="D2533" s="13"/>
      <c r="E2533" s="13">
        <v>1</v>
      </c>
      <c r="F2533" s="13">
        <v>1</v>
      </c>
    </row>
    <row r="2534" spans="1:6" x14ac:dyDescent="0.3">
      <c r="A2534" s="12">
        <v>42193.482291666667</v>
      </c>
      <c r="B2534" s="13"/>
      <c r="C2534" s="13">
        <v>1</v>
      </c>
      <c r="D2534" s="13"/>
      <c r="E2534" s="13"/>
      <c r="F2534" s="13">
        <v>1</v>
      </c>
    </row>
    <row r="2535" spans="1:6" x14ac:dyDescent="0.3">
      <c r="A2535" s="12">
        <v>42193.650671296295</v>
      </c>
      <c r="B2535" s="13"/>
      <c r="C2535" s="13"/>
      <c r="D2535" s="13"/>
      <c r="E2535" s="13">
        <v>1</v>
      </c>
      <c r="F2535" s="13">
        <v>1</v>
      </c>
    </row>
    <row r="2536" spans="1:6" x14ac:dyDescent="0.3">
      <c r="A2536" s="12">
        <v>42193.723912037036</v>
      </c>
      <c r="B2536" s="13"/>
      <c r="C2536" s="13"/>
      <c r="D2536" s="13"/>
      <c r="E2536" s="13">
        <v>1</v>
      </c>
      <c r="F2536" s="13">
        <v>1</v>
      </c>
    </row>
    <row r="2537" spans="1:6" x14ac:dyDescent="0.3">
      <c r="A2537" s="12">
        <v>42193.771481481483</v>
      </c>
      <c r="B2537" s="13"/>
      <c r="C2537" s="13"/>
      <c r="D2537" s="13"/>
      <c r="E2537" s="13">
        <v>1</v>
      </c>
      <c r="F2537" s="13">
        <v>1</v>
      </c>
    </row>
    <row r="2538" spans="1:6" x14ac:dyDescent="0.3">
      <c r="A2538" s="12">
        <v>42193.813530092593</v>
      </c>
      <c r="B2538" s="13"/>
      <c r="C2538" s="13"/>
      <c r="D2538" s="13"/>
      <c r="E2538" s="13">
        <v>1</v>
      </c>
      <c r="F2538" s="13">
        <v>1</v>
      </c>
    </row>
    <row r="2539" spans="1:6" x14ac:dyDescent="0.3">
      <c r="A2539" s="12">
        <v>42193.941759259258</v>
      </c>
      <c r="B2539" s="13">
        <v>1</v>
      </c>
      <c r="C2539" s="13"/>
      <c r="D2539" s="13"/>
      <c r="E2539" s="13"/>
      <c r="F2539" s="13">
        <v>1</v>
      </c>
    </row>
    <row r="2540" spans="1:6" x14ac:dyDescent="0.3">
      <c r="A2540" s="12">
        <v>42194.096157407403</v>
      </c>
      <c r="B2540" s="13"/>
      <c r="C2540" s="13"/>
      <c r="D2540" s="13"/>
      <c r="E2540" s="13">
        <v>1</v>
      </c>
      <c r="F2540" s="13">
        <v>1</v>
      </c>
    </row>
    <row r="2541" spans="1:6" x14ac:dyDescent="0.3">
      <c r="A2541" s="12">
        <v>42194.357731481476</v>
      </c>
      <c r="B2541" s="13">
        <v>1</v>
      </c>
      <c r="C2541" s="13"/>
      <c r="D2541" s="13"/>
      <c r="E2541" s="13"/>
      <c r="F2541" s="13">
        <v>1</v>
      </c>
    </row>
    <row r="2542" spans="1:6" x14ac:dyDescent="0.3">
      <c r="A2542" s="12">
        <v>42194.648344907408</v>
      </c>
      <c r="B2542" s="13">
        <v>1</v>
      </c>
      <c r="C2542" s="13"/>
      <c r="D2542" s="13"/>
      <c r="E2542" s="13"/>
      <c r="F2542" s="13">
        <v>1</v>
      </c>
    </row>
    <row r="2543" spans="1:6" x14ac:dyDescent="0.3">
      <c r="A2543" s="12">
        <v>42194.751678240747</v>
      </c>
      <c r="B2543" s="13"/>
      <c r="C2543" s="13"/>
      <c r="D2543" s="13"/>
      <c r="E2543" s="13">
        <v>1</v>
      </c>
      <c r="F2543" s="13">
        <v>1</v>
      </c>
    </row>
    <row r="2544" spans="1:6" x14ac:dyDescent="0.3">
      <c r="A2544" s="12">
        <v>42194.833784722221</v>
      </c>
      <c r="B2544" s="13"/>
      <c r="C2544" s="13">
        <v>1</v>
      </c>
      <c r="D2544" s="13"/>
      <c r="E2544" s="13"/>
      <c r="F2544" s="13">
        <v>1</v>
      </c>
    </row>
    <row r="2545" spans="1:6" x14ac:dyDescent="0.3">
      <c r="A2545" s="12">
        <v>42195.187534722223</v>
      </c>
      <c r="B2545" s="13">
        <v>1</v>
      </c>
      <c r="C2545" s="13"/>
      <c r="D2545" s="13"/>
      <c r="E2545" s="13"/>
      <c r="F2545" s="13">
        <v>1</v>
      </c>
    </row>
    <row r="2546" spans="1:6" x14ac:dyDescent="0.3">
      <c r="A2546" s="12">
        <v>42195.643865740742</v>
      </c>
      <c r="B2546" s="13"/>
      <c r="C2546" s="13">
        <v>1</v>
      </c>
      <c r="D2546" s="13"/>
      <c r="E2546" s="13"/>
      <c r="F2546" s="13">
        <v>1</v>
      </c>
    </row>
    <row r="2547" spans="1:6" x14ac:dyDescent="0.3">
      <c r="A2547" s="12">
        <v>42195.749745370369</v>
      </c>
      <c r="B2547" s="13"/>
      <c r="C2547" s="13"/>
      <c r="D2547" s="13"/>
      <c r="E2547" s="13">
        <v>1</v>
      </c>
      <c r="F2547" s="13">
        <v>1</v>
      </c>
    </row>
    <row r="2548" spans="1:6" x14ac:dyDescent="0.3">
      <c r="A2548" s="12">
        <v>42196.028703703705</v>
      </c>
      <c r="B2548" s="13"/>
      <c r="C2548" s="13"/>
      <c r="D2548" s="13"/>
      <c r="E2548" s="13">
        <v>1</v>
      </c>
      <c r="F2548" s="13">
        <v>1</v>
      </c>
    </row>
    <row r="2549" spans="1:6" x14ac:dyDescent="0.3">
      <c r="A2549" s="12">
        <v>42196.166874999995</v>
      </c>
      <c r="B2549" s="13"/>
      <c r="C2549" s="13">
        <v>1</v>
      </c>
      <c r="D2549" s="13"/>
      <c r="E2549" s="13"/>
      <c r="F2549" s="13">
        <v>1</v>
      </c>
    </row>
    <row r="2550" spans="1:6" x14ac:dyDescent="0.3">
      <c r="A2550" s="12">
        <v>42196.928668981483</v>
      </c>
      <c r="B2550" s="13"/>
      <c r="C2550" s="13"/>
      <c r="D2550" s="13"/>
      <c r="E2550" s="13">
        <v>1</v>
      </c>
      <c r="F2550" s="13">
        <v>1</v>
      </c>
    </row>
    <row r="2551" spans="1:6" x14ac:dyDescent="0.3">
      <c r="A2551" s="12">
        <v>42197.771990740745</v>
      </c>
      <c r="B2551" s="13"/>
      <c r="C2551" s="13"/>
      <c r="D2551" s="13"/>
      <c r="E2551" s="13">
        <v>1</v>
      </c>
      <c r="F2551" s="13">
        <v>1</v>
      </c>
    </row>
    <row r="2552" spans="1:6" x14ac:dyDescent="0.3">
      <c r="A2552" s="12">
        <v>42198.559479166666</v>
      </c>
      <c r="B2552" s="13">
        <v>1</v>
      </c>
      <c r="C2552" s="13"/>
      <c r="D2552" s="13"/>
      <c r="E2552" s="13"/>
      <c r="F2552" s="13">
        <v>1</v>
      </c>
    </row>
    <row r="2553" spans="1:6" x14ac:dyDescent="0.3">
      <c r="A2553" s="12">
        <v>42198.676655092597</v>
      </c>
      <c r="B2553" s="13"/>
      <c r="C2553" s="13"/>
      <c r="D2553" s="13"/>
      <c r="E2553" s="13">
        <v>1</v>
      </c>
      <c r="F2553" s="13">
        <v>1</v>
      </c>
    </row>
    <row r="2554" spans="1:6" x14ac:dyDescent="0.3">
      <c r="A2554" s="12">
        <v>42198.695138888885</v>
      </c>
      <c r="B2554" s="13"/>
      <c r="C2554" s="13">
        <v>1</v>
      </c>
      <c r="D2554" s="13"/>
      <c r="E2554" s="13"/>
      <c r="F2554" s="13">
        <v>1</v>
      </c>
    </row>
    <row r="2555" spans="1:6" x14ac:dyDescent="0.3">
      <c r="A2555" s="12">
        <v>42198.750254629631</v>
      </c>
      <c r="B2555" s="13"/>
      <c r="C2555" s="13"/>
      <c r="D2555" s="13"/>
      <c r="E2555" s="13">
        <v>1</v>
      </c>
      <c r="F2555" s="13">
        <v>1</v>
      </c>
    </row>
    <row r="2556" spans="1:6" x14ac:dyDescent="0.3">
      <c r="A2556" s="12">
        <v>42198.765844907408</v>
      </c>
      <c r="B2556" s="13"/>
      <c r="C2556" s="13">
        <v>1</v>
      </c>
      <c r="D2556" s="13"/>
      <c r="E2556" s="13"/>
      <c r="F2556" s="13">
        <v>1</v>
      </c>
    </row>
    <row r="2557" spans="1:6" x14ac:dyDescent="0.3">
      <c r="A2557" s="12">
        <v>42198.775787037041</v>
      </c>
      <c r="B2557" s="13">
        <v>1</v>
      </c>
      <c r="C2557" s="13"/>
      <c r="D2557" s="13"/>
      <c r="E2557" s="13"/>
      <c r="F2557" s="13">
        <v>1</v>
      </c>
    </row>
    <row r="2558" spans="1:6" x14ac:dyDescent="0.3">
      <c r="A2558" s="12">
        <v>42199.32707175926</v>
      </c>
      <c r="B2558" s="13"/>
      <c r="C2558" s="13"/>
      <c r="D2558" s="13"/>
      <c r="E2558" s="13">
        <v>1</v>
      </c>
      <c r="F2558" s="13">
        <v>1</v>
      </c>
    </row>
    <row r="2559" spans="1:6" x14ac:dyDescent="0.3">
      <c r="A2559" s="12">
        <v>42199.365844907406</v>
      </c>
      <c r="B2559" s="13"/>
      <c r="C2559" s="13"/>
      <c r="D2559" s="13"/>
      <c r="E2559" s="13">
        <v>1</v>
      </c>
      <c r="F2559" s="13">
        <v>1</v>
      </c>
    </row>
    <row r="2560" spans="1:6" x14ac:dyDescent="0.3">
      <c r="A2560" s="12">
        <v>42199.57</v>
      </c>
      <c r="B2560" s="13"/>
      <c r="C2560" s="13"/>
      <c r="D2560" s="13"/>
      <c r="E2560" s="13">
        <v>1</v>
      </c>
      <c r="F2560" s="13">
        <v>1</v>
      </c>
    </row>
    <row r="2561" spans="1:6" x14ac:dyDescent="0.3">
      <c r="A2561" s="12">
        <v>42199.618518518517</v>
      </c>
      <c r="B2561" s="13"/>
      <c r="C2561" s="13"/>
      <c r="D2561" s="13"/>
      <c r="E2561" s="13">
        <v>1</v>
      </c>
      <c r="F2561" s="13">
        <v>1</v>
      </c>
    </row>
    <row r="2562" spans="1:6" x14ac:dyDescent="0.3">
      <c r="A2562" s="12">
        <v>42199.648912037039</v>
      </c>
      <c r="B2562" s="13"/>
      <c r="C2562" s="13">
        <v>1</v>
      </c>
      <c r="D2562" s="13"/>
      <c r="E2562" s="13"/>
      <c r="F2562" s="13">
        <v>1</v>
      </c>
    </row>
    <row r="2563" spans="1:6" x14ac:dyDescent="0.3">
      <c r="A2563" s="12">
        <v>42199.651319444441</v>
      </c>
      <c r="B2563" s="13"/>
      <c r="C2563" s="13"/>
      <c r="D2563" s="13"/>
      <c r="E2563" s="13">
        <v>1</v>
      </c>
      <c r="F2563" s="13">
        <v>1</v>
      </c>
    </row>
    <row r="2564" spans="1:6" x14ac:dyDescent="0.3">
      <c r="A2564" s="12">
        <v>42199.873402777783</v>
      </c>
      <c r="B2564" s="13"/>
      <c r="C2564" s="13">
        <v>1</v>
      </c>
      <c r="D2564" s="13"/>
      <c r="E2564" s="13"/>
      <c r="F2564" s="13">
        <v>1</v>
      </c>
    </row>
    <row r="2565" spans="1:6" x14ac:dyDescent="0.3">
      <c r="A2565" s="12">
        <v>42200.261793981481</v>
      </c>
      <c r="B2565" s="13">
        <v>1</v>
      </c>
      <c r="C2565" s="13"/>
      <c r="D2565" s="13"/>
      <c r="E2565" s="13"/>
      <c r="F2565" s="13">
        <v>1</v>
      </c>
    </row>
    <row r="2566" spans="1:6" x14ac:dyDescent="0.3">
      <c r="A2566" s="12">
        <v>42200.542268518519</v>
      </c>
      <c r="B2566" s="13">
        <v>1</v>
      </c>
      <c r="C2566" s="13"/>
      <c r="D2566" s="13"/>
      <c r="E2566" s="13"/>
      <c r="F2566" s="13">
        <v>1</v>
      </c>
    </row>
    <row r="2567" spans="1:6" x14ac:dyDescent="0.3">
      <c r="A2567" s="12">
        <v>42200.578310185185</v>
      </c>
      <c r="B2567" s="13"/>
      <c r="C2567" s="13"/>
      <c r="D2567" s="13"/>
      <c r="E2567" s="13">
        <v>1</v>
      </c>
      <c r="F2567" s="13">
        <v>1</v>
      </c>
    </row>
    <row r="2568" spans="1:6" x14ac:dyDescent="0.3">
      <c r="A2568" s="12">
        <v>42200.625833333332</v>
      </c>
      <c r="B2568" s="13"/>
      <c r="C2568" s="13"/>
      <c r="D2568" s="13"/>
      <c r="E2568" s="13">
        <v>1</v>
      </c>
      <c r="F2568" s="13">
        <v>1</v>
      </c>
    </row>
    <row r="2569" spans="1:6" x14ac:dyDescent="0.3">
      <c r="A2569" s="12">
        <v>42200.666261574079</v>
      </c>
      <c r="B2569" s="13"/>
      <c r="C2569" s="13"/>
      <c r="D2569" s="13"/>
      <c r="E2569" s="13">
        <v>1</v>
      </c>
      <c r="F2569" s="13">
        <v>1</v>
      </c>
    </row>
    <row r="2570" spans="1:6" x14ac:dyDescent="0.3">
      <c r="A2570" s="12">
        <v>42200.67659722222</v>
      </c>
      <c r="B2570" s="13"/>
      <c r="C2570" s="13"/>
      <c r="D2570" s="13"/>
      <c r="E2570" s="13">
        <v>1</v>
      </c>
      <c r="F2570" s="13">
        <v>1</v>
      </c>
    </row>
    <row r="2571" spans="1:6" x14ac:dyDescent="0.3">
      <c r="A2571" s="12">
        <v>42200.758240740746</v>
      </c>
      <c r="B2571" s="13"/>
      <c r="C2571" s="13"/>
      <c r="D2571" s="13"/>
      <c r="E2571" s="13">
        <v>1</v>
      </c>
      <c r="F2571" s="13">
        <v>1</v>
      </c>
    </row>
    <row r="2572" spans="1:6" x14ac:dyDescent="0.3">
      <c r="A2572" s="12">
        <v>42201.436226851853</v>
      </c>
      <c r="B2572" s="13"/>
      <c r="C2572" s="13">
        <v>1</v>
      </c>
      <c r="D2572" s="13"/>
      <c r="E2572" s="13"/>
      <c r="F2572" s="13">
        <v>1</v>
      </c>
    </row>
    <row r="2573" spans="1:6" x14ac:dyDescent="0.3">
      <c r="A2573" s="12">
        <v>42201.675011574072</v>
      </c>
      <c r="B2573" s="13"/>
      <c r="C2573" s="13"/>
      <c r="D2573" s="13"/>
      <c r="E2573" s="13">
        <v>1</v>
      </c>
      <c r="F2573" s="13">
        <v>1</v>
      </c>
    </row>
    <row r="2574" spans="1:6" x14ac:dyDescent="0.3">
      <c r="A2574" s="12">
        <v>42202.278194444443</v>
      </c>
      <c r="B2574" s="13"/>
      <c r="C2574" s="13"/>
      <c r="D2574" s="13"/>
      <c r="E2574" s="13">
        <v>1</v>
      </c>
      <c r="F2574" s="13">
        <v>1</v>
      </c>
    </row>
    <row r="2575" spans="1:6" x14ac:dyDescent="0.3">
      <c r="A2575" s="12">
        <v>42202.594293981485</v>
      </c>
      <c r="B2575" s="13"/>
      <c r="C2575" s="13">
        <v>1</v>
      </c>
      <c r="D2575" s="13"/>
      <c r="E2575" s="13"/>
      <c r="F2575" s="13">
        <v>1</v>
      </c>
    </row>
    <row r="2576" spans="1:6" x14ac:dyDescent="0.3">
      <c r="A2576" s="12">
        <v>42203.432129629626</v>
      </c>
      <c r="B2576" s="13"/>
      <c r="C2576" s="13"/>
      <c r="D2576" s="13"/>
      <c r="E2576" s="13">
        <v>1</v>
      </c>
      <c r="F2576" s="13">
        <v>1</v>
      </c>
    </row>
    <row r="2577" spans="1:6" x14ac:dyDescent="0.3">
      <c r="A2577" s="12">
        <v>42203.677766203706</v>
      </c>
      <c r="B2577" s="13"/>
      <c r="C2577" s="13">
        <v>1</v>
      </c>
      <c r="D2577" s="13"/>
      <c r="E2577" s="13"/>
      <c r="F2577" s="13">
        <v>1</v>
      </c>
    </row>
    <row r="2578" spans="1:6" x14ac:dyDescent="0.3">
      <c r="A2578" s="12">
        <v>42203.680300925931</v>
      </c>
      <c r="B2578" s="13"/>
      <c r="C2578" s="13"/>
      <c r="D2578" s="13"/>
      <c r="E2578" s="13">
        <v>1</v>
      </c>
      <c r="F2578" s="13">
        <v>1</v>
      </c>
    </row>
    <row r="2579" spans="1:6" x14ac:dyDescent="0.3">
      <c r="A2579" s="12">
        <v>42204.875868055555</v>
      </c>
      <c r="B2579" s="13"/>
      <c r="C2579" s="13">
        <v>1</v>
      </c>
      <c r="D2579" s="13"/>
      <c r="E2579" s="13"/>
      <c r="F2579" s="13">
        <v>1</v>
      </c>
    </row>
    <row r="2580" spans="1:6" x14ac:dyDescent="0.3">
      <c r="A2580" s="12">
        <v>42205.171018518522</v>
      </c>
      <c r="B2580" s="13"/>
      <c r="C2580" s="13">
        <v>1</v>
      </c>
      <c r="D2580" s="13"/>
      <c r="E2580" s="13"/>
      <c r="F2580" s="13">
        <v>1</v>
      </c>
    </row>
    <row r="2581" spans="1:6" x14ac:dyDescent="0.3">
      <c r="A2581" s="12">
        <v>42205.710879629631</v>
      </c>
      <c r="B2581" s="13"/>
      <c r="C2581" s="13"/>
      <c r="D2581" s="13"/>
      <c r="E2581" s="13">
        <v>1</v>
      </c>
      <c r="F2581" s="13">
        <v>1</v>
      </c>
    </row>
    <row r="2582" spans="1:6" x14ac:dyDescent="0.3">
      <c r="A2582" s="12">
        <v>42205.718888888892</v>
      </c>
      <c r="B2582" s="13"/>
      <c r="C2582" s="13"/>
      <c r="D2582" s="13"/>
      <c r="E2582" s="13">
        <v>1</v>
      </c>
      <c r="F2582" s="13">
        <v>1</v>
      </c>
    </row>
    <row r="2583" spans="1:6" x14ac:dyDescent="0.3">
      <c r="A2583" s="12">
        <v>42206.763217592597</v>
      </c>
      <c r="B2583" s="13"/>
      <c r="C2583" s="13">
        <v>1</v>
      </c>
      <c r="D2583" s="13"/>
      <c r="E2583" s="13"/>
      <c r="F2583" s="13">
        <v>1</v>
      </c>
    </row>
    <row r="2584" spans="1:6" x14ac:dyDescent="0.3">
      <c r="A2584" s="12">
        <v>42206.835370370376</v>
      </c>
      <c r="B2584" s="13"/>
      <c r="C2584" s="13"/>
      <c r="D2584" s="13"/>
      <c r="E2584" s="13">
        <v>1</v>
      </c>
      <c r="F2584" s="13">
        <v>1</v>
      </c>
    </row>
    <row r="2585" spans="1:6" x14ac:dyDescent="0.3">
      <c r="A2585" s="12">
        <v>42207.259918981479</v>
      </c>
      <c r="B2585" s="13"/>
      <c r="C2585" s="13"/>
      <c r="D2585" s="13"/>
      <c r="E2585" s="13">
        <v>1</v>
      </c>
      <c r="F2585" s="13">
        <v>1</v>
      </c>
    </row>
    <row r="2586" spans="1:6" x14ac:dyDescent="0.3">
      <c r="A2586" s="12">
        <v>42207.58699074074</v>
      </c>
      <c r="B2586" s="13"/>
      <c r="C2586" s="13"/>
      <c r="D2586" s="13"/>
      <c r="E2586" s="13">
        <v>1</v>
      </c>
      <c r="F2586" s="13">
        <v>1</v>
      </c>
    </row>
    <row r="2587" spans="1:6" x14ac:dyDescent="0.3">
      <c r="A2587" s="12">
        <v>42207.746678240743</v>
      </c>
      <c r="B2587" s="13"/>
      <c r="C2587" s="13"/>
      <c r="D2587" s="13"/>
      <c r="E2587" s="13">
        <v>1</v>
      </c>
      <c r="F2587" s="13">
        <v>1</v>
      </c>
    </row>
    <row r="2588" spans="1:6" x14ac:dyDescent="0.3">
      <c r="A2588" s="12">
        <v>42207.795787037037</v>
      </c>
      <c r="B2588" s="13"/>
      <c r="C2588" s="13">
        <v>1</v>
      </c>
      <c r="D2588" s="13"/>
      <c r="E2588" s="13"/>
      <c r="F2588" s="13">
        <v>1</v>
      </c>
    </row>
    <row r="2589" spans="1:6" x14ac:dyDescent="0.3">
      <c r="A2589" s="12">
        <v>42208.628692129627</v>
      </c>
      <c r="B2589" s="13"/>
      <c r="C2589" s="13">
        <v>1</v>
      </c>
      <c r="D2589" s="13"/>
      <c r="E2589" s="13"/>
      <c r="F2589" s="13">
        <v>1</v>
      </c>
    </row>
    <row r="2590" spans="1:6" x14ac:dyDescent="0.3">
      <c r="A2590" s="12">
        <v>42208.680023148147</v>
      </c>
      <c r="B2590" s="13"/>
      <c r="C2590" s="13"/>
      <c r="D2590" s="13"/>
      <c r="E2590" s="13">
        <v>1</v>
      </c>
      <c r="F2590" s="13">
        <v>1</v>
      </c>
    </row>
    <row r="2591" spans="1:6" x14ac:dyDescent="0.3">
      <c r="A2591" s="12">
        <v>42208.84646990741</v>
      </c>
      <c r="B2591" s="13"/>
      <c r="C2591" s="13"/>
      <c r="D2591" s="13"/>
      <c r="E2591" s="13">
        <v>1</v>
      </c>
      <c r="F2591" s="13">
        <v>1</v>
      </c>
    </row>
    <row r="2592" spans="1:6" x14ac:dyDescent="0.3">
      <c r="A2592" s="12">
        <v>42209.567824074074</v>
      </c>
      <c r="B2592" s="13"/>
      <c r="C2592" s="13"/>
      <c r="D2592" s="13"/>
      <c r="E2592" s="13">
        <v>1</v>
      </c>
      <c r="F2592" s="13">
        <v>1</v>
      </c>
    </row>
    <row r="2593" spans="1:6" x14ac:dyDescent="0.3">
      <c r="A2593" s="12">
        <v>42209.593692129631</v>
      </c>
      <c r="B2593" s="13"/>
      <c r="C2593" s="13"/>
      <c r="D2593" s="13"/>
      <c r="E2593" s="13">
        <v>1</v>
      </c>
      <c r="F2593" s="13">
        <v>1</v>
      </c>
    </row>
    <row r="2594" spans="1:6" x14ac:dyDescent="0.3">
      <c r="A2594" s="12">
        <v>42209.67288194444</v>
      </c>
      <c r="B2594" s="13"/>
      <c r="C2594" s="13">
        <v>1</v>
      </c>
      <c r="D2594" s="13"/>
      <c r="E2594" s="13"/>
      <c r="F2594" s="13">
        <v>1</v>
      </c>
    </row>
    <row r="2595" spans="1:6" x14ac:dyDescent="0.3">
      <c r="A2595" s="12">
        <v>42210.439768518518</v>
      </c>
      <c r="B2595" s="13"/>
      <c r="C2595" s="13">
        <v>1</v>
      </c>
      <c r="D2595" s="13"/>
      <c r="E2595" s="13"/>
      <c r="F2595" s="13">
        <v>1</v>
      </c>
    </row>
    <row r="2596" spans="1:6" x14ac:dyDescent="0.3">
      <c r="A2596" s="12">
        <v>42211.628611111111</v>
      </c>
      <c r="B2596" s="13"/>
      <c r="C2596" s="13"/>
      <c r="D2596" s="13"/>
      <c r="E2596" s="13">
        <v>1</v>
      </c>
      <c r="F2596" s="13">
        <v>1</v>
      </c>
    </row>
    <row r="2597" spans="1:6" x14ac:dyDescent="0.3">
      <c r="A2597" s="12">
        <v>42211.732430555552</v>
      </c>
      <c r="B2597" s="13"/>
      <c r="C2597" s="13">
        <v>1</v>
      </c>
      <c r="D2597" s="13"/>
      <c r="E2597" s="13"/>
      <c r="F2597" s="13">
        <v>1</v>
      </c>
    </row>
    <row r="2598" spans="1:6" x14ac:dyDescent="0.3">
      <c r="A2598" s="12">
        <v>42211.951284722221</v>
      </c>
      <c r="B2598" s="13"/>
      <c r="C2598" s="13"/>
      <c r="D2598" s="13"/>
      <c r="E2598" s="13">
        <v>1</v>
      </c>
      <c r="F2598" s="13">
        <v>1</v>
      </c>
    </row>
    <row r="2599" spans="1:6" x14ac:dyDescent="0.3">
      <c r="A2599" s="12">
        <v>42211.99454861111</v>
      </c>
      <c r="B2599" s="13"/>
      <c r="C2599" s="13"/>
      <c r="D2599" s="13"/>
      <c r="E2599" s="13">
        <v>1</v>
      </c>
      <c r="F2599" s="13">
        <v>1</v>
      </c>
    </row>
    <row r="2600" spans="1:6" x14ac:dyDescent="0.3">
      <c r="A2600" s="12">
        <v>42212.624189814815</v>
      </c>
      <c r="B2600" s="13"/>
      <c r="C2600" s="13">
        <v>1</v>
      </c>
      <c r="D2600" s="13"/>
      <c r="E2600" s="13"/>
      <c r="F2600" s="13">
        <v>1</v>
      </c>
    </row>
    <row r="2601" spans="1:6" x14ac:dyDescent="0.3">
      <c r="A2601" s="12">
        <v>42213.013078703705</v>
      </c>
      <c r="B2601" s="13">
        <v>1</v>
      </c>
      <c r="C2601" s="13"/>
      <c r="D2601" s="13"/>
      <c r="E2601" s="13"/>
      <c r="F2601" s="13">
        <v>1</v>
      </c>
    </row>
    <row r="2602" spans="1:6" x14ac:dyDescent="0.3">
      <c r="A2602" s="12">
        <v>42213.505474537036</v>
      </c>
      <c r="B2602" s="13"/>
      <c r="C2602" s="13"/>
      <c r="D2602" s="13"/>
      <c r="E2602" s="13">
        <v>1</v>
      </c>
      <c r="F2602" s="13">
        <v>1</v>
      </c>
    </row>
    <row r="2603" spans="1:6" x14ac:dyDescent="0.3">
      <c r="A2603" s="12">
        <v>42213.662905092591</v>
      </c>
      <c r="B2603" s="13"/>
      <c r="C2603" s="13">
        <v>1</v>
      </c>
      <c r="D2603" s="13"/>
      <c r="E2603" s="13"/>
      <c r="F2603" s="13">
        <v>1</v>
      </c>
    </row>
    <row r="2604" spans="1:6" x14ac:dyDescent="0.3">
      <c r="A2604" s="12">
        <v>42213.802199074074</v>
      </c>
      <c r="B2604" s="13"/>
      <c r="C2604" s="13"/>
      <c r="D2604" s="13"/>
      <c r="E2604" s="13">
        <v>1</v>
      </c>
      <c r="F2604" s="13">
        <v>1</v>
      </c>
    </row>
    <row r="2605" spans="1:6" x14ac:dyDescent="0.3">
      <c r="A2605" s="12">
        <v>42214.6956712963</v>
      </c>
      <c r="B2605" s="13"/>
      <c r="C2605" s="13"/>
      <c r="D2605" s="13"/>
      <c r="E2605" s="13">
        <v>1</v>
      </c>
      <c r="F2605" s="13">
        <v>1</v>
      </c>
    </row>
    <row r="2606" spans="1:6" x14ac:dyDescent="0.3">
      <c r="A2606" s="12">
        <v>42215.662314814821</v>
      </c>
      <c r="B2606" s="13">
        <v>1</v>
      </c>
      <c r="C2606" s="13"/>
      <c r="D2606" s="13"/>
      <c r="E2606" s="13"/>
      <c r="F2606" s="13">
        <v>1</v>
      </c>
    </row>
    <row r="2607" spans="1:6" x14ac:dyDescent="0.3">
      <c r="A2607" s="12">
        <v>42216.977812500001</v>
      </c>
      <c r="B2607" s="13"/>
      <c r="C2607" s="13">
        <v>1</v>
      </c>
      <c r="D2607" s="13"/>
      <c r="E2607" s="13"/>
      <c r="F2607" s="13">
        <v>1</v>
      </c>
    </row>
    <row r="2608" spans="1:6" x14ac:dyDescent="0.3">
      <c r="A2608" s="12">
        <v>42217.670104166667</v>
      </c>
      <c r="B2608" s="13"/>
      <c r="C2608" s="13">
        <v>1</v>
      </c>
      <c r="D2608" s="13"/>
      <c r="E2608" s="13"/>
      <c r="F2608" s="13">
        <v>1</v>
      </c>
    </row>
    <row r="2609" spans="1:6" x14ac:dyDescent="0.3">
      <c r="A2609" s="12">
        <v>42217.834525462968</v>
      </c>
      <c r="B2609" s="13"/>
      <c r="C2609" s="13"/>
      <c r="D2609" s="13"/>
      <c r="E2609" s="13">
        <v>1</v>
      </c>
      <c r="F2609" s="13">
        <v>1</v>
      </c>
    </row>
    <row r="2610" spans="1:6" x14ac:dyDescent="0.3">
      <c r="A2610" s="12">
        <v>42218.169293981482</v>
      </c>
      <c r="B2610" s="13"/>
      <c r="C2610" s="13"/>
      <c r="D2610" s="13"/>
      <c r="E2610" s="13">
        <v>1</v>
      </c>
      <c r="F2610" s="13">
        <v>1</v>
      </c>
    </row>
    <row r="2611" spans="1:6" x14ac:dyDescent="0.3">
      <c r="A2611" s="12">
        <v>42218.872986111113</v>
      </c>
      <c r="B2611" s="13"/>
      <c r="C2611" s="13">
        <v>1</v>
      </c>
      <c r="D2611" s="13"/>
      <c r="E2611" s="13"/>
      <c r="F2611" s="13">
        <v>1</v>
      </c>
    </row>
    <row r="2612" spans="1:6" x14ac:dyDescent="0.3">
      <c r="A2612" s="12">
        <v>42219.019733796296</v>
      </c>
      <c r="B2612" s="13"/>
      <c r="C2612" s="13"/>
      <c r="D2612" s="13"/>
      <c r="E2612" s="13">
        <v>1</v>
      </c>
      <c r="F2612" s="13">
        <v>1</v>
      </c>
    </row>
    <row r="2613" spans="1:6" x14ac:dyDescent="0.3">
      <c r="A2613" s="12">
        <v>42219.180393518516</v>
      </c>
      <c r="B2613" s="13"/>
      <c r="C2613" s="13"/>
      <c r="D2613" s="13"/>
      <c r="E2613" s="13">
        <v>1</v>
      </c>
      <c r="F2613" s="13">
        <v>1</v>
      </c>
    </row>
    <row r="2614" spans="1:6" x14ac:dyDescent="0.3">
      <c r="A2614" s="12">
        <v>42219.282951388886</v>
      </c>
      <c r="B2614" s="13"/>
      <c r="C2614" s="13">
        <v>1</v>
      </c>
      <c r="D2614" s="13"/>
      <c r="E2614" s="13"/>
      <c r="F2614" s="13">
        <v>1</v>
      </c>
    </row>
    <row r="2615" spans="1:6" x14ac:dyDescent="0.3">
      <c r="A2615" s="12">
        <v>42219.665173611109</v>
      </c>
      <c r="B2615" s="13"/>
      <c r="C2615" s="13"/>
      <c r="D2615" s="13"/>
      <c r="E2615" s="13">
        <v>1</v>
      </c>
      <c r="F2615" s="13">
        <v>1</v>
      </c>
    </row>
    <row r="2616" spans="1:6" x14ac:dyDescent="0.3">
      <c r="A2616" s="12">
        <v>42219.915856481486</v>
      </c>
      <c r="B2616" s="13"/>
      <c r="C2616" s="13"/>
      <c r="D2616" s="13"/>
      <c r="E2616" s="13">
        <v>1</v>
      </c>
      <c r="F2616" s="13">
        <v>1</v>
      </c>
    </row>
    <row r="2617" spans="1:6" x14ac:dyDescent="0.3">
      <c r="A2617" s="12">
        <v>42219.950729166667</v>
      </c>
      <c r="B2617" s="13"/>
      <c r="C2617" s="13"/>
      <c r="D2617" s="13"/>
      <c r="E2617" s="13">
        <v>1</v>
      </c>
      <c r="F2617" s="13">
        <v>1</v>
      </c>
    </row>
    <row r="2618" spans="1:6" x14ac:dyDescent="0.3">
      <c r="A2618" s="12">
        <v>42220.79487268519</v>
      </c>
      <c r="B2618" s="13"/>
      <c r="C2618" s="13"/>
      <c r="D2618" s="13"/>
      <c r="E2618" s="13">
        <v>1</v>
      </c>
      <c r="F2618" s="13">
        <v>1</v>
      </c>
    </row>
    <row r="2619" spans="1:6" x14ac:dyDescent="0.3">
      <c r="A2619" s="12">
        <v>42221.656782407401</v>
      </c>
      <c r="B2619" s="13"/>
      <c r="C2619" s="13">
        <v>1</v>
      </c>
      <c r="D2619" s="13"/>
      <c r="E2619" s="13"/>
      <c r="F2619" s="13">
        <v>1</v>
      </c>
    </row>
    <row r="2620" spans="1:6" x14ac:dyDescent="0.3">
      <c r="A2620" s="12">
        <v>42221.67432870371</v>
      </c>
      <c r="B2620" s="13"/>
      <c r="C2620" s="13"/>
      <c r="D2620" s="13"/>
      <c r="E2620" s="13">
        <v>1</v>
      </c>
      <c r="F2620" s="13">
        <v>1</v>
      </c>
    </row>
    <row r="2621" spans="1:6" x14ac:dyDescent="0.3">
      <c r="A2621" s="12">
        <v>42221.79178240741</v>
      </c>
      <c r="B2621" s="13"/>
      <c r="C2621" s="13"/>
      <c r="D2621" s="13"/>
      <c r="E2621" s="13">
        <v>1</v>
      </c>
      <c r="F2621" s="13">
        <v>1</v>
      </c>
    </row>
    <row r="2622" spans="1:6" x14ac:dyDescent="0.3">
      <c r="A2622" s="12">
        <v>42221.909930555557</v>
      </c>
      <c r="B2622" s="13">
        <v>1</v>
      </c>
      <c r="C2622" s="13"/>
      <c r="D2622" s="13"/>
      <c r="E2622" s="13"/>
      <c r="F2622" s="13">
        <v>1</v>
      </c>
    </row>
    <row r="2623" spans="1:6" x14ac:dyDescent="0.3">
      <c r="A2623" s="12">
        <v>42222.622766203705</v>
      </c>
      <c r="B2623" s="13"/>
      <c r="C2623" s="13"/>
      <c r="D2623" s="13"/>
      <c r="E2623" s="13">
        <v>1</v>
      </c>
      <c r="F2623" s="13">
        <v>1</v>
      </c>
    </row>
    <row r="2624" spans="1:6" x14ac:dyDescent="0.3">
      <c r="A2624" s="12">
        <v>42222.730034722219</v>
      </c>
      <c r="B2624" s="13"/>
      <c r="C2624" s="13"/>
      <c r="D2624" s="13"/>
      <c r="E2624" s="13">
        <v>1</v>
      </c>
      <c r="F2624" s="13">
        <v>1</v>
      </c>
    </row>
    <row r="2625" spans="1:6" x14ac:dyDescent="0.3">
      <c r="A2625" s="12">
        <v>42223.108865740738</v>
      </c>
      <c r="B2625" s="13"/>
      <c r="C2625" s="13">
        <v>1</v>
      </c>
      <c r="D2625" s="13"/>
      <c r="E2625" s="13"/>
      <c r="F2625" s="13">
        <v>1</v>
      </c>
    </row>
    <row r="2626" spans="1:6" x14ac:dyDescent="0.3">
      <c r="A2626" s="12">
        <v>42223.394363425927</v>
      </c>
      <c r="B2626" s="13"/>
      <c r="C2626" s="13"/>
      <c r="D2626" s="13"/>
      <c r="E2626" s="13">
        <v>1</v>
      </c>
      <c r="F2626" s="13">
        <v>1</v>
      </c>
    </row>
    <row r="2627" spans="1:6" x14ac:dyDescent="0.3">
      <c r="A2627" s="12">
        <v>42223.616018518514</v>
      </c>
      <c r="B2627" s="13"/>
      <c r="C2627" s="13">
        <v>1</v>
      </c>
      <c r="D2627" s="13"/>
      <c r="E2627" s="13"/>
      <c r="F2627" s="13">
        <v>1</v>
      </c>
    </row>
    <row r="2628" spans="1:6" x14ac:dyDescent="0.3">
      <c r="A2628" s="12">
        <v>42223.619456018518</v>
      </c>
      <c r="B2628" s="13">
        <v>1</v>
      </c>
      <c r="C2628" s="13"/>
      <c r="D2628" s="13"/>
      <c r="E2628" s="13"/>
      <c r="F2628" s="13">
        <v>1</v>
      </c>
    </row>
    <row r="2629" spans="1:6" x14ac:dyDescent="0.3">
      <c r="A2629" s="12">
        <v>42224.102581018517</v>
      </c>
      <c r="B2629" s="13"/>
      <c r="C2629" s="13">
        <v>1</v>
      </c>
      <c r="D2629" s="13"/>
      <c r="E2629" s="13"/>
      <c r="F2629" s="13">
        <v>1</v>
      </c>
    </row>
    <row r="2630" spans="1:6" x14ac:dyDescent="0.3">
      <c r="A2630" s="12">
        <v>42224.408275462964</v>
      </c>
      <c r="B2630" s="13"/>
      <c r="C2630" s="13">
        <v>1</v>
      </c>
      <c r="D2630" s="13"/>
      <c r="E2630" s="13"/>
      <c r="F2630" s="13">
        <v>1</v>
      </c>
    </row>
    <row r="2631" spans="1:6" x14ac:dyDescent="0.3">
      <c r="A2631" s="12">
        <v>42224.756909722222</v>
      </c>
      <c r="B2631" s="13"/>
      <c r="C2631" s="13">
        <v>1</v>
      </c>
      <c r="D2631" s="13"/>
      <c r="E2631" s="13"/>
      <c r="F2631" s="13">
        <v>1</v>
      </c>
    </row>
    <row r="2632" spans="1:6" x14ac:dyDescent="0.3">
      <c r="A2632" s="12">
        <v>42225.513888888891</v>
      </c>
      <c r="B2632" s="13"/>
      <c r="C2632" s="13"/>
      <c r="D2632" s="13"/>
      <c r="E2632" s="13">
        <v>1</v>
      </c>
      <c r="F2632" s="13">
        <v>1</v>
      </c>
    </row>
    <row r="2633" spans="1:6" x14ac:dyDescent="0.3">
      <c r="A2633" s="12">
        <v>42225.559675925921</v>
      </c>
      <c r="B2633" s="13"/>
      <c r="C2633" s="13"/>
      <c r="D2633" s="13"/>
      <c r="E2633" s="13">
        <v>1</v>
      </c>
      <c r="F2633" s="13">
        <v>1</v>
      </c>
    </row>
    <row r="2634" spans="1:6" x14ac:dyDescent="0.3">
      <c r="A2634" s="12">
        <v>42226.313298611116</v>
      </c>
      <c r="B2634" s="13">
        <v>1</v>
      </c>
      <c r="C2634" s="13"/>
      <c r="D2634" s="13"/>
      <c r="E2634" s="13"/>
      <c r="F2634" s="13">
        <v>1</v>
      </c>
    </row>
    <row r="2635" spans="1:6" x14ac:dyDescent="0.3">
      <c r="A2635" s="12">
        <v>42226.651886574073</v>
      </c>
      <c r="B2635" s="13"/>
      <c r="C2635" s="13">
        <v>1</v>
      </c>
      <c r="D2635" s="13"/>
      <c r="E2635" s="13"/>
      <c r="F2635" s="13">
        <v>1</v>
      </c>
    </row>
    <row r="2636" spans="1:6" x14ac:dyDescent="0.3">
      <c r="A2636" s="12">
        <v>42226.694780092599</v>
      </c>
      <c r="B2636" s="13"/>
      <c r="C2636" s="13">
        <v>1</v>
      </c>
      <c r="D2636" s="13"/>
      <c r="E2636" s="13"/>
      <c r="F2636" s="13">
        <v>1</v>
      </c>
    </row>
    <row r="2637" spans="1:6" x14ac:dyDescent="0.3">
      <c r="A2637" s="12">
        <v>42226.938414351855</v>
      </c>
      <c r="B2637" s="13"/>
      <c r="C2637" s="13">
        <v>1</v>
      </c>
      <c r="D2637" s="13"/>
      <c r="E2637" s="13"/>
      <c r="F2637" s="13">
        <v>1</v>
      </c>
    </row>
    <row r="2638" spans="1:6" x14ac:dyDescent="0.3">
      <c r="A2638" s="12">
        <v>42227.173159722224</v>
      </c>
      <c r="B2638" s="13"/>
      <c r="C2638" s="13">
        <v>1</v>
      </c>
      <c r="D2638" s="13"/>
      <c r="E2638" s="13"/>
      <c r="F2638" s="13">
        <v>1</v>
      </c>
    </row>
    <row r="2639" spans="1:6" x14ac:dyDescent="0.3">
      <c r="A2639" s="12">
        <v>42227.824212962965</v>
      </c>
      <c r="B2639" s="13"/>
      <c r="C2639" s="13"/>
      <c r="D2639" s="13"/>
      <c r="E2639" s="13">
        <v>1</v>
      </c>
      <c r="F2639" s="13">
        <v>1</v>
      </c>
    </row>
    <row r="2640" spans="1:6" x14ac:dyDescent="0.3">
      <c r="A2640" s="12">
        <v>42227.936157407406</v>
      </c>
      <c r="B2640" s="13"/>
      <c r="C2640" s="13"/>
      <c r="D2640" s="13"/>
      <c r="E2640" s="13">
        <v>1</v>
      </c>
      <c r="F2640" s="13">
        <v>1</v>
      </c>
    </row>
    <row r="2641" spans="1:6" x14ac:dyDescent="0.3">
      <c r="A2641" s="12">
        <v>42228.044664351852</v>
      </c>
      <c r="B2641" s="13"/>
      <c r="C2641" s="13"/>
      <c r="D2641" s="13"/>
      <c r="E2641" s="13">
        <v>1</v>
      </c>
      <c r="F2641" s="13">
        <v>1</v>
      </c>
    </row>
    <row r="2642" spans="1:6" x14ac:dyDescent="0.3">
      <c r="A2642" s="12">
        <v>42228.151701388888</v>
      </c>
      <c r="B2642" s="13"/>
      <c r="C2642" s="13">
        <v>1</v>
      </c>
      <c r="D2642" s="13"/>
      <c r="E2642" s="13"/>
      <c r="F2642" s="13">
        <v>1</v>
      </c>
    </row>
    <row r="2643" spans="1:6" x14ac:dyDescent="0.3">
      <c r="A2643" s="12">
        <v>42228.629884259266</v>
      </c>
      <c r="B2643" s="13"/>
      <c r="C2643" s="13">
        <v>1</v>
      </c>
      <c r="D2643" s="13"/>
      <c r="E2643" s="13"/>
      <c r="F2643" s="13">
        <v>1</v>
      </c>
    </row>
    <row r="2644" spans="1:6" x14ac:dyDescent="0.3">
      <c r="A2644" s="12">
        <v>42228.634328703702</v>
      </c>
      <c r="B2644" s="13"/>
      <c r="C2644" s="13"/>
      <c r="D2644" s="13"/>
      <c r="E2644" s="13">
        <v>1</v>
      </c>
      <c r="F2644" s="13">
        <v>1</v>
      </c>
    </row>
    <row r="2645" spans="1:6" x14ac:dyDescent="0.3">
      <c r="A2645" s="12">
        <v>42229.820173611108</v>
      </c>
      <c r="B2645" s="13"/>
      <c r="C2645" s="13"/>
      <c r="D2645" s="13"/>
      <c r="E2645" s="13">
        <v>1</v>
      </c>
      <c r="F2645" s="13">
        <v>1</v>
      </c>
    </row>
    <row r="2646" spans="1:6" x14ac:dyDescent="0.3">
      <c r="A2646" s="12">
        <v>42230.08116898148</v>
      </c>
      <c r="B2646" s="13"/>
      <c r="C2646" s="13">
        <v>1</v>
      </c>
      <c r="D2646" s="13"/>
      <c r="E2646" s="13"/>
      <c r="F2646" s="13">
        <v>1</v>
      </c>
    </row>
    <row r="2647" spans="1:6" x14ac:dyDescent="0.3">
      <c r="A2647" s="12">
        <v>42230.23583333334</v>
      </c>
      <c r="B2647" s="13"/>
      <c r="C2647" s="13"/>
      <c r="D2647" s="13"/>
      <c r="E2647" s="13">
        <v>1</v>
      </c>
      <c r="F2647" s="13">
        <v>1</v>
      </c>
    </row>
    <row r="2648" spans="1:6" x14ac:dyDescent="0.3">
      <c r="A2648" s="12">
        <v>42230.472222222219</v>
      </c>
      <c r="B2648" s="13"/>
      <c r="C2648" s="13"/>
      <c r="D2648" s="13"/>
      <c r="E2648" s="13">
        <v>1</v>
      </c>
      <c r="F2648" s="13">
        <v>1</v>
      </c>
    </row>
    <row r="2649" spans="1:6" x14ac:dyDescent="0.3">
      <c r="A2649" s="12">
        <v>42230.578622685185</v>
      </c>
      <c r="B2649" s="13"/>
      <c r="C2649" s="13">
        <v>1</v>
      </c>
      <c r="D2649" s="13"/>
      <c r="E2649" s="13"/>
      <c r="F2649" s="13">
        <v>1</v>
      </c>
    </row>
    <row r="2650" spans="1:6" x14ac:dyDescent="0.3">
      <c r="A2650" s="12">
        <v>42230.662731481483</v>
      </c>
      <c r="B2650" s="13"/>
      <c r="C2650" s="13"/>
      <c r="D2650" s="13"/>
      <c r="E2650" s="13">
        <v>1</v>
      </c>
      <c r="F2650" s="13">
        <v>1</v>
      </c>
    </row>
    <row r="2651" spans="1:6" x14ac:dyDescent="0.3">
      <c r="A2651" s="12">
        <v>42231.7971875</v>
      </c>
      <c r="B2651" s="13">
        <v>1</v>
      </c>
      <c r="C2651" s="13"/>
      <c r="D2651" s="13"/>
      <c r="E2651" s="13"/>
      <c r="F2651" s="13">
        <v>1</v>
      </c>
    </row>
    <row r="2652" spans="1:6" x14ac:dyDescent="0.3">
      <c r="A2652" s="12">
        <v>42232.15016203704</v>
      </c>
      <c r="B2652" s="13"/>
      <c r="C2652" s="13">
        <v>1</v>
      </c>
      <c r="D2652" s="13"/>
      <c r="E2652" s="13"/>
      <c r="F2652" s="13">
        <v>1</v>
      </c>
    </row>
    <row r="2653" spans="1:6" x14ac:dyDescent="0.3">
      <c r="A2653" s="12">
        <v>42232.702546296292</v>
      </c>
      <c r="B2653" s="13"/>
      <c r="C2653" s="13"/>
      <c r="D2653" s="13"/>
      <c r="E2653" s="13">
        <v>1</v>
      </c>
      <c r="F2653" s="13">
        <v>1</v>
      </c>
    </row>
    <row r="2654" spans="1:6" x14ac:dyDescent="0.3">
      <c r="A2654" s="12">
        <v>42233.362314814818</v>
      </c>
      <c r="B2654" s="13"/>
      <c r="C2654" s="13">
        <v>1</v>
      </c>
      <c r="D2654" s="13"/>
      <c r="E2654" s="13"/>
      <c r="F2654" s="13">
        <v>1</v>
      </c>
    </row>
    <row r="2655" spans="1:6" x14ac:dyDescent="0.3">
      <c r="A2655" s="12">
        <v>42233.671747685185</v>
      </c>
      <c r="B2655" s="13"/>
      <c r="C2655" s="13">
        <v>1</v>
      </c>
      <c r="D2655" s="13"/>
      <c r="E2655" s="13"/>
      <c r="F2655" s="13">
        <v>1</v>
      </c>
    </row>
    <row r="2656" spans="1:6" x14ac:dyDescent="0.3">
      <c r="A2656" s="12">
        <v>42233.738564814819</v>
      </c>
      <c r="B2656" s="13"/>
      <c r="C2656" s="13"/>
      <c r="D2656" s="13"/>
      <c r="E2656" s="13">
        <v>1</v>
      </c>
      <c r="F2656" s="13">
        <v>1</v>
      </c>
    </row>
    <row r="2657" spans="1:6" x14ac:dyDescent="0.3">
      <c r="A2657" s="12">
        <v>42233.747349537036</v>
      </c>
      <c r="B2657" s="13"/>
      <c r="C2657" s="13"/>
      <c r="D2657" s="13"/>
      <c r="E2657" s="13">
        <v>1</v>
      </c>
      <c r="F2657" s="13">
        <v>1</v>
      </c>
    </row>
    <row r="2658" spans="1:6" x14ac:dyDescent="0.3">
      <c r="A2658" s="12">
        <v>42233.763831018514</v>
      </c>
      <c r="B2658" s="13"/>
      <c r="C2658" s="13"/>
      <c r="D2658" s="13"/>
      <c r="E2658" s="13">
        <v>1</v>
      </c>
      <c r="F2658" s="13">
        <v>1</v>
      </c>
    </row>
    <row r="2659" spans="1:6" x14ac:dyDescent="0.3">
      <c r="A2659" s="12">
        <v>42234.105462962965</v>
      </c>
      <c r="B2659" s="13">
        <v>1</v>
      </c>
      <c r="C2659" s="13"/>
      <c r="D2659" s="13"/>
      <c r="E2659" s="13"/>
      <c r="F2659" s="13">
        <v>1</v>
      </c>
    </row>
    <row r="2660" spans="1:6" x14ac:dyDescent="0.3">
      <c r="A2660" s="12">
        <v>42234.597685185188</v>
      </c>
      <c r="B2660" s="13"/>
      <c r="C2660" s="13"/>
      <c r="D2660" s="13"/>
      <c r="E2660" s="13">
        <v>1</v>
      </c>
      <c r="F2660" s="13">
        <v>1</v>
      </c>
    </row>
    <row r="2661" spans="1:6" x14ac:dyDescent="0.3">
      <c r="A2661" s="12">
        <v>42234.624895833331</v>
      </c>
      <c r="B2661" s="13"/>
      <c r="C2661" s="13"/>
      <c r="D2661" s="13"/>
      <c r="E2661" s="13">
        <v>1</v>
      </c>
      <c r="F2661" s="13">
        <v>1</v>
      </c>
    </row>
    <row r="2662" spans="1:6" x14ac:dyDescent="0.3">
      <c r="A2662" s="12">
        <v>42234.789884259255</v>
      </c>
      <c r="B2662" s="13"/>
      <c r="C2662" s="13"/>
      <c r="D2662" s="13"/>
      <c r="E2662" s="13">
        <v>1</v>
      </c>
      <c r="F2662" s="13">
        <v>1</v>
      </c>
    </row>
    <row r="2663" spans="1:6" x14ac:dyDescent="0.3">
      <c r="A2663" s="12">
        <v>42235.117476851854</v>
      </c>
      <c r="B2663" s="13"/>
      <c r="C2663" s="13">
        <v>1</v>
      </c>
      <c r="D2663" s="13"/>
      <c r="E2663" s="13"/>
      <c r="F2663" s="13">
        <v>1</v>
      </c>
    </row>
    <row r="2664" spans="1:6" x14ac:dyDescent="0.3">
      <c r="A2664" s="12">
        <v>42235.764340277776</v>
      </c>
      <c r="B2664" s="13"/>
      <c r="C2664" s="13"/>
      <c r="D2664" s="13"/>
      <c r="E2664" s="13">
        <v>1</v>
      </c>
      <c r="F2664" s="13">
        <v>1</v>
      </c>
    </row>
    <row r="2665" spans="1:6" x14ac:dyDescent="0.3">
      <c r="A2665" s="12">
        <v>42236.159918981488</v>
      </c>
      <c r="B2665" s="13"/>
      <c r="C2665" s="13">
        <v>1</v>
      </c>
      <c r="D2665" s="13"/>
      <c r="E2665" s="13"/>
      <c r="F2665" s="13">
        <v>1</v>
      </c>
    </row>
    <row r="2666" spans="1:6" x14ac:dyDescent="0.3">
      <c r="A2666" s="12">
        <v>42236.276053240741</v>
      </c>
      <c r="B2666" s="13"/>
      <c r="C2666" s="13">
        <v>1</v>
      </c>
      <c r="D2666" s="13"/>
      <c r="E2666" s="13"/>
      <c r="F2666" s="13">
        <v>1</v>
      </c>
    </row>
    <row r="2667" spans="1:6" x14ac:dyDescent="0.3">
      <c r="A2667" s="12">
        <v>42236.623252314821</v>
      </c>
      <c r="B2667" s="13"/>
      <c r="C2667" s="13"/>
      <c r="D2667" s="13"/>
      <c r="E2667" s="13">
        <v>1</v>
      </c>
      <c r="F2667" s="13">
        <v>1</v>
      </c>
    </row>
    <row r="2668" spans="1:6" x14ac:dyDescent="0.3">
      <c r="A2668" s="12">
        <v>42237.016388888893</v>
      </c>
      <c r="B2668" s="13">
        <v>1</v>
      </c>
      <c r="C2668" s="13"/>
      <c r="D2668" s="13"/>
      <c r="E2668" s="13"/>
      <c r="F2668" s="13">
        <v>1</v>
      </c>
    </row>
    <row r="2669" spans="1:6" x14ac:dyDescent="0.3">
      <c r="A2669" s="12">
        <v>42237.181608796294</v>
      </c>
      <c r="B2669" s="13"/>
      <c r="C2669" s="13">
        <v>1</v>
      </c>
      <c r="D2669" s="13"/>
      <c r="E2669" s="13"/>
      <c r="F2669" s="13">
        <v>1</v>
      </c>
    </row>
    <row r="2670" spans="1:6" x14ac:dyDescent="0.3">
      <c r="A2670" s="12">
        <v>42238.022905092599</v>
      </c>
      <c r="B2670" s="13">
        <v>1</v>
      </c>
      <c r="C2670" s="13"/>
      <c r="D2670" s="13"/>
      <c r="E2670" s="13"/>
      <c r="F2670" s="13">
        <v>1</v>
      </c>
    </row>
    <row r="2671" spans="1:6" x14ac:dyDescent="0.3">
      <c r="A2671" s="12">
        <v>42238.13282407407</v>
      </c>
      <c r="B2671" s="13"/>
      <c r="C2671" s="13"/>
      <c r="D2671" s="13"/>
      <c r="E2671" s="13">
        <v>1</v>
      </c>
      <c r="F2671" s="13">
        <v>1</v>
      </c>
    </row>
    <row r="2672" spans="1:6" x14ac:dyDescent="0.3">
      <c r="A2672" s="12">
        <v>42238.726631944446</v>
      </c>
      <c r="B2672" s="13"/>
      <c r="C2672" s="13">
        <v>1</v>
      </c>
      <c r="D2672" s="13"/>
      <c r="E2672" s="13"/>
      <c r="F2672" s="13">
        <v>1</v>
      </c>
    </row>
    <row r="2673" spans="1:6" x14ac:dyDescent="0.3">
      <c r="A2673" s="12">
        <v>42239.441412037035</v>
      </c>
      <c r="B2673" s="13"/>
      <c r="C2673" s="13">
        <v>1</v>
      </c>
      <c r="D2673" s="13"/>
      <c r="E2673" s="13"/>
      <c r="F2673" s="13">
        <v>1</v>
      </c>
    </row>
    <row r="2674" spans="1:6" x14ac:dyDescent="0.3">
      <c r="A2674" s="12">
        <v>42239.573993055557</v>
      </c>
      <c r="B2674" s="13">
        <v>1</v>
      </c>
      <c r="C2674" s="13"/>
      <c r="D2674" s="13"/>
      <c r="E2674" s="13"/>
      <c r="F2674" s="13">
        <v>1</v>
      </c>
    </row>
    <row r="2675" spans="1:6" x14ac:dyDescent="0.3">
      <c r="A2675" s="12">
        <v>42239.957962962959</v>
      </c>
      <c r="B2675" s="13"/>
      <c r="C2675" s="13"/>
      <c r="D2675" s="13"/>
      <c r="E2675" s="13">
        <v>1</v>
      </c>
      <c r="F2675" s="13">
        <v>1</v>
      </c>
    </row>
    <row r="2676" spans="1:6" x14ac:dyDescent="0.3">
      <c r="A2676" s="12">
        <v>42240.840289351851</v>
      </c>
      <c r="B2676" s="13"/>
      <c r="C2676" s="13">
        <v>1</v>
      </c>
      <c r="D2676" s="13"/>
      <c r="E2676" s="13"/>
      <c r="F2676" s="13">
        <v>1</v>
      </c>
    </row>
    <row r="2677" spans="1:6" x14ac:dyDescent="0.3">
      <c r="A2677" s="12">
        <v>42240.852534722217</v>
      </c>
      <c r="B2677" s="13"/>
      <c r="C2677" s="13"/>
      <c r="D2677" s="13"/>
      <c r="E2677" s="13">
        <v>1</v>
      </c>
      <c r="F2677" s="13">
        <v>1</v>
      </c>
    </row>
    <row r="2678" spans="1:6" x14ac:dyDescent="0.3">
      <c r="A2678" s="12">
        <v>42240.857222222221</v>
      </c>
      <c r="B2678" s="13"/>
      <c r="C2678" s="13">
        <v>1</v>
      </c>
      <c r="D2678" s="13"/>
      <c r="E2678" s="13"/>
      <c r="F2678" s="13">
        <v>1</v>
      </c>
    </row>
    <row r="2679" spans="1:6" x14ac:dyDescent="0.3">
      <c r="A2679" s="12">
        <v>42241.429120370376</v>
      </c>
      <c r="B2679" s="13"/>
      <c r="C2679" s="13">
        <v>1</v>
      </c>
      <c r="D2679" s="13"/>
      <c r="E2679" s="13"/>
      <c r="F2679" s="13">
        <v>1</v>
      </c>
    </row>
    <row r="2680" spans="1:6" x14ac:dyDescent="0.3">
      <c r="A2680" s="12">
        <v>42241.613796296297</v>
      </c>
      <c r="B2680" s="13"/>
      <c r="C2680" s="13">
        <v>1</v>
      </c>
      <c r="D2680" s="13"/>
      <c r="E2680" s="13"/>
      <c r="F2680" s="13">
        <v>1</v>
      </c>
    </row>
    <row r="2681" spans="1:6" x14ac:dyDescent="0.3">
      <c r="A2681" s="12">
        <v>42241.798206018517</v>
      </c>
      <c r="B2681" s="13"/>
      <c r="C2681" s="13">
        <v>1</v>
      </c>
      <c r="D2681" s="13"/>
      <c r="E2681" s="13"/>
      <c r="F2681" s="13">
        <v>1</v>
      </c>
    </row>
    <row r="2682" spans="1:6" x14ac:dyDescent="0.3">
      <c r="A2682" s="12">
        <v>42241.85974537037</v>
      </c>
      <c r="B2682" s="13"/>
      <c r="C2682" s="13"/>
      <c r="D2682" s="13"/>
      <c r="E2682" s="13">
        <v>1</v>
      </c>
      <c r="F2682" s="13">
        <v>1</v>
      </c>
    </row>
    <row r="2683" spans="1:6" x14ac:dyDescent="0.3">
      <c r="A2683" s="12">
        <v>42242.122210648144</v>
      </c>
      <c r="B2683" s="13">
        <v>1</v>
      </c>
      <c r="C2683" s="13"/>
      <c r="D2683" s="13"/>
      <c r="E2683" s="13"/>
      <c r="F2683" s="13">
        <v>1</v>
      </c>
    </row>
    <row r="2684" spans="1:6" x14ac:dyDescent="0.3">
      <c r="A2684" s="12">
        <v>42242.988680555558</v>
      </c>
      <c r="B2684" s="13"/>
      <c r="C2684" s="13">
        <v>1</v>
      </c>
      <c r="D2684" s="13"/>
      <c r="E2684" s="13"/>
      <c r="F2684" s="13">
        <v>1</v>
      </c>
    </row>
    <row r="2685" spans="1:6" x14ac:dyDescent="0.3">
      <c r="A2685" s="12">
        <v>42243.190057870372</v>
      </c>
      <c r="B2685" s="13"/>
      <c r="C2685" s="13"/>
      <c r="D2685" s="13"/>
      <c r="E2685" s="13">
        <v>1</v>
      </c>
      <c r="F2685" s="13">
        <v>1</v>
      </c>
    </row>
    <row r="2686" spans="1:6" x14ac:dyDescent="0.3">
      <c r="A2686" s="12">
        <v>42243.6252662037</v>
      </c>
      <c r="B2686" s="13"/>
      <c r="C2686" s="13"/>
      <c r="D2686" s="13"/>
      <c r="E2686" s="13">
        <v>1</v>
      </c>
      <c r="F2686" s="13">
        <v>1</v>
      </c>
    </row>
    <row r="2687" spans="1:6" x14ac:dyDescent="0.3">
      <c r="A2687" s="12">
        <v>42243.790393518517</v>
      </c>
      <c r="B2687" s="13"/>
      <c r="C2687" s="13">
        <v>1</v>
      </c>
      <c r="D2687" s="13"/>
      <c r="E2687" s="13"/>
      <c r="F2687" s="13">
        <v>1</v>
      </c>
    </row>
    <row r="2688" spans="1:6" x14ac:dyDescent="0.3">
      <c r="A2688" s="12">
        <v>42243.961273148147</v>
      </c>
      <c r="B2688" s="13"/>
      <c r="C2688" s="13">
        <v>1</v>
      </c>
      <c r="D2688" s="13"/>
      <c r="E2688" s="13"/>
      <c r="F2688" s="13">
        <v>1</v>
      </c>
    </row>
    <row r="2689" spans="1:6" x14ac:dyDescent="0.3">
      <c r="A2689" s="12">
        <v>42244.776666666665</v>
      </c>
      <c r="B2689" s="13"/>
      <c r="C2689" s="13">
        <v>1</v>
      </c>
      <c r="D2689" s="13"/>
      <c r="E2689" s="13"/>
      <c r="F2689" s="13">
        <v>1</v>
      </c>
    </row>
    <row r="2690" spans="1:6" x14ac:dyDescent="0.3">
      <c r="A2690" s="12">
        <v>42245.016736111109</v>
      </c>
      <c r="B2690" s="13"/>
      <c r="C2690" s="13">
        <v>1</v>
      </c>
      <c r="D2690" s="13"/>
      <c r="E2690" s="13"/>
      <c r="F2690" s="13">
        <v>1</v>
      </c>
    </row>
    <row r="2691" spans="1:6" x14ac:dyDescent="0.3">
      <c r="A2691" s="12">
        <v>42245.234340277777</v>
      </c>
      <c r="B2691" s="13"/>
      <c r="C2691" s="13">
        <v>1</v>
      </c>
      <c r="D2691" s="13"/>
      <c r="E2691" s="13"/>
      <c r="F2691" s="13">
        <v>1</v>
      </c>
    </row>
    <row r="2692" spans="1:6" x14ac:dyDescent="0.3">
      <c r="A2692" s="12">
        <v>42245.274699074071</v>
      </c>
      <c r="B2692" s="13"/>
      <c r="C2692" s="13">
        <v>1</v>
      </c>
      <c r="D2692" s="13"/>
      <c r="E2692" s="13"/>
      <c r="F2692" s="13">
        <v>1</v>
      </c>
    </row>
    <row r="2693" spans="1:6" x14ac:dyDescent="0.3">
      <c r="A2693" s="12">
        <v>42246.789965277778</v>
      </c>
      <c r="B2693" s="13"/>
      <c r="C2693" s="13">
        <v>1</v>
      </c>
      <c r="D2693" s="13"/>
      <c r="E2693" s="13"/>
      <c r="F2693" s="13">
        <v>1</v>
      </c>
    </row>
    <row r="2694" spans="1:6" x14ac:dyDescent="0.3">
      <c r="A2694" s="12">
        <v>42246.883784722217</v>
      </c>
      <c r="B2694" s="13"/>
      <c r="C2694" s="13">
        <v>1</v>
      </c>
      <c r="D2694" s="13"/>
      <c r="E2694" s="13"/>
      <c r="F2694" s="13">
        <v>1</v>
      </c>
    </row>
    <row r="2695" spans="1:6" x14ac:dyDescent="0.3">
      <c r="A2695" s="12">
        <v>42247.496759259258</v>
      </c>
      <c r="B2695" s="13">
        <v>1</v>
      </c>
      <c r="C2695" s="13"/>
      <c r="D2695" s="13"/>
      <c r="E2695" s="13"/>
      <c r="F2695" s="13">
        <v>1</v>
      </c>
    </row>
    <row r="2696" spans="1:6" x14ac:dyDescent="0.3">
      <c r="A2696" s="12">
        <v>42247.616400462968</v>
      </c>
      <c r="B2696" s="13"/>
      <c r="C2696" s="13"/>
      <c r="D2696" s="13"/>
      <c r="E2696" s="13">
        <v>1</v>
      </c>
      <c r="F2696" s="13">
        <v>1</v>
      </c>
    </row>
    <row r="2697" spans="1:6" x14ac:dyDescent="0.3">
      <c r="A2697" s="12">
        <v>42247.803912037038</v>
      </c>
      <c r="B2697" s="13"/>
      <c r="C2697" s="13">
        <v>1</v>
      </c>
      <c r="D2697" s="13"/>
      <c r="E2697" s="13"/>
      <c r="F2697" s="13">
        <v>1</v>
      </c>
    </row>
    <row r="2698" spans="1:6" x14ac:dyDescent="0.3">
      <c r="A2698" s="12">
        <v>42248.535787037035</v>
      </c>
      <c r="B2698" s="13"/>
      <c r="C2698" s="13">
        <v>1</v>
      </c>
      <c r="D2698" s="13"/>
      <c r="E2698" s="13"/>
      <c r="F2698" s="13">
        <v>1</v>
      </c>
    </row>
    <row r="2699" spans="1:6" x14ac:dyDescent="0.3">
      <c r="A2699" s="12">
        <v>42248.627013888887</v>
      </c>
      <c r="B2699" s="13"/>
      <c r="C2699" s="13">
        <v>1</v>
      </c>
      <c r="D2699" s="13"/>
      <c r="E2699" s="13"/>
      <c r="F2699" s="13">
        <v>1</v>
      </c>
    </row>
    <row r="2700" spans="1:6" x14ac:dyDescent="0.3">
      <c r="A2700" s="12">
        <v>42248.632199074069</v>
      </c>
      <c r="B2700" s="13"/>
      <c r="C2700" s="13">
        <v>1</v>
      </c>
      <c r="D2700" s="13"/>
      <c r="E2700" s="13"/>
      <c r="F2700" s="13">
        <v>1</v>
      </c>
    </row>
    <row r="2701" spans="1:6" x14ac:dyDescent="0.3">
      <c r="A2701" s="12">
        <v>42248.640162037031</v>
      </c>
      <c r="B2701" s="13"/>
      <c r="C2701" s="13"/>
      <c r="D2701" s="13"/>
      <c r="E2701" s="13">
        <v>1</v>
      </c>
      <c r="F2701" s="13">
        <v>1</v>
      </c>
    </row>
    <row r="2702" spans="1:6" x14ac:dyDescent="0.3">
      <c r="A2702" s="12">
        <v>42248.697754629626</v>
      </c>
      <c r="B2702" s="13"/>
      <c r="C2702" s="13"/>
      <c r="D2702" s="13"/>
      <c r="E2702" s="13">
        <v>1</v>
      </c>
      <c r="F2702" s="13">
        <v>1</v>
      </c>
    </row>
    <row r="2703" spans="1:6" x14ac:dyDescent="0.3">
      <c r="A2703" s="12">
        <v>42248.723738425921</v>
      </c>
      <c r="B2703" s="13"/>
      <c r="C2703" s="13">
        <v>1</v>
      </c>
      <c r="D2703" s="13"/>
      <c r="E2703" s="13"/>
      <c r="F2703" s="13">
        <v>1</v>
      </c>
    </row>
    <row r="2704" spans="1:6" x14ac:dyDescent="0.3">
      <c r="A2704" s="12">
        <v>42248.793310185181</v>
      </c>
      <c r="B2704" s="13">
        <v>1</v>
      </c>
      <c r="C2704" s="13"/>
      <c r="D2704" s="13"/>
      <c r="E2704" s="13"/>
      <c r="F2704" s="13">
        <v>1</v>
      </c>
    </row>
    <row r="2705" spans="1:6" x14ac:dyDescent="0.3">
      <c r="A2705" s="12">
        <v>42248.90042824074</v>
      </c>
      <c r="B2705" s="13"/>
      <c r="C2705" s="13"/>
      <c r="D2705" s="13"/>
      <c r="E2705" s="13">
        <v>1</v>
      </c>
      <c r="F2705" s="13">
        <v>1</v>
      </c>
    </row>
    <row r="2706" spans="1:6" x14ac:dyDescent="0.3">
      <c r="A2706" s="12">
        <v>42248.934675925921</v>
      </c>
      <c r="B2706" s="13">
        <v>1</v>
      </c>
      <c r="C2706" s="13"/>
      <c r="D2706" s="13"/>
      <c r="E2706" s="13"/>
      <c r="F2706" s="13">
        <v>1</v>
      </c>
    </row>
    <row r="2707" spans="1:6" x14ac:dyDescent="0.3">
      <c r="A2707" s="12">
        <v>42249.064722222218</v>
      </c>
      <c r="B2707" s="13"/>
      <c r="C2707" s="13">
        <v>1</v>
      </c>
      <c r="D2707" s="13"/>
      <c r="E2707" s="13"/>
      <c r="F2707" s="13">
        <v>1</v>
      </c>
    </row>
    <row r="2708" spans="1:6" x14ac:dyDescent="0.3">
      <c r="A2708" s="12">
        <v>42249.667997685188</v>
      </c>
      <c r="B2708" s="13"/>
      <c r="C2708" s="13">
        <v>1</v>
      </c>
      <c r="D2708" s="13"/>
      <c r="E2708" s="13"/>
      <c r="F2708" s="13">
        <v>1</v>
      </c>
    </row>
    <row r="2709" spans="1:6" x14ac:dyDescent="0.3">
      <c r="A2709" s="12">
        <v>42250.598217592589</v>
      </c>
      <c r="B2709" s="13"/>
      <c r="C2709" s="13"/>
      <c r="D2709" s="13"/>
      <c r="E2709" s="13">
        <v>1</v>
      </c>
      <c r="F2709" s="13">
        <v>1</v>
      </c>
    </row>
    <row r="2710" spans="1:6" x14ac:dyDescent="0.3">
      <c r="A2710" s="12">
        <v>42250.685706018514</v>
      </c>
      <c r="B2710" s="13"/>
      <c r="C2710" s="13">
        <v>1</v>
      </c>
      <c r="D2710" s="13"/>
      <c r="E2710" s="13"/>
      <c r="F2710" s="13">
        <v>1</v>
      </c>
    </row>
    <row r="2711" spans="1:6" x14ac:dyDescent="0.3">
      <c r="A2711" s="12">
        <v>42251.16715277778</v>
      </c>
      <c r="B2711" s="13"/>
      <c r="C2711" s="13"/>
      <c r="D2711" s="13"/>
      <c r="E2711" s="13">
        <v>1</v>
      </c>
      <c r="F2711" s="13">
        <v>1</v>
      </c>
    </row>
    <row r="2712" spans="1:6" x14ac:dyDescent="0.3">
      <c r="A2712" s="12">
        <v>42252.277615740735</v>
      </c>
      <c r="B2712" s="13"/>
      <c r="C2712" s="13">
        <v>1</v>
      </c>
      <c r="D2712" s="13"/>
      <c r="E2712" s="13"/>
      <c r="F2712" s="13">
        <v>1</v>
      </c>
    </row>
    <row r="2713" spans="1:6" x14ac:dyDescent="0.3">
      <c r="A2713" s="12">
        <v>42252.474351851852</v>
      </c>
      <c r="B2713" s="13"/>
      <c r="C2713" s="13"/>
      <c r="D2713" s="13"/>
      <c r="E2713" s="13">
        <v>1</v>
      </c>
      <c r="F2713" s="13">
        <v>1</v>
      </c>
    </row>
    <row r="2714" spans="1:6" x14ac:dyDescent="0.3">
      <c r="A2714" s="12">
        <v>42252.788900462961</v>
      </c>
      <c r="B2714" s="13"/>
      <c r="C2714" s="13"/>
      <c r="D2714" s="13"/>
      <c r="E2714" s="13">
        <v>1</v>
      </c>
      <c r="F2714" s="13">
        <v>1</v>
      </c>
    </row>
    <row r="2715" spans="1:6" x14ac:dyDescent="0.3">
      <c r="A2715" s="12">
        <v>42253.633159722223</v>
      </c>
      <c r="B2715" s="13"/>
      <c r="C2715" s="13">
        <v>1</v>
      </c>
      <c r="D2715" s="13"/>
      <c r="E2715" s="13"/>
      <c r="F2715" s="13">
        <v>1</v>
      </c>
    </row>
    <row r="2716" spans="1:6" x14ac:dyDescent="0.3">
      <c r="A2716" s="12">
        <v>42253.688043981485</v>
      </c>
      <c r="B2716" s="13"/>
      <c r="C2716" s="13"/>
      <c r="D2716" s="13"/>
      <c r="E2716" s="13">
        <v>1</v>
      </c>
      <c r="F2716" s="13">
        <v>1</v>
      </c>
    </row>
    <row r="2717" spans="1:6" x14ac:dyDescent="0.3">
      <c r="A2717" s="12">
        <v>42253.928530092591</v>
      </c>
      <c r="B2717" s="13"/>
      <c r="C2717" s="13"/>
      <c r="D2717" s="13"/>
      <c r="E2717" s="13">
        <v>1</v>
      </c>
      <c r="F2717" s="13">
        <v>1</v>
      </c>
    </row>
    <row r="2718" spans="1:6" x14ac:dyDescent="0.3">
      <c r="A2718" s="12">
        <v>42254.264687499999</v>
      </c>
      <c r="B2718" s="13"/>
      <c r="C2718" s="13"/>
      <c r="D2718" s="13"/>
      <c r="E2718" s="13">
        <v>1</v>
      </c>
      <c r="F2718" s="13">
        <v>1</v>
      </c>
    </row>
    <row r="2719" spans="1:6" x14ac:dyDescent="0.3">
      <c r="A2719" s="12">
        <v>42255.333252314813</v>
      </c>
      <c r="B2719" s="13"/>
      <c r="C2719" s="13"/>
      <c r="D2719" s="13"/>
      <c r="E2719" s="13">
        <v>1</v>
      </c>
      <c r="F2719" s="13">
        <v>1</v>
      </c>
    </row>
    <row r="2720" spans="1:6" x14ac:dyDescent="0.3">
      <c r="A2720" s="12">
        <v>42255.619351851856</v>
      </c>
      <c r="B2720" s="13"/>
      <c r="C2720" s="13">
        <v>1</v>
      </c>
      <c r="D2720" s="13"/>
      <c r="E2720" s="13"/>
      <c r="F2720" s="13">
        <v>1</v>
      </c>
    </row>
    <row r="2721" spans="1:6" x14ac:dyDescent="0.3">
      <c r="A2721" s="12">
        <v>42255.696006944447</v>
      </c>
      <c r="B2721" s="13">
        <v>1</v>
      </c>
      <c r="C2721" s="13"/>
      <c r="D2721" s="13"/>
      <c r="E2721" s="13"/>
      <c r="F2721" s="13">
        <v>1</v>
      </c>
    </row>
    <row r="2722" spans="1:6" x14ac:dyDescent="0.3">
      <c r="A2722" s="12">
        <v>42255.791909722218</v>
      </c>
      <c r="B2722" s="13">
        <v>1</v>
      </c>
      <c r="C2722" s="13"/>
      <c r="D2722" s="13"/>
      <c r="E2722" s="13"/>
      <c r="F2722" s="13">
        <v>1</v>
      </c>
    </row>
    <row r="2723" spans="1:6" x14ac:dyDescent="0.3">
      <c r="A2723" s="12">
        <v>42255.927824074075</v>
      </c>
      <c r="B2723" s="13"/>
      <c r="C2723" s="13">
        <v>1</v>
      </c>
      <c r="D2723" s="13"/>
      <c r="E2723" s="13"/>
      <c r="F2723" s="13">
        <v>1</v>
      </c>
    </row>
    <row r="2724" spans="1:6" x14ac:dyDescent="0.3">
      <c r="A2724" s="12">
        <v>42256.391875000001</v>
      </c>
      <c r="B2724" s="13"/>
      <c r="C2724" s="13"/>
      <c r="D2724" s="13"/>
      <c r="E2724" s="13">
        <v>1</v>
      </c>
      <c r="F2724" s="13">
        <v>1</v>
      </c>
    </row>
    <row r="2725" spans="1:6" x14ac:dyDescent="0.3">
      <c r="A2725" s="12">
        <v>42256.764212962968</v>
      </c>
      <c r="B2725" s="13"/>
      <c r="C2725" s="13"/>
      <c r="D2725" s="13"/>
      <c r="E2725" s="13">
        <v>1</v>
      </c>
      <c r="F2725" s="13">
        <v>1</v>
      </c>
    </row>
    <row r="2726" spans="1:6" x14ac:dyDescent="0.3">
      <c r="A2726" s="12">
        <v>42256.984791666662</v>
      </c>
      <c r="B2726" s="13"/>
      <c r="C2726" s="13">
        <v>1</v>
      </c>
      <c r="D2726" s="13"/>
      <c r="E2726" s="13"/>
      <c r="F2726" s="13">
        <v>1</v>
      </c>
    </row>
    <row r="2727" spans="1:6" x14ac:dyDescent="0.3">
      <c r="A2727" s="12">
        <v>42257.014965277776</v>
      </c>
      <c r="B2727" s="13"/>
      <c r="C2727" s="13">
        <v>1</v>
      </c>
      <c r="D2727" s="13"/>
      <c r="E2727" s="13"/>
      <c r="F2727" s="13">
        <v>1</v>
      </c>
    </row>
    <row r="2728" spans="1:6" x14ac:dyDescent="0.3">
      <c r="A2728" s="12">
        <v>42257.590833333335</v>
      </c>
      <c r="B2728" s="13"/>
      <c r="C2728" s="13">
        <v>1</v>
      </c>
      <c r="D2728" s="13"/>
      <c r="E2728" s="13"/>
      <c r="F2728" s="13">
        <v>1</v>
      </c>
    </row>
    <row r="2729" spans="1:6" x14ac:dyDescent="0.3">
      <c r="A2729" s="12">
        <v>42257.882731481484</v>
      </c>
      <c r="B2729" s="13">
        <v>1</v>
      </c>
      <c r="C2729" s="13"/>
      <c r="D2729" s="13"/>
      <c r="E2729" s="13"/>
      <c r="F2729" s="13">
        <v>1</v>
      </c>
    </row>
    <row r="2730" spans="1:6" x14ac:dyDescent="0.3">
      <c r="A2730" s="12">
        <v>42258.297094907408</v>
      </c>
      <c r="B2730" s="13"/>
      <c r="C2730" s="13">
        <v>1</v>
      </c>
      <c r="D2730" s="13"/>
      <c r="E2730" s="13"/>
      <c r="F2730" s="13">
        <v>1</v>
      </c>
    </row>
    <row r="2731" spans="1:6" x14ac:dyDescent="0.3">
      <c r="A2731" s="12">
        <v>42258.646504629629</v>
      </c>
      <c r="B2731" s="13"/>
      <c r="C2731" s="13">
        <v>1</v>
      </c>
      <c r="D2731" s="13"/>
      <c r="E2731" s="13"/>
      <c r="F2731" s="13">
        <v>1</v>
      </c>
    </row>
    <row r="2732" spans="1:6" x14ac:dyDescent="0.3">
      <c r="A2732" s="12">
        <v>42258.780324074076</v>
      </c>
      <c r="B2732" s="13"/>
      <c r="C2732" s="13">
        <v>1</v>
      </c>
      <c r="D2732" s="13"/>
      <c r="E2732" s="13"/>
      <c r="F2732" s="13">
        <v>1</v>
      </c>
    </row>
    <row r="2733" spans="1:6" x14ac:dyDescent="0.3">
      <c r="A2733" s="12">
        <v>42259.542800925927</v>
      </c>
      <c r="B2733" s="13"/>
      <c r="C2733" s="13">
        <v>1</v>
      </c>
      <c r="D2733" s="13"/>
      <c r="E2733" s="13"/>
      <c r="F2733" s="13">
        <v>1</v>
      </c>
    </row>
    <row r="2734" spans="1:6" x14ac:dyDescent="0.3">
      <c r="A2734" s="12">
        <v>42260.528807870374</v>
      </c>
      <c r="B2734" s="13">
        <v>1</v>
      </c>
      <c r="C2734" s="13"/>
      <c r="D2734" s="13"/>
      <c r="E2734" s="13"/>
      <c r="F2734" s="13">
        <v>1</v>
      </c>
    </row>
    <row r="2735" spans="1:6" x14ac:dyDescent="0.3">
      <c r="A2735" s="12">
        <v>42261.500243055561</v>
      </c>
      <c r="B2735" s="13"/>
      <c r="C2735" s="13"/>
      <c r="D2735" s="13"/>
      <c r="E2735" s="13">
        <v>1</v>
      </c>
      <c r="F2735" s="13">
        <v>1</v>
      </c>
    </row>
    <row r="2736" spans="1:6" x14ac:dyDescent="0.3">
      <c r="A2736" s="12">
        <v>42261.632916666669</v>
      </c>
      <c r="B2736" s="13"/>
      <c r="C2736" s="13">
        <v>1</v>
      </c>
      <c r="D2736" s="13"/>
      <c r="E2736" s="13"/>
      <c r="F2736" s="13">
        <v>1</v>
      </c>
    </row>
    <row r="2737" spans="1:6" x14ac:dyDescent="0.3">
      <c r="A2737" s="12">
        <v>42261.917395833334</v>
      </c>
      <c r="B2737" s="13"/>
      <c r="C2737" s="13"/>
      <c r="D2737" s="13"/>
      <c r="E2737" s="13">
        <v>1</v>
      </c>
      <c r="F2737" s="13">
        <v>1</v>
      </c>
    </row>
    <row r="2738" spans="1:6" x14ac:dyDescent="0.3">
      <c r="A2738" s="12">
        <v>42262.096782407403</v>
      </c>
      <c r="B2738" s="13"/>
      <c r="C2738" s="13"/>
      <c r="D2738" s="13"/>
      <c r="E2738" s="13">
        <v>1</v>
      </c>
      <c r="F2738" s="13">
        <v>1</v>
      </c>
    </row>
    <row r="2739" spans="1:6" x14ac:dyDescent="0.3">
      <c r="A2739" s="12">
        <v>42262.104780092588</v>
      </c>
      <c r="B2739" s="13"/>
      <c r="C2739" s="13">
        <v>1</v>
      </c>
      <c r="D2739" s="13"/>
      <c r="E2739" s="13"/>
      <c r="F2739" s="13">
        <v>1</v>
      </c>
    </row>
    <row r="2740" spans="1:6" x14ac:dyDescent="0.3">
      <c r="A2740" s="12">
        <v>42262.416643518518</v>
      </c>
      <c r="B2740" s="13"/>
      <c r="C2740" s="13"/>
      <c r="D2740" s="13"/>
      <c r="E2740" s="13">
        <v>1</v>
      </c>
      <c r="F2740" s="13">
        <v>1</v>
      </c>
    </row>
    <row r="2741" spans="1:6" x14ac:dyDescent="0.3">
      <c r="A2741" s="12">
        <v>42262.849050925928</v>
      </c>
      <c r="B2741" s="13">
        <v>1</v>
      </c>
      <c r="C2741" s="13"/>
      <c r="D2741" s="13"/>
      <c r="E2741" s="13"/>
      <c r="F2741" s="13">
        <v>1</v>
      </c>
    </row>
    <row r="2742" spans="1:6" x14ac:dyDescent="0.3">
      <c r="A2742" s="12">
        <v>42263.680289351847</v>
      </c>
      <c r="B2742" s="13"/>
      <c r="C2742" s="13"/>
      <c r="D2742" s="13"/>
      <c r="E2742" s="13">
        <v>1</v>
      </c>
      <c r="F2742" s="13">
        <v>1</v>
      </c>
    </row>
    <row r="2743" spans="1:6" x14ac:dyDescent="0.3">
      <c r="A2743" s="12">
        <v>42263.691574074073</v>
      </c>
      <c r="B2743" s="13"/>
      <c r="C2743" s="13">
        <v>1</v>
      </c>
      <c r="D2743" s="13"/>
      <c r="E2743" s="13"/>
      <c r="F2743" s="13">
        <v>1</v>
      </c>
    </row>
    <row r="2744" spans="1:6" x14ac:dyDescent="0.3">
      <c r="A2744" s="12">
        <v>42263.952662037031</v>
      </c>
      <c r="B2744" s="13"/>
      <c r="C2744" s="13"/>
      <c r="D2744" s="13"/>
      <c r="E2744" s="13">
        <v>1</v>
      </c>
      <c r="F2744" s="13">
        <v>1</v>
      </c>
    </row>
    <row r="2745" spans="1:6" x14ac:dyDescent="0.3">
      <c r="A2745" s="12">
        <v>42264.29178240741</v>
      </c>
      <c r="B2745" s="13"/>
      <c r="C2745" s="13"/>
      <c r="D2745" s="13"/>
      <c r="E2745" s="13">
        <v>1</v>
      </c>
      <c r="F2745" s="13">
        <v>1</v>
      </c>
    </row>
    <row r="2746" spans="1:6" x14ac:dyDescent="0.3">
      <c r="A2746" s="12">
        <v>42264.620115740734</v>
      </c>
      <c r="B2746" s="13">
        <v>1</v>
      </c>
      <c r="C2746" s="13"/>
      <c r="D2746" s="13"/>
      <c r="E2746" s="13"/>
      <c r="F2746" s="13">
        <v>1</v>
      </c>
    </row>
    <row r="2747" spans="1:6" x14ac:dyDescent="0.3">
      <c r="A2747" s="12">
        <v>42264.963159722218</v>
      </c>
      <c r="B2747" s="13"/>
      <c r="C2747" s="13">
        <v>1</v>
      </c>
      <c r="D2747" s="13"/>
      <c r="E2747" s="13"/>
      <c r="F2747" s="13">
        <v>1</v>
      </c>
    </row>
    <row r="2748" spans="1:6" x14ac:dyDescent="0.3">
      <c r="A2748" s="12">
        <v>42265.022824074069</v>
      </c>
      <c r="B2748" s="13"/>
      <c r="C2748" s="13"/>
      <c r="D2748" s="13"/>
      <c r="E2748" s="13">
        <v>1</v>
      </c>
      <c r="F2748" s="13">
        <v>1</v>
      </c>
    </row>
    <row r="2749" spans="1:6" x14ac:dyDescent="0.3">
      <c r="A2749" s="12">
        <v>42265.683182870373</v>
      </c>
      <c r="B2749" s="13"/>
      <c r="C2749" s="13">
        <v>1</v>
      </c>
      <c r="D2749" s="13"/>
      <c r="E2749" s="13"/>
      <c r="F2749" s="13">
        <v>1</v>
      </c>
    </row>
    <row r="2750" spans="1:6" x14ac:dyDescent="0.3">
      <c r="A2750" s="12">
        <v>42265.817002314812</v>
      </c>
      <c r="B2750" s="13"/>
      <c r="C2750" s="13">
        <v>1</v>
      </c>
      <c r="D2750" s="13"/>
      <c r="E2750" s="13"/>
      <c r="F2750" s="13">
        <v>1</v>
      </c>
    </row>
    <row r="2751" spans="1:6" x14ac:dyDescent="0.3">
      <c r="A2751" s="12">
        <v>42265.818622685183</v>
      </c>
      <c r="B2751" s="13"/>
      <c r="C2751" s="13">
        <v>1</v>
      </c>
      <c r="D2751" s="13"/>
      <c r="E2751" s="13"/>
      <c r="F2751" s="13">
        <v>1</v>
      </c>
    </row>
    <row r="2752" spans="1:6" x14ac:dyDescent="0.3">
      <c r="A2752" s="12">
        <v>42267.746782407412</v>
      </c>
      <c r="B2752" s="13"/>
      <c r="C2752" s="13"/>
      <c r="D2752" s="13"/>
      <c r="E2752" s="13">
        <v>1</v>
      </c>
      <c r="F2752" s="13">
        <v>1</v>
      </c>
    </row>
    <row r="2753" spans="1:6" x14ac:dyDescent="0.3">
      <c r="A2753" s="12">
        <v>42268.009224537032</v>
      </c>
      <c r="B2753" s="13"/>
      <c r="C2753" s="13"/>
      <c r="D2753" s="13"/>
      <c r="E2753" s="13">
        <v>1</v>
      </c>
      <c r="F2753" s="13">
        <v>1</v>
      </c>
    </row>
    <row r="2754" spans="1:6" x14ac:dyDescent="0.3">
      <c r="A2754" s="12">
        <v>42268.127696759257</v>
      </c>
      <c r="B2754" s="13"/>
      <c r="C2754" s="13"/>
      <c r="D2754" s="13"/>
      <c r="E2754" s="13">
        <v>1</v>
      </c>
      <c r="F2754" s="13">
        <v>1</v>
      </c>
    </row>
    <row r="2755" spans="1:6" x14ac:dyDescent="0.3">
      <c r="A2755" s="12">
        <v>42268.531631944439</v>
      </c>
      <c r="B2755" s="13">
        <v>1</v>
      </c>
      <c r="C2755" s="13"/>
      <c r="D2755" s="13"/>
      <c r="E2755" s="13"/>
      <c r="F2755" s="13">
        <v>1</v>
      </c>
    </row>
    <row r="2756" spans="1:6" x14ac:dyDescent="0.3">
      <c r="A2756" s="12">
        <v>42268.625856481478</v>
      </c>
      <c r="B2756" s="13"/>
      <c r="C2756" s="13">
        <v>1</v>
      </c>
      <c r="D2756" s="13"/>
      <c r="E2756" s="13"/>
      <c r="F2756" s="13">
        <v>1</v>
      </c>
    </row>
    <row r="2757" spans="1:6" x14ac:dyDescent="0.3">
      <c r="A2757" s="12">
        <v>42268.658715277779</v>
      </c>
      <c r="B2757" s="13"/>
      <c r="C2757" s="13">
        <v>1</v>
      </c>
      <c r="D2757" s="13"/>
      <c r="E2757" s="13"/>
      <c r="F2757" s="13">
        <v>1</v>
      </c>
    </row>
    <row r="2758" spans="1:6" x14ac:dyDescent="0.3">
      <c r="A2758" s="12">
        <v>42269.126226851848</v>
      </c>
      <c r="B2758" s="13"/>
      <c r="C2758" s="13">
        <v>1</v>
      </c>
      <c r="D2758" s="13"/>
      <c r="E2758" s="13"/>
      <c r="F2758" s="13">
        <v>1</v>
      </c>
    </row>
    <row r="2759" spans="1:6" x14ac:dyDescent="0.3">
      <c r="A2759" s="12">
        <v>42269.967835648145</v>
      </c>
      <c r="B2759" s="13"/>
      <c r="C2759" s="13"/>
      <c r="D2759" s="13"/>
      <c r="E2759" s="13">
        <v>1</v>
      </c>
      <c r="F2759" s="13">
        <v>1</v>
      </c>
    </row>
    <row r="2760" spans="1:6" x14ac:dyDescent="0.3">
      <c r="A2760" s="12">
        <v>42270.582141203704</v>
      </c>
      <c r="B2760" s="13"/>
      <c r="C2760" s="13"/>
      <c r="D2760" s="13"/>
      <c r="E2760" s="13">
        <v>1</v>
      </c>
      <c r="F2760" s="13">
        <v>1</v>
      </c>
    </row>
    <row r="2761" spans="1:6" x14ac:dyDescent="0.3">
      <c r="A2761" s="12">
        <v>42270.7269212963</v>
      </c>
      <c r="B2761" s="13"/>
      <c r="C2761" s="13"/>
      <c r="D2761" s="13"/>
      <c r="E2761" s="13">
        <v>1</v>
      </c>
      <c r="F2761" s="13">
        <v>1</v>
      </c>
    </row>
    <row r="2762" spans="1:6" x14ac:dyDescent="0.3">
      <c r="A2762" s="12">
        <v>42270.810995370368</v>
      </c>
      <c r="B2762" s="13"/>
      <c r="C2762" s="13"/>
      <c r="D2762" s="13"/>
      <c r="E2762" s="13">
        <v>1</v>
      </c>
      <c r="F2762" s="13">
        <v>1</v>
      </c>
    </row>
    <row r="2763" spans="1:6" x14ac:dyDescent="0.3">
      <c r="A2763" s="12">
        <v>42270.875706018516</v>
      </c>
      <c r="B2763" s="13"/>
      <c r="C2763" s="13">
        <v>1</v>
      </c>
      <c r="D2763" s="13"/>
      <c r="E2763" s="13"/>
      <c r="F2763" s="13">
        <v>1</v>
      </c>
    </row>
    <row r="2764" spans="1:6" x14ac:dyDescent="0.3">
      <c r="A2764" s="12">
        <v>42271.176446759258</v>
      </c>
      <c r="B2764" s="13"/>
      <c r="C2764" s="13"/>
      <c r="D2764" s="13"/>
      <c r="E2764" s="13">
        <v>1</v>
      </c>
      <c r="F2764" s="13">
        <v>1</v>
      </c>
    </row>
    <row r="2765" spans="1:6" x14ac:dyDescent="0.3">
      <c r="A2765" s="12">
        <v>42271.251979166671</v>
      </c>
      <c r="B2765" s="13"/>
      <c r="C2765" s="13"/>
      <c r="D2765" s="13"/>
      <c r="E2765" s="13">
        <v>1</v>
      </c>
      <c r="F2765" s="13">
        <v>1</v>
      </c>
    </row>
    <row r="2766" spans="1:6" x14ac:dyDescent="0.3">
      <c r="A2766" s="12">
        <v>42272.087766203709</v>
      </c>
      <c r="B2766" s="13"/>
      <c r="C2766" s="13">
        <v>1</v>
      </c>
      <c r="D2766" s="13"/>
      <c r="E2766" s="13"/>
      <c r="F2766" s="13">
        <v>1</v>
      </c>
    </row>
    <row r="2767" spans="1:6" x14ac:dyDescent="0.3">
      <c r="A2767" s="12">
        <v>42272.530509259261</v>
      </c>
      <c r="B2767" s="13"/>
      <c r="C2767" s="13"/>
      <c r="D2767" s="13"/>
      <c r="E2767" s="13">
        <v>1</v>
      </c>
      <c r="F2767" s="13">
        <v>1</v>
      </c>
    </row>
    <row r="2768" spans="1:6" x14ac:dyDescent="0.3">
      <c r="A2768" s="12">
        <v>42272.713171296295</v>
      </c>
      <c r="B2768" s="13">
        <v>1</v>
      </c>
      <c r="C2768" s="13"/>
      <c r="D2768" s="13"/>
      <c r="E2768" s="13"/>
      <c r="F2768" s="13">
        <v>1</v>
      </c>
    </row>
    <row r="2769" spans="1:6" x14ac:dyDescent="0.3">
      <c r="A2769" s="12">
        <v>42272.93949074074</v>
      </c>
      <c r="B2769" s="13"/>
      <c r="C2769" s="13">
        <v>1</v>
      </c>
      <c r="D2769" s="13"/>
      <c r="E2769" s="13"/>
      <c r="F2769" s="13">
        <v>1</v>
      </c>
    </row>
    <row r="2770" spans="1:6" x14ac:dyDescent="0.3">
      <c r="A2770" s="12">
        <v>42273.090740740736</v>
      </c>
      <c r="B2770" s="13"/>
      <c r="C2770" s="13">
        <v>1</v>
      </c>
      <c r="D2770" s="13"/>
      <c r="E2770" s="13"/>
      <c r="F2770" s="13">
        <v>1</v>
      </c>
    </row>
    <row r="2771" spans="1:6" x14ac:dyDescent="0.3">
      <c r="A2771" s="12">
        <v>42273.884305555555</v>
      </c>
      <c r="B2771" s="13"/>
      <c r="C2771" s="13"/>
      <c r="D2771" s="13"/>
      <c r="E2771" s="13">
        <v>1</v>
      </c>
      <c r="F2771" s="13">
        <v>1</v>
      </c>
    </row>
    <row r="2772" spans="1:6" x14ac:dyDescent="0.3">
      <c r="A2772" s="12">
        <v>42275.588715277772</v>
      </c>
      <c r="B2772" s="13"/>
      <c r="C2772" s="13"/>
      <c r="D2772" s="13"/>
      <c r="E2772" s="13">
        <v>1</v>
      </c>
      <c r="F2772" s="13">
        <v>1</v>
      </c>
    </row>
    <row r="2773" spans="1:6" x14ac:dyDescent="0.3">
      <c r="A2773" s="12">
        <v>42275.720219907409</v>
      </c>
      <c r="B2773" s="13"/>
      <c r="C2773" s="13">
        <v>1</v>
      </c>
      <c r="D2773" s="13"/>
      <c r="E2773" s="13"/>
      <c r="F2773" s="13">
        <v>1</v>
      </c>
    </row>
    <row r="2774" spans="1:6" x14ac:dyDescent="0.3">
      <c r="A2774" s="12">
        <v>42275.731666666667</v>
      </c>
      <c r="B2774" s="13"/>
      <c r="C2774" s="13"/>
      <c r="D2774" s="13"/>
      <c r="E2774" s="13">
        <v>1</v>
      </c>
      <c r="F2774" s="13">
        <v>1</v>
      </c>
    </row>
    <row r="2775" spans="1:6" x14ac:dyDescent="0.3">
      <c r="A2775" s="12">
        <v>42275.767303240747</v>
      </c>
      <c r="B2775" s="13"/>
      <c r="C2775" s="13"/>
      <c r="D2775" s="13"/>
      <c r="E2775" s="13">
        <v>1</v>
      </c>
      <c r="F2775" s="13">
        <v>1</v>
      </c>
    </row>
    <row r="2776" spans="1:6" x14ac:dyDescent="0.3">
      <c r="A2776" s="12">
        <v>42275.861157407402</v>
      </c>
      <c r="B2776" s="13"/>
      <c r="C2776" s="13">
        <v>1</v>
      </c>
      <c r="D2776" s="13"/>
      <c r="E2776" s="13"/>
      <c r="F2776" s="13">
        <v>1</v>
      </c>
    </row>
    <row r="2777" spans="1:6" x14ac:dyDescent="0.3">
      <c r="A2777" s="12">
        <v>42276.046689814815</v>
      </c>
      <c r="B2777" s="13"/>
      <c r="C2777" s="13">
        <v>1</v>
      </c>
      <c r="D2777" s="13"/>
      <c r="E2777" s="13"/>
      <c r="F2777" s="13">
        <v>1</v>
      </c>
    </row>
    <row r="2778" spans="1:6" x14ac:dyDescent="0.3">
      <c r="A2778" s="12">
        <v>42276.120636574073</v>
      </c>
      <c r="B2778" s="13">
        <v>1</v>
      </c>
      <c r="C2778" s="13"/>
      <c r="D2778" s="13"/>
      <c r="E2778" s="13"/>
      <c r="F2778" s="13">
        <v>1</v>
      </c>
    </row>
    <row r="2779" spans="1:6" x14ac:dyDescent="0.3">
      <c r="A2779" s="12">
        <v>42276.624803240738</v>
      </c>
      <c r="B2779" s="13">
        <v>1</v>
      </c>
      <c r="C2779" s="13"/>
      <c r="D2779" s="13"/>
      <c r="E2779" s="13"/>
      <c r="F2779" s="13">
        <v>1</v>
      </c>
    </row>
    <row r="2780" spans="1:6" x14ac:dyDescent="0.3">
      <c r="A2780" s="12">
        <v>42276.903333333335</v>
      </c>
      <c r="B2780" s="13"/>
      <c r="C2780" s="13">
        <v>1</v>
      </c>
      <c r="D2780" s="13"/>
      <c r="E2780" s="13"/>
      <c r="F2780" s="13">
        <v>1</v>
      </c>
    </row>
    <row r="2781" spans="1:6" x14ac:dyDescent="0.3">
      <c r="A2781" s="12">
        <v>42277.583472222221</v>
      </c>
      <c r="B2781" s="13"/>
      <c r="C2781" s="13"/>
      <c r="D2781" s="13"/>
      <c r="E2781" s="13">
        <v>1</v>
      </c>
      <c r="F2781" s="13">
        <v>1</v>
      </c>
    </row>
    <row r="2782" spans="1:6" x14ac:dyDescent="0.3">
      <c r="A2782" s="12">
        <v>42278.089039351849</v>
      </c>
      <c r="B2782" s="13"/>
      <c r="C2782" s="13"/>
      <c r="D2782" s="13"/>
      <c r="E2782" s="13">
        <v>1</v>
      </c>
      <c r="F2782" s="13">
        <v>1</v>
      </c>
    </row>
    <row r="2783" spans="1:6" x14ac:dyDescent="0.3">
      <c r="A2783" s="12">
        <v>42278.453668981485</v>
      </c>
      <c r="B2783" s="13"/>
      <c r="C2783" s="13"/>
      <c r="D2783" s="13"/>
      <c r="E2783" s="13">
        <v>1</v>
      </c>
      <c r="F2783" s="13">
        <v>1</v>
      </c>
    </row>
    <row r="2784" spans="1:6" x14ac:dyDescent="0.3">
      <c r="A2784" s="12">
        <v>42278.498240740737</v>
      </c>
      <c r="B2784" s="13">
        <v>1</v>
      </c>
      <c r="C2784" s="13"/>
      <c r="D2784" s="13"/>
      <c r="E2784" s="13"/>
      <c r="F2784" s="13">
        <v>1</v>
      </c>
    </row>
    <row r="2785" spans="1:6" x14ac:dyDescent="0.3">
      <c r="A2785" s="12">
        <v>42278.629710648151</v>
      </c>
      <c r="B2785" s="13"/>
      <c r="C2785" s="13">
        <v>1</v>
      </c>
      <c r="D2785" s="13"/>
      <c r="E2785" s="13"/>
      <c r="F2785" s="13">
        <v>1</v>
      </c>
    </row>
    <row r="2786" spans="1:6" x14ac:dyDescent="0.3">
      <c r="A2786" s="12">
        <v>42278.662037037036</v>
      </c>
      <c r="B2786" s="13"/>
      <c r="C2786" s="13"/>
      <c r="D2786" s="13"/>
      <c r="E2786" s="13">
        <v>1</v>
      </c>
      <c r="F2786" s="13">
        <v>1</v>
      </c>
    </row>
    <row r="2787" spans="1:6" x14ac:dyDescent="0.3">
      <c r="A2787" s="12">
        <v>42278.664965277778</v>
      </c>
      <c r="B2787" s="13"/>
      <c r="C2787" s="13">
        <v>1</v>
      </c>
      <c r="D2787" s="13"/>
      <c r="E2787" s="13"/>
      <c r="F2787" s="13">
        <v>1</v>
      </c>
    </row>
    <row r="2788" spans="1:6" x14ac:dyDescent="0.3">
      <c r="A2788" s="12">
        <v>42278.946620370371</v>
      </c>
      <c r="B2788" s="13"/>
      <c r="C2788" s="13"/>
      <c r="D2788" s="13"/>
      <c r="E2788" s="13">
        <v>1</v>
      </c>
      <c r="F2788" s="13">
        <v>1</v>
      </c>
    </row>
    <row r="2789" spans="1:6" x14ac:dyDescent="0.3">
      <c r="A2789" s="12">
        <v>42279.669768518521</v>
      </c>
      <c r="B2789" s="13"/>
      <c r="C2789" s="13"/>
      <c r="D2789" s="13"/>
      <c r="E2789" s="13">
        <v>1</v>
      </c>
      <c r="F2789" s="13">
        <v>1</v>
      </c>
    </row>
    <row r="2790" spans="1:6" x14ac:dyDescent="0.3">
      <c r="A2790" s="12">
        <v>42279.778564814813</v>
      </c>
      <c r="B2790" s="13"/>
      <c r="C2790" s="13">
        <v>1</v>
      </c>
      <c r="D2790" s="13"/>
      <c r="E2790" s="13"/>
      <c r="F2790" s="13">
        <v>1</v>
      </c>
    </row>
    <row r="2791" spans="1:6" x14ac:dyDescent="0.3">
      <c r="A2791" s="12">
        <v>42279.792372685188</v>
      </c>
      <c r="B2791" s="13"/>
      <c r="C2791" s="13"/>
      <c r="D2791" s="13"/>
      <c r="E2791" s="13">
        <v>1</v>
      </c>
      <c r="F2791" s="13">
        <v>1</v>
      </c>
    </row>
    <row r="2792" spans="1:6" x14ac:dyDescent="0.3">
      <c r="A2792" s="12">
        <v>42281.136099537034</v>
      </c>
      <c r="B2792" s="13"/>
      <c r="C2792" s="13">
        <v>1</v>
      </c>
      <c r="D2792" s="13"/>
      <c r="E2792" s="13"/>
      <c r="F2792" s="13">
        <v>1</v>
      </c>
    </row>
    <row r="2793" spans="1:6" x14ac:dyDescent="0.3">
      <c r="A2793" s="12">
        <v>42282.168993055559</v>
      </c>
      <c r="B2793" s="13"/>
      <c r="C2793" s="13">
        <v>1</v>
      </c>
      <c r="D2793" s="13"/>
      <c r="E2793" s="13"/>
      <c r="F2793" s="13">
        <v>1</v>
      </c>
    </row>
    <row r="2794" spans="1:6" x14ac:dyDescent="0.3">
      <c r="A2794" s="12">
        <v>42282.655543981484</v>
      </c>
      <c r="B2794" s="13"/>
      <c r="C2794" s="13">
        <v>1</v>
      </c>
      <c r="D2794" s="13"/>
      <c r="E2794" s="13"/>
      <c r="F2794" s="13">
        <v>1</v>
      </c>
    </row>
    <row r="2795" spans="1:6" x14ac:dyDescent="0.3">
      <c r="A2795" s="12">
        <v>42282.678287037037</v>
      </c>
      <c r="B2795" s="13"/>
      <c r="C2795" s="13">
        <v>1</v>
      </c>
      <c r="D2795" s="13"/>
      <c r="E2795" s="13"/>
      <c r="F2795" s="13">
        <v>1</v>
      </c>
    </row>
    <row r="2796" spans="1:6" x14ac:dyDescent="0.3">
      <c r="A2796" s="12">
        <v>42282.71629629629</v>
      </c>
      <c r="B2796" s="13"/>
      <c r="C2796" s="13">
        <v>1</v>
      </c>
      <c r="D2796" s="13"/>
      <c r="E2796" s="13"/>
      <c r="F2796" s="13">
        <v>1</v>
      </c>
    </row>
    <row r="2797" spans="1:6" x14ac:dyDescent="0.3">
      <c r="A2797" s="12">
        <v>42282.768414351856</v>
      </c>
      <c r="B2797" s="13"/>
      <c r="C2797" s="13"/>
      <c r="D2797" s="13"/>
      <c r="E2797" s="13">
        <v>1</v>
      </c>
      <c r="F2797" s="13">
        <v>1</v>
      </c>
    </row>
    <row r="2798" spans="1:6" x14ac:dyDescent="0.3">
      <c r="A2798" s="12">
        <v>42282.770231481481</v>
      </c>
      <c r="B2798" s="13"/>
      <c r="C2798" s="13"/>
      <c r="D2798" s="13"/>
      <c r="E2798" s="13">
        <v>1</v>
      </c>
      <c r="F2798" s="13">
        <v>1</v>
      </c>
    </row>
    <row r="2799" spans="1:6" x14ac:dyDescent="0.3">
      <c r="A2799" s="12">
        <v>42283.3909375</v>
      </c>
      <c r="B2799" s="13"/>
      <c r="C2799" s="13">
        <v>1</v>
      </c>
      <c r="D2799" s="13"/>
      <c r="E2799" s="13"/>
      <c r="F2799" s="13">
        <v>1</v>
      </c>
    </row>
    <row r="2800" spans="1:6" x14ac:dyDescent="0.3">
      <c r="A2800" s="12">
        <v>42283.552951388891</v>
      </c>
      <c r="B2800" s="13"/>
      <c r="C2800" s="13">
        <v>1</v>
      </c>
      <c r="D2800" s="13"/>
      <c r="E2800" s="13"/>
      <c r="F2800" s="13">
        <v>1</v>
      </c>
    </row>
    <row r="2801" spans="1:6" x14ac:dyDescent="0.3">
      <c r="A2801" s="12">
        <v>42283.592465277776</v>
      </c>
      <c r="B2801" s="13"/>
      <c r="C2801" s="13">
        <v>1</v>
      </c>
      <c r="D2801" s="13"/>
      <c r="E2801" s="13"/>
      <c r="F2801" s="13">
        <v>1</v>
      </c>
    </row>
    <row r="2802" spans="1:6" x14ac:dyDescent="0.3">
      <c r="A2802" s="12">
        <v>42283.864351851851</v>
      </c>
      <c r="B2802" s="13"/>
      <c r="C2802" s="13"/>
      <c r="D2802" s="13"/>
      <c r="E2802" s="13">
        <v>1</v>
      </c>
      <c r="F2802" s="13">
        <v>1</v>
      </c>
    </row>
    <row r="2803" spans="1:6" x14ac:dyDescent="0.3">
      <c r="A2803" s="12">
        <v>42284.500104166669</v>
      </c>
      <c r="B2803" s="13"/>
      <c r="C2803" s="13"/>
      <c r="D2803" s="13"/>
      <c r="E2803" s="13">
        <v>1</v>
      </c>
      <c r="F2803" s="13">
        <v>1</v>
      </c>
    </row>
    <row r="2804" spans="1:6" x14ac:dyDescent="0.3">
      <c r="A2804" s="12">
        <v>42284.516064814816</v>
      </c>
      <c r="B2804" s="13"/>
      <c r="C2804" s="13"/>
      <c r="D2804" s="13"/>
      <c r="E2804" s="13">
        <v>1</v>
      </c>
      <c r="F2804" s="13">
        <v>1</v>
      </c>
    </row>
    <row r="2805" spans="1:6" x14ac:dyDescent="0.3">
      <c r="A2805" s="12">
        <v>42284.69694444444</v>
      </c>
      <c r="B2805" s="13"/>
      <c r="C2805" s="13"/>
      <c r="D2805" s="13"/>
      <c r="E2805" s="13">
        <v>1</v>
      </c>
      <c r="F2805" s="13">
        <v>1</v>
      </c>
    </row>
    <row r="2806" spans="1:6" x14ac:dyDescent="0.3">
      <c r="A2806" s="12">
        <v>42285.143969907411</v>
      </c>
      <c r="B2806" s="13"/>
      <c r="C2806" s="13">
        <v>1</v>
      </c>
      <c r="D2806" s="13"/>
      <c r="E2806" s="13"/>
      <c r="F2806" s="13">
        <v>1</v>
      </c>
    </row>
    <row r="2807" spans="1:6" x14ac:dyDescent="0.3">
      <c r="A2807" s="12">
        <v>42285.909027777772</v>
      </c>
      <c r="B2807" s="13"/>
      <c r="C2807" s="13">
        <v>1</v>
      </c>
      <c r="D2807" s="13"/>
      <c r="E2807" s="13"/>
      <c r="F2807" s="13">
        <v>1</v>
      </c>
    </row>
    <row r="2808" spans="1:6" x14ac:dyDescent="0.3">
      <c r="A2808" s="12">
        <v>42285.91506944444</v>
      </c>
      <c r="B2808" s="13"/>
      <c r="C2808" s="13">
        <v>1</v>
      </c>
      <c r="D2808" s="13"/>
      <c r="E2808" s="13"/>
      <c r="F2808" s="13">
        <v>1</v>
      </c>
    </row>
    <row r="2809" spans="1:6" x14ac:dyDescent="0.3">
      <c r="A2809" s="12">
        <v>42286.660891203705</v>
      </c>
      <c r="B2809" s="13"/>
      <c r="C2809" s="13"/>
      <c r="D2809" s="13"/>
      <c r="E2809" s="13">
        <v>1</v>
      </c>
      <c r="F2809" s="13">
        <v>1</v>
      </c>
    </row>
    <row r="2810" spans="1:6" x14ac:dyDescent="0.3">
      <c r="A2810" s="12">
        <v>42286.749780092592</v>
      </c>
      <c r="B2810" s="13"/>
      <c r="C2810" s="13">
        <v>1</v>
      </c>
      <c r="D2810" s="13"/>
      <c r="E2810" s="13"/>
      <c r="F2810" s="13">
        <v>1</v>
      </c>
    </row>
    <row r="2811" spans="1:6" x14ac:dyDescent="0.3">
      <c r="A2811" s="12">
        <v>42286.861493055556</v>
      </c>
      <c r="B2811" s="13"/>
      <c r="C2811" s="13">
        <v>1</v>
      </c>
      <c r="D2811" s="13"/>
      <c r="E2811" s="13"/>
      <c r="F2811" s="13">
        <v>1</v>
      </c>
    </row>
    <row r="2812" spans="1:6" x14ac:dyDescent="0.3">
      <c r="A2812" s="12">
        <v>42286.88217592593</v>
      </c>
      <c r="B2812" s="13"/>
      <c r="C2812" s="13">
        <v>1</v>
      </c>
      <c r="D2812" s="13"/>
      <c r="E2812" s="13"/>
      <c r="F2812" s="13">
        <v>1</v>
      </c>
    </row>
    <row r="2813" spans="1:6" x14ac:dyDescent="0.3">
      <c r="A2813" s="12">
        <v>42289.675173611111</v>
      </c>
      <c r="B2813" s="13">
        <v>1</v>
      </c>
      <c r="C2813" s="13"/>
      <c r="D2813" s="13"/>
      <c r="E2813" s="13"/>
      <c r="F2813" s="13">
        <v>1</v>
      </c>
    </row>
    <row r="2814" spans="1:6" x14ac:dyDescent="0.3">
      <c r="A2814" s="12">
        <v>42289.761192129634</v>
      </c>
      <c r="B2814" s="13"/>
      <c r="C2814" s="13"/>
      <c r="D2814" s="13"/>
      <c r="E2814" s="13">
        <v>1</v>
      </c>
      <c r="F2814" s="13">
        <v>1</v>
      </c>
    </row>
    <row r="2815" spans="1:6" x14ac:dyDescent="0.3">
      <c r="A2815" s="12">
        <v>42289.89634259259</v>
      </c>
      <c r="B2815" s="13">
        <v>1</v>
      </c>
      <c r="C2815" s="13"/>
      <c r="D2815" s="13"/>
      <c r="E2815" s="13"/>
      <c r="F2815" s="13">
        <v>1</v>
      </c>
    </row>
    <row r="2816" spans="1:6" x14ac:dyDescent="0.3">
      <c r="A2816" s="12">
        <v>42289.94049768518</v>
      </c>
      <c r="B2816" s="13"/>
      <c r="C2816" s="13">
        <v>1</v>
      </c>
      <c r="D2816" s="13"/>
      <c r="E2816" s="13"/>
      <c r="F2816" s="13">
        <v>1</v>
      </c>
    </row>
    <row r="2817" spans="1:6" x14ac:dyDescent="0.3">
      <c r="A2817" s="12">
        <v>42289.957175925927</v>
      </c>
      <c r="B2817" s="13"/>
      <c r="C2817" s="13"/>
      <c r="D2817" s="13"/>
      <c r="E2817" s="13">
        <v>1</v>
      </c>
      <c r="F2817" s="13">
        <v>1</v>
      </c>
    </row>
    <row r="2818" spans="1:6" x14ac:dyDescent="0.3">
      <c r="A2818" s="12">
        <v>42290.059594907405</v>
      </c>
      <c r="B2818" s="13"/>
      <c r="C2818" s="13"/>
      <c r="D2818" s="13"/>
      <c r="E2818" s="13">
        <v>1</v>
      </c>
      <c r="F2818" s="13">
        <v>1</v>
      </c>
    </row>
    <row r="2819" spans="1:6" x14ac:dyDescent="0.3">
      <c r="A2819" s="12">
        <v>42290.460023148145</v>
      </c>
      <c r="B2819" s="13"/>
      <c r="C2819" s="13"/>
      <c r="D2819" s="13"/>
      <c r="E2819" s="13">
        <v>1</v>
      </c>
      <c r="F2819" s="13">
        <v>1</v>
      </c>
    </row>
    <row r="2820" spans="1:6" x14ac:dyDescent="0.3">
      <c r="A2820" s="12">
        <v>42290.61855324074</v>
      </c>
      <c r="B2820" s="13"/>
      <c r="C2820" s="13"/>
      <c r="D2820" s="13"/>
      <c r="E2820" s="13">
        <v>1</v>
      </c>
      <c r="F2820" s="13">
        <v>1</v>
      </c>
    </row>
    <row r="2821" spans="1:6" x14ac:dyDescent="0.3">
      <c r="A2821" s="12">
        <v>42291.46674768519</v>
      </c>
      <c r="B2821" s="13"/>
      <c r="C2821" s="13"/>
      <c r="D2821" s="13"/>
      <c r="E2821" s="13">
        <v>1</v>
      </c>
      <c r="F2821" s="13">
        <v>1</v>
      </c>
    </row>
    <row r="2822" spans="1:6" x14ac:dyDescent="0.3">
      <c r="A2822" s="12">
        <v>42291.556076388893</v>
      </c>
      <c r="B2822" s="13"/>
      <c r="C2822" s="13"/>
      <c r="D2822" s="13"/>
      <c r="E2822" s="13">
        <v>1</v>
      </c>
      <c r="F2822" s="13">
        <v>1</v>
      </c>
    </row>
    <row r="2823" spans="1:6" x14ac:dyDescent="0.3">
      <c r="A2823" s="12">
        <v>42291.581377314811</v>
      </c>
      <c r="B2823" s="13"/>
      <c r="C2823" s="13"/>
      <c r="D2823" s="13"/>
      <c r="E2823" s="13">
        <v>1</v>
      </c>
      <c r="F2823" s="13">
        <v>1</v>
      </c>
    </row>
    <row r="2824" spans="1:6" x14ac:dyDescent="0.3">
      <c r="A2824" s="12">
        <v>42291.596273148149</v>
      </c>
      <c r="B2824" s="13"/>
      <c r="C2824" s="13"/>
      <c r="D2824" s="13"/>
      <c r="E2824" s="13">
        <v>1</v>
      </c>
      <c r="F2824" s="13">
        <v>1</v>
      </c>
    </row>
    <row r="2825" spans="1:6" x14ac:dyDescent="0.3">
      <c r="A2825" s="12">
        <v>42291.739548611105</v>
      </c>
      <c r="B2825" s="13"/>
      <c r="C2825" s="13">
        <v>1</v>
      </c>
      <c r="D2825" s="13"/>
      <c r="E2825" s="13"/>
      <c r="F2825" s="13">
        <v>1</v>
      </c>
    </row>
    <row r="2826" spans="1:6" x14ac:dyDescent="0.3">
      <c r="A2826" s="12">
        <v>42291.833287037036</v>
      </c>
      <c r="B2826" s="13"/>
      <c r="C2826" s="13">
        <v>1</v>
      </c>
      <c r="D2826" s="13"/>
      <c r="E2826" s="13"/>
      <c r="F2826" s="13">
        <v>1</v>
      </c>
    </row>
    <row r="2827" spans="1:6" x14ac:dyDescent="0.3">
      <c r="A2827" s="12">
        <v>42291.872175925921</v>
      </c>
      <c r="B2827" s="13"/>
      <c r="C2827" s="13">
        <v>1</v>
      </c>
      <c r="D2827" s="13"/>
      <c r="E2827" s="13"/>
      <c r="F2827" s="13">
        <v>1</v>
      </c>
    </row>
    <row r="2828" spans="1:6" x14ac:dyDescent="0.3">
      <c r="A2828" s="12">
        <v>42292.002893518518</v>
      </c>
      <c r="B2828" s="13"/>
      <c r="C2828" s="13"/>
      <c r="D2828" s="13"/>
      <c r="E2828" s="13">
        <v>1</v>
      </c>
      <c r="F2828" s="13">
        <v>1</v>
      </c>
    </row>
    <row r="2829" spans="1:6" x14ac:dyDescent="0.3">
      <c r="A2829" s="12">
        <v>42292.087592592594</v>
      </c>
      <c r="B2829" s="13"/>
      <c r="C2829" s="13"/>
      <c r="D2829" s="13"/>
      <c r="E2829" s="13">
        <v>1</v>
      </c>
      <c r="F2829" s="13">
        <v>1</v>
      </c>
    </row>
    <row r="2830" spans="1:6" x14ac:dyDescent="0.3">
      <c r="A2830" s="12">
        <v>42292.250787037032</v>
      </c>
      <c r="B2830" s="13"/>
      <c r="C2830" s="13"/>
      <c r="D2830" s="13"/>
      <c r="E2830" s="13">
        <v>1</v>
      </c>
      <c r="F2830" s="13">
        <v>1</v>
      </c>
    </row>
    <row r="2831" spans="1:6" x14ac:dyDescent="0.3">
      <c r="A2831" s="12">
        <v>42292.435532407413</v>
      </c>
      <c r="B2831" s="13"/>
      <c r="C2831" s="13"/>
      <c r="D2831" s="13"/>
      <c r="E2831" s="13">
        <v>1</v>
      </c>
      <c r="F2831" s="13">
        <v>1</v>
      </c>
    </row>
    <row r="2832" spans="1:6" x14ac:dyDescent="0.3">
      <c r="A2832" s="12">
        <v>42292.495474537034</v>
      </c>
      <c r="B2832" s="13"/>
      <c r="C2832" s="13"/>
      <c r="D2832" s="13"/>
      <c r="E2832" s="13">
        <v>1</v>
      </c>
      <c r="F2832" s="13">
        <v>1</v>
      </c>
    </row>
    <row r="2833" spans="1:6" x14ac:dyDescent="0.3">
      <c r="A2833" s="12">
        <v>42292.513888888891</v>
      </c>
      <c r="B2833" s="13"/>
      <c r="C2833" s="13"/>
      <c r="D2833" s="13"/>
      <c r="E2833" s="13">
        <v>1</v>
      </c>
      <c r="F2833" s="13">
        <v>1</v>
      </c>
    </row>
    <row r="2834" spans="1:6" x14ac:dyDescent="0.3">
      <c r="A2834" s="12">
        <v>42292.539548611108</v>
      </c>
      <c r="B2834" s="13"/>
      <c r="C2834" s="13"/>
      <c r="D2834" s="13"/>
      <c r="E2834" s="13">
        <v>1</v>
      </c>
      <c r="F2834" s="13">
        <v>1</v>
      </c>
    </row>
    <row r="2835" spans="1:6" x14ac:dyDescent="0.3">
      <c r="A2835" s="12">
        <v>42292.701053240744</v>
      </c>
      <c r="B2835" s="13"/>
      <c r="C2835" s="13"/>
      <c r="D2835" s="13"/>
      <c r="E2835" s="13">
        <v>1</v>
      </c>
      <c r="F2835" s="13">
        <v>1</v>
      </c>
    </row>
    <row r="2836" spans="1:6" x14ac:dyDescent="0.3">
      <c r="A2836" s="12">
        <v>42293.809212962966</v>
      </c>
      <c r="B2836" s="13"/>
      <c r="C2836" s="13">
        <v>1</v>
      </c>
      <c r="D2836" s="13"/>
      <c r="E2836" s="13"/>
      <c r="F2836" s="13">
        <v>1</v>
      </c>
    </row>
    <row r="2837" spans="1:6" x14ac:dyDescent="0.3">
      <c r="A2837" s="12">
        <v>42293.853541666671</v>
      </c>
      <c r="B2837" s="13"/>
      <c r="C2837" s="13">
        <v>1</v>
      </c>
      <c r="D2837" s="13"/>
      <c r="E2837" s="13"/>
      <c r="F2837" s="13">
        <v>1</v>
      </c>
    </row>
    <row r="2838" spans="1:6" x14ac:dyDescent="0.3">
      <c r="A2838" s="12">
        <v>42293.922986111109</v>
      </c>
      <c r="B2838" s="13"/>
      <c r="C2838" s="13">
        <v>1</v>
      </c>
      <c r="D2838" s="13"/>
      <c r="E2838" s="13"/>
      <c r="F2838" s="13">
        <v>1</v>
      </c>
    </row>
    <row r="2839" spans="1:6" x14ac:dyDescent="0.3">
      <c r="A2839" s="12">
        <v>42294.429641203707</v>
      </c>
      <c r="B2839" s="13"/>
      <c r="C2839" s="13"/>
      <c r="D2839" s="13"/>
      <c r="E2839" s="13">
        <v>1</v>
      </c>
      <c r="F2839" s="13">
        <v>1</v>
      </c>
    </row>
    <row r="2840" spans="1:6" x14ac:dyDescent="0.3">
      <c r="A2840" s="12">
        <v>42294.628449074073</v>
      </c>
      <c r="B2840" s="13"/>
      <c r="C2840" s="13">
        <v>1</v>
      </c>
      <c r="D2840" s="13"/>
      <c r="E2840" s="13"/>
      <c r="F2840" s="13">
        <v>1</v>
      </c>
    </row>
    <row r="2841" spans="1:6" x14ac:dyDescent="0.3">
      <c r="A2841" s="12">
        <v>42294.808124999996</v>
      </c>
      <c r="B2841" s="13"/>
      <c r="C2841" s="13"/>
      <c r="D2841" s="13"/>
      <c r="E2841" s="13">
        <v>1</v>
      </c>
      <c r="F2841" s="13">
        <v>1</v>
      </c>
    </row>
    <row r="2842" spans="1:6" x14ac:dyDescent="0.3">
      <c r="A2842" s="12">
        <v>42295.753391203703</v>
      </c>
      <c r="B2842" s="13"/>
      <c r="C2842" s="13">
        <v>1</v>
      </c>
      <c r="D2842" s="13"/>
      <c r="E2842" s="13"/>
      <c r="F2842" s="13">
        <v>1</v>
      </c>
    </row>
    <row r="2843" spans="1:6" x14ac:dyDescent="0.3">
      <c r="A2843" s="12">
        <v>42295.891828703709</v>
      </c>
      <c r="B2843" s="13"/>
      <c r="C2843" s="13">
        <v>1</v>
      </c>
      <c r="D2843" s="13"/>
      <c r="E2843" s="13"/>
      <c r="F2843" s="13">
        <v>1</v>
      </c>
    </row>
    <row r="2844" spans="1:6" x14ac:dyDescent="0.3">
      <c r="A2844" s="12">
        <v>42296.154131944444</v>
      </c>
      <c r="B2844" s="13"/>
      <c r="C2844" s="13">
        <v>1</v>
      </c>
      <c r="D2844" s="13"/>
      <c r="E2844" s="13"/>
      <c r="F2844" s="13">
        <v>1</v>
      </c>
    </row>
    <row r="2845" spans="1:6" x14ac:dyDescent="0.3">
      <c r="A2845" s="12">
        <v>42296.261087962965</v>
      </c>
      <c r="B2845" s="13"/>
      <c r="C2845" s="13">
        <v>1</v>
      </c>
      <c r="D2845" s="13"/>
      <c r="E2845" s="13"/>
      <c r="F2845" s="13">
        <v>1</v>
      </c>
    </row>
    <row r="2846" spans="1:6" x14ac:dyDescent="0.3">
      <c r="A2846" s="12">
        <v>42296.583379629628</v>
      </c>
      <c r="B2846" s="13"/>
      <c r="C2846" s="13"/>
      <c r="D2846" s="13"/>
      <c r="E2846" s="13">
        <v>1</v>
      </c>
      <c r="F2846" s="13">
        <v>1</v>
      </c>
    </row>
    <row r="2847" spans="1:6" x14ac:dyDescent="0.3">
      <c r="A2847" s="12">
        <v>42296.631331018521</v>
      </c>
      <c r="B2847" s="13"/>
      <c r="C2847" s="13"/>
      <c r="D2847" s="13"/>
      <c r="E2847" s="13">
        <v>1</v>
      </c>
      <c r="F2847" s="13">
        <v>1</v>
      </c>
    </row>
    <row r="2848" spans="1:6" x14ac:dyDescent="0.3">
      <c r="A2848" s="12">
        <v>42297.110300925924</v>
      </c>
      <c r="B2848" s="13"/>
      <c r="C2848" s="13">
        <v>1</v>
      </c>
      <c r="D2848" s="13"/>
      <c r="E2848" s="13"/>
      <c r="F2848" s="13">
        <v>1</v>
      </c>
    </row>
    <row r="2849" spans="1:6" x14ac:dyDescent="0.3">
      <c r="A2849" s="12">
        <v>42297.432951388888</v>
      </c>
      <c r="B2849" s="13"/>
      <c r="C2849" s="13">
        <v>1</v>
      </c>
      <c r="D2849" s="13"/>
      <c r="E2849" s="13"/>
      <c r="F2849" s="13">
        <v>1</v>
      </c>
    </row>
    <row r="2850" spans="1:6" x14ac:dyDescent="0.3">
      <c r="A2850" s="12">
        <v>42297.691006944442</v>
      </c>
      <c r="B2850" s="13"/>
      <c r="C2850" s="13">
        <v>1</v>
      </c>
      <c r="D2850" s="13"/>
      <c r="E2850" s="13"/>
      <c r="F2850" s="13">
        <v>1</v>
      </c>
    </row>
    <row r="2851" spans="1:6" x14ac:dyDescent="0.3">
      <c r="A2851" s="12">
        <v>42297.748067129629</v>
      </c>
      <c r="B2851" s="13"/>
      <c r="C2851" s="13"/>
      <c r="D2851" s="13"/>
      <c r="E2851" s="13">
        <v>1</v>
      </c>
      <c r="F2851" s="13">
        <v>1</v>
      </c>
    </row>
    <row r="2852" spans="1:6" x14ac:dyDescent="0.3">
      <c r="A2852" s="12">
        <v>42297.748738425929</v>
      </c>
      <c r="B2852" s="13"/>
      <c r="C2852" s="13"/>
      <c r="D2852" s="13"/>
      <c r="E2852" s="13">
        <v>1</v>
      </c>
      <c r="F2852" s="13">
        <v>1</v>
      </c>
    </row>
    <row r="2853" spans="1:6" x14ac:dyDescent="0.3">
      <c r="A2853" s="12">
        <v>42297.791886574079</v>
      </c>
      <c r="B2853" s="13"/>
      <c r="C2853" s="13"/>
      <c r="D2853" s="13"/>
      <c r="E2853" s="13">
        <v>1</v>
      </c>
      <c r="F2853" s="13">
        <v>1</v>
      </c>
    </row>
    <row r="2854" spans="1:6" x14ac:dyDescent="0.3">
      <c r="A2854" s="12">
        <v>42297.816284722227</v>
      </c>
      <c r="B2854" s="13"/>
      <c r="C2854" s="13">
        <v>1</v>
      </c>
      <c r="D2854" s="13"/>
      <c r="E2854" s="13"/>
      <c r="F2854" s="13">
        <v>1</v>
      </c>
    </row>
    <row r="2855" spans="1:6" x14ac:dyDescent="0.3">
      <c r="A2855" s="12">
        <v>42297.823113425926</v>
      </c>
      <c r="B2855" s="13"/>
      <c r="C2855" s="13">
        <v>1</v>
      </c>
      <c r="D2855" s="13"/>
      <c r="E2855" s="13"/>
      <c r="F2855" s="13">
        <v>1</v>
      </c>
    </row>
    <row r="2856" spans="1:6" x14ac:dyDescent="0.3">
      <c r="A2856" s="12">
        <v>42298.34783564815</v>
      </c>
      <c r="B2856" s="13"/>
      <c r="C2856" s="13"/>
      <c r="D2856" s="13"/>
      <c r="E2856" s="13">
        <v>1</v>
      </c>
      <c r="F2856" s="13">
        <v>1</v>
      </c>
    </row>
    <row r="2857" spans="1:6" x14ac:dyDescent="0.3">
      <c r="A2857" s="12">
        <v>42299.130162037036</v>
      </c>
      <c r="B2857" s="13"/>
      <c r="C2857" s="13">
        <v>1</v>
      </c>
      <c r="D2857" s="13"/>
      <c r="E2857" s="13"/>
      <c r="F2857" s="13">
        <v>1</v>
      </c>
    </row>
    <row r="2858" spans="1:6" x14ac:dyDescent="0.3">
      <c r="A2858" s="12">
        <v>42299.776770833334</v>
      </c>
      <c r="B2858" s="13"/>
      <c r="C2858" s="13"/>
      <c r="D2858" s="13"/>
      <c r="E2858" s="13">
        <v>1</v>
      </c>
      <c r="F2858" s="13">
        <v>1</v>
      </c>
    </row>
    <row r="2859" spans="1:6" x14ac:dyDescent="0.3">
      <c r="A2859" s="12">
        <v>42299.926145833335</v>
      </c>
      <c r="B2859" s="13"/>
      <c r="C2859" s="13">
        <v>1</v>
      </c>
      <c r="D2859" s="13"/>
      <c r="E2859" s="13"/>
      <c r="F2859" s="13">
        <v>1</v>
      </c>
    </row>
    <row r="2860" spans="1:6" x14ac:dyDescent="0.3">
      <c r="A2860" s="12">
        <v>42300.585891203707</v>
      </c>
      <c r="B2860" s="13"/>
      <c r="C2860" s="13">
        <v>1</v>
      </c>
      <c r="D2860" s="13"/>
      <c r="E2860" s="13"/>
      <c r="F2860" s="13">
        <v>1</v>
      </c>
    </row>
    <row r="2861" spans="1:6" x14ac:dyDescent="0.3">
      <c r="A2861" s="12">
        <v>42300.825648148151</v>
      </c>
      <c r="B2861" s="13">
        <v>1</v>
      </c>
      <c r="C2861" s="13"/>
      <c r="D2861" s="13"/>
      <c r="E2861" s="13"/>
      <c r="F2861" s="13">
        <v>1</v>
      </c>
    </row>
    <row r="2862" spans="1:6" x14ac:dyDescent="0.3">
      <c r="A2862" s="12">
        <v>42302.701516203699</v>
      </c>
      <c r="B2862" s="13"/>
      <c r="C2862" s="13"/>
      <c r="D2862" s="13"/>
      <c r="E2862" s="13">
        <v>1</v>
      </c>
      <c r="F2862" s="13">
        <v>1</v>
      </c>
    </row>
    <row r="2863" spans="1:6" x14ac:dyDescent="0.3">
      <c r="A2863" s="12">
        <v>42303.617488425924</v>
      </c>
      <c r="B2863" s="13"/>
      <c r="C2863" s="13"/>
      <c r="D2863" s="13"/>
      <c r="E2863" s="13">
        <v>1</v>
      </c>
      <c r="F2863" s="13">
        <v>1</v>
      </c>
    </row>
    <row r="2864" spans="1:6" x14ac:dyDescent="0.3">
      <c r="A2864" s="12">
        <v>42303.659317129626</v>
      </c>
      <c r="B2864" s="13">
        <v>1</v>
      </c>
      <c r="C2864" s="13"/>
      <c r="D2864" s="13"/>
      <c r="E2864" s="13"/>
      <c r="F2864" s="13">
        <v>1</v>
      </c>
    </row>
    <row r="2865" spans="1:6" x14ac:dyDescent="0.3">
      <c r="A2865" s="12">
        <v>42303.672662037032</v>
      </c>
      <c r="B2865" s="13"/>
      <c r="C2865" s="13"/>
      <c r="D2865" s="13"/>
      <c r="E2865" s="13">
        <v>1</v>
      </c>
      <c r="F2865" s="13">
        <v>1</v>
      </c>
    </row>
    <row r="2866" spans="1:6" x14ac:dyDescent="0.3">
      <c r="A2866" s="12">
        <v>42303.878414351857</v>
      </c>
      <c r="B2866" s="13">
        <v>1</v>
      </c>
      <c r="C2866" s="13"/>
      <c r="D2866" s="13"/>
      <c r="E2866" s="13"/>
      <c r="F2866" s="13">
        <v>1</v>
      </c>
    </row>
    <row r="2867" spans="1:6" x14ac:dyDescent="0.3">
      <c r="A2867" s="12">
        <v>42304.210833333331</v>
      </c>
      <c r="B2867" s="13"/>
      <c r="C2867" s="13">
        <v>1</v>
      </c>
      <c r="D2867" s="13"/>
      <c r="E2867" s="13"/>
      <c r="F2867" s="13">
        <v>1</v>
      </c>
    </row>
    <row r="2868" spans="1:6" x14ac:dyDescent="0.3">
      <c r="A2868" s="12">
        <v>42304.829409722224</v>
      </c>
      <c r="B2868" s="13"/>
      <c r="C2868" s="13"/>
      <c r="D2868" s="13"/>
      <c r="E2868" s="13">
        <v>1</v>
      </c>
      <c r="F2868" s="13">
        <v>1</v>
      </c>
    </row>
    <row r="2869" spans="1:6" x14ac:dyDescent="0.3">
      <c r="A2869" s="12">
        <v>42304.940960648149</v>
      </c>
      <c r="B2869" s="13"/>
      <c r="C2869" s="13">
        <v>1</v>
      </c>
      <c r="D2869" s="13"/>
      <c r="E2869" s="13"/>
      <c r="F2869" s="13">
        <v>1</v>
      </c>
    </row>
    <row r="2870" spans="1:6" x14ac:dyDescent="0.3">
      <c r="A2870" s="12">
        <v>42304.955381944441</v>
      </c>
      <c r="B2870" s="13"/>
      <c r="C2870" s="13">
        <v>1</v>
      </c>
      <c r="D2870" s="13"/>
      <c r="E2870" s="13"/>
      <c r="F2870" s="13">
        <v>1</v>
      </c>
    </row>
    <row r="2871" spans="1:6" x14ac:dyDescent="0.3">
      <c r="A2871" s="12">
        <v>42305.670914351853</v>
      </c>
      <c r="B2871" s="13"/>
      <c r="C2871" s="13">
        <v>1</v>
      </c>
      <c r="D2871" s="13"/>
      <c r="E2871" s="13"/>
      <c r="F2871" s="13">
        <v>1</v>
      </c>
    </row>
    <row r="2872" spans="1:6" x14ac:dyDescent="0.3">
      <c r="A2872" s="12">
        <v>42306.848854166667</v>
      </c>
      <c r="B2872" s="13"/>
      <c r="C2872" s="13">
        <v>1</v>
      </c>
      <c r="D2872" s="13"/>
      <c r="E2872" s="13"/>
      <c r="F2872" s="13">
        <v>1</v>
      </c>
    </row>
    <row r="2873" spans="1:6" x14ac:dyDescent="0.3">
      <c r="A2873" s="12">
        <v>42307.034074074079</v>
      </c>
      <c r="B2873" s="13">
        <v>1</v>
      </c>
      <c r="C2873" s="13"/>
      <c r="D2873" s="13"/>
      <c r="E2873" s="13"/>
      <c r="F2873" s="13">
        <v>1</v>
      </c>
    </row>
    <row r="2874" spans="1:6" x14ac:dyDescent="0.3">
      <c r="A2874" s="12">
        <v>42307.189270833333</v>
      </c>
      <c r="B2874" s="13"/>
      <c r="C2874" s="13">
        <v>1</v>
      </c>
      <c r="D2874" s="13"/>
      <c r="E2874" s="13"/>
      <c r="F2874" s="13">
        <v>1</v>
      </c>
    </row>
    <row r="2875" spans="1:6" x14ac:dyDescent="0.3">
      <c r="A2875" s="12">
        <v>42307.539398148147</v>
      </c>
      <c r="B2875" s="13"/>
      <c r="C2875" s="13">
        <v>1</v>
      </c>
      <c r="D2875" s="13"/>
      <c r="E2875" s="13"/>
      <c r="F2875" s="13">
        <v>1</v>
      </c>
    </row>
    <row r="2876" spans="1:6" x14ac:dyDescent="0.3">
      <c r="A2876" s="12">
        <v>42307.908379629633</v>
      </c>
      <c r="B2876" s="13"/>
      <c r="C2876" s="13"/>
      <c r="D2876" s="13"/>
      <c r="E2876" s="13">
        <v>1</v>
      </c>
      <c r="F2876" s="13">
        <v>1</v>
      </c>
    </row>
    <row r="2877" spans="1:6" x14ac:dyDescent="0.3">
      <c r="A2877" s="12">
        <v>42308.211215277777</v>
      </c>
      <c r="B2877" s="13"/>
      <c r="C2877" s="13">
        <v>1</v>
      </c>
      <c r="D2877" s="13"/>
      <c r="E2877" s="13"/>
      <c r="F2877" s="13">
        <v>1</v>
      </c>
    </row>
    <row r="2878" spans="1:6" x14ac:dyDescent="0.3">
      <c r="A2878" s="12">
        <v>42309.191307870366</v>
      </c>
      <c r="B2878" s="13"/>
      <c r="C2878" s="13"/>
      <c r="D2878" s="13"/>
      <c r="E2878" s="13">
        <v>1</v>
      </c>
      <c r="F2878" s="13">
        <v>1</v>
      </c>
    </row>
    <row r="2879" spans="1:6" x14ac:dyDescent="0.3">
      <c r="A2879" s="12">
        <v>42309.756620370375</v>
      </c>
      <c r="B2879" s="13"/>
      <c r="C2879" s="13"/>
      <c r="D2879" s="13"/>
      <c r="E2879" s="13">
        <v>1</v>
      </c>
      <c r="F2879" s="13">
        <v>1</v>
      </c>
    </row>
    <row r="2880" spans="1:6" x14ac:dyDescent="0.3">
      <c r="A2880" s="12">
        <v>42310.968518518523</v>
      </c>
      <c r="B2880" s="13"/>
      <c r="C2880" s="13">
        <v>1</v>
      </c>
      <c r="D2880" s="13"/>
      <c r="E2880" s="13"/>
      <c r="F2880" s="13">
        <v>1</v>
      </c>
    </row>
    <row r="2881" spans="1:6" x14ac:dyDescent="0.3">
      <c r="A2881" s="12">
        <v>42311.216898148152</v>
      </c>
      <c r="B2881" s="13"/>
      <c r="C2881" s="13"/>
      <c r="D2881" s="13"/>
      <c r="E2881" s="13">
        <v>1</v>
      </c>
      <c r="F2881" s="13">
        <v>1</v>
      </c>
    </row>
    <row r="2882" spans="1:6" x14ac:dyDescent="0.3">
      <c r="A2882" s="12">
        <v>42311.621458333335</v>
      </c>
      <c r="B2882" s="13"/>
      <c r="C2882" s="13">
        <v>1</v>
      </c>
      <c r="D2882" s="13"/>
      <c r="E2882" s="13"/>
      <c r="F2882" s="13">
        <v>1</v>
      </c>
    </row>
    <row r="2883" spans="1:6" x14ac:dyDescent="0.3">
      <c r="A2883" s="12">
        <v>42311.625081018516</v>
      </c>
      <c r="B2883" s="13"/>
      <c r="C2883" s="13"/>
      <c r="D2883" s="13"/>
      <c r="E2883" s="13">
        <v>1</v>
      </c>
      <c r="F2883" s="13">
        <v>1</v>
      </c>
    </row>
    <row r="2884" spans="1:6" x14ac:dyDescent="0.3">
      <c r="A2884" s="12">
        <v>42311.711979166663</v>
      </c>
      <c r="B2884" s="13"/>
      <c r="C2884" s="13"/>
      <c r="D2884" s="13"/>
      <c r="E2884" s="13">
        <v>1</v>
      </c>
      <c r="F2884" s="13">
        <v>1</v>
      </c>
    </row>
    <row r="2885" spans="1:6" x14ac:dyDescent="0.3">
      <c r="A2885" s="12">
        <v>42311.750324074077</v>
      </c>
      <c r="B2885" s="13"/>
      <c r="C2885" s="13"/>
      <c r="D2885" s="13"/>
      <c r="E2885" s="13">
        <v>1</v>
      </c>
      <c r="F2885" s="13">
        <v>1</v>
      </c>
    </row>
    <row r="2886" spans="1:6" x14ac:dyDescent="0.3">
      <c r="A2886" s="12">
        <v>42312.204814814817</v>
      </c>
      <c r="B2886" s="13">
        <v>1</v>
      </c>
      <c r="C2886" s="13"/>
      <c r="D2886" s="13"/>
      <c r="E2886" s="13"/>
      <c r="F2886" s="13">
        <v>1</v>
      </c>
    </row>
    <row r="2887" spans="1:6" x14ac:dyDescent="0.3">
      <c r="A2887" s="12">
        <v>42312.792662037042</v>
      </c>
      <c r="B2887" s="13"/>
      <c r="C2887" s="13"/>
      <c r="D2887" s="13"/>
      <c r="E2887" s="13">
        <v>1</v>
      </c>
      <c r="F2887" s="13">
        <v>1</v>
      </c>
    </row>
    <row r="2888" spans="1:6" x14ac:dyDescent="0.3">
      <c r="A2888" s="12">
        <v>42312.874594907407</v>
      </c>
      <c r="B2888" s="13"/>
      <c r="C2888" s="13"/>
      <c r="D2888" s="13"/>
      <c r="E2888" s="13">
        <v>1</v>
      </c>
      <c r="F2888" s="13">
        <v>1</v>
      </c>
    </row>
    <row r="2889" spans="1:6" x14ac:dyDescent="0.3">
      <c r="A2889" s="12">
        <v>42313.02542824074</v>
      </c>
      <c r="B2889" s="13"/>
      <c r="C2889" s="13"/>
      <c r="D2889" s="13"/>
      <c r="E2889" s="13">
        <v>1</v>
      </c>
      <c r="F2889" s="13">
        <v>1</v>
      </c>
    </row>
    <row r="2890" spans="1:6" x14ac:dyDescent="0.3">
      <c r="A2890" s="12">
        <v>42313.703900462962</v>
      </c>
      <c r="B2890" s="13"/>
      <c r="C2890" s="13"/>
      <c r="D2890" s="13"/>
      <c r="E2890" s="13">
        <v>1</v>
      </c>
      <c r="F2890" s="13">
        <v>1</v>
      </c>
    </row>
    <row r="2891" spans="1:6" x14ac:dyDescent="0.3">
      <c r="A2891" s="12">
        <v>42313.936365740738</v>
      </c>
      <c r="B2891" s="13">
        <v>1</v>
      </c>
      <c r="C2891" s="13"/>
      <c r="D2891" s="13"/>
      <c r="E2891" s="13"/>
      <c r="F2891" s="13">
        <v>1</v>
      </c>
    </row>
    <row r="2892" spans="1:6" x14ac:dyDescent="0.3">
      <c r="A2892" s="12">
        <v>42315.699490740735</v>
      </c>
      <c r="B2892" s="13"/>
      <c r="C2892" s="13"/>
      <c r="D2892" s="13"/>
      <c r="E2892" s="13">
        <v>1</v>
      </c>
      <c r="F2892" s="13">
        <v>1</v>
      </c>
    </row>
    <row r="2893" spans="1:6" x14ac:dyDescent="0.3">
      <c r="A2893" s="12">
        <v>42317.33258101852</v>
      </c>
      <c r="B2893" s="13"/>
      <c r="C2893" s="13"/>
      <c r="D2893" s="13"/>
      <c r="E2893" s="13">
        <v>1</v>
      </c>
      <c r="F2893" s="13">
        <v>1</v>
      </c>
    </row>
    <row r="2894" spans="1:6" x14ac:dyDescent="0.3">
      <c r="A2894" s="12">
        <v>42317.810219907406</v>
      </c>
      <c r="B2894" s="13">
        <v>1</v>
      </c>
      <c r="C2894" s="13"/>
      <c r="D2894" s="13"/>
      <c r="E2894" s="13"/>
      <c r="F2894" s="13">
        <v>1</v>
      </c>
    </row>
    <row r="2895" spans="1:6" x14ac:dyDescent="0.3">
      <c r="A2895" s="12">
        <v>42317.826377314821</v>
      </c>
      <c r="B2895" s="13"/>
      <c r="C2895" s="13">
        <v>1</v>
      </c>
      <c r="D2895" s="13"/>
      <c r="E2895" s="13"/>
      <c r="F2895" s="13">
        <v>1</v>
      </c>
    </row>
    <row r="2896" spans="1:6" x14ac:dyDescent="0.3">
      <c r="A2896" s="12">
        <v>42317.954571759255</v>
      </c>
      <c r="B2896" s="13"/>
      <c r="C2896" s="13">
        <v>1</v>
      </c>
      <c r="D2896" s="13"/>
      <c r="E2896" s="13"/>
      <c r="F2896" s="13">
        <v>1</v>
      </c>
    </row>
    <row r="2897" spans="1:6" x14ac:dyDescent="0.3">
      <c r="A2897" s="12">
        <v>42318.025011574078</v>
      </c>
      <c r="B2897" s="13"/>
      <c r="C2897" s="13"/>
      <c r="D2897" s="13"/>
      <c r="E2897" s="13">
        <v>1</v>
      </c>
      <c r="F2897" s="13">
        <v>1</v>
      </c>
    </row>
    <row r="2898" spans="1:6" x14ac:dyDescent="0.3">
      <c r="A2898" s="12">
        <v>42318.098217592589</v>
      </c>
      <c r="B2898" s="13"/>
      <c r="C2898" s="13">
        <v>1</v>
      </c>
      <c r="D2898" s="13"/>
      <c r="E2898" s="13"/>
      <c r="F2898" s="13">
        <v>1</v>
      </c>
    </row>
    <row r="2899" spans="1:6" x14ac:dyDescent="0.3">
      <c r="A2899" s="12">
        <v>42318.593703703707</v>
      </c>
      <c r="B2899" s="13"/>
      <c r="C2899" s="13"/>
      <c r="D2899" s="13"/>
      <c r="E2899" s="13">
        <v>1</v>
      </c>
      <c r="F2899" s="13">
        <v>1</v>
      </c>
    </row>
    <row r="2900" spans="1:6" x14ac:dyDescent="0.3">
      <c r="A2900" s="12">
        <v>42318.616851851853</v>
      </c>
      <c r="B2900" s="13"/>
      <c r="C2900" s="13">
        <v>1</v>
      </c>
      <c r="D2900" s="13"/>
      <c r="E2900" s="13"/>
      <c r="F2900" s="13">
        <v>1</v>
      </c>
    </row>
    <row r="2901" spans="1:6" x14ac:dyDescent="0.3">
      <c r="A2901" s="12">
        <v>42318.702094907407</v>
      </c>
      <c r="B2901" s="13"/>
      <c r="C2901" s="13"/>
      <c r="D2901" s="13"/>
      <c r="E2901" s="13">
        <v>1</v>
      </c>
      <c r="F2901" s="13">
        <v>1</v>
      </c>
    </row>
    <row r="2902" spans="1:6" x14ac:dyDescent="0.3">
      <c r="A2902" s="12">
        <v>42318.925532407404</v>
      </c>
      <c r="B2902" s="13">
        <v>1</v>
      </c>
      <c r="C2902" s="13"/>
      <c r="D2902" s="13"/>
      <c r="E2902" s="13"/>
      <c r="F2902" s="13">
        <v>1</v>
      </c>
    </row>
    <row r="2903" spans="1:6" x14ac:dyDescent="0.3">
      <c r="A2903" s="12">
        <v>42318.950173611112</v>
      </c>
      <c r="B2903" s="13"/>
      <c r="C2903" s="13"/>
      <c r="D2903" s="13"/>
      <c r="E2903" s="13">
        <v>1</v>
      </c>
      <c r="F2903" s="13">
        <v>1</v>
      </c>
    </row>
    <row r="2904" spans="1:6" x14ac:dyDescent="0.3">
      <c r="A2904" s="12">
        <v>42319.035833333335</v>
      </c>
      <c r="B2904" s="13"/>
      <c r="C2904" s="13"/>
      <c r="D2904" s="13"/>
      <c r="E2904" s="13">
        <v>1</v>
      </c>
      <c r="F2904" s="13">
        <v>1</v>
      </c>
    </row>
    <row r="2905" spans="1:6" x14ac:dyDescent="0.3">
      <c r="A2905" s="12">
        <v>42319.461377314816</v>
      </c>
      <c r="B2905" s="13"/>
      <c r="C2905" s="13">
        <v>1</v>
      </c>
      <c r="D2905" s="13"/>
      <c r="E2905" s="13"/>
      <c r="F2905" s="13">
        <v>1</v>
      </c>
    </row>
    <row r="2906" spans="1:6" x14ac:dyDescent="0.3">
      <c r="A2906" s="12">
        <v>42319.851388888885</v>
      </c>
      <c r="B2906" s="13">
        <v>1</v>
      </c>
      <c r="C2906" s="13"/>
      <c r="D2906" s="13"/>
      <c r="E2906" s="13"/>
      <c r="F2906" s="13">
        <v>1</v>
      </c>
    </row>
    <row r="2907" spans="1:6" x14ac:dyDescent="0.3">
      <c r="A2907" s="12">
        <v>42321.08447916666</v>
      </c>
      <c r="B2907" s="13"/>
      <c r="C2907" s="13">
        <v>1</v>
      </c>
      <c r="D2907" s="13"/>
      <c r="E2907" s="13"/>
      <c r="F2907" s="13">
        <v>1</v>
      </c>
    </row>
    <row r="2908" spans="1:6" x14ac:dyDescent="0.3">
      <c r="A2908" s="12">
        <v>42321.101759259262</v>
      </c>
      <c r="B2908" s="13"/>
      <c r="C2908" s="13"/>
      <c r="D2908" s="13"/>
      <c r="E2908" s="13">
        <v>1</v>
      </c>
      <c r="F2908" s="13">
        <v>1</v>
      </c>
    </row>
    <row r="2909" spans="1:6" x14ac:dyDescent="0.3">
      <c r="A2909" s="12">
        <v>42321.283101851848</v>
      </c>
      <c r="B2909" s="13"/>
      <c r="C2909" s="13">
        <v>1</v>
      </c>
      <c r="D2909" s="13"/>
      <c r="E2909" s="13"/>
      <c r="F2909" s="13">
        <v>1</v>
      </c>
    </row>
    <row r="2910" spans="1:6" x14ac:dyDescent="0.3">
      <c r="A2910" s="12">
        <v>42321.626296296294</v>
      </c>
      <c r="B2910" s="13"/>
      <c r="C2910" s="13"/>
      <c r="D2910" s="13"/>
      <c r="E2910" s="13">
        <v>1</v>
      </c>
      <c r="F2910" s="13">
        <v>1</v>
      </c>
    </row>
    <row r="2911" spans="1:6" x14ac:dyDescent="0.3">
      <c r="A2911" s="12">
        <v>42321.660509259258</v>
      </c>
      <c r="B2911" s="13"/>
      <c r="C2911" s="13">
        <v>1</v>
      </c>
      <c r="D2911" s="13"/>
      <c r="E2911" s="13"/>
      <c r="F2911" s="13">
        <v>1</v>
      </c>
    </row>
    <row r="2912" spans="1:6" x14ac:dyDescent="0.3">
      <c r="A2912" s="12">
        <v>42322.011574074073</v>
      </c>
      <c r="B2912" s="13">
        <v>1</v>
      </c>
      <c r="C2912" s="13"/>
      <c r="D2912" s="13"/>
      <c r="E2912" s="13"/>
      <c r="F2912" s="13">
        <v>1</v>
      </c>
    </row>
    <row r="2913" spans="1:6" x14ac:dyDescent="0.3">
      <c r="A2913" s="12">
        <v>42322.025115740747</v>
      </c>
      <c r="B2913" s="13"/>
      <c r="C2913" s="13">
        <v>1</v>
      </c>
      <c r="D2913" s="13"/>
      <c r="E2913" s="13"/>
      <c r="F2913" s="13">
        <v>1</v>
      </c>
    </row>
    <row r="2914" spans="1:6" x14ac:dyDescent="0.3">
      <c r="A2914" s="12">
        <v>42322.653749999998</v>
      </c>
      <c r="B2914" s="13"/>
      <c r="C2914" s="13"/>
      <c r="D2914" s="13"/>
      <c r="E2914" s="13">
        <v>1</v>
      </c>
      <c r="F2914" s="13">
        <v>1</v>
      </c>
    </row>
    <row r="2915" spans="1:6" x14ac:dyDescent="0.3">
      <c r="A2915" s="12">
        <v>42323.17460648148</v>
      </c>
      <c r="B2915" s="13"/>
      <c r="C2915" s="13"/>
      <c r="D2915" s="13"/>
      <c r="E2915" s="13">
        <v>1</v>
      </c>
      <c r="F2915" s="13">
        <v>1</v>
      </c>
    </row>
    <row r="2916" spans="1:6" x14ac:dyDescent="0.3">
      <c r="A2916" s="12">
        <v>42323.562222222223</v>
      </c>
      <c r="B2916" s="13"/>
      <c r="C2916" s="13"/>
      <c r="D2916" s="13"/>
      <c r="E2916" s="13">
        <v>1</v>
      </c>
      <c r="F2916" s="13">
        <v>1</v>
      </c>
    </row>
    <row r="2917" spans="1:6" x14ac:dyDescent="0.3">
      <c r="A2917" s="12">
        <v>42323.70930555556</v>
      </c>
      <c r="B2917" s="13"/>
      <c r="C2917" s="13"/>
      <c r="D2917" s="13"/>
      <c r="E2917" s="13">
        <v>1</v>
      </c>
      <c r="F2917" s="13">
        <v>1</v>
      </c>
    </row>
    <row r="2918" spans="1:6" x14ac:dyDescent="0.3">
      <c r="A2918" s="12">
        <v>42323.800138888888</v>
      </c>
      <c r="B2918" s="13"/>
      <c r="C2918" s="13"/>
      <c r="D2918" s="13"/>
      <c r="E2918" s="13">
        <v>1</v>
      </c>
      <c r="F2918" s="13">
        <v>1</v>
      </c>
    </row>
    <row r="2919" spans="1:6" x14ac:dyDescent="0.3">
      <c r="A2919" s="12">
        <v>42323.964976851858</v>
      </c>
      <c r="B2919" s="13"/>
      <c r="C2919" s="13"/>
      <c r="D2919" s="13"/>
      <c r="E2919" s="13">
        <v>1</v>
      </c>
      <c r="F2919" s="13">
        <v>1</v>
      </c>
    </row>
    <row r="2920" spans="1:6" x14ac:dyDescent="0.3">
      <c r="A2920" s="12">
        <v>42324.764004629629</v>
      </c>
      <c r="B2920" s="13"/>
      <c r="C2920" s="13"/>
      <c r="D2920" s="13"/>
      <c r="E2920" s="13">
        <v>1</v>
      </c>
      <c r="F2920" s="13">
        <v>1</v>
      </c>
    </row>
    <row r="2921" spans="1:6" x14ac:dyDescent="0.3">
      <c r="A2921" s="12">
        <v>42324.767361111109</v>
      </c>
      <c r="B2921" s="13"/>
      <c r="C2921" s="13">
        <v>1</v>
      </c>
      <c r="D2921" s="13"/>
      <c r="E2921" s="13"/>
      <c r="F2921" s="13">
        <v>1</v>
      </c>
    </row>
    <row r="2922" spans="1:6" x14ac:dyDescent="0.3">
      <c r="A2922" s="12">
        <v>42324.96393518518</v>
      </c>
      <c r="B2922" s="13"/>
      <c r="C2922" s="13"/>
      <c r="D2922" s="13"/>
      <c r="E2922" s="13">
        <v>1</v>
      </c>
      <c r="F2922" s="13">
        <v>1</v>
      </c>
    </row>
    <row r="2923" spans="1:6" x14ac:dyDescent="0.3">
      <c r="A2923" s="12">
        <v>42325.19358796296</v>
      </c>
      <c r="B2923" s="13"/>
      <c r="C2923" s="13">
        <v>1</v>
      </c>
      <c r="D2923" s="13"/>
      <c r="E2923" s="13"/>
      <c r="F2923" s="13">
        <v>1</v>
      </c>
    </row>
    <row r="2924" spans="1:6" x14ac:dyDescent="0.3">
      <c r="A2924" s="12">
        <v>42325.448958333334</v>
      </c>
      <c r="B2924" s="13"/>
      <c r="C2924" s="13">
        <v>1</v>
      </c>
      <c r="D2924" s="13"/>
      <c r="E2924" s="13"/>
      <c r="F2924" s="13">
        <v>1</v>
      </c>
    </row>
    <row r="2925" spans="1:6" x14ac:dyDescent="0.3">
      <c r="A2925" s="12">
        <v>42325.683807870373</v>
      </c>
      <c r="B2925" s="13"/>
      <c r="C2925" s="13">
        <v>1</v>
      </c>
      <c r="D2925" s="13"/>
      <c r="E2925" s="13"/>
      <c r="F2925" s="13">
        <v>1</v>
      </c>
    </row>
    <row r="2926" spans="1:6" x14ac:dyDescent="0.3">
      <c r="A2926" s="12">
        <v>42325.684189814812</v>
      </c>
      <c r="B2926" s="13">
        <v>1</v>
      </c>
      <c r="C2926" s="13"/>
      <c r="D2926" s="13"/>
      <c r="E2926" s="13"/>
      <c r="F2926" s="13">
        <v>1</v>
      </c>
    </row>
    <row r="2927" spans="1:6" x14ac:dyDescent="0.3">
      <c r="A2927" s="12">
        <v>42325.920717592591</v>
      </c>
      <c r="B2927" s="13"/>
      <c r="C2927" s="13">
        <v>1</v>
      </c>
      <c r="D2927" s="13"/>
      <c r="E2927" s="13"/>
      <c r="F2927" s="13">
        <v>1</v>
      </c>
    </row>
    <row r="2928" spans="1:6" x14ac:dyDescent="0.3">
      <c r="A2928" s="12">
        <v>42326.685428240744</v>
      </c>
      <c r="B2928" s="13"/>
      <c r="C2928" s="13">
        <v>1</v>
      </c>
      <c r="D2928" s="13"/>
      <c r="E2928" s="13"/>
      <c r="F2928" s="13">
        <v>1</v>
      </c>
    </row>
    <row r="2929" spans="1:6" x14ac:dyDescent="0.3">
      <c r="A2929" s="12">
        <v>42326.818738425922</v>
      </c>
      <c r="B2929" s="13"/>
      <c r="C2929" s="13"/>
      <c r="D2929" s="13"/>
      <c r="E2929" s="13">
        <v>1</v>
      </c>
      <c r="F2929" s="13">
        <v>1</v>
      </c>
    </row>
    <row r="2930" spans="1:6" x14ac:dyDescent="0.3">
      <c r="A2930" s="12">
        <v>42327.490752314814</v>
      </c>
      <c r="B2930" s="13"/>
      <c r="C2930" s="13">
        <v>1</v>
      </c>
      <c r="D2930" s="13"/>
      <c r="E2930" s="13"/>
      <c r="F2930" s="13">
        <v>1</v>
      </c>
    </row>
    <row r="2931" spans="1:6" x14ac:dyDescent="0.3">
      <c r="A2931" s="12">
        <v>42327.671631944439</v>
      </c>
      <c r="B2931" s="13"/>
      <c r="C2931" s="13">
        <v>1</v>
      </c>
      <c r="D2931" s="13"/>
      <c r="E2931" s="13"/>
      <c r="F2931" s="13">
        <v>1</v>
      </c>
    </row>
    <row r="2932" spans="1:6" x14ac:dyDescent="0.3">
      <c r="A2932" s="12">
        <v>42327.805659722217</v>
      </c>
      <c r="B2932" s="13">
        <v>1</v>
      </c>
      <c r="C2932" s="13"/>
      <c r="D2932" s="13"/>
      <c r="E2932" s="13"/>
      <c r="F2932" s="13">
        <v>1</v>
      </c>
    </row>
    <row r="2933" spans="1:6" x14ac:dyDescent="0.3">
      <c r="A2933" s="12">
        <v>42327.825289351851</v>
      </c>
      <c r="B2933" s="13">
        <v>1</v>
      </c>
      <c r="C2933" s="13"/>
      <c r="D2933" s="13"/>
      <c r="E2933" s="13"/>
      <c r="F2933" s="13">
        <v>1</v>
      </c>
    </row>
    <row r="2934" spans="1:6" x14ac:dyDescent="0.3">
      <c r="A2934" s="12">
        <v>42327.834247685183</v>
      </c>
      <c r="B2934" s="13"/>
      <c r="C2934" s="13"/>
      <c r="D2934" s="13"/>
      <c r="E2934" s="13">
        <v>1</v>
      </c>
      <c r="F2934" s="13">
        <v>1</v>
      </c>
    </row>
    <row r="2935" spans="1:6" x14ac:dyDescent="0.3">
      <c r="A2935" s="12">
        <v>42328.560613425929</v>
      </c>
      <c r="B2935" s="13">
        <v>1</v>
      </c>
      <c r="C2935" s="13"/>
      <c r="D2935" s="13"/>
      <c r="E2935" s="13"/>
      <c r="F2935" s="13">
        <v>1</v>
      </c>
    </row>
    <row r="2936" spans="1:6" x14ac:dyDescent="0.3">
      <c r="A2936" s="12">
        <v>42328.727141203708</v>
      </c>
      <c r="B2936" s="13"/>
      <c r="C2936" s="13"/>
      <c r="D2936" s="13"/>
      <c r="E2936" s="13">
        <v>1</v>
      </c>
      <c r="F2936" s="13">
        <v>1</v>
      </c>
    </row>
    <row r="2937" spans="1:6" x14ac:dyDescent="0.3">
      <c r="A2937" s="12">
        <v>42328.779224537036</v>
      </c>
      <c r="B2937" s="13"/>
      <c r="C2937" s="13">
        <v>1</v>
      </c>
      <c r="D2937" s="13"/>
      <c r="E2937" s="13"/>
      <c r="F2937" s="13">
        <v>1</v>
      </c>
    </row>
    <row r="2938" spans="1:6" x14ac:dyDescent="0.3">
      <c r="A2938" s="12">
        <v>42329.58839120371</v>
      </c>
      <c r="B2938" s="13"/>
      <c r="C2938" s="13">
        <v>1</v>
      </c>
      <c r="D2938" s="13"/>
      <c r="E2938" s="13"/>
      <c r="F2938" s="13">
        <v>1</v>
      </c>
    </row>
    <row r="2939" spans="1:6" x14ac:dyDescent="0.3">
      <c r="A2939" s="12">
        <v>42329.838159722218</v>
      </c>
      <c r="B2939" s="13"/>
      <c r="C2939" s="13"/>
      <c r="D2939" s="13"/>
      <c r="E2939" s="13">
        <v>1</v>
      </c>
      <c r="F2939" s="13">
        <v>1</v>
      </c>
    </row>
    <row r="2940" spans="1:6" x14ac:dyDescent="0.3">
      <c r="A2940" s="12">
        <v>42331.378923611104</v>
      </c>
      <c r="B2940" s="13"/>
      <c r="C2940" s="13"/>
      <c r="D2940" s="13"/>
      <c r="E2940" s="13">
        <v>1</v>
      </c>
      <c r="F2940" s="13">
        <v>1</v>
      </c>
    </row>
    <row r="2941" spans="1:6" x14ac:dyDescent="0.3">
      <c r="A2941" s="12">
        <v>42331.551307870366</v>
      </c>
      <c r="B2941" s="13"/>
      <c r="C2941" s="13"/>
      <c r="D2941" s="13"/>
      <c r="E2941" s="13">
        <v>1</v>
      </c>
      <c r="F2941" s="13">
        <v>1</v>
      </c>
    </row>
    <row r="2942" spans="1:6" x14ac:dyDescent="0.3">
      <c r="A2942" s="12">
        <v>42331.708032407405</v>
      </c>
      <c r="B2942" s="13"/>
      <c r="C2942" s="13"/>
      <c r="D2942" s="13"/>
      <c r="E2942" s="13">
        <v>1</v>
      </c>
      <c r="F2942" s="13">
        <v>1</v>
      </c>
    </row>
    <row r="2943" spans="1:6" x14ac:dyDescent="0.3">
      <c r="A2943" s="12">
        <v>42331.84574074074</v>
      </c>
      <c r="B2943" s="13"/>
      <c r="C2943" s="13"/>
      <c r="D2943" s="13"/>
      <c r="E2943" s="13">
        <v>1</v>
      </c>
      <c r="F2943" s="13">
        <v>1</v>
      </c>
    </row>
    <row r="2944" spans="1:6" x14ac:dyDescent="0.3">
      <c r="A2944" s="12">
        <v>42332.89980324074</v>
      </c>
      <c r="B2944" s="13"/>
      <c r="C2944" s="13"/>
      <c r="D2944" s="13"/>
      <c r="E2944" s="13">
        <v>1</v>
      </c>
      <c r="F2944" s="13">
        <v>1</v>
      </c>
    </row>
    <row r="2945" spans="1:6" x14ac:dyDescent="0.3">
      <c r="A2945" s="12">
        <v>42332.908194444448</v>
      </c>
      <c r="B2945" s="13"/>
      <c r="C2945" s="13">
        <v>1</v>
      </c>
      <c r="D2945" s="13"/>
      <c r="E2945" s="13"/>
      <c r="F2945" s="13">
        <v>1</v>
      </c>
    </row>
    <row r="2946" spans="1:6" x14ac:dyDescent="0.3">
      <c r="A2946" s="12">
        <v>42333.330277777779</v>
      </c>
      <c r="B2946" s="13"/>
      <c r="C2946" s="13">
        <v>1</v>
      </c>
      <c r="D2946" s="13"/>
      <c r="E2946" s="13"/>
      <c r="F2946" s="13">
        <v>1</v>
      </c>
    </row>
    <row r="2947" spans="1:6" x14ac:dyDescent="0.3">
      <c r="A2947" s="12">
        <v>42333.598530092597</v>
      </c>
      <c r="B2947" s="13"/>
      <c r="C2947" s="13">
        <v>1</v>
      </c>
      <c r="D2947" s="13"/>
      <c r="E2947" s="13"/>
      <c r="F2947" s="13">
        <v>1</v>
      </c>
    </row>
    <row r="2948" spans="1:6" x14ac:dyDescent="0.3">
      <c r="A2948" s="12">
        <v>42333.59993055556</v>
      </c>
      <c r="B2948" s="13"/>
      <c r="C2948" s="13"/>
      <c r="D2948" s="13"/>
      <c r="E2948" s="13">
        <v>1</v>
      </c>
      <c r="F2948" s="13">
        <v>1</v>
      </c>
    </row>
    <row r="2949" spans="1:6" x14ac:dyDescent="0.3">
      <c r="A2949" s="12">
        <v>42333.619050925925</v>
      </c>
      <c r="B2949" s="13"/>
      <c r="C2949" s="13"/>
      <c r="D2949" s="13"/>
      <c r="E2949" s="13">
        <v>1</v>
      </c>
      <c r="F2949" s="13">
        <v>1</v>
      </c>
    </row>
    <row r="2950" spans="1:6" x14ac:dyDescent="0.3">
      <c r="A2950" s="12">
        <v>42333.695821759262</v>
      </c>
      <c r="B2950" s="13"/>
      <c r="C2950" s="13">
        <v>1</v>
      </c>
      <c r="D2950" s="13"/>
      <c r="E2950" s="13"/>
      <c r="F2950" s="13">
        <v>1</v>
      </c>
    </row>
    <row r="2951" spans="1:6" x14ac:dyDescent="0.3">
      <c r="A2951" s="12">
        <v>42333.713206018518</v>
      </c>
      <c r="B2951" s="13"/>
      <c r="C2951" s="13"/>
      <c r="D2951" s="13"/>
      <c r="E2951" s="13">
        <v>1</v>
      </c>
      <c r="F2951" s="13">
        <v>1</v>
      </c>
    </row>
    <row r="2952" spans="1:6" x14ac:dyDescent="0.3">
      <c r="A2952" s="12">
        <v>42334.013124999998</v>
      </c>
      <c r="B2952" s="13"/>
      <c r="C2952" s="13"/>
      <c r="D2952" s="13"/>
      <c r="E2952" s="13">
        <v>1</v>
      </c>
      <c r="F2952" s="13">
        <v>1</v>
      </c>
    </row>
    <row r="2953" spans="1:6" x14ac:dyDescent="0.3">
      <c r="A2953" s="12">
        <v>42334.468935185185</v>
      </c>
      <c r="B2953" s="13"/>
      <c r="C2953" s="13"/>
      <c r="D2953" s="13"/>
      <c r="E2953" s="13">
        <v>1</v>
      </c>
      <c r="F2953" s="13">
        <v>1</v>
      </c>
    </row>
    <row r="2954" spans="1:6" x14ac:dyDescent="0.3">
      <c r="A2954" s="12">
        <v>42334.803923611107</v>
      </c>
      <c r="B2954" s="13"/>
      <c r="C2954" s="13">
        <v>1</v>
      </c>
      <c r="D2954" s="13"/>
      <c r="E2954" s="13"/>
      <c r="F2954" s="13">
        <v>1</v>
      </c>
    </row>
    <row r="2955" spans="1:6" x14ac:dyDescent="0.3">
      <c r="A2955" s="12">
        <v>42337.02039351852</v>
      </c>
      <c r="B2955" s="13"/>
      <c r="C2955" s="13"/>
      <c r="D2955" s="13"/>
      <c r="E2955" s="13">
        <v>1</v>
      </c>
      <c r="F2955" s="13">
        <v>1</v>
      </c>
    </row>
    <row r="2956" spans="1:6" x14ac:dyDescent="0.3">
      <c r="A2956" s="12">
        <v>42337.792511574073</v>
      </c>
      <c r="B2956" s="13"/>
      <c r="C2956" s="13"/>
      <c r="D2956" s="13"/>
      <c r="E2956" s="13">
        <v>1</v>
      </c>
      <c r="F2956" s="13">
        <v>1</v>
      </c>
    </row>
    <row r="2957" spans="1:6" x14ac:dyDescent="0.3">
      <c r="A2957" s="12">
        <v>42338.615393518514</v>
      </c>
      <c r="B2957" s="13"/>
      <c r="C2957" s="13">
        <v>1</v>
      </c>
      <c r="D2957" s="13"/>
      <c r="E2957" s="13"/>
      <c r="F2957" s="13">
        <v>1</v>
      </c>
    </row>
    <row r="2958" spans="1:6" x14ac:dyDescent="0.3">
      <c r="A2958" s="12">
        <v>42338.675381944442</v>
      </c>
      <c r="B2958" s="13"/>
      <c r="C2958" s="13">
        <v>1</v>
      </c>
      <c r="D2958" s="13"/>
      <c r="E2958" s="13"/>
      <c r="F2958" s="13">
        <v>1</v>
      </c>
    </row>
    <row r="2959" spans="1:6" x14ac:dyDescent="0.3">
      <c r="A2959" s="12">
        <v>42338.709108796291</v>
      </c>
      <c r="B2959" s="13"/>
      <c r="C2959" s="13"/>
      <c r="D2959" s="13"/>
      <c r="E2959" s="13">
        <v>1</v>
      </c>
      <c r="F2959" s="13">
        <v>1</v>
      </c>
    </row>
    <row r="2960" spans="1:6" x14ac:dyDescent="0.3">
      <c r="A2960" s="12">
        <v>42338.84375</v>
      </c>
      <c r="B2960" s="13"/>
      <c r="C2960" s="13"/>
      <c r="D2960" s="13"/>
      <c r="E2960" s="13">
        <v>1</v>
      </c>
      <c r="F2960" s="13">
        <v>1</v>
      </c>
    </row>
    <row r="2961" spans="1:6" x14ac:dyDescent="0.3">
      <c r="A2961" s="12">
        <v>42338.963912037041</v>
      </c>
      <c r="B2961" s="13"/>
      <c r="C2961" s="13"/>
      <c r="D2961" s="13"/>
      <c r="E2961" s="13">
        <v>1</v>
      </c>
      <c r="F2961" s="13">
        <v>1</v>
      </c>
    </row>
    <row r="2962" spans="1:6" x14ac:dyDescent="0.3">
      <c r="A2962" s="12">
        <v>42339.276006944448</v>
      </c>
      <c r="B2962" s="13"/>
      <c r="C2962" s="13"/>
      <c r="D2962" s="13"/>
      <c r="E2962" s="13">
        <v>1</v>
      </c>
      <c r="F2962" s="13">
        <v>1</v>
      </c>
    </row>
    <row r="2963" spans="1:6" x14ac:dyDescent="0.3">
      <c r="A2963" s="12">
        <v>42339.833981481483</v>
      </c>
      <c r="B2963" s="13">
        <v>1</v>
      </c>
      <c r="C2963" s="13"/>
      <c r="D2963" s="13"/>
      <c r="E2963" s="13"/>
      <c r="F2963" s="13">
        <v>1</v>
      </c>
    </row>
    <row r="2964" spans="1:6" x14ac:dyDescent="0.3">
      <c r="A2964" s="12">
        <v>42339.967708333337</v>
      </c>
      <c r="B2964" s="13"/>
      <c r="C2964" s="13">
        <v>1</v>
      </c>
      <c r="D2964" s="13"/>
      <c r="E2964" s="13"/>
      <c r="F2964" s="13">
        <v>1</v>
      </c>
    </row>
    <row r="2965" spans="1:6" x14ac:dyDescent="0.3">
      <c r="A2965" s="12">
        <v>42340.172060185185</v>
      </c>
      <c r="B2965" s="13"/>
      <c r="C2965" s="13"/>
      <c r="D2965" s="13"/>
      <c r="E2965" s="13">
        <v>1</v>
      </c>
      <c r="F2965" s="13">
        <v>1</v>
      </c>
    </row>
    <row r="2966" spans="1:6" x14ac:dyDescent="0.3">
      <c r="A2966" s="12">
        <v>42340.360312500001</v>
      </c>
      <c r="B2966" s="13"/>
      <c r="C2966" s="13">
        <v>1</v>
      </c>
      <c r="D2966" s="13"/>
      <c r="E2966" s="13"/>
      <c r="F2966" s="13">
        <v>1</v>
      </c>
    </row>
    <row r="2967" spans="1:6" x14ac:dyDescent="0.3">
      <c r="A2967" s="12">
        <v>42340.701504629629</v>
      </c>
      <c r="B2967" s="13"/>
      <c r="C2967" s="13">
        <v>1</v>
      </c>
      <c r="D2967" s="13"/>
      <c r="E2967" s="13"/>
      <c r="F2967" s="13">
        <v>1</v>
      </c>
    </row>
    <row r="2968" spans="1:6" x14ac:dyDescent="0.3">
      <c r="A2968" s="12">
        <v>42340.847361111111</v>
      </c>
      <c r="B2968" s="13"/>
      <c r="C2968" s="13">
        <v>1</v>
      </c>
      <c r="D2968" s="13"/>
      <c r="E2968" s="13"/>
      <c r="F2968" s="13">
        <v>1</v>
      </c>
    </row>
    <row r="2969" spans="1:6" x14ac:dyDescent="0.3">
      <c r="A2969" s="12">
        <v>42340.972118055557</v>
      </c>
      <c r="B2969" s="13"/>
      <c r="C2969" s="13"/>
      <c r="D2969" s="13"/>
      <c r="E2969" s="13">
        <v>1</v>
      </c>
      <c r="F2969" s="13">
        <v>1</v>
      </c>
    </row>
    <row r="2970" spans="1:6" x14ac:dyDescent="0.3">
      <c r="A2970" s="12">
        <v>42341.180636574078</v>
      </c>
      <c r="B2970" s="13"/>
      <c r="C2970" s="13"/>
      <c r="D2970" s="13"/>
      <c r="E2970" s="13">
        <v>1</v>
      </c>
      <c r="F2970" s="13">
        <v>1</v>
      </c>
    </row>
    <row r="2971" spans="1:6" x14ac:dyDescent="0.3">
      <c r="A2971" s="12">
        <v>42341.57430555555</v>
      </c>
      <c r="B2971" s="13"/>
      <c r="C2971" s="13"/>
      <c r="D2971" s="13"/>
      <c r="E2971" s="13">
        <v>1</v>
      </c>
      <c r="F2971" s="13">
        <v>1</v>
      </c>
    </row>
    <row r="2972" spans="1:6" x14ac:dyDescent="0.3">
      <c r="A2972" s="12">
        <v>42341.59129629629</v>
      </c>
      <c r="B2972" s="13"/>
      <c r="C2972" s="13">
        <v>1</v>
      </c>
      <c r="D2972" s="13"/>
      <c r="E2972" s="13"/>
      <c r="F2972" s="13">
        <v>1</v>
      </c>
    </row>
    <row r="2973" spans="1:6" x14ac:dyDescent="0.3">
      <c r="A2973" s="12">
        <v>42341.818379629629</v>
      </c>
      <c r="B2973" s="13"/>
      <c r="C2973" s="13"/>
      <c r="D2973" s="13"/>
      <c r="E2973" s="13">
        <v>1</v>
      </c>
      <c r="F2973" s="13">
        <v>1</v>
      </c>
    </row>
    <row r="2974" spans="1:6" x14ac:dyDescent="0.3">
      <c r="A2974" s="12">
        <v>42341.958923611113</v>
      </c>
      <c r="B2974" s="13"/>
      <c r="C2974" s="13">
        <v>1</v>
      </c>
      <c r="D2974" s="13"/>
      <c r="E2974" s="13"/>
      <c r="F2974" s="13">
        <v>1</v>
      </c>
    </row>
    <row r="2975" spans="1:6" x14ac:dyDescent="0.3">
      <c r="A2975" s="12">
        <v>42341.99700231482</v>
      </c>
      <c r="B2975" s="13">
        <v>1</v>
      </c>
      <c r="C2975" s="13"/>
      <c r="D2975" s="13"/>
      <c r="E2975" s="13"/>
      <c r="F2975" s="13">
        <v>1</v>
      </c>
    </row>
    <row r="2976" spans="1:6" x14ac:dyDescent="0.3">
      <c r="A2976" s="12">
        <v>42342.03943287037</v>
      </c>
      <c r="B2976" s="13"/>
      <c r="C2976" s="13">
        <v>1</v>
      </c>
      <c r="D2976" s="13"/>
      <c r="E2976" s="13"/>
      <c r="F2976" s="13">
        <v>1</v>
      </c>
    </row>
    <row r="2977" spans="1:6" x14ac:dyDescent="0.3">
      <c r="A2977" s="12">
        <v>42342.080289351856</v>
      </c>
      <c r="B2977" s="13"/>
      <c r="C2977" s="13">
        <v>1</v>
      </c>
      <c r="D2977" s="13"/>
      <c r="E2977" s="13"/>
      <c r="F2977" s="13">
        <v>1</v>
      </c>
    </row>
    <row r="2978" spans="1:6" x14ac:dyDescent="0.3">
      <c r="A2978" s="12">
        <v>42342.845555555556</v>
      </c>
      <c r="B2978" s="13"/>
      <c r="C2978" s="13">
        <v>1</v>
      </c>
      <c r="D2978" s="13"/>
      <c r="E2978" s="13"/>
      <c r="F2978" s="13">
        <v>1</v>
      </c>
    </row>
    <row r="2979" spans="1:6" x14ac:dyDescent="0.3">
      <c r="A2979" s="12">
        <v>42343.998043981483</v>
      </c>
      <c r="B2979" s="13"/>
      <c r="C2979" s="13"/>
      <c r="D2979" s="13"/>
      <c r="E2979" s="13">
        <v>1</v>
      </c>
      <c r="F2979" s="13">
        <v>1</v>
      </c>
    </row>
    <row r="2980" spans="1:6" x14ac:dyDescent="0.3">
      <c r="A2980" s="12">
        <v>42344.32677083333</v>
      </c>
      <c r="B2980" s="13"/>
      <c r="C2980" s="13">
        <v>1</v>
      </c>
      <c r="D2980" s="13"/>
      <c r="E2980" s="13"/>
      <c r="F2980" s="13">
        <v>1</v>
      </c>
    </row>
    <row r="2981" spans="1:6" x14ac:dyDescent="0.3">
      <c r="A2981" s="12">
        <v>42344.824502314819</v>
      </c>
      <c r="B2981" s="13"/>
      <c r="C2981" s="13">
        <v>1</v>
      </c>
      <c r="D2981" s="13"/>
      <c r="E2981" s="13"/>
      <c r="F2981" s="13">
        <v>1</v>
      </c>
    </row>
    <row r="2982" spans="1:6" x14ac:dyDescent="0.3">
      <c r="A2982" s="12">
        <v>42344.884143518517</v>
      </c>
      <c r="B2982" s="13"/>
      <c r="C2982" s="13">
        <v>1</v>
      </c>
      <c r="D2982" s="13"/>
      <c r="E2982" s="13"/>
      <c r="F2982" s="13">
        <v>1</v>
      </c>
    </row>
    <row r="2983" spans="1:6" x14ac:dyDescent="0.3">
      <c r="A2983" s="12">
        <v>42345.860150462962</v>
      </c>
      <c r="B2983" s="13"/>
      <c r="C2983" s="13">
        <v>1</v>
      </c>
      <c r="D2983" s="13"/>
      <c r="E2983" s="13"/>
      <c r="F2983" s="13">
        <v>1</v>
      </c>
    </row>
    <row r="2984" spans="1:6" x14ac:dyDescent="0.3">
      <c r="A2984" s="12">
        <v>42345.951539351852</v>
      </c>
      <c r="B2984" s="13"/>
      <c r="C2984" s="13">
        <v>1</v>
      </c>
      <c r="D2984" s="13"/>
      <c r="E2984" s="13"/>
      <c r="F2984" s="13">
        <v>1</v>
      </c>
    </row>
    <row r="2985" spans="1:6" x14ac:dyDescent="0.3">
      <c r="A2985" s="12">
        <v>42346.20685185185</v>
      </c>
      <c r="B2985" s="13">
        <v>1</v>
      </c>
      <c r="C2985" s="13"/>
      <c r="D2985" s="13"/>
      <c r="E2985" s="13"/>
      <c r="F2985" s="13">
        <v>1</v>
      </c>
    </row>
    <row r="2986" spans="1:6" x14ac:dyDescent="0.3">
      <c r="A2986" s="12">
        <v>42346.736400462964</v>
      </c>
      <c r="B2986" s="13">
        <v>1</v>
      </c>
      <c r="C2986" s="13"/>
      <c r="D2986" s="13"/>
      <c r="E2986" s="13"/>
      <c r="F2986" s="13">
        <v>1</v>
      </c>
    </row>
    <row r="2987" spans="1:6" x14ac:dyDescent="0.3">
      <c r="A2987" s="12">
        <v>42347.203587962969</v>
      </c>
      <c r="B2987" s="13"/>
      <c r="C2987" s="13">
        <v>1</v>
      </c>
      <c r="D2987" s="13"/>
      <c r="E2987" s="13"/>
      <c r="F2987" s="13">
        <v>1</v>
      </c>
    </row>
    <row r="2988" spans="1:6" x14ac:dyDescent="0.3">
      <c r="A2988" s="12">
        <v>42347.358483796299</v>
      </c>
      <c r="B2988" s="13"/>
      <c r="C2988" s="13"/>
      <c r="D2988" s="13"/>
      <c r="E2988" s="13">
        <v>1</v>
      </c>
      <c r="F2988" s="13">
        <v>1</v>
      </c>
    </row>
    <row r="2989" spans="1:6" x14ac:dyDescent="0.3">
      <c r="A2989" s="12">
        <v>42348.9215625</v>
      </c>
      <c r="B2989" s="13"/>
      <c r="C2989" s="13">
        <v>1</v>
      </c>
      <c r="D2989" s="13"/>
      <c r="E2989" s="13"/>
      <c r="F2989" s="13">
        <v>1</v>
      </c>
    </row>
    <row r="2990" spans="1:6" x14ac:dyDescent="0.3">
      <c r="A2990" s="12">
        <v>42349.824097222227</v>
      </c>
      <c r="B2990" s="13"/>
      <c r="C2990" s="13">
        <v>1</v>
      </c>
      <c r="D2990" s="13"/>
      <c r="E2990" s="13"/>
      <c r="F2990" s="13">
        <v>1</v>
      </c>
    </row>
    <row r="2991" spans="1:6" x14ac:dyDescent="0.3">
      <c r="A2991" s="12">
        <v>42351.658842592587</v>
      </c>
      <c r="B2991" s="13"/>
      <c r="C2991" s="13">
        <v>1</v>
      </c>
      <c r="D2991" s="13"/>
      <c r="E2991" s="13"/>
      <c r="F2991" s="13">
        <v>1</v>
      </c>
    </row>
    <row r="2992" spans="1:6" x14ac:dyDescent="0.3">
      <c r="A2992" s="12">
        <v>42353.16679398148</v>
      </c>
      <c r="B2992" s="13"/>
      <c r="C2992" s="13">
        <v>1</v>
      </c>
      <c r="D2992" s="13"/>
      <c r="E2992" s="13"/>
      <c r="F2992" s="13">
        <v>1</v>
      </c>
    </row>
    <row r="2993" spans="1:6" x14ac:dyDescent="0.3">
      <c r="A2993" s="12">
        <v>42353.761759259258</v>
      </c>
      <c r="B2993" s="13"/>
      <c r="C2993" s="13">
        <v>1</v>
      </c>
      <c r="D2993" s="13"/>
      <c r="E2993" s="13"/>
      <c r="F2993" s="13">
        <v>1</v>
      </c>
    </row>
    <row r="2994" spans="1:6" x14ac:dyDescent="0.3">
      <c r="A2994" s="12">
        <v>42354.131643518514</v>
      </c>
      <c r="B2994" s="13"/>
      <c r="C2994" s="13">
        <v>1</v>
      </c>
      <c r="D2994" s="13"/>
      <c r="E2994" s="13"/>
      <c r="F2994" s="13">
        <v>1</v>
      </c>
    </row>
    <row r="2995" spans="1:6" x14ac:dyDescent="0.3">
      <c r="A2995" s="12">
        <v>42356.750706018516</v>
      </c>
      <c r="B2995" s="13"/>
      <c r="C2995" s="13">
        <v>1</v>
      </c>
      <c r="D2995" s="13"/>
      <c r="E2995" s="13"/>
      <c r="F2995" s="13">
        <v>1</v>
      </c>
    </row>
    <row r="2996" spans="1:6" x14ac:dyDescent="0.3">
      <c r="A2996" s="12">
        <v>42358.573182870372</v>
      </c>
      <c r="B2996" s="13"/>
      <c r="C2996" s="13">
        <v>1</v>
      </c>
      <c r="D2996" s="13"/>
      <c r="E2996" s="13"/>
      <c r="F2996" s="13">
        <v>1</v>
      </c>
    </row>
    <row r="2997" spans="1:6" x14ac:dyDescent="0.3">
      <c r="A2997" s="12">
        <v>42358.684872685189</v>
      </c>
      <c r="B2997" s="13"/>
      <c r="C2997" s="13">
        <v>1</v>
      </c>
      <c r="D2997" s="13"/>
      <c r="E2997" s="13"/>
      <c r="F2997" s="13">
        <v>1</v>
      </c>
    </row>
    <row r="2998" spans="1:6" x14ac:dyDescent="0.3">
      <c r="A2998" s="12">
        <v>42359.725243055553</v>
      </c>
      <c r="B2998" s="13"/>
      <c r="C2998" s="13">
        <v>1</v>
      </c>
      <c r="D2998" s="13"/>
      <c r="E2998" s="13"/>
      <c r="F2998" s="13">
        <v>1</v>
      </c>
    </row>
    <row r="2999" spans="1:6" x14ac:dyDescent="0.3">
      <c r="A2999" s="12">
        <v>42359.792233796295</v>
      </c>
      <c r="B2999" s="13"/>
      <c r="C2999" s="13">
        <v>1</v>
      </c>
      <c r="D2999" s="13"/>
      <c r="E2999" s="13"/>
      <c r="F2999" s="13">
        <v>1</v>
      </c>
    </row>
    <row r="3000" spans="1:6" x14ac:dyDescent="0.3">
      <c r="A3000" s="12">
        <v>42359.868611111116</v>
      </c>
      <c r="B3000" s="13"/>
      <c r="C3000" s="13"/>
      <c r="D3000" s="13"/>
      <c r="E3000" s="13">
        <v>1</v>
      </c>
      <c r="F3000" s="13">
        <v>1</v>
      </c>
    </row>
    <row r="3001" spans="1:6" x14ac:dyDescent="0.3">
      <c r="A3001" s="12">
        <v>42360.212025462963</v>
      </c>
      <c r="B3001" s="13"/>
      <c r="C3001" s="13"/>
      <c r="D3001" s="13"/>
      <c r="E3001" s="13">
        <v>1</v>
      </c>
      <c r="F3001" s="13">
        <v>1</v>
      </c>
    </row>
    <row r="3002" spans="1:6" x14ac:dyDescent="0.3">
      <c r="A3002" s="12">
        <v>42360.437152777777</v>
      </c>
      <c r="B3002" s="13"/>
      <c r="C3002" s="13">
        <v>1</v>
      </c>
      <c r="D3002" s="13"/>
      <c r="E3002" s="13"/>
      <c r="F3002" s="13">
        <v>1</v>
      </c>
    </row>
    <row r="3003" spans="1:6" x14ac:dyDescent="0.3">
      <c r="A3003" s="12">
        <v>42360.487210648149</v>
      </c>
      <c r="B3003" s="13"/>
      <c r="C3003" s="13"/>
      <c r="D3003" s="13"/>
      <c r="E3003" s="13">
        <v>1</v>
      </c>
      <c r="F3003" s="13">
        <v>1</v>
      </c>
    </row>
    <row r="3004" spans="1:6" x14ac:dyDescent="0.3">
      <c r="A3004" s="12">
        <v>42360.887835648144</v>
      </c>
      <c r="B3004" s="13"/>
      <c r="C3004" s="13"/>
      <c r="D3004" s="13"/>
      <c r="E3004" s="13">
        <v>1</v>
      </c>
      <c r="F3004" s="13">
        <v>1</v>
      </c>
    </row>
    <row r="3005" spans="1:6" x14ac:dyDescent="0.3">
      <c r="A3005" s="12">
        <v>42360.932152777779</v>
      </c>
      <c r="B3005" s="13">
        <v>1</v>
      </c>
      <c r="C3005" s="13"/>
      <c r="D3005" s="13"/>
      <c r="E3005" s="13"/>
      <c r="F3005" s="13">
        <v>1</v>
      </c>
    </row>
    <row r="3006" spans="1:6" x14ac:dyDescent="0.3">
      <c r="A3006" s="12">
        <v>42361.043703703705</v>
      </c>
      <c r="B3006" s="13"/>
      <c r="C3006" s="13">
        <v>1</v>
      </c>
      <c r="D3006" s="13"/>
      <c r="E3006" s="13"/>
      <c r="F3006" s="13">
        <v>1</v>
      </c>
    </row>
    <row r="3007" spans="1:6" x14ac:dyDescent="0.3">
      <c r="A3007" s="12">
        <v>42361.602476851855</v>
      </c>
      <c r="B3007" s="13"/>
      <c r="C3007" s="13"/>
      <c r="D3007" s="13"/>
      <c r="E3007" s="13">
        <v>1</v>
      </c>
      <c r="F3007" s="13">
        <v>1</v>
      </c>
    </row>
    <row r="3008" spans="1:6" x14ac:dyDescent="0.3">
      <c r="A3008" s="12">
        <v>42362.36518518519</v>
      </c>
      <c r="B3008" s="13"/>
      <c r="C3008" s="13">
        <v>1</v>
      </c>
      <c r="D3008" s="13"/>
      <c r="E3008" s="13"/>
      <c r="F3008" s="13">
        <v>1</v>
      </c>
    </row>
    <row r="3009" spans="1:6" x14ac:dyDescent="0.3">
      <c r="A3009" s="12">
        <v>42366.192974537036</v>
      </c>
      <c r="B3009" s="13"/>
      <c r="C3009" s="13"/>
      <c r="D3009" s="13"/>
      <c r="E3009" s="13">
        <v>1</v>
      </c>
      <c r="F3009" s="13">
        <v>1</v>
      </c>
    </row>
    <row r="3010" spans="1:6" x14ac:dyDescent="0.3">
      <c r="A3010" s="12">
        <v>42366.982627314821</v>
      </c>
      <c r="B3010" s="13"/>
      <c r="C3010" s="13">
        <v>1</v>
      </c>
      <c r="D3010" s="13"/>
      <c r="E3010" s="13"/>
      <c r="F3010" s="13">
        <v>1</v>
      </c>
    </row>
    <row r="3011" spans="1:6" x14ac:dyDescent="0.3">
      <c r="A3011" s="12">
        <v>42367.719814814816</v>
      </c>
      <c r="B3011" s="13"/>
      <c r="C3011" s="13"/>
      <c r="D3011" s="13"/>
      <c r="E3011" s="13">
        <v>1</v>
      </c>
      <c r="F3011" s="13">
        <v>1</v>
      </c>
    </row>
    <row r="3012" spans="1:6" x14ac:dyDescent="0.3">
      <c r="A3012" s="12">
        <v>42368.333668981482</v>
      </c>
      <c r="B3012" s="13"/>
      <c r="C3012" s="13">
        <v>1</v>
      </c>
      <c r="D3012" s="13"/>
      <c r="E3012" s="13"/>
      <c r="F3012" s="13">
        <v>1</v>
      </c>
    </row>
    <row r="3013" spans="1:6" x14ac:dyDescent="0.3">
      <c r="A3013" s="12">
        <v>42370.007766203707</v>
      </c>
      <c r="B3013" s="13"/>
      <c r="C3013" s="13">
        <v>1</v>
      </c>
      <c r="D3013" s="13"/>
      <c r="E3013" s="13"/>
      <c r="F3013" s="13">
        <v>1</v>
      </c>
    </row>
    <row r="3014" spans="1:6" x14ac:dyDescent="0.3">
      <c r="A3014" s="12">
        <v>42370.571851851855</v>
      </c>
      <c r="B3014" s="13"/>
      <c r="C3014" s="13"/>
      <c r="D3014" s="13"/>
      <c r="E3014" s="13">
        <v>1</v>
      </c>
      <c r="F3014" s="13">
        <v>1</v>
      </c>
    </row>
    <row r="3015" spans="1:6" x14ac:dyDescent="0.3">
      <c r="A3015" s="12">
        <v>42370.580590277779</v>
      </c>
      <c r="B3015" s="13"/>
      <c r="C3015" s="13"/>
      <c r="D3015" s="13"/>
      <c r="E3015" s="13">
        <v>1</v>
      </c>
      <c r="F3015" s="13">
        <v>1</v>
      </c>
    </row>
    <row r="3016" spans="1:6" x14ac:dyDescent="0.3">
      <c r="A3016" s="12">
        <v>42370.90320601852</v>
      </c>
      <c r="B3016" s="13"/>
      <c r="C3016" s="13">
        <v>1</v>
      </c>
      <c r="D3016" s="13"/>
      <c r="E3016" s="13"/>
      <c r="F3016" s="13">
        <v>1</v>
      </c>
    </row>
    <row r="3017" spans="1:6" x14ac:dyDescent="0.3">
      <c r="A3017" s="12">
        <v>42371.355729166666</v>
      </c>
      <c r="B3017" s="13"/>
      <c r="C3017" s="13">
        <v>1</v>
      </c>
      <c r="D3017" s="13"/>
      <c r="E3017" s="13"/>
      <c r="F3017" s="13">
        <v>1</v>
      </c>
    </row>
    <row r="3018" spans="1:6" x14ac:dyDescent="0.3">
      <c r="A3018" s="12">
        <v>42371.446909722217</v>
      </c>
      <c r="B3018" s="13"/>
      <c r="C3018" s="13">
        <v>1</v>
      </c>
      <c r="D3018" s="13"/>
      <c r="E3018" s="13"/>
      <c r="F3018" s="13">
        <v>1</v>
      </c>
    </row>
    <row r="3019" spans="1:6" x14ac:dyDescent="0.3">
      <c r="A3019" s="12">
        <v>42371.617164351846</v>
      </c>
      <c r="B3019" s="13"/>
      <c r="C3019" s="13"/>
      <c r="D3019" s="13"/>
      <c r="E3019" s="13">
        <v>1</v>
      </c>
      <c r="F3019" s="13">
        <v>1</v>
      </c>
    </row>
    <row r="3020" spans="1:6" x14ac:dyDescent="0.3">
      <c r="A3020" s="12">
        <v>42371.935590277775</v>
      </c>
      <c r="B3020" s="13"/>
      <c r="C3020" s="13">
        <v>1</v>
      </c>
      <c r="D3020" s="13"/>
      <c r="E3020" s="13"/>
      <c r="F3020" s="13">
        <v>1</v>
      </c>
    </row>
    <row r="3021" spans="1:6" x14ac:dyDescent="0.3">
      <c r="A3021" s="12">
        <v>42372.624166666668</v>
      </c>
      <c r="B3021" s="13">
        <v>1</v>
      </c>
      <c r="C3021" s="13"/>
      <c r="D3021" s="13"/>
      <c r="E3021" s="13"/>
      <c r="F3021" s="13">
        <v>1</v>
      </c>
    </row>
    <row r="3022" spans="1:6" x14ac:dyDescent="0.3">
      <c r="A3022" s="12">
        <v>42372.693055555559</v>
      </c>
      <c r="B3022" s="13"/>
      <c r="C3022" s="13"/>
      <c r="D3022" s="13"/>
      <c r="E3022" s="13">
        <v>1</v>
      </c>
      <c r="F3022" s="13">
        <v>1</v>
      </c>
    </row>
    <row r="3023" spans="1:6" x14ac:dyDescent="0.3">
      <c r="A3023" s="12">
        <v>42373.252280092594</v>
      </c>
      <c r="B3023" s="13"/>
      <c r="C3023" s="13"/>
      <c r="D3023" s="13"/>
      <c r="E3023" s="13">
        <v>1</v>
      </c>
      <c r="F3023" s="13">
        <v>1</v>
      </c>
    </row>
    <row r="3024" spans="1:6" x14ac:dyDescent="0.3">
      <c r="A3024" s="12">
        <v>42373.712418981479</v>
      </c>
      <c r="B3024" s="13"/>
      <c r="C3024" s="13">
        <v>1</v>
      </c>
      <c r="D3024" s="13"/>
      <c r="E3024" s="13"/>
      <c r="F3024" s="13">
        <v>1</v>
      </c>
    </row>
    <row r="3025" spans="1:6" x14ac:dyDescent="0.3">
      <c r="A3025" s="12">
        <v>42373.983449074076</v>
      </c>
      <c r="B3025" s="13">
        <v>1</v>
      </c>
      <c r="C3025" s="13"/>
      <c r="D3025" s="13"/>
      <c r="E3025" s="13"/>
      <c r="F3025" s="13">
        <v>1</v>
      </c>
    </row>
    <row r="3026" spans="1:6" x14ac:dyDescent="0.3">
      <c r="A3026" s="12">
        <v>42374.651504629626</v>
      </c>
      <c r="B3026" s="13"/>
      <c r="C3026" s="13"/>
      <c r="D3026" s="13"/>
      <c r="E3026" s="13">
        <v>1</v>
      </c>
      <c r="F3026" s="13">
        <v>1</v>
      </c>
    </row>
    <row r="3027" spans="1:6" x14ac:dyDescent="0.3">
      <c r="A3027" s="12">
        <v>42374.655081018514</v>
      </c>
      <c r="B3027" s="13"/>
      <c r="C3027" s="13">
        <v>1</v>
      </c>
      <c r="D3027" s="13"/>
      <c r="E3027" s="13"/>
      <c r="F3027" s="13">
        <v>1</v>
      </c>
    </row>
    <row r="3028" spans="1:6" x14ac:dyDescent="0.3">
      <c r="A3028" s="12">
        <v>42374.822870370372</v>
      </c>
      <c r="B3028" s="13"/>
      <c r="C3028" s="13">
        <v>1</v>
      </c>
      <c r="D3028" s="13"/>
      <c r="E3028" s="13"/>
      <c r="F3028" s="13">
        <v>1</v>
      </c>
    </row>
    <row r="3029" spans="1:6" x14ac:dyDescent="0.3">
      <c r="A3029" s="12">
        <v>42374.911226851851</v>
      </c>
      <c r="B3029" s="13"/>
      <c r="C3029" s="13"/>
      <c r="D3029" s="13"/>
      <c r="E3029" s="13">
        <v>1</v>
      </c>
      <c r="F3029" s="13">
        <v>1</v>
      </c>
    </row>
    <row r="3030" spans="1:6" x14ac:dyDescent="0.3">
      <c r="A3030" s="12">
        <v>42375.08394675926</v>
      </c>
      <c r="B3030" s="13"/>
      <c r="C3030" s="13"/>
      <c r="D3030" s="13"/>
      <c r="E3030" s="13">
        <v>1</v>
      </c>
      <c r="F3030" s="13">
        <v>1</v>
      </c>
    </row>
    <row r="3031" spans="1:6" x14ac:dyDescent="0.3">
      <c r="A3031" s="12">
        <v>42375.114988425921</v>
      </c>
      <c r="B3031" s="13"/>
      <c r="C3031" s="13"/>
      <c r="D3031" s="13"/>
      <c r="E3031" s="13">
        <v>1</v>
      </c>
      <c r="F3031" s="13">
        <v>1</v>
      </c>
    </row>
    <row r="3032" spans="1:6" x14ac:dyDescent="0.3">
      <c r="A3032" s="12">
        <v>42375.230115740742</v>
      </c>
      <c r="B3032" s="13"/>
      <c r="C3032" s="13">
        <v>1</v>
      </c>
      <c r="D3032" s="13"/>
      <c r="E3032" s="13"/>
      <c r="F3032" s="13">
        <v>1</v>
      </c>
    </row>
    <row r="3033" spans="1:6" x14ac:dyDescent="0.3">
      <c r="A3033" s="12">
        <v>42375.996886574074</v>
      </c>
      <c r="B3033" s="13"/>
      <c r="C3033" s="13">
        <v>1</v>
      </c>
      <c r="D3033" s="13"/>
      <c r="E3033" s="13"/>
      <c r="F3033" s="13">
        <v>1</v>
      </c>
    </row>
    <row r="3034" spans="1:6" x14ac:dyDescent="0.3">
      <c r="A3034" s="12">
        <v>42376.79206018518</v>
      </c>
      <c r="B3034" s="13"/>
      <c r="C3034" s="13"/>
      <c r="D3034" s="13"/>
      <c r="E3034" s="13">
        <v>1</v>
      </c>
      <c r="F3034" s="13">
        <v>1</v>
      </c>
    </row>
    <row r="3035" spans="1:6" x14ac:dyDescent="0.3">
      <c r="A3035" s="12">
        <v>42377.554756944446</v>
      </c>
      <c r="B3035" s="13"/>
      <c r="C3035" s="13">
        <v>1</v>
      </c>
      <c r="D3035" s="13"/>
      <c r="E3035" s="13"/>
      <c r="F3035" s="13">
        <v>1</v>
      </c>
    </row>
    <row r="3036" spans="1:6" x14ac:dyDescent="0.3">
      <c r="A3036" s="12">
        <v>42377.577187499999</v>
      </c>
      <c r="B3036" s="13"/>
      <c r="C3036" s="13">
        <v>1</v>
      </c>
      <c r="D3036" s="13"/>
      <c r="E3036" s="13"/>
      <c r="F3036" s="13">
        <v>1</v>
      </c>
    </row>
    <row r="3037" spans="1:6" x14ac:dyDescent="0.3">
      <c r="A3037" s="12">
        <v>42377.70694444445</v>
      </c>
      <c r="B3037" s="13">
        <v>1</v>
      </c>
      <c r="C3037" s="13"/>
      <c r="D3037" s="13"/>
      <c r="E3037" s="13"/>
      <c r="F3037" s="13">
        <v>1</v>
      </c>
    </row>
    <row r="3038" spans="1:6" x14ac:dyDescent="0.3">
      <c r="A3038" s="12">
        <v>42378.478344907402</v>
      </c>
      <c r="B3038" s="13"/>
      <c r="C3038" s="13"/>
      <c r="D3038" s="13"/>
      <c r="E3038" s="13">
        <v>1</v>
      </c>
      <c r="F3038" s="13">
        <v>1</v>
      </c>
    </row>
    <row r="3039" spans="1:6" x14ac:dyDescent="0.3">
      <c r="A3039" s="12">
        <v>42379.74418981481</v>
      </c>
      <c r="B3039" s="13"/>
      <c r="C3039" s="13"/>
      <c r="D3039" s="13"/>
      <c r="E3039" s="13">
        <v>1</v>
      </c>
      <c r="F3039" s="13">
        <v>1</v>
      </c>
    </row>
    <row r="3040" spans="1:6" x14ac:dyDescent="0.3">
      <c r="A3040" s="12">
        <v>42380.581180555557</v>
      </c>
      <c r="B3040" s="13"/>
      <c r="C3040" s="13"/>
      <c r="D3040" s="13"/>
      <c r="E3040" s="13">
        <v>1</v>
      </c>
      <c r="F3040" s="13">
        <v>1</v>
      </c>
    </row>
    <row r="3041" spans="1:6" x14ac:dyDescent="0.3">
      <c r="A3041" s="12">
        <v>42380.690289351856</v>
      </c>
      <c r="B3041" s="13"/>
      <c r="C3041" s="13"/>
      <c r="D3041" s="13"/>
      <c r="E3041" s="13">
        <v>1</v>
      </c>
      <c r="F3041" s="13">
        <v>1</v>
      </c>
    </row>
    <row r="3042" spans="1:6" x14ac:dyDescent="0.3">
      <c r="A3042" s="12">
        <v>42380.696342592593</v>
      </c>
      <c r="B3042" s="13"/>
      <c r="C3042" s="13">
        <v>1</v>
      </c>
      <c r="D3042" s="13"/>
      <c r="E3042" s="13"/>
      <c r="F3042" s="13">
        <v>1</v>
      </c>
    </row>
    <row r="3043" spans="1:6" x14ac:dyDescent="0.3">
      <c r="A3043" s="12">
        <v>42380.812627314815</v>
      </c>
      <c r="B3043" s="13">
        <v>1</v>
      </c>
      <c r="C3043" s="13"/>
      <c r="D3043" s="13"/>
      <c r="E3043" s="13"/>
      <c r="F3043" s="13">
        <v>1</v>
      </c>
    </row>
    <row r="3044" spans="1:6" x14ac:dyDescent="0.3">
      <c r="A3044" s="12">
        <v>42380.884872685187</v>
      </c>
      <c r="B3044" s="13"/>
      <c r="C3044" s="13"/>
      <c r="D3044" s="13"/>
      <c r="E3044" s="13">
        <v>1</v>
      </c>
      <c r="F3044" s="13">
        <v>1</v>
      </c>
    </row>
    <row r="3045" spans="1:6" x14ac:dyDescent="0.3">
      <c r="A3045" s="12">
        <v>42380.926111111112</v>
      </c>
      <c r="B3045" s="13"/>
      <c r="C3045" s="13"/>
      <c r="D3045" s="13"/>
      <c r="E3045" s="13">
        <v>1</v>
      </c>
      <c r="F3045" s="13">
        <v>1</v>
      </c>
    </row>
    <row r="3046" spans="1:6" x14ac:dyDescent="0.3">
      <c r="A3046" s="12">
        <v>42381.478981481487</v>
      </c>
      <c r="B3046" s="13"/>
      <c r="C3046" s="13"/>
      <c r="D3046" s="13"/>
      <c r="E3046" s="13">
        <v>1</v>
      </c>
      <c r="F3046" s="13">
        <v>1</v>
      </c>
    </row>
    <row r="3047" spans="1:6" x14ac:dyDescent="0.3">
      <c r="A3047" s="12">
        <v>42381.671840277777</v>
      </c>
      <c r="B3047" s="13"/>
      <c r="C3047" s="13"/>
      <c r="D3047" s="13"/>
      <c r="E3047" s="13">
        <v>1</v>
      </c>
      <c r="F3047" s="13">
        <v>1</v>
      </c>
    </row>
    <row r="3048" spans="1:6" x14ac:dyDescent="0.3">
      <c r="A3048" s="12">
        <v>42381.686840277776</v>
      </c>
      <c r="B3048" s="13"/>
      <c r="C3048" s="13"/>
      <c r="D3048" s="13"/>
      <c r="E3048" s="13">
        <v>1</v>
      </c>
      <c r="F3048" s="13">
        <v>1</v>
      </c>
    </row>
    <row r="3049" spans="1:6" x14ac:dyDescent="0.3">
      <c r="A3049" s="12">
        <v>42381.79886574074</v>
      </c>
      <c r="B3049" s="13"/>
      <c r="C3049" s="13"/>
      <c r="D3049" s="13"/>
      <c r="E3049" s="13">
        <v>1</v>
      </c>
      <c r="F3049" s="13">
        <v>1</v>
      </c>
    </row>
    <row r="3050" spans="1:6" x14ac:dyDescent="0.3">
      <c r="A3050" s="12">
        <v>42381.866284722222</v>
      </c>
      <c r="B3050" s="13">
        <v>1</v>
      </c>
      <c r="C3050" s="13"/>
      <c r="D3050" s="13"/>
      <c r="E3050" s="13"/>
      <c r="F3050" s="13">
        <v>1</v>
      </c>
    </row>
    <row r="3051" spans="1:6" x14ac:dyDescent="0.3">
      <c r="A3051" s="12">
        <v>42382.130833333329</v>
      </c>
      <c r="B3051" s="13"/>
      <c r="C3051" s="13">
        <v>1</v>
      </c>
      <c r="D3051" s="13"/>
      <c r="E3051" s="13"/>
      <c r="F3051" s="13">
        <v>1</v>
      </c>
    </row>
    <row r="3052" spans="1:6" x14ac:dyDescent="0.3">
      <c r="A3052" s="12">
        <v>42382.189710648148</v>
      </c>
      <c r="B3052" s="13"/>
      <c r="C3052" s="13">
        <v>1</v>
      </c>
      <c r="D3052" s="13"/>
      <c r="E3052" s="13"/>
      <c r="F3052" s="13">
        <v>1</v>
      </c>
    </row>
    <row r="3053" spans="1:6" x14ac:dyDescent="0.3">
      <c r="A3053" s="12">
        <v>42382.244409722218</v>
      </c>
      <c r="B3053" s="13"/>
      <c r="C3053" s="13"/>
      <c r="D3053" s="13"/>
      <c r="E3053" s="13">
        <v>1</v>
      </c>
      <c r="F3053" s="13">
        <v>1</v>
      </c>
    </row>
    <row r="3054" spans="1:6" x14ac:dyDescent="0.3">
      <c r="A3054" s="12">
        <v>42382.431076388893</v>
      </c>
      <c r="B3054" s="13">
        <v>1</v>
      </c>
      <c r="C3054" s="13"/>
      <c r="D3054" s="13"/>
      <c r="E3054" s="13"/>
      <c r="F3054" s="13">
        <v>1</v>
      </c>
    </row>
    <row r="3055" spans="1:6" x14ac:dyDescent="0.3">
      <c r="A3055" s="12">
        <v>42382.74009259259</v>
      </c>
      <c r="B3055" s="13"/>
      <c r="C3055" s="13"/>
      <c r="D3055" s="13"/>
      <c r="E3055" s="13">
        <v>1</v>
      </c>
      <c r="F3055" s="13">
        <v>1</v>
      </c>
    </row>
    <row r="3056" spans="1:6" x14ac:dyDescent="0.3">
      <c r="A3056" s="12">
        <v>42382.843287037031</v>
      </c>
      <c r="B3056" s="13"/>
      <c r="C3056" s="13">
        <v>1</v>
      </c>
      <c r="D3056" s="13"/>
      <c r="E3056" s="13"/>
      <c r="F3056" s="13">
        <v>1</v>
      </c>
    </row>
    <row r="3057" spans="1:6" x14ac:dyDescent="0.3">
      <c r="A3057" s="12">
        <v>42382.906527777777</v>
      </c>
      <c r="B3057" s="13"/>
      <c r="C3057" s="13">
        <v>1</v>
      </c>
      <c r="D3057" s="13"/>
      <c r="E3057" s="13"/>
      <c r="F3057" s="13">
        <v>1</v>
      </c>
    </row>
    <row r="3058" spans="1:6" x14ac:dyDescent="0.3">
      <c r="A3058" s="12">
        <v>42383.793124999997</v>
      </c>
      <c r="B3058" s="13"/>
      <c r="C3058" s="13"/>
      <c r="D3058" s="13"/>
      <c r="E3058" s="13">
        <v>1</v>
      </c>
      <c r="F3058" s="13">
        <v>1</v>
      </c>
    </row>
    <row r="3059" spans="1:6" x14ac:dyDescent="0.3">
      <c r="A3059" s="12">
        <v>42383.899456018517</v>
      </c>
      <c r="B3059" s="13"/>
      <c r="C3059" s="13">
        <v>1</v>
      </c>
      <c r="D3059" s="13"/>
      <c r="E3059" s="13"/>
      <c r="F3059" s="13">
        <v>1</v>
      </c>
    </row>
    <row r="3060" spans="1:6" x14ac:dyDescent="0.3">
      <c r="A3060" s="12">
        <v>42383.933993055558</v>
      </c>
      <c r="B3060" s="13"/>
      <c r="C3060" s="13">
        <v>1</v>
      </c>
      <c r="D3060" s="13"/>
      <c r="E3060" s="13"/>
      <c r="F3060" s="13">
        <v>1</v>
      </c>
    </row>
    <row r="3061" spans="1:6" x14ac:dyDescent="0.3">
      <c r="A3061" s="12">
        <v>42384.110775462963</v>
      </c>
      <c r="B3061" s="13"/>
      <c r="C3061" s="13">
        <v>1</v>
      </c>
      <c r="D3061" s="13"/>
      <c r="E3061" s="13"/>
      <c r="F3061" s="13">
        <v>1</v>
      </c>
    </row>
    <row r="3062" spans="1:6" x14ac:dyDescent="0.3">
      <c r="A3062" s="12">
        <v>42384.306840277779</v>
      </c>
      <c r="B3062" s="13">
        <v>1</v>
      </c>
      <c r="C3062" s="13"/>
      <c r="D3062" s="13"/>
      <c r="E3062" s="13"/>
      <c r="F3062" s="13">
        <v>1</v>
      </c>
    </row>
    <row r="3063" spans="1:6" x14ac:dyDescent="0.3">
      <c r="A3063" s="12">
        <v>42384.680925925932</v>
      </c>
      <c r="B3063" s="13"/>
      <c r="C3063" s="13">
        <v>1</v>
      </c>
      <c r="D3063" s="13"/>
      <c r="E3063" s="13"/>
      <c r="F3063" s="13">
        <v>1</v>
      </c>
    </row>
    <row r="3064" spans="1:6" x14ac:dyDescent="0.3">
      <c r="A3064" s="12">
        <v>42387.398472222223</v>
      </c>
      <c r="B3064" s="13"/>
      <c r="C3064" s="13"/>
      <c r="D3064" s="13"/>
      <c r="E3064" s="13">
        <v>1</v>
      </c>
      <c r="F3064" s="13">
        <v>1</v>
      </c>
    </row>
    <row r="3065" spans="1:6" x14ac:dyDescent="0.3">
      <c r="A3065" s="12">
        <v>42387.503229166665</v>
      </c>
      <c r="B3065" s="13">
        <v>1</v>
      </c>
      <c r="C3065" s="13"/>
      <c r="D3065" s="13"/>
      <c r="E3065" s="13"/>
      <c r="F3065" s="13">
        <v>1</v>
      </c>
    </row>
    <row r="3066" spans="1:6" x14ac:dyDescent="0.3">
      <c r="A3066" s="12">
        <v>42387.7268287037</v>
      </c>
      <c r="B3066" s="13"/>
      <c r="C3066" s="13"/>
      <c r="D3066" s="13"/>
      <c r="E3066" s="13">
        <v>1</v>
      </c>
      <c r="F3066" s="13">
        <v>1</v>
      </c>
    </row>
    <row r="3067" spans="1:6" x14ac:dyDescent="0.3">
      <c r="A3067" s="12">
        <v>42388.523020833338</v>
      </c>
      <c r="B3067" s="13"/>
      <c r="C3067" s="13">
        <v>1</v>
      </c>
      <c r="D3067" s="13"/>
      <c r="E3067" s="13"/>
      <c r="F3067" s="13">
        <v>1</v>
      </c>
    </row>
    <row r="3068" spans="1:6" x14ac:dyDescent="0.3">
      <c r="A3068" s="12">
        <v>42388.575104166666</v>
      </c>
      <c r="B3068" s="13"/>
      <c r="C3068" s="13">
        <v>1</v>
      </c>
      <c r="D3068" s="13"/>
      <c r="E3068" s="13"/>
      <c r="F3068" s="13">
        <v>1</v>
      </c>
    </row>
    <row r="3069" spans="1:6" x14ac:dyDescent="0.3">
      <c r="A3069" s="12">
        <v>42388.589085648149</v>
      </c>
      <c r="B3069" s="13"/>
      <c r="C3069" s="13">
        <v>1</v>
      </c>
      <c r="D3069" s="13"/>
      <c r="E3069" s="13"/>
      <c r="F3069" s="13">
        <v>1</v>
      </c>
    </row>
    <row r="3070" spans="1:6" x14ac:dyDescent="0.3">
      <c r="A3070" s="12">
        <v>42388.708645833336</v>
      </c>
      <c r="B3070" s="13">
        <v>1</v>
      </c>
      <c r="C3070" s="13"/>
      <c r="D3070" s="13"/>
      <c r="E3070" s="13"/>
      <c r="F3070" s="13">
        <v>1</v>
      </c>
    </row>
    <row r="3071" spans="1:6" x14ac:dyDescent="0.3">
      <c r="A3071" s="12">
        <v>42388.798252314817</v>
      </c>
      <c r="B3071" s="13"/>
      <c r="C3071" s="13">
        <v>1</v>
      </c>
      <c r="D3071" s="13"/>
      <c r="E3071" s="13"/>
      <c r="F3071" s="13">
        <v>1</v>
      </c>
    </row>
    <row r="3072" spans="1:6" x14ac:dyDescent="0.3">
      <c r="A3072" s="12">
        <v>42390.002650462964</v>
      </c>
      <c r="B3072" s="13"/>
      <c r="C3072" s="13">
        <v>1</v>
      </c>
      <c r="D3072" s="13"/>
      <c r="E3072" s="13"/>
      <c r="F3072" s="13">
        <v>1</v>
      </c>
    </row>
    <row r="3073" spans="1:6" x14ac:dyDescent="0.3">
      <c r="A3073" s="12">
        <v>42390.171261574069</v>
      </c>
      <c r="B3073" s="13"/>
      <c r="C3073" s="13">
        <v>1</v>
      </c>
      <c r="D3073" s="13"/>
      <c r="E3073" s="13"/>
      <c r="F3073" s="13">
        <v>1</v>
      </c>
    </row>
    <row r="3074" spans="1:6" x14ac:dyDescent="0.3">
      <c r="A3074" s="12">
        <v>42390.838738425926</v>
      </c>
      <c r="B3074" s="13"/>
      <c r="C3074" s="13"/>
      <c r="D3074" s="13"/>
      <c r="E3074" s="13">
        <v>1</v>
      </c>
      <c r="F3074" s="13">
        <v>1</v>
      </c>
    </row>
    <row r="3075" spans="1:6" x14ac:dyDescent="0.3">
      <c r="A3075" s="12">
        <v>42391.35019675926</v>
      </c>
      <c r="B3075" s="13"/>
      <c r="C3075" s="13">
        <v>1</v>
      </c>
      <c r="D3075" s="13"/>
      <c r="E3075" s="13"/>
      <c r="F3075" s="13">
        <v>1</v>
      </c>
    </row>
    <row r="3076" spans="1:6" x14ac:dyDescent="0.3">
      <c r="A3076" s="12">
        <v>42391.475289351853</v>
      </c>
      <c r="B3076" s="13"/>
      <c r="C3076" s="13"/>
      <c r="D3076" s="13"/>
      <c r="E3076" s="13">
        <v>1</v>
      </c>
      <c r="F3076" s="13">
        <v>1</v>
      </c>
    </row>
    <row r="3077" spans="1:6" x14ac:dyDescent="0.3">
      <c r="A3077" s="12">
        <v>42391.772997685184</v>
      </c>
      <c r="B3077" s="13"/>
      <c r="C3077" s="13">
        <v>1</v>
      </c>
      <c r="D3077" s="13"/>
      <c r="E3077" s="13"/>
      <c r="F3077" s="13">
        <v>1</v>
      </c>
    </row>
    <row r="3078" spans="1:6" x14ac:dyDescent="0.3">
      <c r="A3078" s="12">
        <v>42391.942094907412</v>
      </c>
      <c r="B3078" s="13"/>
      <c r="C3078" s="13">
        <v>1</v>
      </c>
      <c r="D3078" s="13"/>
      <c r="E3078" s="13"/>
      <c r="F3078" s="13">
        <v>1</v>
      </c>
    </row>
    <row r="3079" spans="1:6" x14ac:dyDescent="0.3">
      <c r="A3079" s="12">
        <v>42393.961909722217</v>
      </c>
      <c r="B3079" s="13">
        <v>1</v>
      </c>
      <c r="C3079" s="13"/>
      <c r="D3079" s="13"/>
      <c r="E3079" s="13"/>
      <c r="F3079" s="13">
        <v>1</v>
      </c>
    </row>
    <row r="3080" spans="1:6" x14ac:dyDescent="0.3">
      <c r="A3080" s="12">
        <v>42394.580740740741</v>
      </c>
      <c r="B3080" s="13"/>
      <c r="C3080" s="13"/>
      <c r="D3080" s="13"/>
      <c r="E3080" s="13">
        <v>1</v>
      </c>
      <c r="F3080" s="13">
        <v>1</v>
      </c>
    </row>
    <row r="3081" spans="1:6" x14ac:dyDescent="0.3">
      <c r="A3081" s="12">
        <v>42394.900462962964</v>
      </c>
      <c r="B3081" s="13"/>
      <c r="C3081" s="13">
        <v>1</v>
      </c>
      <c r="D3081" s="13"/>
      <c r="E3081" s="13"/>
      <c r="F3081" s="13">
        <v>1</v>
      </c>
    </row>
    <row r="3082" spans="1:6" x14ac:dyDescent="0.3">
      <c r="A3082" s="12">
        <v>42395.309039351851</v>
      </c>
      <c r="B3082" s="13"/>
      <c r="C3082" s="13">
        <v>1</v>
      </c>
      <c r="D3082" s="13"/>
      <c r="E3082" s="13"/>
      <c r="F3082" s="13">
        <v>1</v>
      </c>
    </row>
    <row r="3083" spans="1:6" x14ac:dyDescent="0.3">
      <c r="A3083" s="12">
        <v>42395.456412037034</v>
      </c>
      <c r="B3083" s="13"/>
      <c r="C3083" s="13">
        <v>1</v>
      </c>
      <c r="D3083" s="13"/>
      <c r="E3083" s="13"/>
      <c r="F3083" s="13">
        <v>1</v>
      </c>
    </row>
    <row r="3084" spans="1:6" x14ac:dyDescent="0.3">
      <c r="A3084" s="12">
        <v>42395.706435185188</v>
      </c>
      <c r="B3084" s="13"/>
      <c r="C3084" s="13"/>
      <c r="D3084" s="13"/>
      <c r="E3084" s="13">
        <v>1</v>
      </c>
      <c r="F3084" s="13">
        <v>1</v>
      </c>
    </row>
    <row r="3085" spans="1:6" x14ac:dyDescent="0.3">
      <c r="A3085" s="12">
        <v>42396.494583333333</v>
      </c>
      <c r="B3085" s="13"/>
      <c r="C3085" s="13"/>
      <c r="D3085" s="13"/>
      <c r="E3085" s="13">
        <v>1</v>
      </c>
      <c r="F3085" s="13">
        <v>1</v>
      </c>
    </row>
    <row r="3086" spans="1:6" x14ac:dyDescent="0.3">
      <c r="A3086" s="12">
        <v>42396.8440625</v>
      </c>
      <c r="B3086" s="13"/>
      <c r="C3086" s="13"/>
      <c r="D3086" s="13"/>
      <c r="E3086" s="13">
        <v>1</v>
      </c>
      <c r="F3086" s="13">
        <v>1</v>
      </c>
    </row>
    <row r="3087" spans="1:6" x14ac:dyDescent="0.3">
      <c r="A3087" s="12">
        <v>42396.911712962959</v>
      </c>
      <c r="B3087" s="13">
        <v>1</v>
      </c>
      <c r="C3087" s="13"/>
      <c r="D3087" s="13"/>
      <c r="E3087" s="13"/>
      <c r="F3087" s="13">
        <v>1</v>
      </c>
    </row>
    <row r="3088" spans="1:6" x14ac:dyDescent="0.3">
      <c r="A3088" s="12">
        <v>42396.973807870367</v>
      </c>
      <c r="B3088" s="13"/>
      <c r="C3088" s="13">
        <v>1</v>
      </c>
      <c r="D3088" s="13"/>
      <c r="E3088" s="13"/>
      <c r="F3088" s="13">
        <v>1</v>
      </c>
    </row>
    <row r="3089" spans="1:6" x14ac:dyDescent="0.3">
      <c r="A3089" s="12">
        <v>42397.281666666662</v>
      </c>
      <c r="B3089" s="13">
        <v>1</v>
      </c>
      <c r="C3089" s="13"/>
      <c r="D3089" s="13"/>
      <c r="E3089" s="13"/>
      <c r="F3089" s="13">
        <v>1</v>
      </c>
    </row>
    <row r="3090" spans="1:6" x14ac:dyDescent="0.3">
      <c r="A3090" s="12">
        <v>42397.679513888885</v>
      </c>
      <c r="B3090" s="13"/>
      <c r="C3090" s="13">
        <v>1</v>
      </c>
      <c r="D3090" s="13"/>
      <c r="E3090" s="13"/>
      <c r="F3090" s="13">
        <v>1</v>
      </c>
    </row>
    <row r="3091" spans="1:6" x14ac:dyDescent="0.3">
      <c r="A3091" s="12">
        <v>42397.89980324074</v>
      </c>
      <c r="B3091" s="13"/>
      <c r="C3091" s="13">
        <v>1</v>
      </c>
      <c r="D3091" s="13"/>
      <c r="E3091" s="13"/>
      <c r="F3091" s="13">
        <v>1</v>
      </c>
    </row>
    <row r="3092" spans="1:6" x14ac:dyDescent="0.3">
      <c r="A3092" s="12">
        <v>42398.195972222224</v>
      </c>
      <c r="B3092" s="13"/>
      <c r="C3092" s="13">
        <v>1</v>
      </c>
      <c r="D3092" s="13"/>
      <c r="E3092" s="13"/>
      <c r="F3092" s="13">
        <v>1</v>
      </c>
    </row>
    <row r="3093" spans="1:6" x14ac:dyDescent="0.3">
      <c r="A3093" s="12">
        <v>42398.849259259259</v>
      </c>
      <c r="B3093" s="13"/>
      <c r="C3093" s="13"/>
      <c r="D3093" s="13"/>
      <c r="E3093" s="13">
        <v>1</v>
      </c>
      <c r="F3093" s="13">
        <v>1</v>
      </c>
    </row>
    <row r="3094" spans="1:6" x14ac:dyDescent="0.3">
      <c r="A3094" s="12">
        <v>42399.707407407404</v>
      </c>
      <c r="B3094" s="13"/>
      <c r="C3094" s="13">
        <v>1</v>
      </c>
      <c r="D3094" s="13"/>
      <c r="E3094" s="13"/>
      <c r="F3094" s="13">
        <v>1</v>
      </c>
    </row>
    <row r="3095" spans="1:6" x14ac:dyDescent="0.3">
      <c r="A3095" s="12">
        <v>42399.882615740738</v>
      </c>
      <c r="B3095" s="13"/>
      <c r="C3095" s="13">
        <v>1</v>
      </c>
      <c r="D3095" s="13"/>
      <c r="E3095" s="13"/>
      <c r="F3095" s="13">
        <v>1</v>
      </c>
    </row>
    <row r="3096" spans="1:6" x14ac:dyDescent="0.3">
      <c r="A3096" s="12">
        <v>42400.176377314812</v>
      </c>
      <c r="B3096" s="13"/>
      <c r="C3096" s="13">
        <v>1</v>
      </c>
      <c r="D3096" s="13"/>
      <c r="E3096" s="13"/>
      <c r="F3096" s="13">
        <v>1</v>
      </c>
    </row>
    <row r="3097" spans="1:6" x14ac:dyDescent="0.3">
      <c r="A3097" s="12">
        <v>42400.704537037032</v>
      </c>
      <c r="B3097" s="13"/>
      <c r="C3097" s="13"/>
      <c r="D3097" s="13"/>
      <c r="E3097" s="13">
        <v>1</v>
      </c>
      <c r="F3097" s="13">
        <v>1</v>
      </c>
    </row>
    <row r="3098" spans="1:6" x14ac:dyDescent="0.3">
      <c r="A3098" s="12">
        <v>42400.711967592593</v>
      </c>
      <c r="B3098" s="13"/>
      <c r="C3098" s="13">
        <v>1</v>
      </c>
      <c r="D3098" s="13"/>
      <c r="E3098" s="13"/>
      <c r="F3098" s="13">
        <v>1</v>
      </c>
    </row>
    <row r="3099" spans="1:6" x14ac:dyDescent="0.3">
      <c r="A3099" s="12">
        <v>42400.946597222224</v>
      </c>
      <c r="B3099" s="13"/>
      <c r="C3099" s="13">
        <v>1</v>
      </c>
      <c r="D3099" s="13"/>
      <c r="E3099" s="13"/>
      <c r="F3099" s="13">
        <v>1</v>
      </c>
    </row>
    <row r="3100" spans="1:6" x14ac:dyDescent="0.3">
      <c r="A3100" s="12">
        <v>42401.154930555553</v>
      </c>
      <c r="B3100" s="13"/>
      <c r="C3100" s="13"/>
      <c r="D3100" s="13"/>
      <c r="E3100" s="13">
        <v>1</v>
      </c>
      <c r="F3100" s="13">
        <v>1</v>
      </c>
    </row>
    <row r="3101" spans="1:6" x14ac:dyDescent="0.3">
      <c r="A3101" s="12">
        <v>42401.610983796301</v>
      </c>
      <c r="B3101" s="13"/>
      <c r="C3101" s="13"/>
      <c r="D3101" s="13"/>
      <c r="E3101" s="13">
        <v>1</v>
      </c>
      <c r="F3101" s="13">
        <v>1</v>
      </c>
    </row>
    <row r="3102" spans="1:6" x14ac:dyDescent="0.3">
      <c r="A3102" s="12">
        <v>42401.672372685185</v>
      </c>
      <c r="B3102" s="13"/>
      <c r="C3102" s="13">
        <v>1</v>
      </c>
      <c r="D3102" s="13"/>
      <c r="E3102" s="13"/>
      <c r="F3102" s="13">
        <v>1</v>
      </c>
    </row>
    <row r="3103" spans="1:6" x14ac:dyDescent="0.3">
      <c r="A3103" s="12">
        <v>42401.806562500002</v>
      </c>
      <c r="B3103" s="13"/>
      <c r="C3103" s="13"/>
      <c r="D3103" s="13"/>
      <c r="E3103" s="13">
        <v>1</v>
      </c>
      <c r="F3103" s="13">
        <v>1</v>
      </c>
    </row>
    <row r="3104" spans="1:6" x14ac:dyDescent="0.3">
      <c r="A3104" s="12">
        <v>42401.945219907408</v>
      </c>
      <c r="B3104" s="13"/>
      <c r="C3104" s="13"/>
      <c r="D3104" s="13"/>
      <c r="E3104" s="13">
        <v>1</v>
      </c>
      <c r="F3104" s="13">
        <v>1</v>
      </c>
    </row>
    <row r="3105" spans="1:6" x14ac:dyDescent="0.3">
      <c r="A3105" s="12">
        <v>42402.709652777776</v>
      </c>
      <c r="B3105" s="13">
        <v>1</v>
      </c>
      <c r="C3105" s="13"/>
      <c r="D3105" s="13"/>
      <c r="E3105" s="13"/>
      <c r="F3105" s="13">
        <v>1</v>
      </c>
    </row>
    <row r="3106" spans="1:6" x14ac:dyDescent="0.3">
      <c r="A3106" s="12">
        <v>42402.889027777783</v>
      </c>
      <c r="B3106" s="13"/>
      <c r="C3106" s="13"/>
      <c r="D3106" s="13"/>
      <c r="E3106" s="13">
        <v>1</v>
      </c>
      <c r="F3106" s="13">
        <v>1</v>
      </c>
    </row>
    <row r="3107" spans="1:6" x14ac:dyDescent="0.3">
      <c r="A3107" s="12">
        <v>42402.947002314817</v>
      </c>
      <c r="B3107" s="13"/>
      <c r="C3107" s="13">
        <v>1</v>
      </c>
      <c r="D3107" s="13"/>
      <c r="E3107" s="13"/>
      <c r="F3107" s="13">
        <v>1</v>
      </c>
    </row>
    <row r="3108" spans="1:6" x14ac:dyDescent="0.3">
      <c r="A3108" s="12">
        <v>42403.035567129627</v>
      </c>
      <c r="B3108" s="13"/>
      <c r="C3108" s="13"/>
      <c r="D3108" s="13"/>
      <c r="E3108" s="13">
        <v>1</v>
      </c>
      <c r="F3108" s="13">
        <v>1</v>
      </c>
    </row>
    <row r="3109" spans="1:6" x14ac:dyDescent="0.3">
      <c r="A3109" s="12">
        <v>42403.080497685187</v>
      </c>
      <c r="B3109" s="13"/>
      <c r="C3109" s="13">
        <v>1</v>
      </c>
      <c r="D3109" s="13"/>
      <c r="E3109" s="13"/>
      <c r="F3109" s="13">
        <v>1</v>
      </c>
    </row>
    <row r="3110" spans="1:6" x14ac:dyDescent="0.3">
      <c r="A3110" s="12">
        <v>42403.971851851849</v>
      </c>
      <c r="B3110" s="13"/>
      <c r="C3110" s="13">
        <v>1</v>
      </c>
      <c r="D3110" s="13"/>
      <c r="E3110" s="13"/>
      <c r="F3110" s="13">
        <v>1</v>
      </c>
    </row>
    <row r="3111" spans="1:6" x14ac:dyDescent="0.3">
      <c r="A3111" s="12">
        <v>42403.998217592598</v>
      </c>
      <c r="B3111" s="13"/>
      <c r="C3111" s="13"/>
      <c r="D3111" s="13"/>
      <c r="E3111" s="13">
        <v>1</v>
      </c>
      <c r="F3111" s="13">
        <v>1</v>
      </c>
    </row>
    <row r="3112" spans="1:6" x14ac:dyDescent="0.3">
      <c r="A3112" s="12">
        <v>42404.033090277779</v>
      </c>
      <c r="B3112" s="13">
        <v>1</v>
      </c>
      <c r="C3112" s="13"/>
      <c r="D3112" s="13"/>
      <c r="E3112" s="13"/>
      <c r="F3112" s="13">
        <v>1</v>
      </c>
    </row>
    <row r="3113" spans="1:6" x14ac:dyDescent="0.3">
      <c r="A3113" s="12">
        <v>42405.090300925927</v>
      </c>
      <c r="B3113" s="13"/>
      <c r="C3113" s="13"/>
      <c r="D3113" s="13"/>
      <c r="E3113" s="13">
        <v>1</v>
      </c>
      <c r="F3113" s="13">
        <v>1</v>
      </c>
    </row>
    <row r="3114" spans="1:6" x14ac:dyDescent="0.3">
      <c r="A3114" s="12">
        <v>42405.67260416667</v>
      </c>
      <c r="B3114" s="13"/>
      <c r="C3114" s="13"/>
      <c r="D3114" s="13"/>
      <c r="E3114" s="13">
        <v>1</v>
      </c>
      <c r="F3114" s="13">
        <v>1</v>
      </c>
    </row>
    <row r="3115" spans="1:6" x14ac:dyDescent="0.3">
      <c r="A3115" s="12">
        <v>42405.702349537038</v>
      </c>
      <c r="B3115" s="13"/>
      <c r="C3115" s="13"/>
      <c r="D3115" s="13"/>
      <c r="E3115" s="13">
        <v>1</v>
      </c>
      <c r="F3115" s="13">
        <v>1</v>
      </c>
    </row>
    <row r="3116" spans="1:6" x14ac:dyDescent="0.3">
      <c r="A3116" s="12">
        <v>42406.992418981477</v>
      </c>
      <c r="B3116" s="13">
        <v>1</v>
      </c>
      <c r="C3116" s="13"/>
      <c r="D3116" s="13"/>
      <c r="E3116" s="13"/>
      <c r="F3116" s="13">
        <v>1</v>
      </c>
    </row>
    <row r="3117" spans="1:6" x14ac:dyDescent="0.3">
      <c r="A3117" s="12">
        <v>42407.637557870374</v>
      </c>
      <c r="B3117" s="13"/>
      <c r="C3117" s="13"/>
      <c r="D3117" s="13"/>
      <c r="E3117" s="13">
        <v>1</v>
      </c>
      <c r="F3117" s="13">
        <v>1</v>
      </c>
    </row>
    <row r="3118" spans="1:6" x14ac:dyDescent="0.3">
      <c r="A3118" s="12">
        <v>42408.714814814812</v>
      </c>
      <c r="B3118" s="13">
        <v>1</v>
      </c>
      <c r="C3118" s="13"/>
      <c r="D3118" s="13"/>
      <c r="E3118" s="13"/>
      <c r="F3118" s="13">
        <v>1</v>
      </c>
    </row>
    <row r="3119" spans="1:6" x14ac:dyDescent="0.3">
      <c r="A3119" s="12">
        <v>42408.999571759254</v>
      </c>
      <c r="B3119" s="13"/>
      <c r="C3119" s="13">
        <v>1</v>
      </c>
      <c r="D3119" s="13"/>
      <c r="E3119" s="13"/>
      <c r="F3119" s="13">
        <v>1</v>
      </c>
    </row>
    <row r="3120" spans="1:6" x14ac:dyDescent="0.3">
      <c r="A3120" s="12">
        <v>42409.024305555555</v>
      </c>
      <c r="B3120" s="13"/>
      <c r="C3120" s="13">
        <v>1</v>
      </c>
      <c r="D3120" s="13"/>
      <c r="E3120" s="13"/>
      <c r="F3120" s="13">
        <v>1</v>
      </c>
    </row>
    <row r="3121" spans="1:6" x14ac:dyDescent="0.3">
      <c r="A3121" s="12">
        <v>42409.040231481486</v>
      </c>
      <c r="B3121" s="13"/>
      <c r="C3121" s="13">
        <v>1</v>
      </c>
      <c r="D3121" s="13"/>
      <c r="E3121" s="13"/>
      <c r="F3121" s="13">
        <v>1</v>
      </c>
    </row>
    <row r="3122" spans="1:6" x14ac:dyDescent="0.3">
      <c r="A3122" s="12">
        <v>42409.241747685184</v>
      </c>
      <c r="B3122" s="13"/>
      <c r="C3122" s="13">
        <v>1</v>
      </c>
      <c r="D3122" s="13"/>
      <c r="E3122" s="13"/>
      <c r="F3122" s="13">
        <v>1</v>
      </c>
    </row>
    <row r="3123" spans="1:6" x14ac:dyDescent="0.3">
      <c r="A3123" s="12">
        <v>42409.571284722217</v>
      </c>
      <c r="B3123" s="13"/>
      <c r="C3123" s="13">
        <v>1</v>
      </c>
      <c r="D3123" s="13"/>
      <c r="E3123" s="13"/>
      <c r="F3123" s="13">
        <v>1</v>
      </c>
    </row>
    <row r="3124" spans="1:6" x14ac:dyDescent="0.3">
      <c r="A3124" s="12">
        <v>42409.776076388895</v>
      </c>
      <c r="B3124" s="13"/>
      <c r="C3124" s="13"/>
      <c r="D3124" s="13"/>
      <c r="E3124" s="13">
        <v>1</v>
      </c>
      <c r="F3124" s="13">
        <v>1</v>
      </c>
    </row>
    <row r="3125" spans="1:6" x14ac:dyDescent="0.3">
      <c r="A3125" s="12">
        <v>42410.017199074078</v>
      </c>
      <c r="B3125" s="13"/>
      <c r="C3125" s="13"/>
      <c r="D3125" s="13"/>
      <c r="E3125" s="13">
        <v>1</v>
      </c>
      <c r="F3125" s="13">
        <v>1</v>
      </c>
    </row>
    <row r="3126" spans="1:6" x14ac:dyDescent="0.3">
      <c r="A3126" s="12">
        <v>42410.774155092593</v>
      </c>
      <c r="B3126" s="13">
        <v>1</v>
      </c>
      <c r="C3126" s="13"/>
      <c r="D3126" s="13"/>
      <c r="E3126" s="13"/>
      <c r="F3126" s="13">
        <v>1</v>
      </c>
    </row>
    <row r="3127" spans="1:6" x14ac:dyDescent="0.3">
      <c r="A3127" s="12">
        <v>42410.93105324074</v>
      </c>
      <c r="B3127" s="13"/>
      <c r="C3127" s="13">
        <v>1</v>
      </c>
      <c r="D3127" s="13"/>
      <c r="E3127" s="13"/>
      <c r="F3127" s="13">
        <v>1</v>
      </c>
    </row>
    <row r="3128" spans="1:6" x14ac:dyDescent="0.3">
      <c r="A3128" s="12">
        <v>42410.982002314813</v>
      </c>
      <c r="B3128" s="13"/>
      <c r="C3128" s="13"/>
      <c r="D3128" s="13"/>
      <c r="E3128" s="13">
        <v>1</v>
      </c>
      <c r="F3128" s="13">
        <v>1</v>
      </c>
    </row>
    <row r="3129" spans="1:6" x14ac:dyDescent="0.3">
      <c r="A3129" s="12">
        <v>42411.828287037039</v>
      </c>
      <c r="B3129" s="13"/>
      <c r="C3129" s="13">
        <v>1</v>
      </c>
      <c r="D3129" s="13"/>
      <c r="E3129" s="13"/>
      <c r="F3129" s="13">
        <v>1</v>
      </c>
    </row>
    <row r="3130" spans="1:6" x14ac:dyDescent="0.3">
      <c r="A3130" s="12">
        <v>42411.942291666666</v>
      </c>
      <c r="B3130" s="13"/>
      <c r="C3130" s="13"/>
      <c r="D3130" s="13"/>
      <c r="E3130" s="13">
        <v>1</v>
      </c>
      <c r="F3130" s="13">
        <v>1</v>
      </c>
    </row>
    <row r="3131" spans="1:6" x14ac:dyDescent="0.3">
      <c r="A3131" s="12">
        <v>42411.942997685182</v>
      </c>
      <c r="B3131" s="13"/>
      <c r="C3131" s="13">
        <v>1</v>
      </c>
      <c r="D3131" s="13"/>
      <c r="E3131" s="13"/>
      <c r="F3131" s="13">
        <v>1</v>
      </c>
    </row>
    <row r="3132" spans="1:6" x14ac:dyDescent="0.3">
      <c r="A3132" s="12">
        <v>42412.318668981476</v>
      </c>
      <c r="B3132" s="13"/>
      <c r="C3132" s="13">
        <v>1</v>
      </c>
      <c r="D3132" s="13"/>
      <c r="E3132" s="13"/>
      <c r="F3132" s="13">
        <v>1</v>
      </c>
    </row>
    <row r="3133" spans="1:6" x14ac:dyDescent="0.3">
      <c r="A3133" s="12">
        <v>42412.934212962966</v>
      </c>
      <c r="B3133" s="13"/>
      <c r="C3133" s="13">
        <v>1</v>
      </c>
      <c r="D3133" s="13"/>
      <c r="E3133" s="13"/>
      <c r="F3133" s="13">
        <v>1</v>
      </c>
    </row>
    <row r="3134" spans="1:6" x14ac:dyDescent="0.3">
      <c r="A3134" s="12">
        <v>42413.433831018512</v>
      </c>
      <c r="B3134" s="13"/>
      <c r="C3134" s="13">
        <v>1</v>
      </c>
      <c r="D3134" s="13"/>
      <c r="E3134" s="13"/>
      <c r="F3134" s="13">
        <v>1</v>
      </c>
    </row>
    <row r="3135" spans="1:6" x14ac:dyDescent="0.3">
      <c r="A3135" s="12">
        <v>42413.649641203709</v>
      </c>
      <c r="B3135" s="13"/>
      <c r="C3135" s="13">
        <v>1</v>
      </c>
      <c r="D3135" s="13"/>
      <c r="E3135" s="13"/>
      <c r="F3135" s="13">
        <v>1</v>
      </c>
    </row>
    <row r="3136" spans="1:6" x14ac:dyDescent="0.3">
      <c r="A3136" s="12">
        <v>42413.671006944445</v>
      </c>
      <c r="B3136" s="13"/>
      <c r="C3136" s="13">
        <v>1</v>
      </c>
      <c r="D3136" s="13"/>
      <c r="E3136" s="13"/>
      <c r="F3136" s="13">
        <v>1</v>
      </c>
    </row>
    <row r="3137" spans="1:6" x14ac:dyDescent="0.3">
      <c r="A3137" s="12">
        <v>42414.235879629632</v>
      </c>
      <c r="B3137" s="13"/>
      <c r="C3137" s="13">
        <v>1</v>
      </c>
      <c r="D3137" s="13"/>
      <c r="E3137" s="13"/>
      <c r="F3137" s="13">
        <v>1</v>
      </c>
    </row>
    <row r="3138" spans="1:6" x14ac:dyDescent="0.3">
      <c r="A3138" s="12">
        <v>42414.44332175926</v>
      </c>
      <c r="B3138" s="13"/>
      <c r="C3138" s="13"/>
      <c r="D3138" s="13"/>
      <c r="E3138" s="13">
        <v>1</v>
      </c>
      <c r="F3138" s="13">
        <v>1</v>
      </c>
    </row>
    <row r="3139" spans="1:6" x14ac:dyDescent="0.3">
      <c r="A3139" s="12">
        <v>42415.168564814812</v>
      </c>
      <c r="B3139" s="13"/>
      <c r="C3139" s="13">
        <v>1</v>
      </c>
      <c r="D3139" s="13"/>
      <c r="E3139" s="13"/>
      <c r="F3139" s="13">
        <v>1</v>
      </c>
    </row>
    <row r="3140" spans="1:6" x14ac:dyDescent="0.3">
      <c r="A3140" s="12">
        <v>42415.253437499996</v>
      </c>
      <c r="B3140" s="13"/>
      <c r="C3140" s="13"/>
      <c r="D3140" s="13"/>
      <c r="E3140" s="13">
        <v>1</v>
      </c>
      <c r="F3140" s="13">
        <v>1</v>
      </c>
    </row>
    <row r="3141" spans="1:6" x14ac:dyDescent="0.3">
      <c r="A3141" s="12">
        <v>42415.398032407407</v>
      </c>
      <c r="B3141" s="13"/>
      <c r="C3141" s="13">
        <v>1</v>
      </c>
      <c r="D3141" s="13"/>
      <c r="E3141" s="13"/>
      <c r="F3141" s="13">
        <v>1</v>
      </c>
    </row>
    <row r="3142" spans="1:6" x14ac:dyDescent="0.3">
      <c r="A3142" s="12">
        <v>42415.803159722222</v>
      </c>
      <c r="B3142" s="13"/>
      <c r="C3142" s="13"/>
      <c r="D3142" s="13"/>
      <c r="E3142" s="13">
        <v>1</v>
      </c>
      <c r="F3142" s="13">
        <v>1</v>
      </c>
    </row>
    <row r="3143" spans="1:6" x14ac:dyDescent="0.3">
      <c r="A3143" s="12">
        <v>42415.883425925931</v>
      </c>
      <c r="B3143" s="13"/>
      <c r="C3143" s="13">
        <v>1</v>
      </c>
      <c r="D3143" s="13"/>
      <c r="E3143" s="13"/>
      <c r="F3143" s="13">
        <v>1</v>
      </c>
    </row>
    <row r="3144" spans="1:6" x14ac:dyDescent="0.3">
      <c r="A3144" s="12">
        <v>42416.407129629632</v>
      </c>
      <c r="B3144" s="13"/>
      <c r="C3144" s="13"/>
      <c r="D3144" s="13"/>
      <c r="E3144" s="13">
        <v>1</v>
      </c>
      <c r="F3144" s="13">
        <v>1</v>
      </c>
    </row>
    <row r="3145" spans="1:6" x14ac:dyDescent="0.3">
      <c r="A3145" s="12">
        <v>42416.691655092596</v>
      </c>
      <c r="B3145" s="13"/>
      <c r="C3145" s="13"/>
      <c r="D3145" s="13"/>
      <c r="E3145" s="13">
        <v>1</v>
      </c>
      <c r="F3145" s="13">
        <v>1</v>
      </c>
    </row>
    <row r="3146" spans="1:6" x14ac:dyDescent="0.3">
      <c r="A3146" s="12">
        <v>42416.767928240741</v>
      </c>
      <c r="B3146" s="13"/>
      <c r="C3146" s="13"/>
      <c r="D3146" s="13"/>
      <c r="E3146" s="13">
        <v>1</v>
      </c>
      <c r="F3146" s="13">
        <v>1</v>
      </c>
    </row>
    <row r="3147" spans="1:6" x14ac:dyDescent="0.3">
      <c r="A3147" s="12">
        <v>42416.881018518514</v>
      </c>
      <c r="B3147" s="13"/>
      <c r="C3147" s="13">
        <v>1</v>
      </c>
      <c r="D3147" s="13"/>
      <c r="E3147" s="13"/>
      <c r="F3147" s="13">
        <v>1</v>
      </c>
    </row>
    <row r="3148" spans="1:6" x14ac:dyDescent="0.3">
      <c r="A3148" s="12">
        <v>42417.585532407407</v>
      </c>
      <c r="B3148" s="13"/>
      <c r="C3148" s="13"/>
      <c r="D3148" s="13"/>
      <c r="E3148" s="13">
        <v>1</v>
      </c>
      <c r="F3148" s="13">
        <v>1</v>
      </c>
    </row>
    <row r="3149" spans="1:6" x14ac:dyDescent="0.3">
      <c r="A3149" s="12">
        <v>42417.625046296293</v>
      </c>
      <c r="B3149" s="13"/>
      <c r="C3149" s="13"/>
      <c r="D3149" s="13"/>
      <c r="E3149" s="13">
        <v>1</v>
      </c>
      <c r="F3149" s="13">
        <v>1</v>
      </c>
    </row>
    <row r="3150" spans="1:6" x14ac:dyDescent="0.3">
      <c r="A3150" s="12">
        <v>42417.675879629634</v>
      </c>
      <c r="B3150" s="13"/>
      <c r="C3150" s="13">
        <v>1</v>
      </c>
      <c r="D3150" s="13"/>
      <c r="E3150" s="13"/>
      <c r="F3150" s="13">
        <v>1</v>
      </c>
    </row>
    <row r="3151" spans="1:6" x14ac:dyDescent="0.3">
      <c r="A3151" s="12">
        <v>42417.804618055554</v>
      </c>
      <c r="B3151" s="13"/>
      <c r="C3151" s="13"/>
      <c r="D3151" s="13"/>
      <c r="E3151" s="13">
        <v>1</v>
      </c>
      <c r="F3151" s="13">
        <v>1</v>
      </c>
    </row>
    <row r="3152" spans="1:6" x14ac:dyDescent="0.3">
      <c r="A3152" s="12">
        <v>42417.818078703705</v>
      </c>
      <c r="B3152" s="13"/>
      <c r="C3152" s="13"/>
      <c r="D3152" s="13"/>
      <c r="E3152" s="13">
        <v>1</v>
      </c>
      <c r="F3152" s="13">
        <v>1</v>
      </c>
    </row>
    <row r="3153" spans="1:6" x14ac:dyDescent="0.3">
      <c r="A3153" s="12">
        <v>42418.031180555554</v>
      </c>
      <c r="B3153" s="13"/>
      <c r="C3153" s="13"/>
      <c r="D3153" s="13"/>
      <c r="E3153" s="13">
        <v>1</v>
      </c>
      <c r="F3153" s="13">
        <v>1</v>
      </c>
    </row>
    <row r="3154" spans="1:6" x14ac:dyDescent="0.3">
      <c r="A3154" s="12">
        <v>42418.231747685189</v>
      </c>
      <c r="B3154" s="13"/>
      <c r="C3154" s="13"/>
      <c r="D3154" s="13"/>
      <c r="E3154" s="13">
        <v>1</v>
      </c>
      <c r="F3154" s="13">
        <v>1</v>
      </c>
    </row>
    <row r="3155" spans="1:6" x14ac:dyDescent="0.3">
      <c r="A3155" s="12">
        <v>42418.425983796296</v>
      </c>
      <c r="B3155" s="13"/>
      <c r="C3155" s="13"/>
      <c r="D3155" s="13"/>
      <c r="E3155" s="13">
        <v>1</v>
      </c>
      <c r="F3155" s="13">
        <v>1</v>
      </c>
    </row>
    <row r="3156" spans="1:6" x14ac:dyDescent="0.3">
      <c r="A3156" s="12">
        <v>42419.246168981481</v>
      </c>
      <c r="B3156" s="13"/>
      <c r="C3156" s="13">
        <v>1</v>
      </c>
      <c r="D3156" s="13"/>
      <c r="E3156" s="13"/>
      <c r="F3156" s="13">
        <v>1</v>
      </c>
    </row>
    <row r="3157" spans="1:6" x14ac:dyDescent="0.3">
      <c r="A3157" s="12">
        <v>42419.603703703702</v>
      </c>
      <c r="B3157" s="13"/>
      <c r="C3157" s="13"/>
      <c r="D3157" s="13"/>
      <c r="E3157" s="13">
        <v>1</v>
      </c>
      <c r="F3157" s="13">
        <v>1</v>
      </c>
    </row>
    <row r="3158" spans="1:6" x14ac:dyDescent="0.3">
      <c r="A3158" s="12">
        <v>42419.91942129629</v>
      </c>
      <c r="B3158" s="13"/>
      <c r="C3158" s="13"/>
      <c r="D3158" s="13"/>
      <c r="E3158" s="13">
        <v>1</v>
      </c>
      <c r="F3158" s="13">
        <v>1</v>
      </c>
    </row>
    <row r="3159" spans="1:6" x14ac:dyDescent="0.3">
      <c r="A3159" s="12">
        <v>42420.019097222219</v>
      </c>
      <c r="B3159" s="13"/>
      <c r="C3159" s="13"/>
      <c r="D3159" s="13"/>
      <c r="E3159" s="13">
        <v>1</v>
      </c>
      <c r="F3159" s="13">
        <v>1</v>
      </c>
    </row>
    <row r="3160" spans="1:6" x14ac:dyDescent="0.3">
      <c r="A3160" s="12">
        <v>42420.140277777777</v>
      </c>
      <c r="B3160" s="13"/>
      <c r="C3160" s="13"/>
      <c r="D3160" s="13"/>
      <c r="E3160" s="13">
        <v>1</v>
      </c>
      <c r="F3160" s="13">
        <v>1</v>
      </c>
    </row>
    <row r="3161" spans="1:6" x14ac:dyDescent="0.3">
      <c r="A3161" s="12">
        <v>42420.74962962963</v>
      </c>
      <c r="B3161" s="13"/>
      <c r="C3161" s="13"/>
      <c r="D3161" s="13"/>
      <c r="E3161" s="13">
        <v>1</v>
      </c>
      <c r="F3161" s="13">
        <v>1</v>
      </c>
    </row>
    <row r="3162" spans="1:6" x14ac:dyDescent="0.3">
      <c r="A3162" s="12">
        <v>42421.141469907408</v>
      </c>
      <c r="B3162" s="13"/>
      <c r="C3162" s="13">
        <v>1</v>
      </c>
      <c r="D3162" s="13"/>
      <c r="E3162" s="13"/>
      <c r="F3162" s="13">
        <v>1</v>
      </c>
    </row>
    <row r="3163" spans="1:6" x14ac:dyDescent="0.3">
      <c r="A3163" s="12">
        <v>42422.107129629629</v>
      </c>
      <c r="B3163" s="13">
        <v>1</v>
      </c>
      <c r="C3163" s="13"/>
      <c r="D3163" s="13"/>
      <c r="E3163" s="13"/>
      <c r="F3163" s="13">
        <v>1</v>
      </c>
    </row>
    <row r="3164" spans="1:6" x14ac:dyDescent="0.3">
      <c r="A3164" s="12">
        <v>42422.254328703704</v>
      </c>
      <c r="B3164" s="13"/>
      <c r="C3164" s="13">
        <v>1</v>
      </c>
      <c r="D3164" s="13"/>
      <c r="E3164" s="13"/>
      <c r="F3164" s="13">
        <v>1</v>
      </c>
    </row>
    <row r="3165" spans="1:6" x14ac:dyDescent="0.3">
      <c r="A3165" s="12">
        <v>42422.536192129628</v>
      </c>
      <c r="B3165" s="13"/>
      <c r="C3165" s="13">
        <v>1</v>
      </c>
      <c r="D3165" s="13"/>
      <c r="E3165" s="13"/>
      <c r="F3165" s="13">
        <v>1</v>
      </c>
    </row>
    <row r="3166" spans="1:6" x14ac:dyDescent="0.3">
      <c r="A3166" s="12">
        <v>42422.977418981478</v>
      </c>
      <c r="B3166" s="13"/>
      <c r="C3166" s="13"/>
      <c r="D3166" s="13"/>
      <c r="E3166" s="13">
        <v>1</v>
      </c>
      <c r="F3166" s="13">
        <v>1</v>
      </c>
    </row>
    <row r="3167" spans="1:6" x14ac:dyDescent="0.3">
      <c r="A3167" s="12">
        <v>42423.050613425927</v>
      </c>
      <c r="B3167" s="13"/>
      <c r="C3167" s="13"/>
      <c r="D3167" s="13"/>
      <c r="E3167" s="13">
        <v>1</v>
      </c>
      <c r="F3167" s="13">
        <v>1</v>
      </c>
    </row>
    <row r="3168" spans="1:6" x14ac:dyDescent="0.3">
      <c r="A3168" s="12">
        <v>42423.3830787037</v>
      </c>
      <c r="B3168" s="13"/>
      <c r="C3168" s="13"/>
      <c r="D3168" s="13"/>
      <c r="E3168" s="13">
        <v>1</v>
      </c>
      <c r="F3168" s="13">
        <v>1</v>
      </c>
    </row>
    <row r="3169" spans="1:6" x14ac:dyDescent="0.3">
      <c r="A3169" s="12">
        <v>42423.542384259257</v>
      </c>
      <c r="B3169" s="13"/>
      <c r="C3169" s="13"/>
      <c r="D3169" s="13"/>
      <c r="E3169" s="13">
        <v>1</v>
      </c>
      <c r="F3169" s="13">
        <v>1</v>
      </c>
    </row>
    <row r="3170" spans="1:6" x14ac:dyDescent="0.3">
      <c r="A3170" s="12">
        <v>42423.602500000001</v>
      </c>
      <c r="B3170" s="13"/>
      <c r="C3170" s="13"/>
      <c r="D3170" s="13"/>
      <c r="E3170" s="13">
        <v>1</v>
      </c>
      <c r="F3170" s="13">
        <v>1</v>
      </c>
    </row>
    <row r="3171" spans="1:6" x14ac:dyDescent="0.3">
      <c r="A3171" s="12">
        <v>42423.709074074075</v>
      </c>
      <c r="B3171" s="13"/>
      <c r="C3171" s="13"/>
      <c r="D3171" s="13"/>
      <c r="E3171" s="13">
        <v>1</v>
      </c>
      <c r="F3171" s="13">
        <v>1</v>
      </c>
    </row>
    <row r="3172" spans="1:6" x14ac:dyDescent="0.3">
      <c r="A3172" s="12">
        <v>42423.985567129625</v>
      </c>
      <c r="B3172" s="13"/>
      <c r="C3172" s="13">
        <v>1</v>
      </c>
      <c r="D3172" s="13"/>
      <c r="E3172" s="13"/>
      <c r="F3172" s="13">
        <v>1</v>
      </c>
    </row>
    <row r="3173" spans="1:6" x14ac:dyDescent="0.3">
      <c r="A3173" s="12">
        <v>42424.161898148144</v>
      </c>
      <c r="B3173" s="13"/>
      <c r="C3173" s="13"/>
      <c r="D3173" s="13"/>
      <c r="E3173" s="13">
        <v>1</v>
      </c>
      <c r="F3173" s="13">
        <v>1</v>
      </c>
    </row>
    <row r="3174" spans="1:6" x14ac:dyDescent="0.3">
      <c r="A3174" s="12">
        <v>42424.749490740738</v>
      </c>
      <c r="B3174" s="13"/>
      <c r="C3174" s="13">
        <v>1</v>
      </c>
      <c r="D3174" s="13"/>
      <c r="E3174" s="13"/>
      <c r="F3174" s="13">
        <v>1</v>
      </c>
    </row>
    <row r="3175" spans="1:6" x14ac:dyDescent="0.3">
      <c r="A3175" s="12">
        <v>42425.576898148152</v>
      </c>
      <c r="B3175" s="13"/>
      <c r="C3175" s="13"/>
      <c r="D3175" s="13"/>
      <c r="E3175" s="13">
        <v>1</v>
      </c>
      <c r="F3175" s="13">
        <v>1</v>
      </c>
    </row>
    <row r="3176" spans="1:6" x14ac:dyDescent="0.3">
      <c r="A3176" s="12">
        <v>42425.730671296296</v>
      </c>
      <c r="B3176" s="13"/>
      <c r="C3176" s="13"/>
      <c r="D3176" s="13"/>
      <c r="E3176" s="13">
        <v>1</v>
      </c>
      <c r="F3176" s="13">
        <v>1</v>
      </c>
    </row>
    <row r="3177" spans="1:6" x14ac:dyDescent="0.3">
      <c r="A3177" s="12">
        <v>42425.735416666663</v>
      </c>
      <c r="B3177" s="13"/>
      <c r="C3177" s="13"/>
      <c r="D3177" s="13"/>
      <c r="E3177" s="13">
        <v>1</v>
      </c>
      <c r="F3177" s="13">
        <v>1</v>
      </c>
    </row>
    <row r="3178" spans="1:6" x14ac:dyDescent="0.3">
      <c r="A3178" s="12">
        <v>42425.757986111115</v>
      </c>
      <c r="B3178" s="13"/>
      <c r="C3178" s="13"/>
      <c r="D3178" s="13"/>
      <c r="E3178" s="13">
        <v>1</v>
      </c>
      <c r="F3178" s="13">
        <v>1</v>
      </c>
    </row>
    <row r="3179" spans="1:6" x14ac:dyDescent="0.3">
      <c r="A3179" s="12">
        <v>42425.960983796293</v>
      </c>
      <c r="B3179" s="13"/>
      <c r="C3179" s="13">
        <v>1</v>
      </c>
      <c r="D3179" s="13"/>
      <c r="E3179" s="13"/>
      <c r="F3179" s="13">
        <v>1</v>
      </c>
    </row>
    <row r="3180" spans="1:6" x14ac:dyDescent="0.3">
      <c r="A3180" s="12">
        <v>42425.970092592594</v>
      </c>
      <c r="B3180" s="13">
        <v>1</v>
      </c>
      <c r="C3180" s="13"/>
      <c r="D3180" s="13"/>
      <c r="E3180" s="13"/>
      <c r="F3180" s="13">
        <v>1</v>
      </c>
    </row>
    <row r="3181" spans="1:6" x14ac:dyDescent="0.3">
      <c r="A3181" s="12">
        <v>42426.407592592594</v>
      </c>
      <c r="B3181" s="13"/>
      <c r="C3181" s="13"/>
      <c r="D3181" s="13"/>
      <c r="E3181" s="13">
        <v>1</v>
      </c>
      <c r="F3181" s="13">
        <v>1</v>
      </c>
    </row>
    <row r="3182" spans="1:6" x14ac:dyDescent="0.3">
      <c r="A3182" s="12">
        <v>42426.542592592596</v>
      </c>
      <c r="B3182" s="13"/>
      <c r="C3182" s="13"/>
      <c r="D3182" s="13"/>
      <c r="E3182" s="13">
        <v>1</v>
      </c>
      <c r="F3182" s="13">
        <v>1</v>
      </c>
    </row>
    <row r="3183" spans="1:6" x14ac:dyDescent="0.3">
      <c r="A3183" s="12">
        <v>42426.949988425928</v>
      </c>
      <c r="B3183" s="13"/>
      <c r="C3183" s="13"/>
      <c r="D3183" s="13"/>
      <c r="E3183" s="13">
        <v>1</v>
      </c>
      <c r="F3183" s="13">
        <v>1</v>
      </c>
    </row>
    <row r="3184" spans="1:6" x14ac:dyDescent="0.3">
      <c r="A3184" s="12">
        <v>42427.01807870371</v>
      </c>
      <c r="B3184" s="13">
        <v>1</v>
      </c>
      <c r="C3184" s="13"/>
      <c r="D3184" s="13"/>
      <c r="E3184" s="13"/>
      <c r="F3184" s="13">
        <v>1</v>
      </c>
    </row>
    <row r="3185" spans="1:6" x14ac:dyDescent="0.3">
      <c r="A3185" s="12">
        <v>42427.721006944441</v>
      </c>
      <c r="B3185" s="13"/>
      <c r="C3185" s="13">
        <v>1</v>
      </c>
      <c r="D3185" s="13"/>
      <c r="E3185" s="13"/>
      <c r="F3185" s="13">
        <v>1</v>
      </c>
    </row>
    <row r="3186" spans="1:6" x14ac:dyDescent="0.3">
      <c r="A3186" s="12">
        <v>42427.964745370366</v>
      </c>
      <c r="B3186" s="13"/>
      <c r="C3186" s="13"/>
      <c r="D3186" s="13"/>
      <c r="E3186" s="13">
        <v>1</v>
      </c>
      <c r="F3186" s="13">
        <v>1</v>
      </c>
    </row>
    <row r="3187" spans="1:6" x14ac:dyDescent="0.3">
      <c r="A3187" s="12">
        <v>42429.326678240745</v>
      </c>
      <c r="B3187" s="13"/>
      <c r="C3187" s="13">
        <v>1</v>
      </c>
      <c r="D3187" s="13"/>
      <c r="E3187" s="13"/>
      <c r="F3187" s="13">
        <v>1</v>
      </c>
    </row>
    <row r="3188" spans="1:6" x14ac:dyDescent="0.3">
      <c r="A3188" s="12">
        <v>42429.695543981477</v>
      </c>
      <c r="B3188" s="13"/>
      <c r="C3188" s="13">
        <v>1</v>
      </c>
      <c r="D3188" s="13"/>
      <c r="E3188" s="13"/>
      <c r="F3188" s="13">
        <v>1</v>
      </c>
    </row>
    <row r="3189" spans="1:6" x14ac:dyDescent="0.3">
      <c r="A3189" s="12">
        <v>42429.84956018519</v>
      </c>
      <c r="B3189" s="13"/>
      <c r="C3189" s="13">
        <v>1</v>
      </c>
      <c r="D3189" s="13"/>
      <c r="E3189" s="13"/>
      <c r="F3189" s="13">
        <v>1</v>
      </c>
    </row>
    <row r="3190" spans="1:6" x14ac:dyDescent="0.3">
      <c r="A3190" s="12">
        <v>42429.991724537031</v>
      </c>
      <c r="B3190" s="13"/>
      <c r="C3190" s="13"/>
      <c r="D3190" s="13"/>
      <c r="E3190" s="13">
        <v>1</v>
      </c>
      <c r="F3190" s="13">
        <v>1</v>
      </c>
    </row>
    <row r="3191" spans="1:6" x14ac:dyDescent="0.3">
      <c r="A3191" s="12">
        <v>42430.040798611109</v>
      </c>
      <c r="B3191" s="13"/>
      <c r="C3191" s="13"/>
      <c r="D3191" s="13"/>
      <c r="E3191" s="13">
        <v>1</v>
      </c>
      <c r="F3191" s="13">
        <v>1</v>
      </c>
    </row>
    <row r="3192" spans="1:6" x14ac:dyDescent="0.3">
      <c r="A3192" s="12">
        <v>42430.430243055554</v>
      </c>
      <c r="B3192" s="13"/>
      <c r="C3192" s="13"/>
      <c r="D3192" s="13"/>
      <c r="E3192" s="13">
        <v>1</v>
      </c>
      <c r="F3192" s="13">
        <v>1</v>
      </c>
    </row>
    <row r="3193" spans="1:6" x14ac:dyDescent="0.3">
      <c r="A3193" s="12">
        <v>42430.566898148143</v>
      </c>
      <c r="B3193" s="13"/>
      <c r="C3193" s="13">
        <v>1</v>
      </c>
      <c r="D3193" s="13"/>
      <c r="E3193" s="13"/>
      <c r="F3193" s="13">
        <v>1</v>
      </c>
    </row>
    <row r="3194" spans="1:6" x14ac:dyDescent="0.3">
      <c r="A3194" s="12">
        <v>42430.702210648145</v>
      </c>
      <c r="B3194" s="13"/>
      <c r="C3194" s="13"/>
      <c r="D3194" s="13"/>
      <c r="E3194" s="13">
        <v>1</v>
      </c>
      <c r="F3194" s="13">
        <v>1</v>
      </c>
    </row>
    <row r="3195" spans="1:6" x14ac:dyDescent="0.3">
      <c r="A3195" s="12">
        <v>42430.720451388886</v>
      </c>
      <c r="B3195" s="13"/>
      <c r="C3195" s="13"/>
      <c r="D3195" s="13"/>
      <c r="E3195" s="13">
        <v>1</v>
      </c>
      <c r="F3195" s="13">
        <v>1</v>
      </c>
    </row>
    <row r="3196" spans="1:6" x14ac:dyDescent="0.3">
      <c r="A3196" s="12">
        <v>42430.747511574074</v>
      </c>
      <c r="B3196" s="13"/>
      <c r="C3196" s="13">
        <v>1</v>
      </c>
      <c r="D3196" s="13"/>
      <c r="E3196" s="13"/>
      <c r="F3196" s="13">
        <v>1</v>
      </c>
    </row>
    <row r="3197" spans="1:6" x14ac:dyDescent="0.3">
      <c r="A3197" s="12">
        <v>42430.762222222227</v>
      </c>
      <c r="B3197" s="13"/>
      <c r="C3197" s="13"/>
      <c r="D3197" s="13"/>
      <c r="E3197" s="13">
        <v>1</v>
      </c>
      <c r="F3197" s="13">
        <v>1</v>
      </c>
    </row>
    <row r="3198" spans="1:6" x14ac:dyDescent="0.3">
      <c r="A3198" s="12">
        <v>42430.839398148149</v>
      </c>
      <c r="B3198" s="13"/>
      <c r="C3198" s="13"/>
      <c r="D3198" s="13"/>
      <c r="E3198" s="13">
        <v>1</v>
      </c>
      <c r="F3198" s="13">
        <v>1</v>
      </c>
    </row>
    <row r="3199" spans="1:6" x14ac:dyDescent="0.3">
      <c r="A3199" s="12">
        <v>42431.102534722217</v>
      </c>
      <c r="B3199" s="13"/>
      <c r="C3199" s="13"/>
      <c r="D3199" s="13"/>
      <c r="E3199" s="13">
        <v>1</v>
      </c>
      <c r="F3199" s="13">
        <v>1</v>
      </c>
    </row>
    <row r="3200" spans="1:6" x14ac:dyDescent="0.3">
      <c r="A3200" s="12">
        <v>42431.302002314813</v>
      </c>
      <c r="B3200" s="13"/>
      <c r="C3200" s="13"/>
      <c r="D3200" s="13"/>
      <c r="E3200" s="13">
        <v>1</v>
      </c>
      <c r="F3200" s="13">
        <v>1</v>
      </c>
    </row>
    <row r="3201" spans="1:6" x14ac:dyDescent="0.3">
      <c r="A3201" s="12">
        <v>42431.500069444446</v>
      </c>
      <c r="B3201" s="13"/>
      <c r="C3201" s="13"/>
      <c r="D3201" s="13"/>
      <c r="E3201" s="13">
        <v>1</v>
      </c>
      <c r="F3201" s="13">
        <v>1</v>
      </c>
    </row>
    <row r="3202" spans="1:6" x14ac:dyDescent="0.3">
      <c r="A3202" s="12">
        <v>42432.276712962965</v>
      </c>
      <c r="B3202" s="13">
        <v>1</v>
      </c>
      <c r="C3202" s="13"/>
      <c r="D3202" s="13"/>
      <c r="E3202" s="13"/>
      <c r="F3202" s="13">
        <v>1</v>
      </c>
    </row>
    <row r="3203" spans="1:6" x14ac:dyDescent="0.3">
      <c r="A3203" s="12">
        <v>42432.379826388889</v>
      </c>
      <c r="B3203" s="13"/>
      <c r="C3203" s="13">
        <v>1</v>
      </c>
      <c r="D3203" s="13"/>
      <c r="E3203" s="13"/>
      <c r="F3203" s="13">
        <v>1</v>
      </c>
    </row>
    <row r="3204" spans="1:6" x14ac:dyDescent="0.3">
      <c r="A3204" s="12">
        <v>42432.701724537037</v>
      </c>
      <c r="B3204" s="13"/>
      <c r="C3204" s="13"/>
      <c r="D3204" s="13"/>
      <c r="E3204" s="13">
        <v>1</v>
      </c>
      <c r="F3204" s="13">
        <v>1</v>
      </c>
    </row>
    <row r="3205" spans="1:6" x14ac:dyDescent="0.3">
      <c r="A3205" s="12">
        <v>42433.338749999995</v>
      </c>
      <c r="B3205" s="13"/>
      <c r="C3205" s="13">
        <v>1</v>
      </c>
      <c r="D3205" s="13"/>
      <c r="E3205" s="13"/>
      <c r="F3205" s="13">
        <v>1</v>
      </c>
    </row>
    <row r="3206" spans="1:6" x14ac:dyDescent="0.3">
      <c r="A3206" s="12">
        <v>42433.650590277779</v>
      </c>
      <c r="B3206" s="13"/>
      <c r="C3206" s="13">
        <v>1</v>
      </c>
      <c r="D3206" s="13"/>
      <c r="E3206" s="13"/>
      <c r="F3206" s="13">
        <v>1</v>
      </c>
    </row>
    <row r="3207" spans="1:6" x14ac:dyDescent="0.3">
      <c r="A3207" s="12">
        <v>42433.688900462963</v>
      </c>
      <c r="B3207" s="13"/>
      <c r="C3207" s="13"/>
      <c r="D3207" s="13"/>
      <c r="E3207" s="13">
        <v>1</v>
      </c>
      <c r="F3207" s="13">
        <v>1</v>
      </c>
    </row>
    <row r="3208" spans="1:6" x14ac:dyDescent="0.3">
      <c r="A3208" s="12">
        <v>42433.726168981477</v>
      </c>
      <c r="B3208" s="13"/>
      <c r="C3208" s="13">
        <v>1</v>
      </c>
      <c r="D3208" s="13"/>
      <c r="E3208" s="13"/>
      <c r="F3208" s="13">
        <v>1</v>
      </c>
    </row>
    <row r="3209" spans="1:6" x14ac:dyDescent="0.3">
      <c r="A3209" s="12">
        <v>42433.737453703703</v>
      </c>
      <c r="B3209" s="13"/>
      <c r="C3209" s="13">
        <v>1</v>
      </c>
      <c r="D3209" s="13"/>
      <c r="E3209" s="13"/>
      <c r="F3209" s="13">
        <v>1</v>
      </c>
    </row>
    <row r="3210" spans="1:6" x14ac:dyDescent="0.3">
      <c r="A3210" s="12">
        <v>42433.761886574073</v>
      </c>
      <c r="B3210" s="13"/>
      <c r="C3210" s="13"/>
      <c r="D3210" s="13"/>
      <c r="E3210" s="13">
        <v>1</v>
      </c>
      <c r="F3210" s="13">
        <v>1</v>
      </c>
    </row>
    <row r="3211" spans="1:6" x14ac:dyDescent="0.3">
      <c r="A3211" s="12">
        <v>42433.825717592597</v>
      </c>
      <c r="B3211" s="13"/>
      <c r="C3211" s="13">
        <v>1</v>
      </c>
      <c r="D3211" s="13"/>
      <c r="E3211" s="13"/>
      <c r="F3211" s="13">
        <v>1</v>
      </c>
    </row>
    <row r="3212" spans="1:6" x14ac:dyDescent="0.3">
      <c r="A3212" s="12">
        <v>42435.874212962968</v>
      </c>
      <c r="B3212" s="13"/>
      <c r="C3212" s="13">
        <v>1</v>
      </c>
      <c r="D3212" s="13"/>
      <c r="E3212" s="13"/>
      <c r="F3212" s="13">
        <v>1</v>
      </c>
    </row>
    <row r="3213" spans="1:6" x14ac:dyDescent="0.3">
      <c r="A3213" s="12">
        <v>42435.942083333335</v>
      </c>
      <c r="B3213" s="13"/>
      <c r="C3213" s="13">
        <v>1</v>
      </c>
      <c r="D3213" s="13"/>
      <c r="E3213" s="13"/>
      <c r="F3213" s="13">
        <v>1</v>
      </c>
    </row>
    <row r="3214" spans="1:6" x14ac:dyDescent="0.3">
      <c r="A3214" s="12">
        <v>42436.211701388893</v>
      </c>
      <c r="B3214" s="13"/>
      <c r="C3214" s="13">
        <v>1</v>
      </c>
      <c r="D3214" s="13"/>
      <c r="E3214" s="13"/>
      <c r="F3214" s="13">
        <v>1</v>
      </c>
    </row>
    <row r="3215" spans="1:6" x14ac:dyDescent="0.3">
      <c r="A3215" s="12">
        <v>42436.509108796294</v>
      </c>
      <c r="B3215" s="13"/>
      <c r="C3215" s="13">
        <v>1</v>
      </c>
      <c r="D3215" s="13"/>
      <c r="E3215" s="13"/>
      <c r="F3215" s="13">
        <v>1</v>
      </c>
    </row>
    <row r="3216" spans="1:6" x14ac:dyDescent="0.3">
      <c r="A3216" s="12">
        <v>42437.094490740739</v>
      </c>
      <c r="B3216" s="13"/>
      <c r="C3216" s="13">
        <v>1</v>
      </c>
      <c r="D3216" s="13"/>
      <c r="E3216" s="13"/>
      <c r="F3216" s="13">
        <v>1</v>
      </c>
    </row>
    <row r="3217" spans="1:6" x14ac:dyDescent="0.3">
      <c r="A3217" s="12">
        <v>42437.398680555561</v>
      </c>
      <c r="B3217" s="13"/>
      <c r="C3217" s="13"/>
      <c r="D3217" s="13"/>
      <c r="E3217" s="13">
        <v>1</v>
      </c>
      <c r="F3217" s="13">
        <v>1</v>
      </c>
    </row>
    <row r="3218" spans="1:6" x14ac:dyDescent="0.3">
      <c r="A3218" s="12">
        <v>42437.636469907404</v>
      </c>
      <c r="B3218" s="13"/>
      <c r="C3218" s="13"/>
      <c r="D3218" s="13"/>
      <c r="E3218" s="13">
        <v>1</v>
      </c>
      <c r="F3218" s="13">
        <v>1</v>
      </c>
    </row>
    <row r="3219" spans="1:6" x14ac:dyDescent="0.3">
      <c r="A3219" s="12">
        <v>42437.64534722222</v>
      </c>
      <c r="B3219" s="13"/>
      <c r="C3219" s="13">
        <v>1</v>
      </c>
      <c r="D3219" s="13"/>
      <c r="E3219" s="13"/>
      <c r="F3219" s="13">
        <v>1</v>
      </c>
    </row>
    <row r="3220" spans="1:6" x14ac:dyDescent="0.3">
      <c r="A3220" s="12">
        <v>42437.924988425926</v>
      </c>
      <c r="B3220" s="13"/>
      <c r="C3220" s="13">
        <v>1</v>
      </c>
      <c r="D3220" s="13"/>
      <c r="E3220" s="13"/>
      <c r="F3220" s="13">
        <v>1</v>
      </c>
    </row>
    <row r="3221" spans="1:6" x14ac:dyDescent="0.3">
      <c r="A3221" s="12">
        <v>42438.53907407407</v>
      </c>
      <c r="B3221" s="13"/>
      <c r="C3221" s="13">
        <v>1</v>
      </c>
      <c r="D3221" s="13"/>
      <c r="E3221" s="13"/>
      <c r="F3221" s="13">
        <v>1</v>
      </c>
    </row>
    <row r="3222" spans="1:6" x14ac:dyDescent="0.3">
      <c r="A3222" s="12">
        <v>42438.667071759264</v>
      </c>
      <c r="B3222" s="13"/>
      <c r="C3222" s="13"/>
      <c r="D3222" s="13"/>
      <c r="E3222" s="13">
        <v>1</v>
      </c>
      <c r="F3222" s="13">
        <v>1</v>
      </c>
    </row>
    <row r="3223" spans="1:6" x14ac:dyDescent="0.3">
      <c r="A3223" s="12">
        <v>42438.779131944444</v>
      </c>
      <c r="B3223" s="13">
        <v>1</v>
      </c>
      <c r="C3223" s="13"/>
      <c r="D3223" s="13"/>
      <c r="E3223" s="13"/>
      <c r="F3223" s="13">
        <v>1</v>
      </c>
    </row>
    <row r="3224" spans="1:6" x14ac:dyDescent="0.3">
      <c r="A3224" s="12">
        <v>42438.813449074078</v>
      </c>
      <c r="B3224" s="13">
        <v>1</v>
      </c>
      <c r="C3224" s="13"/>
      <c r="D3224" s="13"/>
      <c r="E3224" s="13"/>
      <c r="F3224" s="13">
        <v>1</v>
      </c>
    </row>
    <row r="3225" spans="1:6" x14ac:dyDescent="0.3">
      <c r="A3225" s="12">
        <v>42438.827789351853</v>
      </c>
      <c r="B3225" s="13"/>
      <c r="C3225" s="13"/>
      <c r="D3225" s="13"/>
      <c r="E3225" s="13">
        <v>1</v>
      </c>
      <c r="F3225" s="13">
        <v>1</v>
      </c>
    </row>
    <row r="3226" spans="1:6" x14ac:dyDescent="0.3">
      <c r="A3226" s="12">
        <v>42438.961273148147</v>
      </c>
      <c r="B3226" s="13"/>
      <c r="C3226" s="13">
        <v>1</v>
      </c>
      <c r="D3226" s="13"/>
      <c r="E3226" s="13"/>
      <c r="F3226" s="13">
        <v>1</v>
      </c>
    </row>
    <row r="3227" spans="1:6" x14ac:dyDescent="0.3">
      <c r="A3227" s="12">
        <v>42439.702314814815</v>
      </c>
      <c r="B3227" s="13"/>
      <c r="C3227" s="13">
        <v>1</v>
      </c>
      <c r="D3227" s="13"/>
      <c r="E3227" s="13"/>
      <c r="F3227" s="13">
        <v>1</v>
      </c>
    </row>
    <row r="3228" spans="1:6" x14ac:dyDescent="0.3">
      <c r="A3228" s="12">
        <v>42440.371111111104</v>
      </c>
      <c r="B3228" s="13"/>
      <c r="C3228" s="13">
        <v>1</v>
      </c>
      <c r="D3228" s="13"/>
      <c r="E3228" s="13"/>
      <c r="F3228" s="13">
        <v>1</v>
      </c>
    </row>
    <row r="3229" spans="1:6" x14ac:dyDescent="0.3">
      <c r="A3229" s="12">
        <v>42440.416504629626</v>
      </c>
      <c r="B3229" s="13"/>
      <c r="C3229" s="13"/>
      <c r="D3229" s="13"/>
      <c r="E3229" s="13">
        <v>1</v>
      </c>
      <c r="F3229" s="13">
        <v>1</v>
      </c>
    </row>
    <row r="3230" spans="1:6" x14ac:dyDescent="0.3">
      <c r="A3230" s="12">
        <v>42440.650335648148</v>
      </c>
      <c r="B3230" s="13">
        <v>1</v>
      </c>
      <c r="C3230" s="13"/>
      <c r="D3230" s="13"/>
      <c r="E3230" s="13"/>
      <c r="F3230" s="13">
        <v>1</v>
      </c>
    </row>
    <row r="3231" spans="1:6" x14ac:dyDescent="0.3">
      <c r="A3231" s="12">
        <v>42440.820277777777</v>
      </c>
      <c r="B3231" s="13"/>
      <c r="C3231" s="13">
        <v>1</v>
      </c>
      <c r="D3231" s="13"/>
      <c r="E3231" s="13"/>
      <c r="F3231" s="13">
        <v>1</v>
      </c>
    </row>
    <row r="3232" spans="1:6" x14ac:dyDescent="0.3">
      <c r="A3232" s="12">
        <v>42442.623344907406</v>
      </c>
      <c r="B3232" s="13"/>
      <c r="C3232" s="13"/>
      <c r="D3232" s="13"/>
      <c r="E3232" s="13">
        <v>1</v>
      </c>
      <c r="F3232" s="13">
        <v>1</v>
      </c>
    </row>
    <row r="3233" spans="1:6" x14ac:dyDescent="0.3">
      <c r="A3233" s="12">
        <v>42443.00204861111</v>
      </c>
      <c r="B3233" s="13"/>
      <c r="C3233" s="13"/>
      <c r="D3233" s="13"/>
      <c r="E3233" s="13">
        <v>1</v>
      </c>
      <c r="F3233" s="13">
        <v>1</v>
      </c>
    </row>
    <row r="3234" spans="1:6" x14ac:dyDescent="0.3">
      <c r="A3234" s="12">
        <v>42443.802361111113</v>
      </c>
      <c r="B3234" s="13"/>
      <c r="C3234" s="13"/>
      <c r="D3234" s="13"/>
      <c r="E3234" s="13">
        <v>1</v>
      </c>
      <c r="F3234" s="13">
        <v>1</v>
      </c>
    </row>
    <row r="3235" spans="1:6" x14ac:dyDescent="0.3">
      <c r="A3235" s="12">
        <v>42443.989050925928</v>
      </c>
      <c r="B3235" s="13"/>
      <c r="C3235" s="13"/>
      <c r="D3235" s="13"/>
      <c r="E3235" s="13">
        <v>1</v>
      </c>
      <c r="F3235" s="13">
        <v>1</v>
      </c>
    </row>
    <row r="3236" spans="1:6" x14ac:dyDescent="0.3">
      <c r="A3236" s="12">
        <v>42444.268101851849</v>
      </c>
      <c r="B3236" s="13">
        <v>1</v>
      </c>
      <c r="C3236" s="13"/>
      <c r="D3236" s="13"/>
      <c r="E3236" s="13"/>
      <c r="F3236" s="13">
        <v>1</v>
      </c>
    </row>
    <row r="3237" spans="1:6" x14ac:dyDescent="0.3">
      <c r="A3237" s="12">
        <v>42444.583912037036</v>
      </c>
      <c r="B3237" s="13"/>
      <c r="C3237" s="13">
        <v>1</v>
      </c>
      <c r="D3237" s="13"/>
      <c r="E3237" s="13"/>
      <c r="F3237" s="13">
        <v>1</v>
      </c>
    </row>
    <row r="3238" spans="1:6" x14ac:dyDescent="0.3">
      <c r="A3238" s="12">
        <v>42444.877743055549</v>
      </c>
      <c r="B3238" s="13"/>
      <c r="C3238" s="13">
        <v>1</v>
      </c>
      <c r="D3238" s="13"/>
      <c r="E3238" s="13"/>
      <c r="F3238" s="13">
        <v>1</v>
      </c>
    </row>
    <row r="3239" spans="1:6" x14ac:dyDescent="0.3">
      <c r="A3239" s="12">
        <v>42445.19430555556</v>
      </c>
      <c r="B3239" s="13"/>
      <c r="C3239" s="13"/>
      <c r="D3239" s="13"/>
      <c r="E3239" s="13">
        <v>1</v>
      </c>
      <c r="F3239" s="13">
        <v>1</v>
      </c>
    </row>
    <row r="3240" spans="1:6" x14ac:dyDescent="0.3">
      <c r="A3240" s="12">
        <v>42445.598136574074</v>
      </c>
      <c r="B3240" s="13"/>
      <c r="C3240" s="13"/>
      <c r="D3240" s="13"/>
      <c r="E3240" s="13">
        <v>1</v>
      </c>
      <c r="F3240" s="13">
        <v>1</v>
      </c>
    </row>
    <row r="3241" spans="1:6" x14ac:dyDescent="0.3">
      <c r="A3241" s="12">
        <v>42445.712754629625</v>
      </c>
      <c r="B3241" s="13"/>
      <c r="C3241" s="13">
        <v>1</v>
      </c>
      <c r="D3241" s="13"/>
      <c r="E3241" s="13"/>
      <c r="F3241" s="13">
        <v>1</v>
      </c>
    </row>
    <row r="3242" spans="1:6" x14ac:dyDescent="0.3">
      <c r="A3242" s="12">
        <v>42445.823055555549</v>
      </c>
      <c r="B3242" s="13"/>
      <c r="C3242" s="13"/>
      <c r="D3242" s="13"/>
      <c r="E3242" s="13">
        <v>1</v>
      </c>
      <c r="F3242" s="13">
        <v>1</v>
      </c>
    </row>
    <row r="3243" spans="1:6" x14ac:dyDescent="0.3">
      <c r="A3243" s="12">
        <v>42445.866979166662</v>
      </c>
      <c r="B3243" s="13"/>
      <c r="C3243" s="13"/>
      <c r="D3243" s="13"/>
      <c r="E3243" s="13">
        <v>1</v>
      </c>
      <c r="F3243" s="13">
        <v>1</v>
      </c>
    </row>
    <row r="3244" spans="1:6" x14ac:dyDescent="0.3">
      <c r="A3244" s="12">
        <v>42446.060694444444</v>
      </c>
      <c r="B3244" s="13"/>
      <c r="C3244" s="13">
        <v>1</v>
      </c>
      <c r="D3244" s="13"/>
      <c r="E3244" s="13"/>
      <c r="F3244" s="13">
        <v>1</v>
      </c>
    </row>
    <row r="3245" spans="1:6" x14ac:dyDescent="0.3">
      <c r="A3245" s="12">
        <v>42446.780162037037</v>
      </c>
      <c r="B3245" s="13"/>
      <c r="C3245" s="13">
        <v>1</v>
      </c>
      <c r="D3245" s="13"/>
      <c r="E3245" s="13"/>
      <c r="F3245" s="13">
        <v>1</v>
      </c>
    </row>
    <row r="3246" spans="1:6" x14ac:dyDescent="0.3">
      <c r="A3246" s="12">
        <v>42446.845543981486</v>
      </c>
      <c r="B3246" s="13"/>
      <c r="C3246" s="13"/>
      <c r="D3246" s="13"/>
      <c r="E3246" s="13">
        <v>1</v>
      </c>
      <c r="F3246" s="13">
        <v>1</v>
      </c>
    </row>
    <row r="3247" spans="1:6" x14ac:dyDescent="0.3">
      <c r="A3247" s="12">
        <v>42446.943831018521</v>
      </c>
      <c r="B3247" s="13"/>
      <c r="C3247" s="13"/>
      <c r="D3247" s="13"/>
      <c r="E3247" s="13">
        <v>1</v>
      </c>
      <c r="F3247" s="13">
        <v>1</v>
      </c>
    </row>
    <row r="3248" spans="1:6" x14ac:dyDescent="0.3">
      <c r="A3248" s="12">
        <v>42447.103518518517</v>
      </c>
      <c r="B3248" s="13"/>
      <c r="C3248" s="13"/>
      <c r="D3248" s="13"/>
      <c r="E3248" s="13">
        <v>1</v>
      </c>
      <c r="F3248" s="13">
        <v>1</v>
      </c>
    </row>
    <row r="3249" spans="1:6" x14ac:dyDescent="0.3">
      <c r="A3249" s="12">
        <v>42447.863553240735</v>
      </c>
      <c r="B3249" s="13"/>
      <c r="C3249" s="13">
        <v>1</v>
      </c>
      <c r="D3249" s="13"/>
      <c r="E3249" s="13"/>
      <c r="F3249" s="13">
        <v>1</v>
      </c>
    </row>
    <row r="3250" spans="1:6" x14ac:dyDescent="0.3">
      <c r="A3250" s="12">
        <v>42447.894432870366</v>
      </c>
      <c r="B3250" s="13"/>
      <c r="C3250" s="13"/>
      <c r="D3250" s="13"/>
      <c r="E3250" s="13">
        <v>1</v>
      </c>
      <c r="F3250" s="13">
        <v>1</v>
      </c>
    </row>
    <row r="3251" spans="1:6" x14ac:dyDescent="0.3">
      <c r="A3251" s="12">
        <v>42447.896666666667</v>
      </c>
      <c r="B3251" s="13"/>
      <c r="C3251" s="13"/>
      <c r="D3251" s="13"/>
      <c r="E3251" s="13">
        <v>1</v>
      </c>
      <c r="F3251" s="13">
        <v>1</v>
      </c>
    </row>
    <row r="3252" spans="1:6" x14ac:dyDescent="0.3">
      <c r="A3252" s="12">
        <v>42447.896875000006</v>
      </c>
      <c r="B3252" s="13"/>
      <c r="C3252" s="13">
        <v>1</v>
      </c>
      <c r="D3252" s="13"/>
      <c r="E3252" s="13"/>
      <c r="F3252" s="13">
        <v>1</v>
      </c>
    </row>
    <row r="3253" spans="1:6" x14ac:dyDescent="0.3">
      <c r="A3253" s="12">
        <v>42448.821585648147</v>
      </c>
      <c r="B3253" s="13"/>
      <c r="C3253" s="13"/>
      <c r="D3253" s="13"/>
      <c r="E3253" s="13">
        <v>1</v>
      </c>
      <c r="F3253" s="13">
        <v>1</v>
      </c>
    </row>
    <row r="3254" spans="1:6" x14ac:dyDescent="0.3">
      <c r="A3254" s="12">
        <v>42449.341678240744</v>
      </c>
      <c r="B3254" s="13">
        <v>1</v>
      </c>
      <c r="C3254" s="13"/>
      <c r="D3254" s="13"/>
      <c r="E3254" s="13"/>
      <c r="F3254" s="13">
        <v>1</v>
      </c>
    </row>
    <row r="3255" spans="1:6" x14ac:dyDescent="0.3">
      <c r="A3255" s="12">
        <v>42450.589143518519</v>
      </c>
      <c r="B3255" s="13"/>
      <c r="C3255" s="13">
        <v>1</v>
      </c>
      <c r="D3255" s="13"/>
      <c r="E3255" s="13"/>
      <c r="F3255" s="13">
        <v>1</v>
      </c>
    </row>
    <row r="3256" spans="1:6" x14ac:dyDescent="0.3">
      <c r="A3256" s="12">
        <v>42450.88282407407</v>
      </c>
      <c r="B3256" s="13"/>
      <c r="C3256" s="13">
        <v>1</v>
      </c>
      <c r="D3256" s="13"/>
      <c r="E3256" s="13"/>
      <c r="F3256" s="13">
        <v>1</v>
      </c>
    </row>
    <row r="3257" spans="1:6" x14ac:dyDescent="0.3">
      <c r="A3257" s="12">
        <v>42451.095856481479</v>
      </c>
      <c r="B3257" s="13"/>
      <c r="C3257" s="13"/>
      <c r="D3257" s="13"/>
      <c r="E3257" s="13">
        <v>1</v>
      </c>
      <c r="F3257" s="13">
        <v>1</v>
      </c>
    </row>
    <row r="3258" spans="1:6" x14ac:dyDescent="0.3">
      <c r="A3258" s="12">
        <v>42451.496817129635</v>
      </c>
      <c r="B3258" s="13"/>
      <c r="C3258" s="13"/>
      <c r="D3258" s="13"/>
      <c r="E3258" s="13">
        <v>1</v>
      </c>
      <c r="F3258" s="13">
        <v>1</v>
      </c>
    </row>
    <row r="3259" spans="1:6" x14ac:dyDescent="0.3">
      <c r="A3259" s="12">
        <v>42451.698449074072</v>
      </c>
      <c r="B3259" s="13">
        <v>1</v>
      </c>
      <c r="C3259" s="13"/>
      <c r="D3259" s="13"/>
      <c r="E3259" s="13"/>
      <c r="F3259" s="13">
        <v>1</v>
      </c>
    </row>
    <row r="3260" spans="1:6" x14ac:dyDescent="0.3">
      <c r="A3260" s="12">
        <v>42451.866967592592</v>
      </c>
      <c r="B3260" s="13"/>
      <c r="C3260" s="13">
        <v>1</v>
      </c>
      <c r="D3260" s="13"/>
      <c r="E3260" s="13"/>
      <c r="F3260" s="13">
        <v>1</v>
      </c>
    </row>
    <row r="3261" spans="1:6" x14ac:dyDescent="0.3">
      <c r="A3261" s="12">
        <v>42452.272824074069</v>
      </c>
      <c r="B3261" s="13"/>
      <c r="C3261" s="13"/>
      <c r="D3261" s="13"/>
      <c r="E3261" s="13">
        <v>1</v>
      </c>
      <c r="F3261" s="13">
        <v>1</v>
      </c>
    </row>
    <row r="3262" spans="1:6" x14ac:dyDescent="0.3">
      <c r="A3262" s="12">
        <v>42452.579988425925</v>
      </c>
      <c r="B3262" s="13"/>
      <c r="C3262" s="13"/>
      <c r="D3262" s="13"/>
      <c r="E3262" s="13">
        <v>1</v>
      </c>
      <c r="F3262" s="13">
        <v>1</v>
      </c>
    </row>
    <row r="3263" spans="1:6" x14ac:dyDescent="0.3">
      <c r="A3263" s="12">
        <v>42452.666770833333</v>
      </c>
      <c r="B3263" s="13"/>
      <c r="C3263" s="13"/>
      <c r="D3263" s="13"/>
      <c r="E3263" s="13">
        <v>1</v>
      </c>
      <c r="F3263" s="13">
        <v>1</v>
      </c>
    </row>
    <row r="3264" spans="1:6" x14ac:dyDescent="0.3">
      <c r="A3264" s="12">
        <v>42452.781828703708</v>
      </c>
      <c r="B3264" s="13"/>
      <c r="C3264" s="13"/>
      <c r="D3264" s="13"/>
      <c r="E3264" s="13">
        <v>1</v>
      </c>
      <c r="F3264" s="13">
        <v>1</v>
      </c>
    </row>
    <row r="3265" spans="1:6" x14ac:dyDescent="0.3">
      <c r="A3265" s="12">
        <v>42452.815659722226</v>
      </c>
      <c r="B3265" s="13"/>
      <c r="C3265" s="13">
        <v>1</v>
      </c>
      <c r="D3265" s="13"/>
      <c r="E3265" s="13"/>
      <c r="F3265" s="13">
        <v>1</v>
      </c>
    </row>
    <row r="3266" spans="1:6" x14ac:dyDescent="0.3">
      <c r="A3266" s="12">
        <v>42452.825740740736</v>
      </c>
      <c r="B3266" s="13"/>
      <c r="C3266" s="13"/>
      <c r="D3266" s="13"/>
      <c r="E3266" s="13">
        <v>1</v>
      </c>
      <c r="F3266" s="13">
        <v>1</v>
      </c>
    </row>
    <row r="3267" spans="1:6" x14ac:dyDescent="0.3">
      <c r="A3267" s="12">
        <v>42452.827743055561</v>
      </c>
      <c r="B3267" s="13"/>
      <c r="C3267" s="13"/>
      <c r="D3267" s="13"/>
      <c r="E3267" s="13">
        <v>1</v>
      </c>
      <c r="F3267" s="13">
        <v>1</v>
      </c>
    </row>
    <row r="3268" spans="1:6" x14ac:dyDescent="0.3">
      <c r="A3268" s="12">
        <v>42452.876909722225</v>
      </c>
      <c r="B3268" s="13"/>
      <c r="C3268" s="13"/>
      <c r="D3268" s="13"/>
      <c r="E3268" s="13">
        <v>1</v>
      </c>
      <c r="F3268" s="13">
        <v>1</v>
      </c>
    </row>
    <row r="3269" spans="1:6" x14ac:dyDescent="0.3">
      <c r="A3269" s="12">
        <v>42452.916481481487</v>
      </c>
      <c r="B3269" s="13"/>
      <c r="C3269" s="13"/>
      <c r="D3269" s="13"/>
      <c r="E3269" s="13">
        <v>1</v>
      </c>
      <c r="F3269" s="13">
        <v>1</v>
      </c>
    </row>
    <row r="3270" spans="1:6" x14ac:dyDescent="0.3">
      <c r="A3270" s="12">
        <v>42453.428240740745</v>
      </c>
      <c r="B3270" s="13"/>
      <c r="C3270" s="13">
        <v>1</v>
      </c>
      <c r="D3270" s="13"/>
      <c r="E3270" s="13"/>
      <c r="F3270" s="13">
        <v>1</v>
      </c>
    </row>
    <row r="3271" spans="1:6" x14ac:dyDescent="0.3">
      <c r="A3271" s="12">
        <v>42453.49726851852</v>
      </c>
      <c r="B3271" s="13"/>
      <c r="C3271" s="13"/>
      <c r="D3271" s="13"/>
      <c r="E3271" s="13">
        <v>1</v>
      </c>
      <c r="F3271" s="13">
        <v>1</v>
      </c>
    </row>
    <row r="3272" spans="1:6" x14ac:dyDescent="0.3">
      <c r="A3272" s="12">
        <v>42453.806307870371</v>
      </c>
      <c r="B3272" s="13"/>
      <c r="C3272" s="13">
        <v>1</v>
      </c>
      <c r="D3272" s="13"/>
      <c r="E3272" s="13"/>
      <c r="F3272" s="13">
        <v>1</v>
      </c>
    </row>
    <row r="3273" spans="1:6" x14ac:dyDescent="0.3">
      <c r="A3273" s="12">
        <v>42453.819687499999</v>
      </c>
      <c r="B3273" s="13"/>
      <c r="C3273" s="13">
        <v>1</v>
      </c>
      <c r="D3273" s="13"/>
      <c r="E3273" s="13"/>
      <c r="F3273" s="13">
        <v>1</v>
      </c>
    </row>
    <row r="3274" spans="1:6" x14ac:dyDescent="0.3">
      <c r="A3274" s="12">
        <v>42454.836851851855</v>
      </c>
      <c r="B3274" s="13"/>
      <c r="C3274" s="13"/>
      <c r="D3274" s="13"/>
      <c r="E3274" s="13">
        <v>1</v>
      </c>
      <c r="F3274" s="13">
        <v>1</v>
      </c>
    </row>
    <row r="3275" spans="1:6" x14ac:dyDescent="0.3">
      <c r="A3275" s="12">
        <v>42457.623923611114</v>
      </c>
      <c r="B3275" s="13"/>
      <c r="C3275" s="13"/>
      <c r="D3275" s="13"/>
      <c r="E3275" s="13">
        <v>1</v>
      </c>
      <c r="F3275" s="13">
        <v>1</v>
      </c>
    </row>
    <row r="3276" spans="1:6" x14ac:dyDescent="0.3">
      <c r="A3276" s="12">
        <v>42457.871516203704</v>
      </c>
      <c r="B3276" s="13"/>
      <c r="C3276" s="13">
        <v>1</v>
      </c>
      <c r="D3276" s="13"/>
      <c r="E3276" s="13"/>
      <c r="F3276" s="13">
        <v>1</v>
      </c>
    </row>
    <row r="3277" spans="1:6" x14ac:dyDescent="0.3">
      <c r="A3277" s="12">
        <v>42457.932025462964</v>
      </c>
      <c r="B3277" s="13"/>
      <c r="C3277" s="13">
        <v>1</v>
      </c>
      <c r="D3277" s="13"/>
      <c r="E3277" s="13"/>
      <c r="F3277" s="13">
        <v>1</v>
      </c>
    </row>
    <row r="3278" spans="1:6" x14ac:dyDescent="0.3">
      <c r="A3278" s="12">
        <v>42458.127175925925</v>
      </c>
      <c r="B3278" s="13"/>
      <c r="C3278" s="13"/>
      <c r="D3278" s="13"/>
      <c r="E3278" s="13">
        <v>1</v>
      </c>
      <c r="F3278" s="13">
        <v>1</v>
      </c>
    </row>
    <row r="3279" spans="1:6" x14ac:dyDescent="0.3">
      <c r="A3279" s="12">
        <v>42458.641724537039</v>
      </c>
      <c r="B3279" s="13"/>
      <c r="C3279" s="13"/>
      <c r="D3279" s="13"/>
      <c r="E3279" s="13">
        <v>1</v>
      </c>
      <c r="F3279" s="13">
        <v>1</v>
      </c>
    </row>
    <row r="3280" spans="1:6" x14ac:dyDescent="0.3">
      <c r="A3280" s="12">
        <v>42458.680925925932</v>
      </c>
      <c r="B3280" s="13"/>
      <c r="C3280" s="13"/>
      <c r="D3280" s="13"/>
      <c r="E3280" s="13">
        <v>1</v>
      </c>
      <c r="F3280" s="13">
        <v>1</v>
      </c>
    </row>
    <row r="3281" spans="1:6" x14ac:dyDescent="0.3">
      <c r="A3281" s="12">
        <v>42459.15861111111</v>
      </c>
      <c r="B3281" s="13"/>
      <c r="C3281" s="13"/>
      <c r="D3281" s="13"/>
      <c r="E3281" s="13">
        <v>1</v>
      </c>
      <c r="F3281" s="13">
        <v>1</v>
      </c>
    </row>
    <row r="3282" spans="1:6" x14ac:dyDescent="0.3">
      <c r="A3282" s="12">
        <v>42459.693865740745</v>
      </c>
      <c r="B3282" s="13"/>
      <c r="C3282" s="13"/>
      <c r="D3282" s="13"/>
      <c r="E3282" s="13">
        <v>1</v>
      </c>
      <c r="F3282" s="13">
        <v>1</v>
      </c>
    </row>
    <row r="3283" spans="1:6" x14ac:dyDescent="0.3">
      <c r="A3283" s="12">
        <v>42459.780844907407</v>
      </c>
      <c r="B3283" s="13"/>
      <c r="C3283" s="13"/>
      <c r="D3283" s="13"/>
      <c r="E3283" s="13">
        <v>1</v>
      </c>
      <c r="F3283" s="13">
        <v>1</v>
      </c>
    </row>
    <row r="3284" spans="1:6" x14ac:dyDescent="0.3">
      <c r="A3284" s="12">
        <v>42460.320613425924</v>
      </c>
      <c r="B3284" s="13"/>
      <c r="C3284" s="13">
        <v>1</v>
      </c>
      <c r="D3284" s="13"/>
      <c r="E3284" s="13"/>
      <c r="F3284" s="13">
        <v>1</v>
      </c>
    </row>
    <row r="3285" spans="1:6" x14ac:dyDescent="0.3">
      <c r="A3285" s="12">
        <v>42460.335312499999</v>
      </c>
      <c r="B3285" s="13"/>
      <c r="C3285" s="13"/>
      <c r="D3285" s="13"/>
      <c r="E3285" s="13">
        <v>1</v>
      </c>
      <c r="F3285" s="13">
        <v>1</v>
      </c>
    </row>
    <row r="3286" spans="1:6" x14ac:dyDescent="0.3">
      <c r="A3286" s="12">
        <v>42460.374305555553</v>
      </c>
      <c r="B3286" s="13"/>
      <c r="C3286" s="13">
        <v>1</v>
      </c>
      <c r="D3286" s="13"/>
      <c r="E3286" s="13"/>
      <c r="F3286" s="13">
        <v>1</v>
      </c>
    </row>
    <row r="3287" spans="1:6" x14ac:dyDescent="0.3">
      <c r="A3287" s="12">
        <v>42460.573611111111</v>
      </c>
      <c r="B3287" s="13"/>
      <c r="C3287" s="13"/>
      <c r="D3287" s="13"/>
      <c r="E3287" s="13">
        <v>1</v>
      </c>
      <c r="F3287" s="13">
        <v>1</v>
      </c>
    </row>
    <row r="3288" spans="1:6" x14ac:dyDescent="0.3">
      <c r="A3288" s="12">
        <v>42460.610520833332</v>
      </c>
      <c r="B3288" s="13"/>
      <c r="C3288" s="13">
        <v>1</v>
      </c>
      <c r="D3288" s="13"/>
      <c r="E3288" s="13"/>
      <c r="F3288" s="13">
        <v>1</v>
      </c>
    </row>
    <row r="3289" spans="1:6" x14ac:dyDescent="0.3">
      <c r="A3289" s="12">
        <v>42460.733530092592</v>
      </c>
      <c r="B3289" s="13"/>
      <c r="C3289" s="13"/>
      <c r="D3289" s="13"/>
      <c r="E3289" s="13">
        <v>1</v>
      </c>
      <c r="F3289" s="13">
        <v>1</v>
      </c>
    </row>
    <row r="3290" spans="1:6" x14ac:dyDescent="0.3">
      <c r="A3290" s="12">
        <v>42460.741747685184</v>
      </c>
      <c r="B3290" s="13"/>
      <c r="C3290" s="13"/>
      <c r="D3290" s="13"/>
      <c r="E3290" s="13">
        <v>1</v>
      </c>
      <c r="F3290" s="13">
        <v>1</v>
      </c>
    </row>
    <row r="3291" spans="1:6" x14ac:dyDescent="0.3">
      <c r="A3291" s="12">
        <v>42460.94222222222</v>
      </c>
      <c r="B3291" s="13"/>
      <c r="C3291" s="13"/>
      <c r="D3291" s="13"/>
      <c r="E3291" s="13">
        <v>1</v>
      </c>
      <c r="F3291" s="13">
        <v>1</v>
      </c>
    </row>
    <row r="3292" spans="1:6" x14ac:dyDescent="0.3">
      <c r="A3292" s="12">
        <v>42460.98192129629</v>
      </c>
      <c r="B3292" s="13"/>
      <c r="C3292" s="13">
        <v>1</v>
      </c>
      <c r="D3292" s="13"/>
      <c r="E3292" s="13"/>
      <c r="F3292" s="13">
        <v>1</v>
      </c>
    </row>
    <row r="3293" spans="1:6" x14ac:dyDescent="0.3">
      <c r="A3293" s="12">
        <v>42461.447662037041</v>
      </c>
      <c r="B3293" s="13"/>
      <c r="C3293" s="13">
        <v>1</v>
      </c>
      <c r="D3293" s="13"/>
      <c r="E3293" s="13"/>
      <c r="F3293" s="13">
        <v>1</v>
      </c>
    </row>
    <row r="3294" spans="1:6" x14ac:dyDescent="0.3">
      <c r="A3294" s="12">
        <v>42461.596273148149</v>
      </c>
      <c r="B3294" s="13"/>
      <c r="C3294" s="13">
        <v>1</v>
      </c>
      <c r="D3294" s="13"/>
      <c r="E3294" s="13"/>
      <c r="F3294" s="13">
        <v>1</v>
      </c>
    </row>
    <row r="3295" spans="1:6" x14ac:dyDescent="0.3">
      <c r="A3295" s="12">
        <v>42461.627511574072</v>
      </c>
      <c r="B3295" s="13"/>
      <c r="C3295" s="13"/>
      <c r="D3295" s="13"/>
      <c r="E3295" s="13">
        <v>1</v>
      </c>
      <c r="F3295" s="13">
        <v>1</v>
      </c>
    </row>
    <row r="3296" spans="1:6" x14ac:dyDescent="0.3">
      <c r="A3296" s="12">
        <v>42461.689745370371</v>
      </c>
      <c r="B3296" s="13"/>
      <c r="C3296" s="13"/>
      <c r="D3296" s="13"/>
      <c r="E3296" s="13">
        <v>1</v>
      </c>
      <c r="F3296" s="13">
        <v>1</v>
      </c>
    </row>
    <row r="3297" spans="1:6" x14ac:dyDescent="0.3">
      <c r="A3297" s="12">
        <v>42461.747199074074</v>
      </c>
      <c r="B3297" s="13"/>
      <c r="C3297" s="13"/>
      <c r="D3297" s="13"/>
      <c r="E3297" s="13">
        <v>1</v>
      </c>
      <c r="F3297" s="13">
        <v>1</v>
      </c>
    </row>
    <row r="3298" spans="1:6" x14ac:dyDescent="0.3">
      <c r="A3298" s="12">
        <v>42461.885138888887</v>
      </c>
      <c r="B3298" s="13"/>
      <c r="C3298" s="13"/>
      <c r="D3298" s="13"/>
      <c r="E3298" s="13">
        <v>1</v>
      </c>
      <c r="F3298" s="13">
        <v>1</v>
      </c>
    </row>
    <row r="3299" spans="1:6" x14ac:dyDescent="0.3">
      <c r="A3299" s="12">
        <v>42462.140868055561</v>
      </c>
      <c r="B3299" s="13"/>
      <c r="C3299" s="13"/>
      <c r="D3299" s="13"/>
      <c r="E3299" s="13">
        <v>1</v>
      </c>
      <c r="F3299" s="13">
        <v>1</v>
      </c>
    </row>
    <row r="3300" spans="1:6" x14ac:dyDescent="0.3">
      <c r="A3300" s="12">
        <v>42462.893495370372</v>
      </c>
      <c r="B3300" s="13"/>
      <c r="C3300" s="13"/>
      <c r="D3300" s="13"/>
      <c r="E3300" s="13">
        <v>1</v>
      </c>
      <c r="F3300" s="13">
        <v>1</v>
      </c>
    </row>
    <row r="3301" spans="1:6" x14ac:dyDescent="0.3">
      <c r="A3301" s="12">
        <v>42463.81385416667</v>
      </c>
      <c r="B3301" s="13"/>
      <c r="C3301" s="13"/>
      <c r="D3301" s="13"/>
      <c r="E3301" s="13">
        <v>1</v>
      </c>
      <c r="F3301" s="13">
        <v>1</v>
      </c>
    </row>
    <row r="3302" spans="1:6" x14ac:dyDescent="0.3">
      <c r="A3302" s="12">
        <v>42463.866666666669</v>
      </c>
      <c r="B3302" s="13">
        <v>1</v>
      </c>
      <c r="C3302" s="13"/>
      <c r="D3302" s="13"/>
      <c r="E3302" s="13"/>
      <c r="F3302" s="13">
        <v>1</v>
      </c>
    </row>
    <row r="3303" spans="1:6" x14ac:dyDescent="0.3">
      <c r="A3303" s="12">
        <v>42464.958912037036</v>
      </c>
      <c r="B3303" s="13">
        <v>1</v>
      </c>
      <c r="C3303" s="13"/>
      <c r="D3303" s="13"/>
      <c r="E3303" s="13"/>
      <c r="F3303" s="13">
        <v>1</v>
      </c>
    </row>
    <row r="3304" spans="1:6" x14ac:dyDescent="0.3">
      <c r="A3304" s="12">
        <v>42465.128391203703</v>
      </c>
      <c r="B3304" s="13"/>
      <c r="C3304" s="13">
        <v>1</v>
      </c>
      <c r="D3304" s="13"/>
      <c r="E3304" s="13"/>
      <c r="F3304" s="13">
        <v>1</v>
      </c>
    </row>
    <row r="3305" spans="1:6" x14ac:dyDescent="0.3">
      <c r="A3305" s="12">
        <v>42465.16851851852</v>
      </c>
      <c r="B3305" s="13"/>
      <c r="C3305" s="13"/>
      <c r="D3305" s="13"/>
      <c r="E3305" s="13">
        <v>1</v>
      </c>
      <c r="F3305" s="13">
        <v>1</v>
      </c>
    </row>
    <row r="3306" spans="1:6" x14ac:dyDescent="0.3">
      <c r="A3306" s="12">
        <v>42465.491435185191</v>
      </c>
      <c r="B3306" s="13"/>
      <c r="C3306" s="13"/>
      <c r="D3306" s="13"/>
      <c r="E3306" s="13">
        <v>1</v>
      </c>
      <c r="F3306" s="13">
        <v>1</v>
      </c>
    </row>
    <row r="3307" spans="1:6" x14ac:dyDescent="0.3">
      <c r="A3307" s="12">
        <v>42465.542905092589</v>
      </c>
      <c r="B3307" s="13"/>
      <c r="C3307" s="13"/>
      <c r="D3307" s="13"/>
      <c r="E3307" s="13">
        <v>1</v>
      </c>
      <c r="F3307" s="13">
        <v>1</v>
      </c>
    </row>
    <row r="3308" spans="1:6" x14ac:dyDescent="0.3">
      <c r="A3308" s="12">
        <v>42465.596585648149</v>
      </c>
      <c r="B3308" s="13"/>
      <c r="C3308" s="13"/>
      <c r="D3308" s="13"/>
      <c r="E3308" s="13">
        <v>1</v>
      </c>
      <c r="F3308" s="13">
        <v>1</v>
      </c>
    </row>
    <row r="3309" spans="1:6" x14ac:dyDescent="0.3">
      <c r="A3309" s="12">
        <v>42466.303715277783</v>
      </c>
      <c r="B3309" s="13"/>
      <c r="C3309" s="13"/>
      <c r="D3309" s="13"/>
      <c r="E3309" s="13">
        <v>1</v>
      </c>
      <c r="F3309" s="13">
        <v>1</v>
      </c>
    </row>
    <row r="3310" spans="1:6" x14ac:dyDescent="0.3">
      <c r="A3310" s="12">
        <v>42466.558796296296</v>
      </c>
      <c r="B3310" s="13"/>
      <c r="C3310" s="13"/>
      <c r="D3310" s="13"/>
      <c r="E3310" s="13">
        <v>1</v>
      </c>
      <c r="F3310" s="13">
        <v>1</v>
      </c>
    </row>
    <row r="3311" spans="1:6" x14ac:dyDescent="0.3">
      <c r="A3311" s="12">
        <v>42466.608310185184</v>
      </c>
      <c r="B3311" s="13"/>
      <c r="C3311" s="13"/>
      <c r="D3311" s="13"/>
      <c r="E3311" s="13">
        <v>1</v>
      </c>
      <c r="F3311" s="13">
        <v>1</v>
      </c>
    </row>
    <row r="3312" spans="1:6" x14ac:dyDescent="0.3">
      <c r="A3312" s="12">
        <v>42466.826180555552</v>
      </c>
      <c r="B3312" s="13"/>
      <c r="C3312" s="13"/>
      <c r="D3312" s="13"/>
      <c r="E3312" s="13">
        <v>1</v>
      </c>
      <c r="F3312" s="13">
        <v>1</v>
      </c>
    </row>
    <row r="3313" spans="1:6" x14ac:dyDescent="0.3">
      <c r="A3313" s="12">
        <v>42466.858888888892</v>
      </c>
      <c r="B3313" s="13">
        <v>1</v>
      </c>
      <c r="C3313" s="13"/>
      <c r="D3313" s="13"/>
      <c r="E3313" s="13"/>
      <c r="F3313" s="13">
        <v>1</v>
      </c>
    </row>
    <row r="3314" spans="1:6" x14ac:dyDescent="0.3">
      <c r="A3314" s="12">
        <v>42467.144166666665</v>
      </c>
      <c r="B3314" s="13"/>
      <c r="C3314" s="13"/>
      <c r="D3314" s="13"/>
      <c r="E3314" s="13">
        <v>1</v>
      </c>
      <c r="F3314" s="13">
        <v>1</v>
      </c>
    </row>
    <row r="3315" spans="1:6" x14ac:dyDescent="0.3">
      <c r="A3315" s="12">
        <v>42467.548541666663</v>
      </c>
      <c r="B3315" s="13"/>
      <c r="C3315" s="13">
        <v>1</v>
      </c>
      <c r="D3315" s="13"/>
      <c r="E3315" s="13"/>
      <c r="F3315" s="13">
        <v>1</v>
      </c>
    </row>
    <row r="3316" spans="1:6" x14ac:dyDescent="0.3">
      <c r="A3316" s="12">
        <v>42467.581388888888</v>
      </c>
      <c r="B3316" s="13"/>
      <c r="C3316" s="13"/>
      <c r="D3316" s="13"/>
      <c r="E3316" s="13">
        <v>1</v>
      </c>
      <c r="F3316" s="13">
        <v>1</v>
      </c>
    </row>
    <row r="3317" spans="1:6" x14ac:dyDescent="0.3">
      <c r="A3317" s="12">
        <v>42467.788194444445</v>
      </c>
      <c r="B3317" s="13"/>
      <c r="C3317" s="13"/>
      <c r="D3317" s="13"/>
      <c r="E3317" s="13">
        <v>1</v>
      </c>
      <c r="F3317" s="13">
        <v>1</v>
      </c>
    </row>
    <row r="3318" spans="1:6" x14ac:dyDescent="0.3">
      <c r="A3318" s="12">
        <v>42467.951979166668</v>
      </c>
      <c r="B3318" s="13"/>
      <c r="C3318" s="13"/>
      <c r="D3318" s="13"/>
      <c r="E3318" s="13">
        <v>1</v>
      </c>
      <c r="F3318" s="13">
        <v>1</v>
      </c>
    </row>
    <row r="3319" spans="1:6" x14ac:dyDescent="0.3">
      <c r="A3319" s="12">
        <v>42468.374606481477</v>
      </c>
      <c r="B3319" s="13"/>
      <c r="C3319" s="13"/>
      <c r="D3319" s="13"/>
      <c r="E3319" s="13">
        <v>1</v>
      </c>
      <c r="F3319" s="13">
        <v>1</v>
      </c>
    </row>
    <row r="3320" spans="1:6" x14ac:dyDescent="0.3">
      <c r="A3320" s="12">
        <v>42468.84174768519</v>
      </c>
      <c r="B3320" s="13"/>
      <c r="C3320" s="13">
        <v>1</v>
      </c>
      <c r="D3320" s="13"/>
      <c r="E3320" s="13"/>
      <c r="F3320" s="13">
        <v>1</v>
      </c>
    </row>
    <row r="3321" spans="1:6" x14ac:dyDescent="0.3">
      <c r="A3321" s="12">
        <v>42468.94458333333</v>
      </c>
      <c r="B3321" s="13"/>
      <c r="C3321" s="13"/>
      <c r="D3321" s="13"/>
      <c r="E3321" s="13">
        <v>1</v>
      </c>
      <c r="F3321" s="13">
        <v>1</v>
      </c>
    </row>
    <row r="3322" spans="1:6" x14ac:dyDescent="0.3">
      <c r="A3322" s="12">
        <v>42469.68414351852</v>
      </c>
      <c r="B3322" s="13"/>
      <c r="C3322" s="13">
        <v>1</v>
      </c>
      <c r="D3322" s="13"/>
      <c r="E3322" s="13"/>
      <c r="F3322" s="13">
        <v>1</v>
      </c>
    </row>
    <row r="3323" spans="1:6" x14ac:dyDescent="0.3">
      <c r="A3323" s="12">
        <v>42469.874907407408</v>
      </c>
      <c r="B3323" s="13"/>
      <c r="C3323" s="13"/>
      <c r="D3323" s="13"/>
      <c r="E3323" s="13">
        <v>1</v>
      </c>
      <c r="F3323" s="13">
        <v>1</v>
      </c>
    </row>
    <row r="3324" spans="1:6" x14ac:dyDescent="0.3">
      <c r="A3324" s="12">
        <v>42469.951284722221</v>
      </c>
      <c r="B3324" s="13">
        <v>1</v>
      </c>
      <c r="C3324" s="13"/>
      <c r="D3324" s="13"/>
      <c r="E3324" s="13"/>
      <c r="F3324" s="13">
        <v>1</v>
      </c>
    </row>
    <row r="3325" spans="1:6" x14ac:dyDescent="0.3">
      <c r="A3325" s="12">
        <v>42471.052152777775</v>
      </c>
      <c r="B3325" s="13"/>
      <c r="C3325" s="13">
        <v>1</v>
      </c>
      <c r="D3325" s="13"/>
      <c r="E3325" s="13"/>
      <c r="F3325" s="13">
        <v>1</v>
      </c>
    </row>
    <row r="3326" spans="1:6" x14ac:dyDescent="0.3">
      <c r="A3326" s="12">
        <v>42472.449467592596</v>
      </c>
      <c r="B3326" s="13"/>
      <c r="C3326" s="13">
        <v>1</v>
      </c>
      <c r="D3326" s="13"/>
      <c r="E3326" s="13"/>
      <c r="F3326" s="13">
        <v>1</v>
      </c>
    </row>
    <row r="3327" spans="1:6" x14ac:dyDescent="0.3">
      <c r="A3327" s="12">
        <v>42472.73265046296</v>
      </c>
      <c r="B3327" s="13"/>
      <c r="C3327" s="13"/>
      <c r="D3327" s="13"/>
      <c r="E3327" s="13">
        <v>1</v>
      </c>
      <c r="F3327" s="13">
        <v>1</v>
      </c>
    </row>
    <row r="3328" spans="1:6" x14ac:dyDescent="0.3">
      <c r="A3328" s="12">
        <v>42473.007037037038</v>
      </c>
      <c r="B3328" s="13"/>
      <c r="C3328" s="13"/>
      <c r="D3328" s="13"/>
      <c r="E3328" s="13">
        <v>1</v>
      </c>
      <c r="F3328" s="13">
        <v>1</v>
      </c>
    </row>
    <row r="3329" spans="1:6" x14ac:dyDescent="0.3">
      <c r="A3329" s="12">
        <v>42473.57</v>
      </c>
      <c r="B3329" s="13"/>
      <c r="C3329" s="13"/>
      <c r="D3329" s="13"/>
      <c r="E3329" s="13">
        <v>1</v>
      </c>
      <c r="F3329" s="13">
        <v>1</v>
      </c>
    </row>
    <row r="3330" spans="1:6" x14ac:dyDescent="0.3">
      <c r="A3330" s="12">
        <v>42473.604270833333</v>
      </c>
      <c r="B3330" s="13"/>
      <c r="C3330" s="13"/>
      <c r="D3330" s="13"/>
      <c r="E3330" s="13">
        <v>1</v>
      </c>
      <c r="F3330" s="13">
        <v>1</v>
      </c>
    </row>
    <row r="3331" spans="1:6" x14ac:dyDescent="0.3">
      <c r="A3331" s="12">
        <v>42473.794710648144</v>
      </c>
      <c r="B3331" s="13"/>
      <c r="C3331" s="13"/>
      <c r="D3331" s="13"/>
      <c r="E3331" s="13">
        <v>1</v>
      </c>
      <c r="F3331" s="13">
        <v>1</v>
      </c>
    </row>
    <row r="3332" spans="1:6" x14ac:dyDescent="0.3">
      <c r="A3332" s="12">
        <v>42474.637824074074</v>
      </c>
      <c r="B3332" s="13">
        <v>1</v>
      </c>
      <c r="C3332" s="13"/>
      <c r="D3332" s="13"/>
      <c r="E3332" s="13"/>
      <c r="F3332" s="13">
        <v>1</v>
      </c>
    </row>
    <row r="3333" spans="1:6" x14ac:dyDescent="0.3">
      <c r="A3333" s="12">
        <v>42474.86482638889</v>
      </c>
      <c r="B3333" s="13"/>
      <c r="C3333" s="13">
        <v>1</v>
      </c>
      <c r="D3333" s="13"/>
      <c r="E3333" s="13"/>
      <c r="F3333" s="13">
        <v>1</v>
      </c>
    </row>
    <row r="3334" spans="1:6" x14ac:dyDescent="0.3">
      <c r="A3334" s="12">
        <v>42475.057164351849</v>
      </c>
      <c r="B3334" s="13"/>
      <c r="C3334" s="13"/>
      <c r="D3334" s="13"/>
      <c r="E3334" s="13">
        <v>1</v>
      </c>
      <c r="F3334" s="13">
        <v>1</v>
      </c>
    </row>
    <row r="3335" spans="1:6" x14ac:dyDescent="0.3">
      <c r="A3335" s="12">
        <v>42475.848067129627</v>
      </c>
      <c r="B3335" s="13"/>
      <c r="C3335" s="13">
        <v>1</v>
      </c>
      <c r="D3335" s="13"/>
      <c r="E3335" s="13"/>
      <c r="F3335" s="13">
        <v>1</v>
      </c>
    </row>
    <row r="3336" spans="1:6" x14ac:dyDescent="0.3">
      <c r="A3336" s="12">
        <v>42477.729780092588</v>
      </c>
      <c r="B3336" s="13"/>
      <c r="C3336" s="13"/>
      <c r="D3336" s="13"/>
      <c r="E3336" s="13">
        <v>1</v>
      </c>
      <c r="F3336" s="13">
        <v>1</v>
      </c>
    </row>
    <row r="3337" spans="1:6" x14ac:dyDescent="0.3">
      <c r="A3337" s="12">
        <v>42479.039212962962</v>
      </c>
      <c r="B3337" s="13"/>
      <c r="C3337" s="13">
        <v>1</v>
      </c>
      <c r="D3337" s="13"/>
      <c r="E3337" s="13"/>
      <c r="F3337" s="13">
        <v>1</v>
      </c>
    </row>
    <row r="3338" spans="1:6" x14ac:dyDescent="0.3">
      <c r="A3338" s="12">
        <v>42479.22210648148</v>
      </c>
      <c r="B3338" s="13"/>
      <c r="C3338" s="13">
        <v>1</v>
      </c>
      <c r="D3338" s="13"/>
      <c r="E3338" s="13"/>
      <c r="F3338" s="13">
        <v>1</v>
      </c>
    </row>
    <row r="3339" spans="1:6" x14ac:dyDescent="0.3">
      <c r="A3339" s="12">
        <v>42479.318518518514</v>
      </c>
      <c r="B3339" s="13"/>
      <c r="C3339" s="13">
        <v>1</v>
      </c>
      <c r="D3339" s="13"/>
      <c r="E3339" s="13"/>
      <c r="F3339" s="13">
        <v>1</v>
      </c>
    </row>
    <row r="3340" spans="1:6" x14ac:dyDescent="0.3">
      <c r="A3340" s="12">
        <v>42479.432291666672</v>
      </c>
      <c r="B3340" s="13"/>
      <c r="C3340" s="13"/>
      <c r="D3340" s="13"/>
      <c r="E3340" s="13">
        <v>1</v>
      </c>
      <c r="F3340" s="13">
        <v>1</v>
      </c>
    </row>
    <row r="3341" spans="1:6" x14ac:dyDescent="0.3">
      <c r="A3341" s="12">
        <v>42479.465833333335</v>
      </c>
      <c r="B3341" s="13"/>
      <c r="C3341" s="13"/>
      <c r="D3341" s="13"/>
      <c r="E3341" s="13">
        <v>1</v>
      </c>
      <c r="F3341" s="13">
        <v>1</v>
      </c>
    </row>
    <row r="3342" spans="1:6" x14ac:dyDescent="0.3">
      <c r="A3342" s="12">
        <v>42479.566388888896</v>
      </c>
      <c r="B3342" s="13"/>
      <c r="C3342" s="13">
        <v>1</v>
      </c>
      <c r="D3342" s="13"/>
      <c r="E3342" s="13"/>
      <c r="F3342" s="13">
        <v>1</v>
      </c>
    </row>
    <row r="3343" spans="1:6" x14ac:dyDescent="0.3">
      <c r="A3343" s="12">
        <v>42479.626875000002</v>
      </c>
      <c r="B3343" s="13"/>
      <c r="C3343" s="13"/>
      <c r="D3343" s="13"/>
      <c r="E3343" s="13">
        <v>1</v>
      </c>
      <c r="F3343" s="13">
        <v>1</v>
      </c>
    </row>
    <row r="3344" spans="1:6" x14ac:dyDescent="0.3">
      <c r="A3344" s="12">
        <v>42480.078715277778</v>
      </c>
      <c r="B3344" s="13"/>
      <c r="C3344" s="13"/>
      <c r="D3344" s="13"/>
      <c r="E3344" s="13">
        <v>1</v>
      </c>
      <c r="F3344" s="13">
        <v>1</v>
      </c>
    </row>
    <row r="3345" spans="1:6" x14ac:dyDescent="0.3">
      <c r="A3345" s="12">
        <v>42480.479861111111</v>
      </c>
      <c r="B3345" s="13"/>
      <c r="C3345" s="13"/>
      <c r="D3345" s="13"/>
      <c r="E3345" s="13">
        <v>1</v>
      </c>
      <c r="F3345" s="13">
        <v>1</v>
      </c>
    </row>
    <row r="3346" spans="1:6" x14ac:dyDescent="0.3">
      <c r="A3346" s="12">
        <v>42480.653611111105</v>
      </c>
      <c r="B3346" s="13"/>
      <c r="C3346" s="13">
        <v>1</v>
      </c>
      <c r="D3346" s="13"/>
      <c r="E3346" s="13"/>
      <c r="F3346" s="13">
        <v>1</v>
      </c>
    </row>
    <row r="3347" spans="1:6" x14ac:dyDescent="0.3">
      <c r="A3347" s="12">
        <v>42480.800648148142</v>
      </c>
      <c r="B3347" s="13"/>
      <c r="C3347" s="13">
        <v>1</v>
      </c>
      <c r="D3347" s="13"/>
      <c r="E3347" s="13"/>
      <c r="F3347" s="13">
        <v>1</v>
      </c>
    </row>
    <row r="3348" spans="1:6" x14ac:dyDescent="0.3">
      <c r="A3348" s="12">
        <v>42481.376597222217</v>
      </c>
      <c r="B3348" s="13"/>
      <c r="C3348" s="13">
        <v>1</v>
      </c>
      <c r="D3348" s="13"/>
      <c r="E3348" s="13"/>
      <c r="F3348" s="13">
        <v>1</v>
      </c>
    </row>
    <row r="3349" spans="1:6" x14ac:dyDescent="0.3">
      <c r="A3349" s="12">
        <v>42482.048032407409</v>
      </c>
      <c r="B3349" s="13"/>
      <c r="C3349" s="13">
        <v>1</v>
      </c>
      <c r="D3349" s="13"/>
      <c r="E3349" s="13"/>
      <c r="F3349" s="13">
        <v>1</v>
      </c>
    </row>
    <row r="3350" spans="1:6" x14ac:dyDescent="0.3">
      <c r="A3350" s="12">
        <v>42482.43478009259</v>
      </c>
      <c r="B3350" s="13"/>
      <c r="C3350" s="13"/>
      <c r="D3350" s="13"/>
      <c r="E3350" s="13">
        <v>1</v>
      </c>
      <c r="F3350" s="13">
        <v>1</v>
      </c>
    </row>
    <row r="3351" spans="1:6" x14ac:dyDescent="0.3">
      <c r="A3351" s="12">
        <v>42482.624699074076</v>
      </c>
      <c r="B3351" s="13"/>
      <c r="C3351" s="13">
        <v>1</v>
      </c>
      <c r="D3351" s="13"/>
      <c r="E3351" s="13"/>
      <c r="F3351" s="13">
        <v>1</v>
      </c>
    </row>
    <row r="3352" spans="1:6" x14ac:dyDescent="0.3">
      <c r="A3352" s="12">
        <v>42483.015694444446</v>
      </c>
      <c r="B3352" s="13"/>
      <c r="C3352" s="13"/>
      <c r="D3352" s="13"/>
      <c r="E3352" s="13">
        <v>1</v>
      </c>
      <c r="F3352" s="13">
        <v>1</v>
      </c>
    </row>
    <row r="3353" spans="1:6" x14ac:dyDescent="0.3">
      <c r="A3353" s="12">
        <v>42483.675208333334</v>
      </c>
      <c r="B3353" s="13"/>
      <c r="C3353" s="13"/>
      <c r="D3353" s="13"/>
      <c r="E3353" s="13">
        <v>1</v>
      </c>
      <c r="F3353" s="13">
        <v>1</v>
      </c>
    </row>
    <row r="3354" spans="1:6" x14ac:dyDescent="0.3">
      <c r="A3354" s="12">
        <v>42483.797395833331</v>
      </c>
      <c r="B3354" s="13">
        <v>1</v>
      </c>
      <c r="C3354" s="13"/>
      <c r="D3354" s="13"/>
      <c r="E3354" s="13"/>
      <c r="F3354" s="13">
        <v>1</v>
      </c>
    </row>
    <row r="3355" spans="1:6" x14ac:dyDescent="0.3">
      <c r="A3355" s="12">
        <v>42484.551550925928</v>
      </c>
      <c r="B3355" s="13"/>
      <c r="C3355" s="13"/>
      <c r="D3355" s="13"/>
      <c r="E3355" s="13">
        <v>1</v>
      </c>
      <c r="F3355" s="13">
        <v>1</v>
      </c>
    </row>
    <row r="3356" spans="1:6" x14ac:dyDescent="0.3">
      <c r="A3356" s="12">
        <v>42484.829062500001</v>
      </c>
      <c r="B3356" s="13"/>
      <c r="C3356" s="13"/>
      <c r="D3356" s="13"/>
      <c r="E3356" s="13">
        <v>1</v>
      </c>
      <c r="F3356" s="13">
        <v>1</v>
      </c>
    </row>
    <row r="3357" spans="1:6" x14ac:dyDescent="0.3">
      <c r="A3357" s="12">
        <v>42485.64534722222</v>
      </c>
      <c r="B3357" s="13"/>
      <c r="C3357" s="13">
        <v>1</v>
      </c>
      <c r="D3357" s="13"/>
      <c r="E3357" s="13"/>
      <c r="F3357" s="13">
        <v>1</v>
      </c>
    </row>
    <row r="3358" spans="1:6" x14ac:dyDescent="0.3">
      <c r="A3358" s="12">
        <v>42485.724768518514</v>
      </c>
      <c r="B3358" s="13"/>
      <c r="C3358" s="13"/>
      <c r="D3358" s="13"/>
      <c r="E3358" s="13">
        <v>1</v>
      </c>
      <c r="F3358" s="13">
        <v>1</v>
      </c>
    </row>
    <row r="3359" spans="1:6" x14ac:dyDescent="0.3">
      <c r="A3359" s="12">
        <v>42485.754525462966</v>
      </c>
      <c r="B3359" s="13"/>
      <c r="C3359" s="13"/>
      <c r="D3359" s="13"/>
      <c r="E3359" s="13">
        <v>1</v>
      </c>
      <c r="F3359" s="13">
        <v>1</v>
      </c>
    </row>
    <row r="3360" spans="1:6" x14ac:dyDescent="0.3">
      <c r="A3360" s="12">
        <v>42486.748414351852</v>
      </c>
      <c r="B3360" s="13"/>
      <c r="C3360" s="13">
        <v>1</v>
      </c>
      <c r="D3360" s="13"/>
      <c r="E3360" s="13"/>
      <c r="F3360" s="13">
        <v>1</v>
      </c>
    </row>
    <row r="3361" spans="1:6" x14ac:dyDescent="0.3">
      <c r="A3361" s="12">
        <v>42487.037905092591</v>
      </c>
      <c r="B3361" s="13"/>
      <c r="C3361" s="13"/>
      <c r="D3361" s="13"/>
      <c r="E3361" s="13">
        <v>1</v>
      </c>
      <c r="F3361" s="13">
        <v>1</v>
      </c>
    </row>
    <row r="3362" spans="1:6" x14ac:dyDescent="0.3">
      <c r="A3362" s="12">
        <v>42487.62700231481</v>
      </c>
      <c r="B3362" s="13"/>
      <c r="C3362" s="13"/>
      <c r="D3362" s="13"/>
      <c r="E3362" s="13">
        <v>1</v>
      </c>
      <c r="F3362" s="13">
        <v>1</v>
      </c>
    </row>
    <row r="3363" spans="1:6" x14ac:dyDescent="0.3">
      <c r="A3363" s="12">
        <v>42487.825752314813</v>
      </c>
      <c r="B3363" s="13">
        <v>1</v>
      </c>
      <c r="C3363" s="13"/>
      <c r="D3363" s="13"/>
      <c r="E3363" s="13"/>
      <c r="F3363" s="13">
        <v>1</v>
      </c>
    </row>
    <row r="3364" spans="1:6" x14ac:dyDescent="0.3">
      <c r="A3364" s="12">
        <v>42488.848784722228</v>
      </c>
      <c r="B3364" s="13"/>
      <c r="C3364" s="13">
        <v>1</v>
      </c>
      <c r="D3364" s="13"/>
      <c r="E3364" s="13"/>
      <c r="F3364" s="13">
        <v>1</v>
      </c>
    </row>
    <row r="3365" spans="1:6" x14ac:dyDescent="0.3">
      <c r="A3365" s="12">
        <v>42489.099687499998</v>
      </c>
      <c r="B3365" s="13"/>
      <c r="C3365" s="13">
        <v>1</v>
      </c>
      <c r="D3365" s="13"/>
      <c r="E3365" s="13"/>
      <c r="F3365" s="13">
        <v>1</v>
      </c>
    </row>
    <row r="3366" spans="1:6" x14ac:dyDescent="0.3">
      <c r="A3366" s="12">
        <v>42489.619525462964</v>
      </c>
      <c r="B3366" s="13"/>
      <c r="C3366" s="13"/>
      <c r="D3366" s="13"/>
      <c r="E3366" s="13">
        <v>1</v>
      </c>
      <c r="F3366" s="13">
        <v>1</v>
      </c>
    </row>
    <row r="3367" spans="1:6" x14ac:dyDescent="0.3">
      <c r="A3367" s="12">
        <v>42489.696585648147</v>
      </c>
      <c r="B3367" s="13"/>
      <c r="C3367" s="13">
        <v>1</v>
      </c>
      <c r="D3367" s="13"/>
      <c r="E3367" s="13"/>
      <c r="F3367" s="13">
        <v>1</v>
      </c>
    </row>
    <row r="3368" spans="1:6" x14ac:dyDescent="0.3">
      <c r="A3368" s="12">
        <v>42489.772326388891</v>
      </c>
      <c r="B3368" s="13">
        <v>1</v>
      </c>
      <c r="C3368" s="13"/>
      <c r="D3368" s="13"/>
      <c r="E3368" s="13"/>
      <c r="F3368" s="13">
        <v>1</v>
      </c>
    </row>
    <row r="3369" spans="1:6" x14ac:dyDescent="0.3">
      <c r="A3369" s="12">
        <v>42490.133877314816</v>
      </c>
      <c r="B3369" s="13"/>
      <c r="C3369" s="13"/>
      <c r="D3369" s="13"/>
      <c r="E3369" s="13">
        <v>1</v>
      </c>
      <c r="F3369" s="13">
        <v>1</v>
      </c>
    </row>
    <row r="3370" spans="1:6" x14ac:dyDescent="0.3">
      <c r="A3370" s="12">
        <v>42491.781319444446</v>
      </c>
      <c r="B3370" s="13"/>
      <c r="C3370" s="13">
        <v>1</v>
      </c>
      <c r="D3370" s="13"/>
      <c r="E3370" s="13"/>
      <c r="F3370" s="13">
        <v>1</v>
      </c>
    </row>
    <row r="3371" spans="1:6" x14ac:dyDescent="0.3">
      <c r="A3371" s="12">
        <v>42491.80768518518</v>
      </c>
      <c r="B3371" s="13">
        <v>1</v>
      </c>
      <c r="C3371" s="13"/>
      <c r="D3371" s="13"/>
      <c r="E3371" s="13"/>
      <c r="F3371" s="13">
        <v>1</v>
      </c>
    </row>
    <row r="3372" spans="1:6" x14ac:dyDescent="0.3">
      <c r="A3372" s="12">
        <v>42491.92288194444</v>
      </c>
      <c r="B3372" s="13"/>
      <c r="C3372" s="13"/>
      <c r="D3372" s="13"/>
      <c r="E3372" s="13">
        <v>1</v>
      </c>
      <c r="F3372" s="13">
        <v>1</v>
      </c>
    </row>
    <row r="3373" spans="1:6" x14ac:dyDescent="0.3">
      <c r="A3373" s="12">
        <v>42492.717233796298</v>
      </c>
      <c r="B3373" s="13"/>
      <c r="C3373" s="13"/>
      <c r="D3373" s="13"/>
      <c r="E3373" s="13">
        <v>1</v>
      </c>
      <c r="F3373" s="13">
        <v>1</v>
      </c>
    </row>
    <row r="3374" spans="1:6" x14ac:dyDescent="0.3">
      <c r="A3374" s="12">
        <v>42492.737847222219</v>
      </c>
      <c r="B3374" s="13"/>
      <c r="C3374" s="13">
        <v>1</v>
      </c>
      <c r="D3374" s="13"/>
      <c r="E3374" s="13"/>
      <c r="F3374" s="13">
        <v>1</v>
      </c>
    </row>
    <row r="3375" spans="1:6" x14ac:dyDescent="0.3">
      <c r="A3375" s="12">
        <v>42492.98505787037</v>
      </c>
      <c r="B3375" s="13"/>
      <c r="C3375" s="13">
        <v>1</v>
      </c>
      <c r="D3375" s="13"/>
      <c r="E3375" s="13"/>
      <c r="F3375" s="13">
        <v>1</v>
      </c>
    </row>
    <row r="3376" spans="1:6" x14ac:dyDescent="0.3">
      <c r="A3376" s="12">
        <v>42493.167719907404</v>
      </c>
      <c r="B3376" s="13"/>
      <c r="C3376" s="13"/>
      <c r="D3376" s="13"/>
      <c r="E3376" s="13">
        <v>1</v>
      </c>
      <c r="F3376" s="13">
        <v>1</v>
      </c>
    </row>
    <row r="3377" spans="1:6" x14ac:dyDescent="0.3">
      <c r="A3377" s="12">
        <v>42493.219236111108</v>
      </c>
      <c r="B3377" s="13"/>
      <c r="C3377" s="13"/>
      <c r="D3377" s="13"/>
      <c r="E3377" s="13">
        <v>1</v>
      </c>
      <c r="F3377" s="13">
        <v>1</v>
      </c>
    </row>
    <row r="3378" spans="1:6" x14ac:dyDescent="0.3">
      <c r="A3378" s="12">
        <v>42493.546851851846</v>
      </c>
      <c r="B3378" s="13"/>
      <c r="C3378" s="13">
        <v>1</v>
      </c>
      <c r="D3378" s="13"/>
      <c r="E3378" s="13"/>
      <c r="F3378" s="13">
        <v>1</v>
      </c>
    </row>
    <row r="3379" spans="1:6" x14ac:dyDescent="0.3">
      <c r="A3379" s="12">
        <v>42493.597013888888</v>
      </c>
      <c r="B3379" s="13"/>
      <c r="C3379" s="13"/>
      <c r="D3379" s="13"/>
      <c r="E3379" s="13">
        <v>1</v>
      </c>
      <c r="F3379" s="13">
        <v>1</v>
      </c>
    </row>
    <row r="3380" spans="1:6" x14ac:dyDescent="0.3">
      <c r="A3380" s="12">
        <v>42493.600810185191</v>
      </c>
      <c r="B3380" s="13"/>
      <c r="C3380" s="13">
        <v>1</v>
      </c>
      <c r="D3380" s="13"/>
      <c r="E3380" s="13"/>
      <c r="F3380" s="13">
        <v>1</v>
      </c>
    </row>
    <row r="3381" spans="1:6" x14ac:dyDescent="0.3">
      <c r="A3381" s="12">
        <v>42493.857083333336</v>
      </c>
      <c r="B3381" s="13"/>
      <c r="C3381" s="13"/>
      <c r="D3381" s="13"/>
      <c r="E3381" s="13">
        <v>1</v>
      </c>
      <c r="F3381" s="13">
        <v>1</v>
      </c>
    </row>
    <row r="3382" spans="1:6" x14ac:dyDescent="0.3">
      <c r="A3382" s="12">
        <v>42494.061793981484</v>
      </c>
      <c r="B3382" s="13"/>
      <c r="C3382" s="13"/>
      <c r="D3382" s="13"/>
      <c r="E3382" s="13">
        <v>1</v>
      </c>
      <c r="F3382" s="13">
        <v>1</v>
      </c>
    </row>
    <row r="3383" spans="1:6" x14ac:dyDescent="0.3">
      <c r="A3383" s="12">
        <v>42494.471666666665</v>
      </c>
      <c r="B3383" s="13"/>
      <c r="C3383" s="13">
        <v>1</v>
      </c>
      <c r="D3383" s="13"/>
      <c r="E3383" s="13"/>
      <c r="F3383" s="13">
        <v>1</v>
      </c>
    </row>
    <row r="3384" spans="1:6" x14ac:dyDescent="0.3">
      <c r="A3384" s="12">
        <v>42494.563449074078</v>
      </c>
      <c r="B3384" s="13"/>
      <c r="C3384" s="13"/>
      <c r="D3384" s="13"/>
      <c r="E3384" s="13">
        <v>1</v>
      </c>
      <c r="F3384" s="13">
        <v>1</v>
      </c>
    </row>
    <row r="3385" spans="1:6" x14ac:dyDescent="0.3">
      <c r="A3385" s="12">
        <v>42494.683634259258</v>
      </c>
      <c r="B3385" s="13"/>
      <c r="C3385" s="13"/>
      <c r="D3385" s="13"/>
      <c r="E3385" s="13">
        <v>1</v>
      </c>
      <c r="F3385" s="13">
        <v>1</v>
      </c>
    </row>
    <row r="3386" spans="1:6" x14ac:dyDescent="0.3">
      <c r="A3386" s="12">
        <v>42495.434236111112</v>
      </c>
      <c r="B3386" s="13"/>
      <c r="C3386" s="13"/>
      <c r="D3386" s="13"/>
      <c r="E3386" s="13">
        <v>1</v>
      </c>
      <c r="F3386" s="13">
        <v>1</v>
      </c>
    </row>
    <row r="3387" spans="1:6" x14ac:dyDescent="0.3">
      <c r="A3387" s="12">
        <v>42495.722187499996</v>
      </c>
      <c r="B3387" s="13"/>
      <c r="C3387" s="13">
        <v>1</v>
      </c>
      <c r="D3387" s="13"/>
      <c r="E3387" s="13"/>
      <c r="F3387" s="13">
        <v>1</v>
      </c>
    </row>
    <row r="3388" spans="1:6" x14ac:dyDescent="0.3">
      <c r="A3388" s="12">
        <v>42495.871736111112</v>
      </c>
      <c r="B3388" s="13"/>
      <c r="C3388" s="13"/>
      <c r="D3388" s="13"/>
      <c r="E3388" s="13">
        <v>1</v>
      </c>
      <c r="F3388" s="13">
        <v>1</v>
      </c>
    </row>
    <row r="3389" spans="1:6" x14ac:dyDescent="0.3">
      <c r="A3389" s="12">
        <v>42495.956631944442</v>
      </c>
      <c r="B3389" s="13"/>
      <c r="C3389" s="13"/>
      <c r="D3389" s="13"/>
      <c r="E3389" s="13">
        <v>1</v>
      </c>
      <c r="F3389" s="13">
        <v>1</v>
      </c>
    </row>
    <row r="3390" spans="1:6" x14ac:dyDescent="0.3">
      <c r="A3390" s="12">
        <v>42495.992800925931</v>
      </c>
      <c r="B3390" s="13"/>
      <c r="C3390" s="13"/>
      <c r="D3390" s="13"/>
      <c r="E3390" s="13">
        <v>1</v>
      </c>
      <c r="F3390" s="13">
        <v>1</v>
      </c>
    </row>
    <row r="3391" spans="1:6" x14ac:dyDescent="0.3">
      <c r="A3391" s="12">
        <v>42496.264965277776</v>
      </c>
      <c r="B3391" s="13"/>
      <c r="C3391" s="13">
        <v>1</v>
      </c>
      <c r="D3391" s="13"/>
      <c r="E3391" s="13"/>
      <c r="F3391" s="13">
        <v>1</v>
      </c>
    </row>
    <row r="3392" spans="1:6" x14ac:dyDescent="0.3">
      <c r="A3392" s="12">
        <v>42496.447071759263</v>
      </c>
      <c r="B3392" s="13"/>
      <c r="C3392" s="13">
        <v>1</v>
      </c>
      <c r="D3392" s="13"/>
      <c r="E3392" s="13"/>
      <c r="F3392" s="13">
        <v>1</v>
      </c>
    </row>
    <row r="3393" spans="1:6" x14ac:dyDescent="0.3">
      <c r="A3393" s="12">
        <v>42496.529305555552</v>
      </c>
      <c r="B3393" s="13"/>
      <c r="C3393" s="13">
        <v>1</v>
      </c>
      <c r="D3393" s="13"/>
      <c r="E3393" s="13"/>
      <c r="F3393" s="13">
        <v>1</v>
      </c>
    </row>
    <row r="3394" spans="1:6" x14ac:dyDescent="0.3">
      <c r="A3394" s="12">
        <v>42496.582337962958</v>
      </c>
      <c r="B3394" s="13"/>
      <c r="C3394" s="13"/>
      <c r="D3394" s="13"/>
      <c r="E3394" s="13">
        <v>1</v>
      </c>
      <c r="F3394" s="13">
        <v>1</v>
      </c>
    </row>
    <row r="3395" spans="1:6" x14ac:dyDescent="0.3">
      <c r="A3395" s="12">
        <v>42496.968935185185</v>
      </c>
      <c r="B3395" s="13"/>
      <c r="C3395" s="13"/>
      <c r="D3395" s="13"/>
      <c r="E3395" s="13">
        <v>1</v>
      </c>
      <c r="F3395" s="13">
        <v>1</v>
      </c>
    </row>
    <row r="3396" spans="1:6" x14ac:dyDescent="0.3">
      <c r="A3396" s="12">
        <v>42496.981597222228</v>
      </c>
      <c r="B3396" s="13"/>
      <c r="C3396" s="13">
        <v>1</v>
      </c>
      <c r="D3396" s="13"/>
      <c r="E3396" s="13"/>
      <c r="F3396" s="13">
        <v>1</v>
      </c>
    </row>
    <row r="3397" spans="1:6" x14ac:dyDescent="0.3">
      <c r="A3397" s="12">
        <v>42497.070775462969</v>
      </c>
      <c r="B3397" s="13"/>
      <c r="C3397" s="13">
        <v>1</v>
      </c>
      <c r="D3397" s="13"/>
      <c r="E3397" s="13"/>
      <c r="F3397" s="13">
        <v>1</v>
      </c>
    </row>
    <row r="3398" spans="1:6" x14ac:dyDescent="0.3">
      <c r="A3398" s="12">
        <v>42497.275706018518</v>
      </c>
      <c r="B3398" s="13"/>
      <c r="C3398" s="13"/>
      <c r="D3398" s="13"/>
      <c r="E3398" s="13">
        <v>1</v>
      </c>
      <c r="F3398" s="13">
        <v>1</v>
      </c>
    </row>
    <row r="3399" spans="1:6" x14ac:dyDescent="0.3">
      <c r="A3399" s="12">
        <v>42498.008391203708</v>
      </c>
      <c r="B3399" s="13">
        <v>1</v>
      </c>
      <c r="C3399" s="13"/>
      <c r="D3399" s="13"/>
      <c r="E3399" s="13"/>
      <c r="F3399" s="13">
        <v>1</v>
      </c>
    </row>
    <row r="3400" spans="1:6" x14ac:dyDescent="0.3">
      <c r="A3400" s="12">
        <v>42498.341122685189</v>
      </c>
      <c r="B3400" s="13"/>
      <c r="C3400" s="13"/>
      <c r="D3400" s="13"/>
      <c r="E3400" s="13">
        <v>1</v>
      </c>
      <c r="F3400" s="13">
        <v>1</v>
      </c>
    </row>
    <row r="3401" spans="1:6" x14ac:dyDescent="0.3">
      <c r="A3401" s="12">
        <v>42498.899398148147</v>
      </c>
      <c r="B3401" s="13"/>
      <c r="C3401" s="13">
        <v>1</v>
      </c>
      <c r="D3401" s="13"/>
      <c r="E3401" s="13"/>
      <c r="F3401" s="13">
        <v>1</v>
      </c>
    </row>
    <row r="3402" spans="1:6" x14ac:dyDescent="0.3">
      <c r="A3402" s="12">
        <v>42499.039629629624</v>
      </c>
      <c r="B3402" s="13"/>
      <c r="C3402" s="13"/>
      <c r="D3402" s="13"/>
      <c r="E3402" s="13">
        <v>1</v>
      </c>
      <c r="F3402" s="13">
        <v>1</v>
      </c>
    </row>
    <row r="3403" spans="1:6" x14ac:dyDescent="0.3">
      <c r="A3403" s="12">
        <v>42499.629849537043</v>
      </c>
      <c r="B3403" s="13"/>
      <c r="C3403" s="13"/>
      <c r="D3403" s="13"/>
      <c r="E3403" s="13">
        <v>1</v>
      </c>
      <c r="F3403" s="13">
        <v>1</v>
      </c>
    </row>
    <row r="3404" spans="1:6" x14ac:dyDescent="0.3">
      <c r="A3404" s="12">
        <v>42499.731701388882</v>
      </c>
      <c r="B3404" s="13"/>
      <c r="C3404" s="13">
        <v>1</v>
      </c>
      <c r="D3404" s="13"/>
      <c r="E3404" s="13"/>
      <c r="F3404" s="13">
        <v>1</v>
      </c>
    </row>
    <row r="3405" spans="1:6" x14ac:dyDescent="0.3">
      <c r="A3405" s="12">
        <v>42499.842962962968</v>
      </c>
      <c r="B3405" s="13"/>
      <c r="C3405" s="13"/>
      <c r="D3405" s="13"/>
      <c r="E3405" s="13">
        <v>1</v>
      </c>
      <c r="F3405" s="13">
        <v>1</v>
      </c>
    </row>
    <row r="3406" spans="1:6" x14ac:dyDescent="0.3">
      <c r="A3406" s="12">
        <v>42499.960810185185</v>
      </c>
      <c r="B3406" s="13"/>
      <c r="C3406" s="13"/>
      <c r="D3406" s="13"/>
      <c r="E3406" s="13">
        <v>1</v>
      </c>
      <c r="F3406" s="13">
        <v>1</v>
      </c>
    </row>
    <row r="3407" spans="1:6" x14ac:dyDescent="0.3">
      <c r="A3407" s="12">
        <v>42500.041550925926</v>
      </c>
      <c r="B3407" s="13"/>
      <c r="C3407" s="13"/>
      <c r="D3407" s="13"/>
      <c r="E3407" s="13">
        <v>1</v>
      </c>
      <c r="F3407" s="13">
        <v>1</v>
      </c>
    </row>
    <row r="3408" spans="1:6" x14ac:dyDescent="0.3">
      <c r="A3408" s="12">
        <v>42502.250775462962</v>
      </c>
      <c r="B3408" s="13"/>
      <c r="C3408" s="13"/>
      <c r="D3408" s="13"/>
      <c r="E3408" s="13">
        <v>1</v>
      </c>
      <c r="F3408" s="13">
        <v>1</v>
      </c>
    </row>
    <row r="3409" spans="1:6" x14ac:dyDescent="0.3">
      <c r="A3409" s="12">
        <v>42502.569120370375</v>
      </c>
      <c r="B3409" s="13"/>
      <c r="C3409" s="13"/>
      <c r="D3409" s="13"/>
      <c r="E3409" s="13">
        <v>1</v>
      </c>
      <c r="F3409" s="13">
        <v>1</v>
      </c>
    </row>
    <row r="3410" spans="1:6" x14ac:dyDescent="0.3">
      <c r="A3410" s="12">
        <v>42502.807627314818</v>
      </c>
      <c r="B3410" s="13"/>
      <c r="C3410" s="13"/>
      <c r="D3410" s="13"/>
      <c r="E3410" s="13">
        <v>1</v>
      </c>
      <c r="F3410" s="13">
        <v>1</v>
      </c>
    </row>
    <row r="3411" spans="1:6" x14ac:dyDescent="0.3">
      <c r="A3411" s="12">
        <v>42502.868761574078</v>
      </c>
      <c r="B3411" s="13"/>
      <c r="C3411" s="13"/>
      <c r="D3411" s="13"/>
      <c r="E3411" s="13">
        <v>1</v>
      </c>
      <c r="F3411" s="13">
        <v>1</v>
      </c>
    </row>
    <row r="3412" spans="1:6" x14ac:dyDescent="0.3">
      <c r="A3412" s="12">
        <v>42502.913761574076</v>
      </c>
      <c r="B3412" s="13"/>
      <c r="C3412" s="13">
        <v>1</v>
      </c>
      <c r="D3412" s="13"/>
      <c r="E3412" s="13"/>
      <c r="F3412" s="13">
        <v>1</v>
      </c>
    </row>
    <row r="3413" spans="1:6" x14ac:dyDescent="0.3">
      <c r="A3413" s="12">
        <v>42503.353506944448</v>
      </c>
      <c r="B3413" s="13"/>
      <c r="C3413" s="13">
        <v>1</v>
      </c>
      <c r="D3413" s="13"/>
      <c r="E3413" s="13"/>
      <c r="F3413" s="13">
        <v>1</v>
      </c>
    </row>
    <row r="3414" spans="1:6" x14ac:dyDescent="0.3">
      <c r="A3414" s="12">
        <v>42503.539976851855</v>
      </c>
      <c r="B3414" s="13"/>
      <c r="C3414" s="13"/>
      <c r="D3414" s="13"/>
      <c r="E3414" s="13">
        <v>1</v>
      </c>
      <c r="F3414" s="13">
        <v>1</v>
      </c>
    </row>
    <row r="3415" spans="1:6" x14ac:dyDescent="0.3">
      <c r="A3415" s="12">
        <v>42503.559467592597</v>
      </c>
      <c r="B3415" s="13"/>
      <c r="C3415" s="13"/>
      <c r="D3415" s="13"/>
      <c r="E3415" s="13">
        <v>1</v>
      </c>
      <c r="F3415" s="13">
        <v>1</v>
      </c>
    </row>
    <row r="3416" spans="1:6" x14ac:dyDescent="0.3">
      <c r="A3416" s="12">
        <v>42503.66474537037</v>
      </c>
      <c r="B3416" s="13"/>
      <c r="C3416" s="13"/>
      <c r="D3416" s="13"/>
      <c r="E3416" s="13">
        <v>1</v>
      </c>
      <c r="F3416" s="13">
        <v>1</v>
      </c>
    </row>
    <row r="3417" spans="1:6" x14ac:dyDescent="0.3">
      <c r="A3417" s="12">
        <v>42503.740868055553</v>
      </c>
      <c r="B3417" s="13"/>
      <c r="C3417" s="13"/>
      <c r="D3417" s="13"/>
      <c r="E3417" s="13">
        <v>1</v>
      </c>
      <c r="F3417" s="13">
        <v>1</v>
      </c>
    </row>
    <row r="3418" spans="1:6" x14ac:dyDescent="0.3">
      <c r="A3418" s="12">
        <v>42504.403877314813</v>
      </c>
      <c r="B3418" s="13"/>
      <c r="C3418" s="13">
        <v>1</v>
      </c>
      <c r="D3418" s="13"/>
      <c r="E3418" s="13"/>
      <c r="F3418" s="13">
        <v>1</v>
      </c>
    </row>
    <row r="3419" spans="1:6" x14ac:dyDescent="0.3">
      <c r="A3419" s="12">
        <v>42504.801388888889</v>
      </c>
      <c r="B3419" s="13"/>
      <c r="C3419" s="13"/>
      <c r="D3419" s="13"/>
      <c r="E3419" s="13">
        <v>1</v>
      </c>
      <c r="F3419" s="13">
        <v>1</v>
      </c>
    </row>
    <row r="3420" spans="1:6" x14ac:dyDescent="0.3">
      <c r="A3420" s="12">
        <v>42505.738032407404</v>
      </c>
      <c r="B3420" s="13"/>
      <c r="C3420" s="13"/>
      <c r="D3420" s="13"/>
      <c r="E3420" s="13">
        <v>1</v>
      </c>
      <c r="F3420" s="13">
        <v>1</v>
      </c>
    </row>
    <row r="3421" spans="1:6" x14ac:dyDescent="0.3">
      <c r="A3421" s="12">
        <v>42505.774479166663</v>
      </c>
      <c r="B3421" s="13"/>
      <c r="C3421" s="13"/>
      <c r="D3421" s="13"/>
      <c r="E3421" s="13">
        <v>1</v>
      </c>
      <c r="F3421" s="13">
        <v>1</v>
      </c>
    </row>
    <row r="3422" spans="1:6" x14ac:dyDescent="0.3">
      <c r="A3422" s="12">
        <v>42505.936678240745</v>
      </c>
      <c r="B3422" s="13"/>
      <c r="C3422" s="13"/>
      <c r="D3422" s="13"/>
      <c r="E3422" s="13">
        <v>1</v>
      </c>
      <c r="F3422" s="13">
        <v>1</v>
      </c>
    </row>
    <row r="3423" spans="1:6" x14ac:dyDescent="0.3">
      <c r="A3423" s="12">
        <v>42505.955925925926</v>
      </c>
      <c r="B3423" s="13"/>
      <c r="C3423" s="13"/>
      <c r="D3423" s="13"/>
      <c r="E3423" s="13">
        <v>1</v>
      </c>
      <c r="F3423" s="13">
        <v>1</v>
      </c>
    </row>
    <row r="3424" spans="1:6" x14ac:dyDescent="0.3">
      <c r="A3424" s="12">
        <v>42506.416990740734</v>
      </c>
      <c r="B3424" s="13"/>
      <c r="C3424" s="13">
        <v>1</v>
      </c>
      <c r="D3424" s="13"/>
      <c r="E3424" s="13"/>
      <c r="F3424" s="13">
        <v>1</v>
      </c>
    </row>
    <row r="3425" spans="1:6" x14ac:dyDescent="0.3">
      <c r="A3425" s="12">
        <v>42506.709375000006</v>
      </c>
      <c r="B3425" s="13"/>
      <c r="C3425" s="13"/>
      <c r="D3425" s="13"/>
      <c r="E3425" s="13">
        <v>1</v>
      </c>
      <c r="F3425" s="13">
        <v>1</v>
      </c>
    </row>
    <row r="3426" spans="1:6" x14ac:dyDescent="0.3">
      <c r="A3426" s="12">
        <v>42506.709722222222</v>
      </c>
      <c r="B3426" s="13"/>
      <c r="C3426" s="13">
        <v>1</v>
      </c>
      <c r="D3426" s="13"/>
      <c r="E3426" s="13"/>
      <c r="F3426" s="13">
        <v>1</v>
      </c>
    </row>
    <row r="3427" spans="1:6" x14ac:dyDescent="0.3">
      <c r="A3427" s="12">
        <v>42506.760405092587</v>
      </c>
      <c r="B3427" s="13"/>
      <c r="C3427" s="13"/>
      <c r="D3427" s="13"/>
      <c r="E3427" s="13">
        <v>1</v>
      </c>
      <c r="F3427" s="13">
        <v>1</v>
      </c>
    </row>
    <row r="3428" spans="1:6" x14ac:dyDescent="0.3">
      <c r="A3428" s="12">
        <v>42507.264699074076</v>
      </c>
      <c r="B3428" s="13"/>
      <c r="C3428" s="13"/>
      <c r="D3428" s="13"/>
      <c r="E3428" s="13">
        <v>1</v>
      </c>
      <c r="F3428" s="13">
        <v>1</v>
      </c>
    </row>
    <row r="3429" spans="1:6" x14ac:dyDescent="0.3">
      <c r="A3429" s="12">
        <v>42507.29932870371</v>
      </c>
      <c r="B3429" s="13">
        <v>1</v>
      </c>
      <c r="C3429" s="13"/>
      <c r="D3429" s="13"/>
      <c r="E3429" s="13"/>
      <c r="F3429" s="13">
        <v>1</v>
      </c>
    </row>
    <row r="3430" spans="1:6" x14ac:dyDescent="0.3">
      <c r="A3430" s="12">
        <v>42507.581412037034</v>
      </c>
      <c r="B3430" s="13"/>
      <c r="C3430" s="13"/>
      <c r="D3430" s="13"/>
      <c r="E3430" s="13">
        <v>1</v>
      </c>
      <c r="F3430" s="13">
        <v>1</v>
      </c>
    </row>
    <row r="3431" spans="1:6" x14ac:dyDescent="0.3">
      <c r="A3431" s="12">
        <v>42507.71025462963</v>
      </c>
      <c r="B3431" s="13"/>
      <c r="C3431" s="13">
        <v>1</v>
      </c>
      <c r="D3431" s="13"/>
      <c r="E3431" s="13"/>
      <c r="F3431" s="13">
        <v>1</v>
      </c>
    </row>
    <row r="3432" spans="1:6" x14ac:dyDescent="0.3">
      <c r="A3432" s="12">
        <v>42507.860196759255</v>
      </c>
      <c r="B3432" s="13"/>
      <c r="C3432" s="13"/>
      <c r="D3432" s="13"/>
      <c r="E3432" s="13">
        <v>1</v>
      </c>
      <c r="F3432" s="13">
        <v>1</v>
      </c>
    </row>
    <row r="3433" spans="1:6" x14ac:dyDescent="0.3">
      <c r="A3433" s="12">
        <v>42508.179965277777</v>
      </c>
      <c r="B3433" s="13"/>
      <c r="C3433" s="13">
        <v>1</v>
      </c>
      <c r="D3433" s="13"/>
      <c r="E3433" s="13"/>
      <c r="F3433" s="13">
        <v>1</v>
      </c>
    </row>
    <row r="3434" spans="1:6" x14ac:dyDescent="0.3">
      <c r="A3434" s="12">
        <v>42508.541550925926</v>
      </c>
      <c r="B3434" s="13"/>
      <c r="C3434" s="13"/>
      <c r="D3434" s="13"/>
      <c r="E3434" s="13">
        <v>1</v>
      </c>
      <c r="F3434" s="13">
        <v>1</v>
      </c>
    </row>
    <row r="3435" spans="1:6" x14ac:dyDescent="0.3">
      <c r="A3435" s="12">
        <v>42508.677187499998</v>
      </c>
      <c r="B3435" s="13"/>
      <c r="C3435" s="13"/>
      <c r="D3435" s="13"/>
      <c r="E3435" s="13">
        <v>1</v>
      </c>
      <c r="F3435" s="13">
        <v>1</v>
      </c>
    </row>
    <row r="3436" spans="1:6" x14ac:dyDescent="0.3">
      <c r="A3436" s="12">
        <v>42509.374537037031</v>
      </c>
      <c r="B3436" s="13"/>
      <c r="C3436" s="13">
        <v>1</v>
      </c>
      <c r="D3436" s="13"/>
      <c r="E3436" s="13"/>
      <c r="F3436" s="13">
        <v>1</v>
      </c>
    </row>
    <row r="3437" spans="1:6" x14ac:dyDescent="0.3">
      <c r="A3437" s="12">
        <v>42509.724328703705</v>
      </c>
      <c r="B3437" s="13"/>
      <c r="C3437" s="13">
        <v>1</v>
      </c>
      <c r="D3437" s="13"/>
      <c r="E3437" s="13"/>
      <c r="F3437" s="13">
        <v>1</v>
      </c>
    </row>
    <row r="3438" spans="1:6" x14ac:dyDescent="0.3">
      <c r="A3438" s="12">
        <v>42509.814108796301</v>
      </c>
      <c r="B3438" s="13"/>
      <c r="C3438" s="13">
        <v>1</v>
      </c>
      <c r="D3438" s="13"/>
      <c r="E3438" s="13"/>
      <c r="F3438" s="13">
        <v>1</v>
      </c>
    </row>
    <row r="3439" spans="1:6" x14ac:dyDescent="0.3">
      <c r="A3439" s="12">
        <v>42510.341631944444</v>
      </c>
      <c r="B3439" s="13"/>
      <c r="C3439" s="13">
        <v>1</v>
      </c>
      <c r="D3439" s="13"/>
      <c r="E3439" s="13"/>
      <c r="F3439" s="13">
        <v>1</v>
      </c>
    </row>
    <row r="3440" spans="1:6" x14ac:dyDescent="0.3">
      <c r="A3440" s="12">
        <v>42510.604699074072</v>
      </c>
      <c r="B3440" s="13">
        <v>1</v>
      </c>
      <c r="C3440" s="13"/>
      <c r="D3440" s="13"/>
      <c r="E3440" s="13"/>
      <c r="F3440" s="13">
        <v>1</v>
      </c>
    </row>
    <row r="3441" spans="1:6" x14ac:dyDescent="0.3">
      <c r="A3441" s="12">
        <v>42510.798854166671</v>
      </c>
      <c r="B3441" s="13"/>
      <c r="C3441" s="13"/>
      <c r="D3441" s="13"/>
      <c r="E3441" s="13">
        <v>1</v>
      </c>
      <c r="F3441" s="13">
        <v>1</v>
      </c>
    </row>
    <row r="3442" spans="1:6" x14ac:dyDescent="0.3">
      <c r="A3442" s="12">
        <v>42510.938900462963</v>
      </c>
      <c r="B3442" s="13"/>
      <c r="C3442" s="13">
        <v>1</v>
      </c>
      <c r="D3442" s="13"/>
      <c r="E3442" s="13"/>
      <c r="F3442" s="13">
        <v>1</v>
      </c>
    </row>
    <row r="3443" spans="1:6" x14ac:dyDescent="0.3">
      <c r="A3443" s="12">
        <v>42511.362048611118</v>
      </c>
      <c r="B3443" s="13"/>
      <c r="C3443" s="13"/>
      <c r="D3443" s="13"/>
      <c r="E3443" s="13">
        <v>1</v>
      </c>
      <c r="F3443" s="13">
        <v>1</v>
      </c>
    </row>
    <row r="3444" spans="1:6" x14ac:dyDescent="0.3">
      <c r="A3444" s="12">
        <v>42511.698101851856</v>
      </c>
      <c r="B3444" s="13"/>
      <c r="C3444" s="13">
        <v>1</v>
      </c>
      <c r="D3444" s="13"/>
      <c r="E3444" s="13"/>
      <c r="F3444" s="13">
        <v>1</v>
      </c>
    </row>
    <row r="3445" spans="1:6" x14ac:dyDescent="0.3">
      <c r="A3445" s="12">
        <v>42511.741944444439</v>
      </c>
      <c r="B3445" s="13"/>
      <c r="C3445" s="13"/>
      <c r="D3445" s="13"/>
      <c r="E3445" s="13">
        <v>1</v>
      </c>
      <c r="F3445" s="13">
        <v>1</v>
      </c>
    </row>
    <row r="3446" spans="1:6" x14ac:dyDescent="0.3">
      <c r="A3446" s="12">
        <v>42512.58321759259</v>
      </c>
      <c r="B3446" s="13"/>
      <c r="C3446" s="13"/>
      <c r="D3446" s="13"/>
      <c r="E3446" s="13">
        <v>1</v>
      </c>
      <c r="F3446" s="13">
        <v>1</v>
      </c>
    </row>
    <row r="3447" spans="1:6" x14ac:dyDescent="0.3">
      <c r="A3447" s="12">
        <v>42512.626747685179</v>
      </c>
      <c r="B3447" s="13"/>
      <c r="C3447" s="13">
        <v>1</v>
      </c>
      <c r="D3447" s="13"/>
      <c r="E3447" s="13"/>
      <c r="F3447" s="13">
        <v>1</v>
      </c>
    </row>
    <row r="3448" spans="1:6" x14ac:dyDescent="0.3">
      <c r="A3448" s="12">
        <v>42512.698217592595</v>
      </c>
      <c r="B3448" s="13"/>
      <c r="C3448" s="13"/>
      <c r="D3448" s="13"/>
      <c r="E3448" s="13">
        <v>1</v>
      </c>
      <c r="F3448" s="13">
        <v>1</v>
      </c>
    </row>
    <row r="3449" spans="1:6" x14ac:dyDescent="0.3">
      <c r="A3449" s="12">
        <v>42513.045798611114</v>
      </c>
      <c r="B3449" s="13"/>
      <c r="C3449" s="13"/>
      <c r="D3449" s="13"/>
      <c r="E3449" s="13">
        <v>1</v>
      </c>
      <c r="F3449" s="13">
        <v>1</v>
      </c>
    </row>
    <row r="3450" spans="1:6" x14ac:dyDescent="0.3">
      <c r="A3450" s="12">
        <v>42513.110787037032</v>
      </c>
      <c r="B3450" s="13"/>
      <c r="C3450" s="13"/>
      <c r="D3450" s="13"/>
      <c r="E3450" s="13">
        <v>1</v>
      </c>
      <c r="F3450" s="13">
        <v>1</v>
      </c>
    </row>
    <row r="3451" spans="1:6" x14ac:dyDescent="0.3">
      <c r="A3451" s="12">
        <v>42513.976319444439</v>
      </c>
      <c r="B3451" s="13"/>
      <c r="C3451" s="13">
        <v>1</v>
      </c>
      <c r="D3451" s="13"/>
      <c r="E3451" s="13"/>
      <c r="F3451" s="13">
        <v>1</v>
      </c>
    </row>
    <row r="3452" spans="1:6" x14ac:dyDescent="0.3">
      <c r="A3452" s="12">
        <v>42514.434548611112</v>
      </c>
      <c r="B3452" s="13">
        <v>1</v>
      </c>
      <c r="C3452" s="13"/>
      <c r="D3452" s="13"/>
      <c r="E3452" s="13"/>
      <c r="F3452" s="13">
        <v>1</v>
      </c>
    </row>
    <row r="3453" spans="1:6" x14ac:dyDescent="0.3">
      <c r="A3453" s="12">
        <v>42514.666956018518</v>
      </c>
      <c r="B3453" s="13"/>
      <c r="C3453" s="13"/>
      <c r="D3453" s="13"/>
      <c r="E3453" s="13">
        <v>1</v>
      </c>
      <c r="F3453" s="13">
        <v>1</v>
      </c>
    </row>
    <row r="3454" spans="1:6" x14ac:dyDescent="0.3">
      <c r="A3454" s="12">
        <v>42514.671099537038</v>
      </c>
      <c r="B3454" s="13"/>
      <c r="C3454" s="13">
        <v>1</v>
      </c>
      <c r="D3454" s="13"/>
      <c r="E3454" s="13"/>
      <c r="F3454" s="13">
        <v>1</v>
      </c>
    </row>
    <row r="3455" spans="1:6" x14ac:dyDescent="0.3">
      <c r="A3455" s="12">
        <v>42515.061805555553</v>
      </c>
      <c r="B3455" s="13">
        <v>1</v>
      </c>
      <c r="C3455" s="13"/>
      <c r="D3455" s="13"/>
      <c r="E3455" s="13"/>
      <c r="F3455" s="13">
        <v>1</v>
      </c>
    </row>
    <row r="3456" spans="1:6" x14ac:dyDescent="0.3">
      <c r="A3456" s="12">
        <v>42515.078217592592</v>
      </c>
      <c r="B3456" s="13"/>
      <c r="C3456" s="13">
        <v>1</v>
      </c>
      <c r="D3456" s="13"/>
      <c r="E3456" s="13"/>
      <c r="F3456" s="13">
        <v>1</v>
      </c>
    </row>
    <row r="3457" spans="1:6" x14ac:dyDescent="0.3">
      <c r="A3457" s="12">
        <v>42515.439421296294</v>
      </c>
      <c r="B3457" s="13"/>
      <c r="C3457" s="13">
        <v>1</v>
      </c>
      <c r="D3457" s="13"/>
      <c r="E3457" s="13"/>
      <c r="F3457" s="13">
        <v>1</v>
      </c>
    </row>
    <row r="3458" spans="1:6" x14ac:dyDescent="0.3">
      <c r="A3458" s="12">
        <v>42515.71775462963</v>
      </c>
      <c r="B3458" s="13"/>
      <c r="C3458" s="13"/>
      <c r="D3458" s="13"/>
      <c r="E3458" s="13">
        <v>1</v>
      </c>
      <c r="F3458" s="13">
        <v>1</v>
      </c>
    </row>
    <row r="3459" spans="1:6" x14ac:dyDescent="0.3">
      <c r="A3459" s="12">
        <v>42515.727650462963</v>
      </c>
      <c r="B3459" s="13">
        <v>1</v>
      </c>
      <c r="C3459" s="13"/>
      <c r="D3459" s="13"/>
      <c r="E3459" s="13"/>
      <c r="F3459" s="13">
        <v>1</v>
      </c>
    </row>
    <row r="3460" spans="1:6" x14ac:dyDescent="0.3">
      <c r="A3460" s="12">
        <v>42515.866446759261</v>
      </c>
      <c r="B3460" s="13"/>
      <c r="C3460" s="13"/>
      <c r="D3460" s="13"/>
      <c r="E3460" s="13">
        <v>1</v>
      </c>
      <c r="F3460" s="13">
        <v>1</v>
      </c>
    </row>
    <row r="3461" spans="1:6" x14ac:dyDescent="0.3">
      <c r="A3461" s="12">
        <v>42516.047071759262</v>
      </c>
      <c r="B3461" s="13"/>
      <c r="C3461" s="13"/>
      <c r="D3461" s="13"/>
      <c r="E3461" s="13">
        <v>1</v>
      </c>
      <c r="F3461" s="13">
        <v>1</v>
      </c>
    </row>
    <row r="3462" spans="1:6" x14ac:dyDescent="0.3">
      <c r="A3462" s="12">
        <v>42517.003368055557</v>
      </c>
      <c r="B3462" s="13"/>
      <c r="C3462" s="13"/>
      <c r="D3462" s="13"/>
      <c r="E3462" s="13">
        <v>1</v>
      </c>
      <c r="F3462" s="13">
        <v>1</v>
      </c>
    </row>
    <row r="3463" spans="1:6" x14ac:dyDescent="0.3">
      <c r="A3463" s="12">
        <v>42519.6565162037</v>
      </c>
      <c r="B3463" s="13"/>
      <c r="C3463" s="13"/>
      <c r="D3463" s="13"/>
      <c r="E3463" s="13">
        <v>1</v>
      </c>
      <c r="F3463" s="13">
        <v>1</v>
      </c>
    </row>
    <row r="3464" spans="1:6" x14ac:dyDescent="0.3">
      <c r="A3464" s="12">
        <v>42520.235486111109</v>
      </c>
      <c r="B3464" s="13">
        <v>1</v>
      </c>
      <c r="C3464" s="13"/>
      <c r="D3464" s="13"/>
      <c r="E3464" s="13"/>
      <c r="F3464" s="13">
        <v>1</v>
      </c>
    </row>
    <row r="3465" spans="1:6" x14ac:dyDescent="0.3">
      <c r="A3465" s="12">
        <v>42520.847384259265</v>
      </c>
      <c r="B3465" s="13"/>
      <c r="C3465" s="13">
        <v>1</v>
      </c>
      <c r="D3465" s="13"/>
      <c r="E3465" s="13"/>
      <c r="F3465" s="13">
        <v>1</v>
      </c>
    </row>
    <row r="3466" spans="1:6" x14ac:dyDescent="0.3">
      <c r="A3466" s="12">
        <v>42521.010370370372</v>
      </c>
      <c r="B3466" s="13"/>
      <c r="C3466" s="13"/>
      <c r="D3466" s="13"/>
      <c r="E3466" s="13">
        <v>1</v>
      </c>
      <c r="F3466" s="13">
        <v>1</v>
      </c>
    </row>
    <row r="3467" spans="1:6" x14ac:dyDescent="0.3">
      <c r="A3467" s="12">
        <v>42521.291504629626</v>
      </c>
      <c r="B3467" s="13"/>
      <c r="C3467" s="13"/>
      <c r="D3467" s="13"/>
      <c r="E3467" s="13">
        <v>1</v>
      </c>
      <c r="F3467" s="13">
        <v>1</v>
      </c>
    </row>
    <row r="3468" spans="1:6" x14ac:dyDescent="0.3">
      <c r="A3468" s="12">
        <v>42521.654328703706</v>
      </c>
      <c r="B3468" s="13"/>
      <c r="C3468" s="13"/>
      <c r="D3468" s="13"/>
      <c r="E3468" s="13">
        <v>1</v>
      </c>
      <c r="F3468" s="13">
        <v>1</v>
      </c>
    </row>
    <row r="3469" spans="1:6" x14ac:dyDescent="0.3">
      <c r="A3469" s="12">
        <v>42522.276724537034</v>
      </c>
      <c r="B3469" s="13">
        <v>1</v>
      </c>
      <c r="C3469" s="13"/>
      <c r="D3469" s="13"/>
      <c r="E3469" s="13"/>
      <c r="F3469" s="13">
        <v>1</v>
      </c>
    </row>
    <row r="3470" spans="1:6" x14ac:dyDescent="0.3">
      <c r="A3470" s="12">
        <v>42522.347812499997</v>
      </c>
      <c r="B3470" s="13"/>
      <c r="C3470" s="13"/>
      <c r="D3470" s="13"/>
      <c r="E3470" s="13">
        <v>1</v>
      </c>
      <c r="F3470" s="13">
        <v>1</v>
      </c>
    </row>
    <row r="3471" spans="1:6" x14ac:dyDescent="0.3">
      <c r="A3471" s="12">
        <v>42522.789803240739</v>
      </c>
      <c r="B3471" s="13"/>
      <c r="C3471" s="13"/>
      <c r="D3471" s="13"/>
      <c r="E3471" s="13">
        <v>1</v>
      </c>
      <c r="F3471" s="13">
        <v>1</v>
      </c>
    </row>
    <row r="3472" spans="1:6" x14ac:dyDescent="0.3">
      <c r="A3472" s="12">
        <v>42522.880243055552</v>
      </c>
      <c r="B3472" s="13"/>
      <c r="C3472" s="13"/>
      <c r="D3472" s="13"/>
      <c r="E3472" s="13">
        <v>1</v>
      </c>
      <c r="F3472" s="13">
        <v>1</v>
      </c>
    </row>
    <row r="3473" spans="1:6" x14ac:dyDescent="0.3">
      <c r="A3473" s="12">
        <v>42523.025231481486</v>
      </c>
      <c r="B3473" s="13"/>
      <c r="C3473" s="13">
        <v>1</v>
      </c>
      <c r="D3473" s="13"/>
      <c r="E3473" s="13"/>
      <c r="F3473" s="13">
        <v>1</v>
      </c>
    </row>
    <row r="3474" spans="1:6" x14ac:dyDescent="0.3">
      <c r="A3474" s="12">
        <v>42523.248715277776</v>
      </c>
      <c r="B3474" s="13"/>
      <c r="C3474" s="13"/>
      <c r="D3474" s="13"/>
      <c r="E3474" s="13">
        <v>1</v>
      </c>
      <c r="F3474" s="13">
        <v>1</v>
      </c>
    </row>
    <row r="3475" spans="1:6" x14ac:dyDescent="0.3">
      <c r="A3475" s="12">
        <v>42523.333310185189</v>
      </c>
      <c r="B3475" s="13"/>
      <c r="C3475" s="13"/>
      <c r="D3475" s="13"/>
      <c r="E3475" s="13">
        <v>1</v>
      </c>
      <c r="F3475" s="13">
        <v>1</v>
      </c>
    </row>
    <row r="3476" spans="1:6" x14ac:dyDescent="0.3">
      <c r="A3476" s="12">
        <v>42523.739212962959</v>
      </c>
      <c r="B3476" s="13"/>
      <c r="C3476" s="13">
        <v>1</v>
      </c>
      <c r="D3476" s="13"/>
      <c r="E3476" s="13"/>
      <c r="F3476" s="13">
        <v>1</v>
      </c>
    </row>
    <row r="3477" spans="1:6" x14ac:dyDescent="0.3">
      <c r="A3477" s="12">
        <v>42524.105462962965</v>
      </c>
      <c r="B3477" s="13"/>
      <c r="C3477" s="13"/>
      <c r="D3477" s="13"/>
      <c r="E3477" s="13">
        <v>1</v>
      </c>
      <c r="F3477" s="13">
        <v>1</v>
      </c>
    </row>
    <row r="3478" spans="1:6" x14ac:dyDescent="0.3">
      <c r="A3478" s="12">
        <v>42524.318703703699</v>
      </c>
      <c r="B3478" s="13"/>
      <c r="C3478" s="13">
        <v>1</v>
      </c>
      <c r="D3478" s="13"/>
      <c r="E3478" s="13"/>
      <c r="F3478" s="13">
        <v>1</v>
      </c>
    </row>
    <row r="3479" spans="1:6" x14ac:dyDescent="0.3">
      <c r="A3479" s="12">
        <v>42524.36650462963</v>
      </c>
      <c r="B3479" s="13"/>
      <c r="C3479" s="13">
        <v>1</v>
      </c>
      <c r="D3479" s="13"/>
      <c r="E3479" s="13"/>
      <c r="F3479" s="13">
        <v>1</v>
      </c>
    </row>
    <row r="3480" spans="1:6" x14ac:dyDescent="0.3">
      <c r="A3480" s="12">
        <v>42524.53800925926</v>
      </c>
      <c r="B3480" s="13"/>
      <c r="C3480" s="13"/>
      <c r="D3480" s="13"/>
      <c r="E3480" s="13">
        <v>1</v>
      </c>
      <c r="F3480" s="13">
        <v>1</v>
      </c>
    </row>
    <row r="3481" spans="1:6" x14ac:dyDescent="0.3">
      <c r="A3481" s="12">
        <v>42524.667662037042</v>
      </c>
      <c r="B3481" s="13"/>
      <c r="C3481" s="13">
        <v>1</v>
      </c>
      <c r="D3481" s="13"/>
      <c r="E3481" s="13"/>
      <c r="F3481" s="13">
        <v>1</v>
      </c>
    </row>
    <row r="3482" spans="1:6" x14ac:dyDescent="0.3">
      <c r="A3482" s="12">
        <v>42524.782638888893</v>
      </c>
      <c r="B3482" s="13"/>
      <c r="C3482" s="13"/>
      <c r="D3482" s="13"/>
      <c r="E3482" s="13">
        <v>1</v>
      </c>
      <c r="F3482" s="13">
        <v>1</v>
      </c>
    </row>
    <row r="3483" spans="1:6" x14ac:dyDescent="0.3">
      <c r="A3483" s="12">
        <v>42525.153055555551</v>
      </c>
      <c r="B3483" s="13"/>
      <c r="C3483" s="13">
        <v>1</v>
      </c>
      <c r="D3483" s="13"/>
      <c r="E3483" s="13"/>
      <c r="F3483" s="13">
        <v>1</v>
      </c>
    </row>
    <row r="3484" spans="1:6" x14ac:dyDescent="0.3">
      <c r="A3484" s="12">
        <v>42525.656944444447</v>
      </c>
      <c r="B3484" s="13"/>
      <c r="C3484" s="13">
        <v>1</v>
      </c>
      <c r="D3484" s="13"/>
      <c r="E3484" s="13"/>
      <c r="F3484" s="13">
        <v>1</v>
      </c>
    </row>
    <row r="3485" spans="1:6" x14ac:dyDescent="0.3">
      <c r="A3485" s="12">
        <v>42526.871331018512</v>
      </c>
      <c r="B3485" s="13"/>
      <c r="C3485" s="13">
        <v>1</v>
      </c>
      <c r="D3485" s="13"/>
      <c r="E3485" s="13"/>
      <c r="F3485" s="13">
        <v>1</v>
      </c>
    </row>
    <row r="3486" spans="1:6" x14ac:dyDescent="0.3">
      <c r="A3486" s="12">
        <v>42526.874236111107</v>
      </c>
      <c r="B3486" s="13"/>
      <c r="C3486" s="13"/>
      <c r="D3486" s="13"/>
      <c r="E3486" s="13">
        <v>1</v>
      </c>
      <c r="F3486" s="13">
        <v>1</v>
      </c>
    </row>
    <row r="3487" spans="1:6" x14ac:dyDescent="0.3">
      <c r="A3487" s="12">
        <v>42527.007326388892</v>
      </c>
      <c r="B3487" s="13"/>
      <c r="C3487" s="13">
        <v>1</v>
      </c>
      <c r="D3487" s="13"/>
      <c r="E3487" s="13"/>
      <c r="F3487" s="13">
        <v>1</v>
      </c>
    </row>
    <row r="3488" spans="1:6" x14ac:dyDescent="0.3">
      <c r="A3488" s="12">
        <v>42527.00953703704</v>
      </c>
      <c r="B3488" s="13"/>
      <c r="C3488" s="13">
        <v>1</v>
      </c>
      <c r="D3488" s="13"/>
      <c r="E3488" s="13"/>
      <c r="F3488" s="13">
        <v>1</v>
      </c>
    </row>
    <row r="3489" spans="1:6" x14ac:dyDescent="0.3">
      <c r="A3489" s="12">
        <v>42527.625671296293</v>
      </c>
      <c r="B3489" s="13"/>
      <c r="C3489" s="13">
        <v>1</v>
      </c>
      <c r="D3489" s="13"/>
      <c r="E3489" s="13"/>
      <c r="F3489" s="13">
        <v>1</v>
      </c>
    </row>
    <row r="3490" spans="1:6" x14ac:dyDescent="0.3">
      <c r="A3490" s="12">
        <v>42527.650995370372</v>
      </c>
      <c r="B3490" s="13"/>
      <c r="C3490" s="13">
        <v>1</v>
      </c>
      <c r="D3490" s="13"/>
      <c r="E3490" s="13"/>
      <c r="F3490" s="13">
        <v>1</v>
      </c>
    </row>
    <row r="3491" spans="1:6" x14ac:dyDescent="0.3">
      <c r="A3491" s="12">
        <v>42528.542627314819</v>
      </c>
      <c r="B3491" s="13"/>
      <c r="C3491" s="13">
        <v>1</v>
      </c>
      <c r="D3491" s="13"/>
      <c r="E3491" s="13"/>
      <c r="F3491" s="13">
        <v>1</v>
      </c>
    </row>
    <row r="3492" spans="1:6" x14ac:dyDescent="0.3">
      <c r="A3492" s="12">
        <v>42528.626620370371</v>
      </c>
      <c r="B3492" s="13">
        <v>1</v>
      </c>
      <c r="C3492" s="13"/>
      <c r="D3492" s="13"/>
      <c r="E3492" s="13"/>
      <c r="F3492" s="13">
        <v>1</v>
      </c>
    </row>
    <row r="3493" spans="1:6" x14ac:dyDescent="0.3">
      <c r="A3493" s="12">
        <v>42528.899398148147</v>
      </c>
      <c r="B3493" s="13"/>
      <c r="C3493" s="13">
        <v>1</v>
      </c>
      <c r="D3493" s="13"/>
      <c r="E3493" s="13"/>
      <c r="F3493" s="13">
        <v>1</v>
      </c>
    </row>
    <row r="3494" spans="1:6" x14ac:dyDescent="0.3">
      <c r="A3494" s="12">
        <v>42528.987696759257</v>
      </c>
      <c r="B3494" s="13">
        <v>1</v>
      </c>
      <c r="C3494" s="13"/>
      <c r="D3494" s="13"/>
      <c r="E3494" s="13"/>
      <c r="F3494" s="13">
        <v>1</v>
      </c>
    </row>
    <row r="3495" spans="1:6" x14ac:dyDescent="0.3">
      <c r="A3495" s="12">
        <v>42529.022013888884</v>
      </c>
      <c r="B3495" s="13"/>
      <c r="C3495" s="13"/>
      <c r="D3495" s="13"/>
      <c r="E3495" s="13">
        <v>1</v>
      </c>
      <c r="F3495" s="13">
        <v>1</v>
      </c>
    </row>
    <row r="3496" spans="1:6" x14ac:dyDescent="0.3">
      <c r="A3496" s="12">
        <v>42529.632754629631</v>
      </c>
      <c r="B3496" s="13"/>
      <c r="C3496" s="13">
        <v>1</v>
      </c>
      <c r="D3496" s="13"/>
      <c r="E3496" s="13"/>
      <c r="F3496" s="13">
        <v>1</v>
      </c>
    </row>
    <row r="3497" spans="1:6" x14ac:dyDescent="0.3">
      <c r="A3497" s="12">
        <v>42529.730717592596</v>
      </c>
      <c r="B3497" s="13"/>
      <c r="C3497" s="13">
        <v>1</v>
      </c>
      <c r="D3497" s="13"/>
      <c r="E3497" s="13"/>
      <c r="F3497" s="13">
        <v>1</v>
      </c>
    </row>
    <row r="3498" spans="1:6" x14ac:dyDescent="0.3">
      <c r="A3498" s="12">
        <v>42529.969131944439</v>
      </c>
      <c r="B3498" s="13"/>
      <c r="C3498" s="13">
        <v>1</v>
      </c>
      <c r="D3498" s="13"/>
      <c r="E3498" s="13"/>
      <c r="F3498" s="13">
        <v>1</v>
      </c>
    </row>
    <row r="3499" spans="1:6" x14ac:dyDescent="0.3">
      <c r="A3499" s="12">
        <v>42529.979108796295</v>
      </c>
      <c r="B3499" s="13"/>
      <c r="C3499" s="13"/>
      <c r="D3499" s="13"/>
      <c r="E3499" s="13">
        <v>1</v>
      </c>
      <c r="F3499" s="13">
        <v>1</v>
      </c>
    </row>
    <row r="3500" spans="1:6" x14ac:dyDescent="0.3">
      <c r="A3500" s="12">
        <v>42530.993032407408</v>
      </c>
      <c r="B3500" s="13">
        <v>1</v>
      </c>
      <c r="C3500" s="13"/>
      <c r="D3500" s="13"/>
      <c r="E3500" s="13"/>
      <c r="F3500" s="13">
        <v>1</v>
      </c>
    </row>
    <row r="3501" spans="1:6" x14ac:dyDescent="0.3">
      <c r="A3501" s="12">
        <v>42531.195277777777</v>
      </c>
      <c r="B3501" s="13"/>
      <c r="C3501" s="13">
        <v>1</v>
      </c>
      <c r="D3501" s="13"/>
      <c r="E3501" s="13"/>
      <c r="F3501" s="13">
        <v>1</v>
      </c>
    </row>
    <row r="3502" spans="1:6" x14ac:dyDescent="0.3">
      <c r="A3502" s="12">
        <v>42531.228437500002</v>
      </c>
      <c r="B3502" s="13"/>
      <c r="C3502" s="13">
        <v>1</v>
      </c>
      <c r="D3502" s="13"/>
      <c r="E3502" s="13"/>
      <c r="F3502" s="13">
        <v>1</v>
      </c>
    </row>
    <row r="3503" spans="1:6" x14ac:dyDescent="0.3">
      <c r="A3503" s="12">
        <v>42531.980694444443</v>
      </c>
      <c r="B3503" s="13"/>
      <c r="C3503" s="13"/>
      <c r="D3503" s="13"/>
      <c r="E3503" s="13">
        <v>1</v>
      </c>
      <c r="F3503" s="13">
        <v>1</v>
      </c>
    </row>
    <row r="3504" spans="1:6" x14ac:dyDescent="0.3">
      <c r="A3504" s="12">
        <v>42532.052523148144</v>
      </c>
      <c r="B3504" s="13"/>
      <c r="C3504" s="13"/>
      <c r="D3504" s="13"/>
      <c r="E3504" s="13">
        <v>1</v>
      </c>
      <c r="F3504" s="13">
        <v>1</v>
      </c>
    </row>
    <row r="3505" spans="1:6" x14ac:dyDescent="0.3">
      <c r="A3505" s="12">
        <v>42532.774745370371</v>
      </c>
      <c r="B3505" s="13">
        <v>1</v>
      </c>
      <c r="C3505" s="13"/>
      <c r="D3505" s="13"/>
      <c r="E3505" s="13"/>
      <c r="F3505" s="13">
        <v>1</v>
      </c>
    </row>
    <row r="3506" spans="1:6" x14ac:dyDescent="0.3">
      <c r="A3506" s="12">
        <v>42534.180717592593</v>
      </c>
      <c r="B3506" s="13"/>
      <c r="C3506" s="13">
        <v>1</v>
      </c>
      <c r="D3506" s="13"/>
      <c r="E3506" s="13"/>
      <c r="F3506" s="13">
        <v>1</v>
      </c>
    </row>
    <row r="3507" spans="1:6" x14ac:dyDescent="0.3">
      <c r="A3507" s="12">
        <v>42534.284710648149</v>
      </c>
      <c r="B3507" s="13"/>
      <c r="C3507" s="13">
        <v>1</v>
      </c>
      <c r="D3507" s="13"/>
      <c r="E3507" s="13"/>
      <c r="F3507" s="13">
        <v>1</v>
      </c>
    </row>
    <row r="3508" spans="1:6" x14ac:dyDescent="0.3">
      <c r="A3508" s="12">
        <v>42534.631481481483</v>
      </c>
      <c r="B3508" s="13"/>
      <c r="C3508" s="13">
        <v>1</v>
      </c>
      <c r="D3508" s="13"/>
      <c r="E3508" s="13"/>
      <c r="F3508" s="13">
        <v>1</v>
      </c>
    </row>
    <row r="3509" spans="1:6" x14ac:dyDescent="0.3">
      <c r="A3509" s="12">
        <v>42534.649571759262</v>
      </c>
      <c r="B3509" s="13"/>
      <c r="C3509" s="13">
        <v>1</v>
      </c>
      <c r="D3509" s="13"/>
      <c r="E3509" s="13"/>
      <c r="F3509" s="13">
        <v>1</v>
      </c>
    </row>
    <row r="3510" spans="1:6" x14ac:dyDescent="0.3">
      <c r="A3510" s="12">
        <v>42534.866875</v>
      </c>
      <c r="B3510" s="13"/>
      <c r="C3510" s="13">
        <v>1</v>
      </c>
      <c r="D3510" s="13"/>
      <c r="E3510" s="13"/>
      <c r="F3510" s="13">
        <v>1</v>
      </c>
    </row>
    <row r="3511" spans="1:6" x14ac:dyDescent="0.3">
      <c r="A3511" s="12">
        <v>42534.895625000005</v>
      </c>
      <c r="B3511" s="13"/>
      <c r="C3511" s="13"/>
      <c r="D3511" s="13"/>
      <c r="E3511" s="13">
        <v>1</v>
      </c>
      <c r="F3511" s="13">
        <v>1</v>
      </c>
    </row>
    <row r="3512" spans="1:6" x14ac:dyDescent="0.3">
      <c r="A3512" s="12">
        <v>42534.933321759265</v>
      </c>
      <c r="B3512" s="13"/>
      <c r="C3512" s="13">
        <v>1</v>
      </c>
      <c r="D3512" s="13"/>
      <c r="E3512" s="13"/>
      <c r="F3512" s="13">
        <v>1</v>
      </c>
    </row>
    <row r="3513" spans="1:6" x14ac:dyDescent="0.3">
      <c r="A3513" s="12">
        <v>42535.049849537041</v>
      </c>
      <c r="B3513" s="13"/>
      <c r="C3513" s="13"/>
      <c r="D3513" s="13"/>
      <c r="E3513" s="13">
        <v>1</v>
      </c>
      <c r="F3513" s="13">
        <v>1</v>
      </c>
    </row>
    <row r="3514" spans="1:6" x14ac:dyDescent="0.3">
      <c r="A3514" s="12">
        <v>42535.327476851846</v>
      </c>
      <c r="B3514" s="13"/>
      <c r="C3514" s="13">
        <v>1</v>
      </c>
      <c r="D3514" s="13"/>
      <c r="E3514" s="13"/>
      <c r="F3514" s="13">
        <v>1</v>
      </c>
    </row>
    <row r="3515" spans="1:6" x14ac:dyDescent="0.3">
      <c r="A3515" s="12">
        <v>42535.492280092592</v>
      </c>
      <c r="B3515" s="13">
        <v>1</v>
      </c>
      <c r="C3515" s="13"/>
      <c r="D3515" s="13"/>
      <c r="E3515" s="13"/>
      <c r="F3515" s="13">
        <v>1</v>
      </c>
    </row>
    <row r="3516" spans="1:6" x14ac:dyDescent="0.3">
      <c r="A3516" s="12">
        <v>42535.68440972222</v>
      </c>
      <c r="B3516" s="13"/>
      <c r="C3516" s="13">
        <v>1</v>
      </c>
      <c r="D3516" s="13"/>
      <c r="E3516" s="13"/>
      <c r="F3516" s="13">
        <v>1</v>
      </c>
    </row>
    <row r="3517" spans="1:6" x14ac:dyDescent="0.3">
      <c r="A3517" s="12">
        <v>42535.809490740736</v>
      </c>
      <c r="B3517" s="13"/>
      <c r="C3517" s="13"/>
      <c r="D3517" s="13"/>
      <c r="E3517" s="13">
        <v>1</v>
      </c>
      <c r="F3517" s="13">
        <v>1</v>
      </c>
    </row>
    <row r="3518" spans="1:6" x14ac:dyDescent="0.3">
      <c r="A3518" s="12">
        <v>42535.97865740741</v>
      </c>
      <c r="B3518" s="13"/>
      <c r="C3518" s="13"/>
      <c r="D3518" s="13"/>
      <c r="E3518" s="13">
        <v>1</v>
      </c>
      <c r="F3518" s="13">
        <v>1</v>
      </c>
    </row>
    <row r="3519" spans="1:6" x14ac:dyDescent="0.3">
      <c r="A3519" s="12">
        <v>42536.246620370366</v>
      </c>
      <c r="B3519" s="13"/>
      <c r="C3519" s="13">
        <v>1</v>
      </c>
      <c r="D3519" s="13"/>
      <c r="E3519" s="13"/>
      <c r="F3519" s="13">
        <v>1</v>
      </c>
    </row>
    <row r="3520" spans="1:6" x14ac:dyDescent="0.3">
      <c r="A3520" s="12">
        <v>42536.60701388889</v>
      </c>
      <c r="B3520" s="13"/>
      <c r="C3520" s="13"/>
      <c r="D3520" s="13"/>
      <c r="E3520" s="13">
        <v>1</v>
      </c>
      <c r="F3520" s="13">
        <v>1</v>
      </c>
    </row>
    <row r="3521" spans="1:6" x14ac:dyDescent="0.3">
      <c r="A3521" s="12">
        <v>42536.815648148149</v>
      </c>
      <c r="B3521" s="13"/>
      <c r="C3521" s="13"/>
      <c r="D3521" s="13"/>
      <c r="E3521" s="13">
        <v>1</v>
      </c>
      <c r="F3521" s="13">
        <v>1</v>
      </c>
    </row>
    <row r="3522" spans="1:6" x14ac:dyDescent="0.3">
      <c r="A3522" s="12">
        <v>42536.862800925926</v>
      </c>
      <c r="B3522" s="13"/>
      <c r="C3522" s="13">
        <v>1</v>
      </c>
      <c r="D3522" s="13"/>
      <c r="E3522" s="13"/>
      <c r="F3522" s="13">
        <v>1</v>
      </c>
    </row>
    <row r="3523" spans="1:6" x14ac:dyDescent="0.3">
      <c r="A3523" s="12">
        <v>42538.73583333334</v>
      </c>
      <c r="B3523" s="13"/>
      <c r="C3523" s="13"/>
      <c r="D3523" s="13"/>
      <c r="E3523" s="13">
        <v>1</v>
      </c>
      <c r="F3523" s="13">
        <v>1</v>
      </c>
    </row>
    <row r="3524" spans="1:6" x14ac:dyDescent="0.3">
      <c r="A3524" s="12">
        <v>42538.742893518516</v>
      </c>
      <c r="B3524" s="13"/>
      <c r="C3524" s="13">
        <v>1</v>
      </c>
      <c r="D3524" s="13"/>
      <c r="E3524" s="13"/>
      <c r="F3524" s="13">
        <v>1</v>
      </c>
    </row>
    <row r="3525" spans="1:6" x14ac:dyDescent="0.3">
      <c r="A3525" s="12">
        <v>42538.755428240736</v>
      </c>
      <c r="B3525" s="13"/>
      <c r="C3525" s="13">
        <v>1</v>
      </c>
      <c r="D3525" s="13"/>
      <c r="E3525" s="13"/>
      <c r="F3525" s="13">
        <v>1</v>
      </c>
    </row>
    <row r="3526" spans="1:6" x14ac:dyDescent="0.3">
      <c r="A3526" s="12">
        <v>42538.75680555556</v>
      </c>
      <c r="B3526" s="13"/>
      <c r="C3526" s="13">
        <v>1</v>
      </c>
      <c r="D3526" s="13"/>
      <c r="E3526" s="13"/>
      <c r="F3526" s="13">
        <v>1</v>
      </c>
    </row>
    <row r="3527" spans="1:6" x14ac:dyDescent="0.3">
      <c r="A3527" s="12">
        <v>42538.77243055556</v>
      </c>
      <c r="B3527" s="13"/>
      <c r="C3527" s="13">
        <v>1</v>
      </c>
      <c r="D3527" s="13"/>
      <c r="E3527" s="13"/>
      <c r="F3527" s="13">
        <v>1</v>
      </c>
    </row>
    <row r="3528" spans="1:6" x14ac:dyDescent="0.3">
      <c r="A3528" s="12">
        <v>42538.968310185184</v>
      </c>
      <c r="B3528" s="13"/>
      <c r="C3528" s="13">
        <v>1</v>
      </c>
      <c r="D3528" s="13"/>
      <c r="E3528" s="13"/>
      <c r="F3528" s="13">
        <v>1</v>
      </c>
    </row>
    <row r="3529" spans="1:6" x14ac:dyDescent="0.3">
      <c r="A3529" s="12">
        <v>42539.849768518514</v>
      </c>
      <c r="B3529" s="13"/>
      <c r="C3529" s="13"/>
      <c r="D3529" s="13"/>
      <c r="E3529" s="13">
        <v>1</v>
      </c>
      <c r="F3529" s="13">
        <v>1</v>
      </c>
    </row>
    <row r="3530" spans="1:6" x14ac:dyDescent="0.3">
      <c r="A3530" s="12">
        <v>42540.593530092592</v>
      </c>
      <c r="B3530" s="13"/>
      <c r="C3530" s="13">
        <v>1</v>
      </c>
      <c r="D3530" s="13"/>
      <c r="E3530" s="13"/>
      <c r="F3530" s="13">
        <v>1</v>
      </c>
    </row>
    <row r="3531" spans="1:6" x14ac:dyDescent="0.3">
      <c r="A3531" s="12">
        <v>42541.501516203702</v>
      </c>
      <c r="B3531" s="13"/>
      <c r="C3531" s="13"/>
      <c r="D3531" s="13"/>
      <c r="E3531" s="13">
        <v>1</v>
      </c>
      <c r="F3531" s="13">
        <v>1</v>
      </c>
    </row>
    <row r="3532" spans="1:6" x14ac:dyDescent="0.3">
      <c r="A3532" s="12">
        <v>42541.837511574078</v>
      </c>
      <c r="B3532" s="13">
        <v>1</v>
      </c>
      <c r="C3532" s="13"/>
      <c r="D3532" s="13"/>
      <c r="E3532" s="13"/>
      <c r="F3532" s="13">
        <v>1</v>
      </c>
    </row>
    <row r="3533" spans="1:6" x14ac:dyDescent="0.3">
      <c r="A3533" s="12">
        <v>42542.526423611111</v>
      </c>
      <c r="B3533" s="13">
        <v>1</v>
      </c>
      <c r="C3533" s="13"/>
      <c r="D3533" s="13"/>
      <c r="E3533" s="13"/>
      <c r="F3533" s="13">
        <v>1</v>
      </c>
    </row>
    <row r="3534" spans="1:6" x14ac:dyDescent="0.3">
      <c r="A3534" s="12">
        <v>42543.665601851855</v>
      </c>
      <c r="B3534" s="13">
        <v>1</v>
      </c>
      <c r="C3534" s="13"/>
      <c r="D3534" s="13"/>
      <c r="E3534" s="13"/>
      <c r="F3534" s="13">
        <v>1</v>
      </c>
    </row>
    <row r="3535" spans="1:6" x14ac:dyDescent="0.3">
      <c r="A3535" s="12">
        <v>42543.788564814815</v>
      </c>
      <c r="B3535" s="13"/>
      <c r="C3535" s="13">
        <v>1</v>
      </c>
      <c r="D3535" s="13"/>
      <c r="E3535" s="13"/>
      <c r="F3535" s="13">
        <v>1</v>
      </c>
    </row>
    <row r="3536" spans="1:6" x14ac:dyDescent="0.3">
      <c r="A3536" s="12">
        <v>42543.862777777773</v>
      </c>
      <c r="B3536" s="13"/>
      <c r="C3536" s="13"/>
      <c r="D3536" s="13"/>
      <c r="E3536" s="13">
        <v>1</v>
      </c>
      <c r="F3536" s="13">
        <v>1</v>
      </c>
    </row>
    <row r="3537" spans="1:6" x14ac:dyDescent="0.3">
      <c r="A3537" s="12">
        <v>42544.814328703709</v>
      </c>
      <c r="B3537" s="13"/>
      <c r="C3537" s="13"/>
      <c r="D3537" s="13"/>
      <c r="E3537" s="13">
        <v>1</v>
      </c>
      <c r="F3537" s="13">
        <v>1</v>
      </c>
    </row>
    <row r="3538" spans="1:6" x14ac:dyDescent="0.3">
      <c r="A3538" s="12">
        <v>42545.125196759262</v>
      </c>
      <c r="B3538" s="13"/>
      <c r="C3538" s="13"/>
      <c r="D3538" s="13"/>
      <c r="E3538" s="13">
        <v>1</v>
      </c>
      <c r="F3538" s="13">
        <v>1</v>
      </c>
    </row>
    <row r="3539" spans="1:6" x14ac:dyDescent="0.3">
      <c r="A3539" s="12">
        <v>42545.478333333333</v>
      </c>
      <c r="B3539" s="13"/>
      <c r="C3539" s="13"/>
      <c r="D3539" s="13"/>
      <c r="E3539" s="13">
        <v>1</v>
      </c>
      <c r="F3539" s="13">
        <v>1</v>
      </c>
    </row>
    <row r="3540" spans="1:6" x14ac:dyDescent="0.3">
      <c r="A3540" s="12">
        <v>42545.705266203702</v>
      </c>
      <c r="B3540" s="13"/>
      <c r="C3540" s="13">
        <v>1</v>
      </c>
      <c r="D3540" s="13"/>
      <c r="E3540" s="13"/>
      <c r="F3540" s="13">
        <v>1</v>
      </c>
    </row>
    <row r="3541" spans="1:6" x14ac:dyDescent="0.3">
      <c r="A3541" s="12">
        <v>42545.774189814809</v>
      </c>
      <c r="B3541" s="13"/>
      <c r="C3541" s="13"/>
      <c r="D3541" s="13"/>
      <c r="E3541" s="13">
        <v>1</v>
      </c>
      <c r="F3541" s="13">
        <v>1</v>
      </c>
    </row>
    <row r="3542" spans="1:6" x14ac:dyDescent="0.3">
      <c r="A3542" s="12">
        <v>42546.862233796302</v>
      </c>
      <c r="B3542" s="13"/>
      <c r="C3542" s="13"/>
      <c r="D3542" s="13"/>
      <c r="E3542" s="13">
        <v>1</v>
      </c>
      <c r="F3542" s="13">
        <v>1</v>
      </c>
    </row>
    <row r="3543" spans="1:6" x14ac:dyDescent="0.3">
      <c r="A3543" s="12">
        <v>42548.192997685182</v>
      </c>
      <c r="B3543" s="13"/>
      <c r="C3543" s="13">
        <v>1</v>
      </c>
      <c r="D3543" s="13"/>
      <c r="E3543" s="13"/>
      <c r="F3543" s="13">
        <v>1</v>
      </c>
    </row>
    <row r="3544" spans="1:6" x14ac:dyDescent="0.3">
      <c r="A3544" s="12">
        <v>42548.269861111112</v>
      </c>
      <c r="B3544" s="13"/>
      <c r="C3544" s="13"/>
      <c r="D3544" s="13"/>
      <c r="E3544" s="13">
        <v>1</v>
      </c>
      <c r="F3544" s="13">
        <v>1</v>
      </c>
    </row>
    <row r="3545" spans="1:6" x14ac:dyDescent="0.3">
      <c r="A3545" s="12">
        <v>42548.449861111112</v>
      </c>
      <c r="B3545" s="13"/>
      <c r="C3545" s="13">
        <v>1</v>
      </c>
      <c r="D3545" s="13"/>
      <c r="E3545" s="13"/>
      <c r="F3545" s="13">
        <v>1</v>
      </c>
    </row>
    <row r="3546" spans="1:6" x14ac:dyDescent="0.3">
      <c r="A3546" s="12">
        <v>42548.63853009259</v>
      </c>
      <c r="B3546" s="13"/>
      <c r="C3546" s="13"/>
      <c r="D3546" s="13"/>
      <c r="E3546" s="13">
        <v>1</v>
      </c>
      <c r="F3546" s="13">
        <v>1</v>
      </c>
    </row>
    <row r="3547" spans="1:6" x14ac:dyDescent="0.3">
      <c r="A3547" s="12">
        <v>42548.876192129625</v>
      </c>
      <c r="B3547" s="13"/>
      <c r="C3547" s="13">
        <v>1</v>
      </c>
      <c r="D3547" s="13"/>
      <c r="E3547" s="13"/>
      <c r="F3547" s="13">
        <v>1</v>
      </c>
    </row>
    <row r="3548" spans="1:6" x14ac:dyDescent="0.3">
      <c r="A3548" s="12">
        <v>42549.076157407413</v>
      </c>
      <c r="B3548" s="13"/>
      <c r="C3548" s="13"/>
      <c r="D3548" s="13"/>
      <c r="E3548" s="13">
        <v>1</v>
      </c>
      <c r="F3548" s="13">
        <v>1</v>
      </c>
    </row>
    <row r="3549" spans="1:6" x14ac:dyDescent="0.3">
      <c r="A3549" s="12">
        <v>42549.665717592594</v>
      </c>
      <c r="B3549" s="13"/>
      <c r="C3549" s="13"/>
      <c r="D3549" s="13"/>
      <c r="E3549" s="13">
        <v>1</v>
      </c>
      <c r="F3549" s="13">
        <v>1</v>
      </c>
    </row>
    <row r="3550" spans="1:6" x14ac:dyDescent="0.3">
      <c r="A3550" s="12">
        <v>42549.722962962958</v>
      </c>
      <c r="B3550" s="13"/>
      <c r="C3550" s="13"/>
      <c r="D3550" s="13"/>
      <c r="E3550" s="13">
        <v>1</v>
      </c>
      <c r="F3550" s="13">
        <v>1</v>
      </c>
    </row>
    <row r="3551" spans="1:6" x14ac:dyDescent="0.3">
      <c r="A3551" s="12">
        <v>42549.916712962964</v>
      </c>
      <c r="B3551" s="13">
        <v>1</v>
      </c>
      <c r="C3551" s="13"/>
      <c r="D3551" s="13"/>
      <c r="E3551" s="13"/>
      <c r="F3551" s="13">
        <v>1</v>
      </c>
    </row>
    <row r="3552" spans="1:6" x14ac:dyDescent="0.3">
      <c r="A3552" s="12">
        <v>42550.048449074078</v>
      </c>
      <c r="B3552" s="13"/>
      <c r="C3552" s="13">
        <v>1</v>
      </c>
      <c r="D3552" s="13"/>
      <c r="E3552" s="13"/>
      <c r="F3552" s="13">
        <v>1</v>
      </c>
    </row>
    <row r="3553" spans="1:6" x14ac:dyDescent="0.3">
      <c r="A3553" s="12">
        <v>42550.701886574068</v>
      </c>
      <c r="B3553" s="13"/>
      <c r="C3553" s="13"/>
      <c r="D3553" s="13"/>
      <c r="E3553" s="13">
        <v>1</v>
      </c>
      <c r="F3553" s="13">
        <v>1</v>
      </c>
    </row>
    <row r="3554" spans="1:6" x14ac:dyDescent="0.3">
      <c r="A3554" s="12">
        <v>42551.102314814809</v>
      </c>
      <c r="B3554" s="13"/>
      <c r="C3554" s="13">
        <v>1</v>
      </c>
      <c r="D3554" s="13"/>
      <c r="E3554" s="13"/>
      <c r="F3554" s="13">
        <v>1</v>
      </c>
    </row>
    <row r="3555" spans="1:6" x14ac:dyDescent="0.3">
      <c r="A3555" s="12">
        <v>42551.884189814817</v>
      </c>
      <c r="B3555" s="13">
        <v>1</v>
      </c>
      <c r="C3555" s="13"/>
      <c r="D3555" s="13"/>
      <c r="E3555" s="13"/>
      <c r="F3555" s="13">
        <v>1</v>
      </c>
    </row>
    <row r="3556" spans="1:6" x14ac:dyDescent="0.3">
      <c r="A3556" s="12">
        <v>42551.928854166668</v>
      </c>
      <c r="B3556" s="13">
        <v>1</v>
      </c>
      <c r="C3556" s="13"/>
      <c r="D3556" s="13"/>
      <c r="E3556" s="13"/>
      <c r="F3556" s="13">
        <v>1</v>
      </c>
    </row>
    <row r="3557" spans="1:6" x14ac:dyDescent="0.3">
      <c r="A3557" s="12">
        <v>42551.961689814809</v>
      </c>
      <c r="B3557" s="13"/>
      <c r="C3557" s="13">
        <v>1</v>
      </c>
      <c r="D3557" s="13"/>
      <c r="E3557" s="13"/>
      <c r="F3557" s="13">
        <v>1</v>
      </c>
    </row>
    <row r="3558" spans="1:6" x14ac:dyDescent="0.3">
      <c r="A3558" s="12">
        <v>42552.048356481479</v>
      </c>
      <c r="B3558" s="13"/>
      <c r="C3558" s="13"/>
      <c r="D3558" s="13"/>
      <c r="E3558" s="13">
        <v>1</v>
      </c>
      <c r="F3558" s="13">
        <v>1</v>
      </c>
    </row>
    <row r="3559" spans="1:6" x14ac:dyDescent="0.3">
      <c r="A3559" s="12">
        <v>42552.315127314811</v>
      </c>
      <c r="B3559" s="13"/>
      <c r="C3559" s="13"/>
      <c r="D3559" s="13"/>
      <c r="E3559" s="13">
        <v>1</v>
      </c>
      <c r="F3559" s="13">
        <v>1</v>
      </c>
    </row>
    <row r="3560" spans="1:6" x14ac:dyDescent="0.3">
      <c r="A3560" s="12">
        <v>42552.653993055559</v>
      </c>
      <c r="B3560" s="13"/>
      <c r="C3560" s="13">
        <v>1</v>
      </c>
      <c r="D3560" s="13"/>
      <c r="E3560" s="13"/>
      <c r="F3560" s="13">
        <v>1</v>
      </c>
    </row>
    <row r="3561" spans="1:6" x14ac:dyDescent="0.3">
      <c r="A3561" s="12">
        <v>42553.54414351852</v>
      </c>
      <c r="B3561" s="13"/>
      <c r="C3561" s="13"/>
      <c r="D3561" s="13"/>
      <c r="E3561" s="13">
        <v>1</v>
      </c>
      <c r="F3561" s="13">
        <v>1</v>
      </c>
    </row>
    <row r="3562" spans="1:6" x14ac:dyDescent="0.3">
      <c r="A3562" s="12">
        <v>42553.583425925928</v>
      </c>
      <c r="B3562" s="13"/>
      <c r="C3562" s="13"/>
      <c r="D3562" s="13"/>
      <c r="E3562" s="13">
        <v>1</v>
      </c>
      <c r="F3562" s="13">
        <v>1</v>
      </c>
    </row>
    <row r="3563" spans="1:6" x14ac:dyDescent="0.3">
      <c r="A3563" s="12">
        <v>42553.681979166664</v>
      </c>
      <c r="B3563" s="13"/>
      <c r="C3563" s="13"/>
      <c r="D3563" s="13"/>
      <c r="E3563" s="13">
        <v>1</v>
      </c>
      <c r="F3563" s="13">
        <v>1</v>
      </c>
    </row>
    <row r="3564" spans="1:6" x14ac:dyDescent="0.3">
      <c r="A3564" s="12">
        <v>42553.926527777774</v>
      </c>
      <c r="B3564" s="13"/>
      <c r="C3564" s="13"/>
      <c r="D3564" s="13"/>
      <c r="E3564" s="13">
        <v>1</v>
      </c>
      <c r="F3564" s="13">
        <v>1</v>
      </c>
    </row>
    <row r="3565" spans="1:6" x14ac:dyDescent="0.3">
      <c r="A3565" s="12">
        <v>42554.917488425926</v>
      </c>
      <c r="B3565" s="13"/>
      <c r="C3565" s="13">
        <v>1</v>
      </c>
      <c r="D3565" s="13"/>
      <c r="E3565" s="13"/>
      <c r="F3565" s="13">
        <v>1</v>
      </c>
    </row>
    <row r="3566" spans="1:6" x14ac:dyDescent="0.3">
      <c r="A3566" s="12">
        <v>42555.166712962964</v>
      </c>
      <c r="B3566" s="13"/>
      <c r="C3566" s="13"/>
      <c r="D3566" s="13"/>
      <c r="E3566" s="13">
        <v>1</v>
      </c>
      <c r="F3566" s="13">
        <v>1</v>
      </c>
    </row>
    <row r="3567" spans="1:6" x14ac:dyDescent="0.3">
      <c r="A3567" s="12">
        <v>42555.340486111112</v>
      </c>
      <c r="B3567" s="13"/>
      <c r="C3567" s="13">
        <v>1</v>
      </c>
      <c r="D3567" s="13"/>
      <c r="E3567" s="13"/>
      <c r="F3567" s="13">
        <v>1</v>
      </c>
    </row>
    <row r="3568" spans="1:6" x14ac:dyDescent="0.3">
      <c r="A3568" s="12">
        <v>42555.671944444446</v>
      </c>
      <c r="B3568" s="13"/>
      <c r="C3568" s="13"/>
      <c r="D3568" s="13"/>
      <c r="E3568" s="13">
        <v>1</v>
      </c>
      <c r="F3568" s="13">
        <v>1</v>
      </c>
    </row>
    <row r="3569" spans="1:6" x14ac:dyDescent="0.3">
      <c r="A3569" s="12">
        <v>42555.698738425926</v>
      </c>
      <c r="B3569" s="13"/>
      <c r="C3569" s="13">
        <v>1</v>
      </c>
      <c r="D3569" s="13"/>
      <c r="E3569" s="13"/>
      <c r="F3569" s="13">
        <v>1</v>
      </c>
    </row>
    <row r="3570" spans="1:6" x14ac:dyDescent="0.3">
      <c r="A3570" s="12">
        <v>42556.504490740743</v>
      </c>
      <c r="B3570" s="13"/>
      <c r="C3570" s="13"/>
      <c r="D3570" s="13"/>
      <c r="E3570" s="13">
        <v>1</v>
      </c>
      <c r="F3570" s="13">
        <v>1</v>
      </c>
    </row>
    <row r="3571" spans="1:6" x14ac:dyDescent="0.3">
      <c r="A3571" s="12">
        <v>42556.583368055552</v>
      </c>
      <c r="B3571" s="13"/>
      <c r="C3571" s="13">
        <v>1</v>
      </c>
      <c r="D3571" s="13"/>
      <c r="E3571" s="13"/>
      <c r="F3571" s="13">
        <v>1</v>
      </c>
    </row>
    <row r="3572" spans="1:6" x14ac:dyDescent="0.3">
      <c r="A3572" s="12">
        <v>42556.667245370365</v>
      </c>
      <c r="B3572" s="13">
        <v>1</v>
      </c>
      <c r="C3572" s="13"/>
      <c r="D3572" s="13"/>
      <c r="E3572" s="13"/>
      <c r="F3572" s="13">
        <v>1</v>
      </c>
    </row>
    <row r="3573" spans="1:6" x14ac:dyDescent="0.3">
      <c r="A3573" s="12">
        <v>42556.690706018519</v>
      </c>
      <c r="B3573" s="13"/>
      <c r="C3573" s="13">
        <v>1</v>
      </c>
      <c r="D3573" s="13"/>
      <c r="E3573" s="13"/>
      <c r="F3573" s="13">
        <v>1</v>
      </c>
    </row>
    <row r="3574" spans="1:6" x14ac:dyDescent="0.3">
      <c r="A3574" s="12">
        <v>42556.695706018523</v>
      </c>
      <c r="B3574" s="13"/>
      <c r="C3574" s="13">
        <v>1</v>
      </c>
      <c r="D3574" s="13"/>
      <c r="E3574" s="13"/>
      <c r="F3574" s="13">
        <v>1</v>
      </c>
    </row>
    <row r="3575" spans="1:6" x14ac:dyDescent="0.3">
      <c r="A3575" s="12">
        <v>42556.807187500002</v>
      </c>
      <c r="B3575" s="13">
        <v>1</v>
      </c>
      <c r="C3575" s="13"/>
      <c r="D3575" s="13"/>
      <c r="E3575" s="13"/>
      <c r="F3575" s="13">
        <v>1</v>
      </c>
    </row>
    <row r="3576" spans="1:6" x14ac:dyDescent="0.3">
      <c r="A3576" s="12">
        <v>42556.873020833329</v>
      </c>
      <c r="B3576" s="13"/>
      <c r="C3576" s="13"/>
      <c r="D3576" s="13"/>
      <c r="E3576" s="13">
        <v>1</v>
      </c>
      <c r="F3576" s="13">
        <v>1</v>
      </c>
    </row>
    <row r="3577" spans="1:6" x14ac:dyDescent="0.3">
      <c r="A3577" s="12">
        <v>42557.792453703703</v>
      </c>
      <c r="B3577" s="13"/>
      <c r="C3577" s="13"/>
      <c r="D3577" s="13"/>
      <c r="E3577" s="13">
        <v>1</v>
      </c>
      <c r="F3577" s="13">
        <v>1</v>
      </c>
    </row>
    <row r="3578" spans="1:6" x14ac:dyDescent="0.3">
      <c r="A3578" s="12">
        <v>42558.189432870371</v>
      </c>
      <c r="B3578" s="13"/>
      <c r="C3578" s="13"/>
      <c r="D3578" s="13"/>
      <c r="E3578" s="13">
        <v>1</v>
      </c>
      <c r="F3578" s="13">
        <v>1</v>
      </c>
    </row>
    <row r="3579" spans="1:6" x14ac:dyDescent="0.3">
      <c r="A3579" s="12">
        <v>42558.989513888882</v>
      </c>
      <c r="B3579" s="13"/>
      <c r="C3579" s="13">
        <v>1</v>
      </c>
      <c r="D3579" s="13"/>
      <c r="E3579" s="13"/>
      <c r="F3579" s="13">
        <v>1</v>
      </c>
    </row>
    <row r="3580" spans="1:6" x14ac:dyDescent="0.3">
      <c r="A3580" s="12">
        <v>42559.064143518524</v>
      </c>
      <c r="B3580" s="13">
        <v>1</v>
      </c>
      <c r="C3580" s="13"/>
      <c r="D3580" s="13"/>
      <c r="E3580" s="13"/>
      <c r="F3580" s="13">
        <v>1</v>
      </c>
    </row>
    <row r="3581" spans="1:6" x14ac:dyDescent="0.3">
      <c r="A3581" s="12">
        <v>42559.431203703702</v>
      </c>
      <c r="B3581" s="13"/>
      <c r="C3581" s="13"/>
      <c r="D3581" s="13"/>
      <c r="E3581" s="13">
        <v>1</v>
      </c>
      <c r="F3581" s="13">
        <v>1</v>
      </c>
    </row>
    <row r="3582" spans="1:6" x14ac:dyDescent="0.3">
      <c r="A3582" s="12">
        <v>42559.474004629628</v>
      </c>
      <c r="B3582" s="13"/>
      <c r="C3582" s="13">
        <v>1</v>
      </c>
      <c r="D3582" s="13"/>
      <c r="E3582" s="13"/>
      <c r="F3582" s="13">
        <v>1</v>
      </c>
    </row>
    <row r="3583" spans="1:6" x14ac:dyDescent="0.3">
      <c r="A3583" s="12">
        <v>42559.755671296298</v>
      </c>
      <c r="B3583" s="13"/>
      <c r="C3583" s="13"/>
      <c r="D3583" s="13"/>
      <c r="E3583" s="13">
        <v>1</v>
      </c>
      <c r="F3583" s="13">
        <v>1</v>
      </c>
    </row>
    <row r="3584" spans="1:6" x14ac:dyDescent="0.3">
      <c r="A3584" s="12">
        <v>42559.776724537034</v>
      </c>
      <c r="B3584" s="13"/>
      <c r="C3584" s="13"/>
      <c r="D3584" s="13"/>
      <c r="E3584" s="13">
        <v>1</v>
      </c>
      <c r="F3584" s="13">
        <v>1</v>
      </c>
    </row>
    <row r="3585" spans="1:6" x14ac:dyDescent="0.3">
      <c r="A3585" s="12">
        <v>42559.814178240747</v>
      </c>
      <c r="B3585" s="13"/>
      <c r="C3585" s="13">
        <v>1</v>
      </c>
      <c r="D3585" s="13"/>
      <c r="E3585" s="13"/>
      <c r="F3585" s="13">
        <v>1</v>
      </c>
    </row>
    <row r="3586" spans="1:6" x14ac:dyDescent="0.3">
      <c r="A3586" s="12">
        <v>42561.154664351852</v>
      </c>
      <c r="B3586" s="13"/>
      <c r="C3586" s="13"/>
      <c r="D3586" s="13"/>
      <c r="E3586" s="13">
        <v>1</v>
      </c>
      <c r="F3586" s="13">
        <v>1</v>
      </c>
    </row>
    <row r="3587" spans="1:6" x14ac:dyDescent="0.3">
      <c r="A3587" s="12">
        <v>42561.783877314811</v>
      </c>
      <c r="B3587" s="13"/>
      <c r="C3587" s="13"/>
      <c r="D3587" s="13"/>
      <c r="E3587" s="13">
        <v>1</v>
      </c>
      <c r="F3587" s="13">
        <v>1</v>
      </c>
    </row>
    <row r="3588" spans="1:6" x14ac:dyDescent="0.3">
      <c r="A3588" s="12">
        <v>42561.829421296294</v>
      </c>
      <c r="B3588" s="13">
        <v>1</v>
      </c>
      <c r="C3588" s="13"/>
      <c r="D3588" s="13"/>
      <c r="E3588" s="13"/>
      <c r="F3588" s="13">
        <v>1</v>
      </c>
    </row>
    <row r="3589" spans="1:6" x14ac:dyDescent="0.3">
      <c r="A3589" s="12">
        <v>42563.932951388888</v>
      </c>
      <c r="B3589" s="13"/>
      <c r="C3589" s="13"/>
      <c r="D3589" s="13"/>
      <c r="E3589" s="13">
        <v>1</v>
      </c>
      <c r="F3589" s="13">
        <v>1</v>
      </c>
    </row>
    <row r="3590" spans="1:6" x14ac:dyDescent="0.3">
      <c r="A3590" s="12">
        <v>42564.026319444441</v>
      </c>
      <c r="B3590" s="13"/>
      <c r="C3590" s="13"/>
      <c r="D3590" s="13"/>
      <c r="E3590" s="13">
        <v>1</v>
      </c>
      <c r="F3590" s="13">
        <v>1</v>
      </c>
    </row>
    <row r="3591" spans="1:6" x14ac:dyDescent="0.3">
      <c r="A3591" s="12">
        <v>42564.881076388891</v>
      </c>
      <c r="B3591" s="13"/>
      <c r="C3591" s="13"/>
      <c r="D3591" s="13"/>
      <c r="E3591" s="13">
        <v>1</v>
      </c>
      <c r="F3591" s="13">
        <v>1</v>
      </c>
    </row>
    <row r="3592" spans="1:6" x14ac:dyDescent="0.3">
      <c r="A3592" s="12">
        <v>42564.95380787037</v>
      </c>
      <c r="B3592" s="13"/>
      <c r="C3592" s="13"/>
      <c r="D3592" s="13"/>
      <c r="E3592" s="13">
        <v>1</v>
      </c>
      <c r="F3592" s="13">
        <v>1</v>
      </c>
    </row>
    <row r="3593" spans="1:6" x14ac:dyDescent="0.3">
      <c r="A3593" s="12">
        <v>42565.009097222224</v>
      </c>
      <c r="B3593" s="13"/>
      <c r="C3593" s="13"/>
      <c r="D3593" s="13"/>
      <c r="E3593" s="13">
        <v>1</v>
      </c>
      <c r="F3593" s="13">
        <v>1</v>
      </c>
    </row>
    <row r="3594" spans="1:6" x14ac:dyDescent="0.3">
      <c r="A3594" s="12">
        <v>42565.480983796297</v>
      </c>
      <c r="B3594" s="13"/>
      <c r="C3594" s="13"/>
      <c r="D3594" s="13"/>
      <c r="E3594" s="13">
        <v>1</v>
      </c>
      <c r="F3594" s="13">
        <v>1</v>
      </c>
    </row>
    <row r="3595" spans="1:6" x14ac:dyDescent="0.3">
      <c r="A3595" s="12">
        <v>42566.441203703704</v>
      </c>
      <c r="B3595" s="13"/>
      <c r="C3595" s="13"/>
      <c r="D3595" s="13"/>
      <c r="E3595" s="13">
        <v>1</v>
      </c>
      <c r="F3595" s="13">
        <v>1</v>
      </c>
    </row>
    <row r="3596" spans="1:6" x14ac:dyDescent="0.3">
      <c r="A3596" s="12">
        <v>42566.604826388888</v>
      </c>
      <c r="B3596" s="13"/>
      <c r="C3596" s="13"/>
      <c r="D3596" s="13"/>
      <c r="E3596" s="13">
        <v>1</v>
      </c>
      <c r="F3596" s="13">
        <v>1</v>
      </c>
    </row>
    <row r="3597" spans="1:6" x14ac:dyDescent="0.3">
      <c r="A3597" s="12">
        <v>42566.948414351849</v>
      </c>
      <c r="B3597" s="13"/>
      <c r="C3597" s="13">
        <v>1</v>
      </c>
      <c r="D3597" s="13"/>
      <c r="E3597" s="13"/>
      <c r="F3597" s="13">
        <v>1</v>
      </c>
    </row>
    <row r="3598" spans="1:6" x14ac:dyDescent="0.3">
      <c r="A3598" s="12">
        <v>42567.004432870366</v>
      </c>
      <c r="B3598" s="13"/>
      <c r="C3598" s="13">
        <v>1</v>
      </c>
      <c r="D3598" s="13"/>
      <c r="E3598" s="13"/>
      <c r="F3598" s="13">
        <v>1</v>
      </c>
    </row>
    <row r="3599" spans="1:6" x14ac:dyDescent="0.3">
      <c r="A3599" s="12">
        <v>42567.264178240745</v>
      </c>
      <c r="B3599" s="13"/>
      <c r="C3599" s="13"/>
      <c r="D3599" s="13"/>
      <c r="E3599" s="13">
        <v>1</v>
      </c>
      <c r="F3599" s="13">
        <v>1</v>
      </c>
    </row>
    <row r="3600" spans="1:6" x14ac:dyDescent="0.3">
      <c r="A3600" s="12">
        <v>42567.531157407408</v>
      </c>
      <c r="B3600" s="13"/>
      <c r="C3600" s="13">
        <v>1</v>
      </c>
      <c r="D3600" s="13"/>
      <c r="E3600" s="13"/>
      <c r="F3600" s="13">
        <v>1</v>
      </c>
    </row>
    <row r="3601" spans="1:6" x14ac:dyDescent="0.3">
      <c r="A3601" s="12">
        <v>42567.840069444443</v>
      </c>
      <c r="B3601" s="13"/>
      <c r="C3601" s="13"/>
      <c r="D3601" s="13"/>
      <c r="E3601" s="13">
        <v>1</v>
      </c>
      <c r="F3601" s="13">
        <v>1</v>
      </c>
    </row>
    <row r="3602" spans="1:6" x14ac:dyDescent="0.3">
      <c r="A3602" s="12">
        <v>42568.759374999994</v>
      </c>
      <c r="B3602" s="13"/>
      <c r="C3602" s="13"/>
      <c r="D3602" s="13"/>
      <c r="E3602" s="13">
        <v>1</v>
      </c>
      <c r="F3602" s="13">
        <v>1</v>
      </c>
    </row>
    <row r="3603" spans="1:6" x14ac:dyDescent="0.3">
      <c r="A3603" s="12">
        <v>42569.50409722222</v>
      </c>
      <c r="B3603" s="13">
        <v>1</v>
      </c>
      <c r="C3603" s="13"/>
      <c r="D3603" s="13"/>
      <c r="E3603" s="13"/>
      <c r="F3603" s="13">
        <v>1</v>
      </c>
    </row>
    <row r="3604" spans="1:6" x14ac:dyDescent="0.3">
      <c r="A3604" s="12">
        <v>42569.605393518519</v>
      </c>
      <c r="B3604" s="13"/>
      <c r="C3604" s="13"/>
      <c r="D3604" s="13"/>
      <c r="E3604" s="13">
        <v>1</v>
      </c>
      <c r="F3604" s="13">
        <v>1</v>
      </c>
    </row>
    <row r="3605" spans="1:6" x14ac:dyDescent="0.3">
      <c r="A3605" s="12">
        <v>42570.110243055555</v>
      </c>
      <c r="B3605" s="13"/>
      <c r="C3605" s="13"/>
      <c r="D3605" s="13"/>
      <c r="E3605" s="13">
        <v>1</v>
      </c>
      <c r="F3605" s="13">
        <v>1</v>
      </c>
    </row>
    <row r="3606" spans="1:6" x14ac:dyDescent="0.3">
      <c r="A3606" s="12">
        <v>42570.702986111108</v>
      </c>
      <c r="B3606" s="13"/>
      <c r="C3606" s="13"/>
      <c r="D3606" s="13"/>
      <c r="E3606" s="13">
        <v>1</v>
      </c>
      <c r="F3606" s="13">
        <v>1</v>
      </c>
    </row>
    <row r="3607" spans="1:6" x14ac:dyDescent="0.3">
      <c r="A3607" s="12">
        <v>42570.850381944445</v>
      </c>
      <c r="B3607" s="13"/>
      <c r="C3607" s="13">
        <v>1</v>
      </c>
      <c r="D3607" s="13"/>
      <c r="E3607" s="13"/>
      <c r="F3607" s="13">
        <v>1</v>
      </c>
    </row>
    <row r="3608" spans="1:6" x14ac:dyDescent="0.3">
      <c r="A3608" s="12">
        <v>42570.91133101852</v>
      </c>
      <c r="B3608" s="13"/>
      <c r="C3608" s="13">
        <v>1</v>
      </c>
      <c r="D3608" s="13"/>
      <c r="E3608" s="13"/>
      <c r="F3608" s="13">
        <v>1</v>
      </c>
    </row>
    <row r="3609" spans="1:6" x14ac:dyDescent="0.3">
      <c r="A3609" s="12">
        <v>42570.996423611112</v>
      </c>
      <c r="B3609" s="13"/>
      <c r="C3609" s="13"/>
      <c r="D3609" s="13"/>
      <c r="E3609" s="13">
        <v>1</v>
      </c>
      <c r="F3609" s="13">
        <v>1</v>
      </c>
    </row>
    <row r="3610" spans="1:6" x14ac:dyDescent="0.3">
      <c r="A3610" s="12">
        <v>42571.167465277773</v>
      </c>
      <c r="B3610" s="13"/>
      <c r="C3610" s="13"/>
      <c r="D3610" s="13"/>
      <c r="E3610" s="13">
        <v>1</v>
      </c>
      <c r="F3610" s="13">
        <v>1</v>
      </c>
    </row>
    <row r="3611" spans="1:6" x14ac:dyDescent="0.3">
      <c r="A3611" s="12">
        <v>42571.420601851853</v>
      </c>
      <c r="B3611" s="13"/>
      <c r="C3611" s="13"/>
      <c r="D3611" s="13"/>
      <c r="E3611" s="13">
        <v>1</v>
      </c>
      <c r="F3611" s="13">
        <v>1</v>
      </c>
    </row>
    <row r="3612" spans="1:6" x14ac:dyDescent="0.3">
      <c r="A3612" s="12">
        <v>42571.626192129625</v>
      </c>
      <c r="B3612" s="13"/>
      <c r="C3612" s="13"/>
      <c r="D3612" s="13"/>
      <c r="E3612" s="13">
        <v>1</v>
      </c>
      <c r="F3612" s="13">
        <v>1</v>
      </c>
    </row>
    <row r="3613" spans="1:6" x14ac:dyDescent="0.3">
      <c r="A3613" s="12">
        <v>42572.61681712963</v>
      </c>
      <c r="B3613" s="13"/>
      <c r="C3613" s="13"/>
      <c r="D3613" s="13"/>
      <c r="E3613" s="13">
        <v>1</v>
      </c>
      <c r="F3613" s="13">
        <v>1</v>
      </c>
    </row>
    <row r="3614" spans="1:6" x14ac:dyDescent="0.3">
      <c r="A3614" s="12">
        <v>42572.778495370367</v>
      </c>
      <c r="B3614" s="13"/>
      <c r="C3614" s="13"/>
      <c r="D3614" s="13"/>
      <c r="E3614" s="13">
        <v>1</v>
      </c>
      <c r="F3614" s="13">
        <v>1</v>
      </c>
    </row>
    <row r="3615" spans="1:6" x14ac:dyDescent="0.3">
      <c r="A3615" s="12">
        <v>42573.327986111108</v>
      </c>
      <c r="B3615" s="13"/>
      <c r="C3615" s="13"/>
      <c r="D3615" s="13"/>
      <c r="E3615" s="13">
        <v>1</v>
      </c>
      <c r="F3615" s="13">
        <v>1</v>
      </c>
    </row>
    <row r="3616" spans="1:6" x14ac:dyDescent="0.3">
      <c r="A3616" s="12">
        <v>42573.65662037037</v>
      </c>
      <c r="B3616" s="13"/>
      <c r="C3616" s="13">
        <v>1</v>
      </c>
      <c r="D3616" s="13"/>
      <c r="E3616" s="13"/>
      <c r="F3616" s="13">
        <v>1</v>
      </c>
    </row>
    <row r="3617" spans="1:6" x14ac:dyDescent="0.3">
      <c r="A3617" s="12">
        <v>42574.667650462965</v>
      </c>
      <c r="B3617" s="13"/>
      <c r="C3617" s="13">
        <v>1</v>
      </c>
      <c r="D3617" s="13"/>
      <c r="E3617" s="13"/>
      <c r="F3617" s="13">
        <v>1</v>
      </c>
    </row>
    <row r="3618" spans="1:6" x14ac:dyDescent="0.3">
      <c r="A3618" s="12">
        <v>42575.130057870367</v>
      </c>
      <c r="B3618" s="13"/>
      <c r="C3618" s="13"/>
      <c r="D3618" s="13"/>
      <c r="E3618" s="13">
        <v>1</v>
      </c>
      <c r="F3618" s="13">
        <v>1</v>
      </c>
    </row>
    <row r="3619" spans="1:6" x14ac:dyDescent="0.3">
      <c r="A3619" s="12">
        <v>42576.278715277775</v>
      </c>
      <c r="B3619" s="13"/>
      <c r="C3619" s="13"/>
      <c r="D3619" s="13"/>
      <c r="E3619" s="13">
        <v>1</v>
      </c>
      <c r="F3619" s="13">
        <v>1</v>
      </c>
    </row>
    <row r="3620" spans="1:6" x14ac:dyDescent="0.3">
      <c r="A3620" s="12">
        <v>42576.452731481477</v>
      </c>
      <c r="B3620" s="13"/>
      <c r="C3620" s="13"/>
      <c r="D3620" s="13"/>
      <c r="E3620" s="13">
        <v>1</v>
      </c>
      <c r="F3620" s="13">
        <v>1</v>
      </c>
    </row>
    <row r="3621" spans="1:6" x14ac:dyDescent="0.3">
      <c r="A3621" s="12">
        <v>42576.697569444441</v>
      </c>
      <c r="B3621" s="13"/>
      <c r="C3621" s="13"/>
      <c r="D3621" s="13"/>
      <c r="E3621" s="13">
        <v>1</v>
      </c>
      <c r="F3621" s="13">
        <v>1</v>
      </c>
    </row>
    <row r="3622" spans="1:6" x14ac:dyDescent="0.3">
      <c r="A3622" s="12">
        <v>42577.607361111113</v>
      </c>
      <c r="B3622" s="13">
        <v>1</v>
      </c>
      <c r="C3622" s="13"/>
      <c r="D3622" s="13"/>
      <c r="E3622" s="13"/>
      <c r="F3622" s="13">
        <v>1</v>
      </c>
    </row>
    <row r="3623" spans="1:6" x14ac:dyDescent="0.3">
      <c r="A3623" s="12">
        <v>42578.205972222218</v>
      </c>
      <c r="B3623" s="13"/>
      <c r="C3623" s="13"/>
      <c r="D3623" s="13"/>
      <c r="E3623" s="13">
        <v>1</v>
      </c>
      <c r="F3623" s="13">
        <v>1</v>
      </c>
    </row>
    <row r="3624" spans="1:6" x14ac:dyDescent="0.3">
      <c r="A3624" s="12">
        <v>42579.634733796294</v>
      </c>
      <c r="B3624" s="13"/>
      <c r="C3624" s="13">
        <v>1</v>
      </c>
      <c r="D3624" s="13"/>
      <c r="E3624" s="13"/>
      <c r="F3624" s="13">
        <v>1</v>
      </c>
    </row>
    <row r="3625" spans="1:6" x14ac:dyDescent="0.3">
      <c r="A3625" s="12">
        <v>42579.708437499998</v>
      </c>
      <c r="B3625" s="13">
        <v>1</v>
      </c>
      <c r="C3625" s="13"/>
      <c r="D3625" s="13"/>
      <c r="E3625" s="13"/>
      <c r="F3625" s="13">
        <v>1</v>
      </c>
    </row>
    <row r="3626" spans="1:6" x14ac:dyDescent="0.3">
      <c r="A3626" s="12">
        <v>42581.397546296299</v>
      </c>
      <c r="B3626" s="13"/>
      <c r="C3626" s="13"/>
      <c r="D3626" s="13"/>
      <c r="E3626" s="13">
        <v>1</v>
      </c>
      <c r="F3626" s="13">
        <v>1</v>
      </c>
    </row>
    <row r="3627" spans="1:6" x14ac:dyDescent="0.3">
      <c r="A3627" s="12">
        <v>42583.030810185184</v>
      </c>
      <c r="B3627" s="13">
        <v>1</v>
      </c>
      <c r="C3627" s="13"/>
      <c r="D3627" s="13"/>
      <c r="E3627" s="13"/>
      <c r="F3627" s="13">
        <v>1</v>
      </c>
    </row>
    <row r="3628" spans="1:6" x14ac:dyDescent="0.3">
      <c r="A3628" s="12">
        <v>42583.615081018521</v>
      </c>
      <c r="B3628" s="13"/>
      <c r="C3628" s="13"/>
      <c r="D3628" s="13"/>
      <c r="E3628" s="13">
        <v>1</v>
      </c>
      <c r="F3628" s="13">
        <v>1</v>
      </c>
    </row>
    <row r="3629" spans="1:6" x14ac:dyDescent="0.3">
      <c r="A3629" s="12">
        <v>42584.123865740738</v>
      </c>
      <c r="B3629" s="13"/>
      <c r="C3629" s="13">
        <v>1</v>
      </c>
      <c r="D3629" s="13"/>
      <c r="E3629" s="13"/>
      <c r="F3629" s="13">
        <v>1</v>
      </c>
    </row>
    <row r="3630" spans="1:6" x14ac:dyDescent="0.3">
      <c r="A3630" s="12">
        <v>42584.666597222225</v>
      </c>
      <c r="B3630" s="13">
        <v>1</v>
      </c>
      <c r="C3630" s="13"/>
      <c r="D3630" s="13"/>
      <c r="E3630" s="13"/>
      <c r="F3630" s="13">
        <v>1</v>
      </c>
    </row>
    <row r="3631" spans="1:6" x14ac:dyDescent="0.3">
      <c r="A3631" s="12">
        <v>42584.846828703703</v>
      </c>
      <c r="B3631" s="13"/>
      <c r="C3631" s="13"/>
      <c r="D3631" s="13"/>
      <c r="E3631" s="13">
        <v>1</v>
      </c>
      <c r="F3631" s="13">
        <v>1</v>
      </c>
    </row>
    <row r="3632" spans="1:6" x14ac:dyDescent="0.3">
      <c r="A3632" s="12">
        <v>42585.031782407401</v>
      </c>
      <c r="B3632" s="13">
        <v>1</v>
      </c>
      <c r="C3632" s="13"/>
      <c r="D3632" s="13"/>
      <c r="E3632" s="13"/>
      <c r="F3632" s="13">
        <v>1</v>
      </c>
    </row>
    <row r="3633" spans="1:6" x14ac:dyDescent="0.3">
      <c r="A3633" s="12">
        <v>42585.523842592593</v>
      </c>
      <c r="B3633" s="13"/>
      <c r="C3633" s="13"/>
      <c r="D3633" s="13"/>
      <c r="E3633" s="13">
        <v>1</v>
      </c>
      <c r="F3633" s="13">
        <v>1</v>
      </c>
    </row>
    <row r="3634" spans="1:6" x14ac:dyDescent="0.3">
      <c r="A3634" s="12">
        <v>42585.691898148143</v>
      </c>
      <c r="B3634" s="13"/>
      <c r="C3634" s="13">
        <v>1</v>
      </c>
      <c r="D3634" s="13"/>
      <c r="E3634" s="13"/>
      <c r="F3634" s="13">
        <v>1</v>
      </c>
    </row>
    <row r="3635" spans="1:6" x14ac:dyDescent="0.3">
      <c r="A3635" s="12">
        <v>42585.7106712963</v>
      </c>
      <c r="B3635" s="13"/>
      <c r="C3635" s="13">
        <v>1</v>
      </c>
      <c r="D3635" s="13"/>
      <c r="E3635" s="13"/>
      <c r="F3635" s="13">
        <v>1</v>
      </c>
    </row>
    <row r="3636" spans="1:6" x14ac:dyDescent="0.3">
      <c r="A3636" s="12">
        <v>42586.066076388888</v>
      </c>
      <c r="B3636" s="13"/>
      <c r="C3636" s="13"/>
      <c r="D3636" s="13"/>
      <c r="E3636" s="13">
        <v>1</v>
      </c>
      <c r="F3636" s="13">
        <v>1</v>
      </c>
    </row>
    <row r="3637" spans="1:6" x14ac:dyDescent="0.3">
      <c r="A3637" s="12">
        <v>42586.295138888891</v>
      </c>
      <c r="B3637" s="13"/>
      <c r="C3637" s="13">
        <v>1</v>
      </c>
      <c r="D3637" s="13"/>
      <c r="E3637" s="13"/>
      <c r="F3637" s="13">
        <v>1</v>
      </c>
    </row>
    <row r="3638" spans="1:6" x14ac:dyDescent="0.3">
      <c r="A3638" s="12">
        <v>42586.925636574073</v>
      </c>
      <c r="B3638" s="13"/>
      <c r="C3638" s="13"/>
      <c r="D3638" s="13"/>
      <c r="E3638" s="13">
        <v>1</v>
      </c>
      <c r="F3638" s="13">
        <v>1</v>
      </c>
    </row>
    <row r="3639" spans="1:6" x14ac:dyDescent="0.3">
      <c r="A3639" s="12">
        <v>42590.472685185188</v>
      </c>
      <c r="B3639" s="13"/>
      <c r="C3639" s="13"/>
      <c r="D3639" s="13"/>
      <c r="E3639" s="13">
        <v>1</v>
      </c>
      <c r="F3639" s="13">
        <v>1</v>
      </c>
    </row>
    <row r="3640" spans="1:6" x14ac:dyDescent="0.3">
      <c r="A3640" s="12">
        <v>42590.677152777775</v>
      </c>
      <c r="B3640" s="13"/>
      <c r="C3640" s="13">
        <v>1</v>
      </c>
      <c r="D3640" s="13"/>
      <c r="E3640" s="13"/>
      <c r="F3640" s="13">
        <v>1</v>
      </c>
    </row>
    <row r="3641" spans="1:6" x14ac:dyDescent="0.3">
      <c r="A3641" s="12">
        <v>42590.90425925926</v>
      </c>
      <c r="B3641" s="13"/>
      <c r="C3641" s="13"/>
      <c r="D3641" s="13"/>
      <c r="E3641" s="13">
        <v>1</v>
      </c>
      <c r="F3641" s="13">
        <v>1</v>
      </c>
    </row>
    <row r="3642" spans="1:6" x14ac:dyDescent="0.3">
      <c r="A3642" s="12">
        <v>42591.31858796296</v>
      </c>
      <c r="B3642" s="13"/>
      <c r="C3642" s="13">
        <v>1</v>
      </c>
      <c r="D3642" s="13"/>
      <c r="E3642" s="13"/>
      <c r="F3642" s="13">
        <v>1</v>
      </c>
    </row>
    <row r="3643" spans="1:6" x14ac:dyDescent="0.3">
      <c r="A3643" s="12">
        <v>42591.899988425925</v>
      </c>
      <c r="B3643" s="13"/>
      <c r="C3643" s="13"/>
      <c r="D3643" s="13"/>
      <c r="E3643" s="13">
        <v>1</v>
      </c>
      <c r="F3643" s="13">
        <v>1</v>
      </c>
    </row>
    <row r="3644" spans="1:6" x14ac:dyDescent="0.3">
      <c r="A3644" s="12">
        <v>42592.066921296297</v>
      </c>
      <c r="B3644" s="13"/>
      <c r="C3644" s="13"/>
      <c r="D3644" s="13"/>
      <c r="E3644" s="13">
        <v>1</v>
      </c>
      <c r="F3644" s="13">
        <v>1</v>
      </c>
    </row>
    <row r="3645" spans="1:6" x14ac:dyDescent="0.3">
      <c r="A3645" s="12">
        <v>42592.750555555554</v>
      </c>
      <c r="B3645" s="13"/>
      <c r="C3645" s="13">
        <v>1</v>
      </c>
      <c r="D3645" s="13"/>
      <c r="E3645" s="13"/>
      <c r="F3645" s="13">
        <v>1</v>
      </c>
    </row>
    <row r="3646" spans="1:6" x14ac:dyDescent="0.3">
      <c r="A3646" s="12">
        <v>42592.836076388892</v>
      </c>
      <c r="B3646" s="13">
        <v>1</v>
      </c>
      <c r="C3646" s="13"/>
      <c r="D3646" s="13"/>
      <c r="E3646" s="13"/>
      <c r="F3646" s="13">
        <v>1</v>
      </c>
    </row>
    <row r="3647" spans="1:6" x14ac:dyDescent="0.3">
      <c r="A3647" s="12">
        <v>42593.011782407411</v>
      </c>
      <c r="B3647" s="13"/>
      <c r="C3647" s="13">
        <v>1</v>
      </c>
      <c r="D3647" s="13"/>
      <c r="E3647" s="13"/>
      <c r="F3647" s="13">
        <v>1</v>
      </c>
    </row>
    <row r="3648" spans="1:6" x14ac:dyDescent="0.3">
      <c r="A3648" s="12">
        <v>42593.431793981479</v>
      </c>
      <c r="B3648" s="13">
        <v>1</v>
      </c>
      <c r="C3648" s="13"/>
      <c r="D3648" s="13"/>
      <c r="E3648" s="13"/>
      <c r="F3648" s="13">
        <v>1</v>
      </c>
    </row>
    <row r="3649" spans="1:6" x14ac:dyDescent="0.3">
      <c r="A3649" s="12">
        <v>42593.865405092598</v>
      </c>
      <c r="B3649" s="13"/>
      <c r="C3649" s="13"/>
      <c r="D3649" s="13"/>
      <c r="E3649" s="13">
        <v>1</v>
      </c>
      <c r="F3649" s="13">
        <v>1</v>
      </c>
    </row>
    <row r="3650" spans="1:6" x14ac:dyDescent="0.3">
      <c r="A3650" s="12">
        <v>42594.524756944447</v>
      </c>
      <c r="B3650" s="13">
        <v>1</v>
      </c>
      <c r="C3650" s="13"/>
      <c r="D3650" s="13"/>
      <c r="E3650" s="13"/>
      <c r="F3650" s="13">
        <v>1</v>
      </c>
    </row>
    <row r="3651" spans="1:6" x14ac:dyDescent="0.3">
      <c r="A3651" s="12">
        <v>42595.585358796292</v>
      </c>
      <c r="B3651" s="13"/>
      <c r="C3651" s="13">
        <v>1</v>
      </c>
      <c r="D3651" s="13"/>
      <c r="E3651" s="13"/>
      <c r="F3651" s="13">
        <v>1</v>
      </c>
    </row>
    <row r="3652" spans="1:6" x14ac:dyDescent="0.3">
      <c r="A3652" s="12">
        <v>42596.03506944445</v>
      </c>
      <c r="B3652" s="13"/>
      <c r="C3652" s="13">
        <v>1</v>
      </c>
      <c r="D3652" s="13"/>
      <c r="E3652" s="13"/>
      <c r="F3652" s="13">
        <v>1</v>
      </c>
    </row>
    <row r="3653" spans="1:6" x14ac:dyDescent="0.3">
      <c r="A3653" s="12">
        <v>42596.644699074073</v>
      </c>
      <c r="B3653" s="13"/>
      <c r="C3653" s="13"/>
      <c r="D3653" s="13"/>
      <c r="E3653" s="13">
        <v>1</v>
      </c>
      <c r="F3653" s="13">
        <v>1</v>
      </c>
    </row>
    <row r="3654" spans="1:6" x14ac:dyDescent="0.3">
      <c r="A3654" s="12">
        <v>42597.617418981477</v>
      </c>
      <c r="B3654" s="13"/>
      <c r="C3654" s="13">
        <v>1</v>
      </c>
      <c r="D3654" s="13"/>
      <c r="E3654" s="13"/>
      <c r="F3654" s="13">
        <v>1</v>
      </c>
    </row>
    <row r="3655" spans="1:6" x14ac:dyDescent="0.3">
      <c r="A3655" s="12">
        <v>42597.882488425923</v>
      </c>
      <c r="B3655" s="13"/>
      <c r="C3655" s="13"/>
      <c r="D3655" s="13"/>
      <c r="E3655" s="13">
        <v>1</v>
      </c>
      <c r="F3655" s="13">
        <v>1</v>
      </c>
    </row>
    <row r="3656" spans="1:6" x14ac:dyDescent="0.3">
      <c r="A3656" s="12">
        <v>42598.053113425922</v>
      </c>
      <c r="B3656" s="13">
        <v>1</v>
      </c>
      <c r="C3656" s="13"/>
      <c r="D3656" s="13"/>
      <c r="E3656" s="13"/>
      <c r="F3656" s="13">
        <v>1</v>
      </c>
    </row>
    <row r="3657" spans="1:6" x14ac:dyDescent="0.3">
      <c r="A3657" s="12">
        <v>42598.749155092592</v>
      </c>
      <c r="B3657" s="13"/>
      <c r="C3657" s="13">
        <v>1</v>
      </c>
      <c r="D3657" s="13"/>
      <c r="E3657" s="13"/>
      <c r="F3657" s="13">
        <v>1</v>
      </c>
    </row>
    <row r="3658" spans="1:6" x14ac:dyDescent="0.3">
      <c r="A3658" s="12">
        <v>42599.965324074074</v>
      </c>
      <c r="B3658" s="13"/>
      <c r="C3658" s="13">
        <v>1</v>
      </c>
      <c r="D3658" s="13"/>
      <c r="E3658" s="13"/>
      <c r="F3658" s="13">
        <v>1</v>
      </c>
    </row>
    <row r="3659" spans="1:6" x14ac:dyDescent="0.3">
      <c r="A3659" s="12">
        <v>42600.278749999998</v>
      </c>
      <c r="B3659" s="13"/>
      <c r="C3659" s="13"/>
      <c r="D3659" s="13"/>
      <c r="E3659" s="13">
        <v>1</v>
      </c>
      <c r="F3659" s="13">
        <v>1</v>
      </c>
    </row>
    <row r="3660" spans="1:6" x14ac:dyDescent="0.3">
      <c r="A3660" s="12">
        <v>42600.756041666667</v>
      </c>
      <c r="B3660" s="13"/>
      <c r="C3660" s="13"/>
      <c r="D3660" s="13"/>
      <c r="E3660" s="13">
        <v>1</v>
      </c>
      <c r="F3660" s="13">
        <v>1</v>
      </c>
    </row>
    <row r="3661" spans="1:6" x14ac:dyDescent="0.3">
      <c r="A3661" s="12">
        <v>42601.827141203699</v>
      </c>
      <c r="B3661" s="13"/>
      <c r="C3661" s="13">
        <v>1</v>
      </c>
      <c r="D3661" s="13"/>
      <c r="E3661" s="13"/>
      <c r="F3661" s="13">
        <v>1</v>
      </c>
    </row>
    <row r="3662" spans="1:6" x14ac:dyDescent="0.3">
      <c r="A3662" s="12">
        <v>42601.851678240739</v>
      </c>
      <c r="B3662" s="13"/>
      <c r="C3662" s="13">
        <v>1</v>
      </c>
      <c r="D3662" s="13"/>
      <c r="E3662" s="13"/>
      <c r="F3662" s="13">
        <v>1</v>
      </c>
    </row>
    <row r="3663" spans="1:6" x14ac:dyDescent="0.3">
      <c r="A3663" s="12">
        <v>42601.854699074072</v>
      </c>
      <c r="B3663" s="13"/>
      <c r="C3663" s="13">
        <v>1</v>
      </c>
      <c r="D3663" s="13"/>
      <c r="E3663" s="13"/>
      <c r="F3663" s="13">
        <v>1</v>
      </c>
    </row>
    <row r="3664" spans="1:6" x14ac:dyDescent="0.3">
      <c r="A3664" s="12">
        <v>42602.576712962968</v>
      </c>
      <c r="B3664" s="13"/>
      <c r="C3664" s="13"/>
      <c r="D3664" s="13"/>
      <c r="E3664" s="13">
        <v>1</v>
      </c>
      <c r="F3664" s="13">
        <v>1</v>
      </c>
    </row>
    <row r="3665" spans="1:6" x14ac:dyDescent="0.3">
      <c r="A3665" s="12">
        <v>42603.354131944448</v>
      </c>
      <c r="B3665" s="13"/>
      <c r="C3665" s="13">
        <v>1</v>
      </c>
      <c r="D3665" s="13"/>
      <c r="E3665" s="13"/>
      <c r="F3665" s="13">
        <v>1</v>
      </c>
    </row>
    <row r="3666" spans="1:6" x14ac:dyDescent="0.3">
      <c r="A3666" s="12">
        <v>42603.870520833334</v>
      </c>
      <c r="B3666" s="13"/>
      <c r="C3666" s="13">
        <v>1</v>
      </c>
      <c r="D3666" s="13"/>
      <c r="E3666" s="13"/>
      <c r="F3666" s="13">
        <v>1</v>
      </c>
    </row>
    <row r="3667" spans="1:6" x14ac:dyDescent="0.3">
      <c r="A3667" s="12">
        <v>42604.239629629628</v>
      </c>
      <c r="B3667" s="13"/>
      <c r="C3667" s="13">
        <v>1</v>
      </c>
      <c r="D3667" s="13"/>
      <c r="E3667" s="13"/>
      <c r="F3667" s="13">
        <v>1</v>
      </c>
    </row>
    <row r="3668" spans="1:6" x14ac:dyDescent="0.3">
      <c r="A3668" s="12">
        <v>42604.669675925921</v>
      </c>
      <c r="B3668" s="13">
        <v>1</v>
      </c>
      <c r="C3668" s="13"/>
      <c r="D3668" s="13"/>
      <c r="E3668" s="13"/>
      <c r="F3668" s="13">
        <v>1</v>
      </c>
    </row>
    <row r="3669" spans="1:6" x14ac:dyDescent="0.3">
      <c r="A3669" s="12">
        <v>42604.730567129634</v>
      </c>
      <c r="B3669" s="13"/>
      <c r="C3669" s="13"/>
      <c r="D3669" s="13"/>
      <c r="E3669" s="13">
        <v>1</v>
      </c>
      <c r="F3669" s="13">
        <v>1</v>
      </c>
    </row>
    <row r="3670" spans="1:6" x14ac:dyDescent="0.3">
      <c r="A3670" s="12">
        <v>42605.053993055553</v>
      </c>
      <c r="B3670" s="13"/>
      <c r="C3670" s="13">
        <v>1</v>
      </c>
      <c r="D3670" s="13"/>
      <c r="E3670" s="13"/>
      <c r="F3670" s="13">
        <v>1</v>
      </c>
    </row>
    <row r="3671" spans="1:6" x14ac:dyDescent="0.3">
      <c r="A3671" s="12">
        <v>42605.70857638889</v>
      </c>
      <c r="B3671" s="13"/>
      <c r="C3671" s="13"/>
      <c r="D3671" s="13"/>
      <c r="E3671" s="13">
        <v>1</v>
      </c>
      <c r="F3671" s="13">
        <v>1</v>
      </c>
    </row>
    <row r="3672" spans="1:6" x14ac:dyDescent="0.3">
      <c r="A3672" s="12">
        <v>42605.765381944439</v>
      </c>
      <c r="B3672" s="13"/>
      <c r="C3672" s="13"/>
      <c r="D3672" s="13"/>
      <c r="E3672" s="13">
        <v>1</v>
      </c>
      <c r="F3672" s="13">
        <v>1</v>
      </c>
    </row>
    <row r="3673" spans="1:6" x14ac:dyDescent="0.3">
      <c r="A3673" s="12">
        <v>42605.908182870371</v>
      </c>
      <c r="B3673" s="13"/>
      <c r="C3673" s="13">
        <v>1</v>
      </c>
      <c r="D3673" s="13"/>
      <c r="E3673" s="13"/>
      <c r="F3673" s="13">
        <v>1</v>
      </c>
    </row>
    <row r="3674" spans="1:6" x14ac:dyDescent="0.3">
      <c r="A3674" s="12">
        <v>42606.056863425925</v>
      </c>
      <c r="B3674" s="13"/>
      <c r="C3674" s="13">
        <v>1</v>
      </c>
      <c r="D3674" s="13"/>
      <c r="E3674" s="13"/>
      <c r="F3674" s="13">
        <v>1</v>
      </c>
    </row>
    <row r="3675" spans="1:6" x14ac:dyDescent="0.3">
      <c r="A3675" s="12">
        <v>42606.347233796296</v>
      </c>
      <c r="B3675" s="13"/>
      <c r="C3675" s="13"/>
      <c r="D3675" s="13"/>
      <c r="E3675" s="13">
        <v>1</v>
      </c>
      <c r="F3675" s="13">
        <v>1</v>
      </c>
    </row>
    <row r="3676" spans="1:6" x14ac:dyDescent="0.3">
      <c r="A3676" s="12">
        <v>42607.226701388892</v>
      </c>
      <c r="B3676" s="13"/>
      <c r="C3676" s="13"/>
      <c r="D3676" s="13"/>
      <c r="E3676" s="13">
        <v>1</v>
      </c>
      <c r="F3676" s="13">
        <v>1</v>
      </c>
    </row>
    <row r="3677" spans="1:6" x14ac:dyDescent="0.3">
      <c r="A3677" s="12">
        <v>42607.316122685181</v>
      </c>
      <c r="B3677" s="13"/>
      <c r="C3677" s="13"/>
      <c r="D3677" s="13"/>
      <c r="E3677" s="13">
        <v>1</v>
      </c>
      <c r="F3677" s="13">
        <v>1</v>
      </c>
    </row>
    <row r="3678" spans="1:6" x14ac:dyDescent="0.3">
      <c r="A3678" s="12">
        <v>42608.36583333333</v>
      </c>
      <c r="B3678" s="13"/>
      <c r="C3678" s="13"/>
      <c r="D3678" s="13"/>
      <c r="E3678" s="13">
        <v>1</v>
      </c>
      <c r="F3678" s="13">
        <v>1</v>
      </c>
    </row>
    <row r="3679" spans="1:6" x14ac:dyDescent="0.3">
      <c r="A3679" s="12">
        <v>42609.311990740738</v>
      </c>
      <c r="B3679" s="13"/>
      <c r="C3679" s="13"/>
      <c r="D3679" s="13"/>
      <c r="E3679" s="13">
        <v>1</v>
      </c>
      <c r="F3679" s="13">
        <v>1</v>
      </c>
    </row>
    <row r="3680" spans="1:6" x14ac:dyDescent="0.3">
      <c r="A3680" s="12">
        <v>42609.442465277782</v>
      </c>
      <c r="B3680" s="13"/>
      <c r="C3680" s="13"/>
      <c r="D3680" s="13"/>
      <c r="E3680" s="13">
        <v>1</v>
      </c>
      <c r="F3680" s="13">
        <v>1</v>
      </c>
    </row>
    <row r="3681" spans="1:6" x14ac:dyDescent="0.3">
      <c r="A3681" s="12">
        <v>42611.261064814811</v>
      </c>
      <c r="B3681" s="13"/>
      <c r="C3681" s="13">
        <v>1</v>
      </c>
      <c r="D3681" s="13"/>
      <c r="E3681" s="13"/>
      <c r="F3681" s="13">
        <v>1</v>
      </c>
    </row>
    <row r="3682" spans="1:6" x14ac:dyDescent="0.3">
      <c r="A3682" s="12">
        <v>42611.483206018514</v>
      </c>
      <c r="B3682" s="13"/>
      <c r="C3682" s="13"/>
      <c r="D3682" s="13"/>
      <c r="E3682" s="13">
        <v>1</v>
      </c>
      <c r="F3682" s="13">
        <v>1</v>
      </c>
    </row>
    <row r="3683" spans="1:6" x14ac:dyDescent="0.3">
      <c r="A3683" s="12">
        <v>42611.613564814819</v>
      </c>
      <c r="B3683" s="13">
        <v>1</v>
      </c>
      <c r="C3683" s="13"/>
      <c r="D3683" s="13"/>
      <c r="E3683" s="13"/>
      <c r="F3683" s="13">
        <v>1</v>
      </c>
    </row>
    <row r="3684" spans="1:6" x14ac:dyDescent="0.3">
      <c r="A3684" s="12">
        <v>42611.801412037035</v>
      </c>
      <c r="B3684" s="13"/>
      <c r="C3684" s="13"/>
      <c r="D3684" s="13"/>
      <c r="E3684" s="13">
        <v>1</v>
      </c>
      <c r="F3684" s="13">
        <v>1</v>
      </c>
    </row>
    <row r="3685" spans="1:6" x14ac:dyDescent="0.3">
      <c r="A3685" s="12">
        <v>42611.933969907404</v>
      </c>
      <c r="B3685" s="13"/>
      <c r="C3685" s="13">
        <v>1</v>
      </c>
      <c r="D3685" s="13"/>
      <c r="E3685" s="13"/>
      <c r="F3685" s="13">
        <v>1</v>
      </c>
    </row>
    <row r="3686" spans="1:6" x14ac:dyDescent="0.3">
      <c r="A3686" s="12">
        <v>42612.149780092594</v>
      </c>
      <c r="B3686" s="13"/>
      <c r="C3686" s="13"/>
      <c r="D3686" s="13"/>
      <c r="E3686" s="13">
        <v>1</v>
      </c>
      <c r="F3686" s="13">
        <v>1</v>
      </c>
    </row>
    <row r="3687" spans="1:6" x14ac:dyDescent="0.3">
      <c r="A3687" s="12">
        <v>42612.600520833337</v>
      </c>
      <c r="B3687" s="13"/>
      <c r="C3687" s="13">
        <v>1</v>
      </c>
      <c r="D3687" s="13"/>
      <c r="E3687" s="13"/>
      <c r="F3687" s="13">
        <v>1</v>
      </c>
    </row>
    <row r="3688" spans="1:6" x14ac:dyDescent="0.3">
      <c r="A3688" s="12">
        <v>42612.624039351853</v>
      </c>
      <c r="B3688" s="13">
        <v>1</v>
      </c>
      <c r="C3688" s="13"/>
      <c r="D3688" s="13"/>
      <c r="E3688" s="13"/>
      <c r="F3688" s="13">
        <v>1</v>
      </c>
    </row>
    <row r="3689" spans="1:6" x14ac:dyDescent="0.3">
      <c r="A3689" s="12">
        <v>42612.642754629633</v>
      </c>
      <c r="B3689" s="13">
        <v>1</v>
      </c>
      <c r="C3689" s="13"/>
      <c r="D3689" s="13"/>
      <c r="E3689" s="13"/>
      <c r="F3689" s="13">
        <v>1</v>
      </c>
    </row>
    <row r="3690" spans="1:6" x14ac:dyDescent="0.3">
      <c r="A3690" s="12">
        <v>42612.656493055561</v>
      </c>
      <c r="B3690" s="13"/>
      <c r="C3690" s="13"/>
      <c r="D3690" s="13"/>
      <c r="E3690" s="13">
        <v>1</v>
      </c>
      <c r="F3690" s="13">
        <v>1</v>
      </c>
    </row>
    <row r="3691" spans="1:6" x14ac:dyDescent="0.3">
      <c r="A3691" s="12">
        <v>42612.911712962959</v>
      </c>
      <c r="B3691" s="13"/>
      <c r="C3691" s="13">
        <v>1</v>
      </c>
      <c r="D3691" s="13"/>
      <c r="E3691" s="13"/>
      <c r="F3691" s="13">
        <v>1</v>
      </c>
    </row>
    <row r="3692" spans="1:6" x14ac:dyDescent="0.3">
      <c r="A3692" s="12">
        <v>42612.918807870374</v>
      </c>
      <c r="B3692" s="13"/>
      <c r="C3692" s="13"/>
      <c r="D3692" s="13"/>
      <c r="E3692" s="13">
        <v>1</v>
      </c>
      <c r="F3692" s="13">
        <v>1</v>
      </c>
    </row>
    <row r="3693" spans="1:6" x14ac:dyDescent="0.3">
      <c r="A3693" s="12">
        <v>42613.841261574074</v>
      </c>
      <c r="B3693" s="13"/>
      <c r="C3693" s="13">
        <v>1</v>
      </c>
      <c r="D3693" s="13"/>
      <c r="E3693" s="13"/>
      <c r="F3693" s="13">
        <v>1</v>
      </c>
    </row>
    <row r="3694" spans="1:6" x14ac:dyDescent="0.3">
      <c r="A3694" s="12">
        <v>42614.268796296295</v>
      </c>
      <c r="B3694" s="13"/>
      <c r="C3694" s="13">
        <v>1</v>
      </c>
      <c r="D3694" s="13"/>
      <c r="E3694" s="13"/>
      <c r="F3694" s="13">
        <v>1</v>
      </c>
    </row>
    <row r="3695" spans="1:6" x14ac:dyDescent="0.3">
      <c r="A3695" s="12">
        <v>42614.356770833328</v>
      </c>
      <c r="B3695" s="13"/>
      <c r="C3695" s="13">
        <v>1</v>
      </c>
      <c r="D3695" s="13"/>
      <c r="E3695" s="13"/>
      <c r="F3695" s="13">
        <v>1</v>
      </c>
    </row>
    <row r="3696" spans="1:6" x14ac:dyDescent="0.3">
      <c r="A3696" s="12">
        <v>42614.675625000003</v>
      </c>
      <c r="B3696" s="13"/>
      <c r="C3696" s="13">
        <v>1</v>
      </c>
      <c r="D3696" s="13"/>
      <c r="E3696" s="13"/>
      <c r="F3696" s="13">
        <v>1</v>
      </c>
    </row>
    <row r="3697" spans="1:6" x14ac:dyDescent="0.3">
      <c r="A3697" s="12">
        <v>42614.722013888888</v>
      </c>
      <c r="B3697" s="13"/>
      <c r="C3697" s="13"/>
      <c r="D3697" s="13"/>
      <c r="E3697" s="13">
        <v>1</v>
      </c>
      <c r="F3697" s="13">
        <v>1</v>
      </c>
    </row>
    <row r="3698" spans="1:6" x14ac:dyDescent="0.3">
      <c r="A3698" s="12">
        <v>42614.760937500003</v>
      </c>
      <c r="B3698" s="13"/>
      <c r="C3698" s="13"/>
      <c r="D3698" s="13"/>
      <c r="E3698" s="13">
        <v>1</v>
      </c>
      <c r="F3698" s="13">
        <v>1</v>
      </c>
    </row>
    <row r="3699" spans="1:6" x14ac:dyDescent="0.3">
      <c r="A3699" s="12">
        <v>42615.121921296297</v>
      </c>
      <c r="B3699" s="13"/>
      <c r="C3699" s="13">
        <v>1</v>
      </c>
      <c r="D3699" s="13"/>
      <c r="E3699" s="13"/>
      <c r="F3699" s="13">
        <v>1</v>
      </c>
    </row>
    <row r="3700" spans="1:6" x14ac:dyDescent="0.3">
      <c r="A3700" s="12">
        <v>42615.142870370371</v>
      </c>
      <c r="B3700" s="13"/>
      <c r="C3700" s="13">
        <v>1</v>
      </c>
      <c r="D3700" s="13"/>
      <c r="E3700" s="13"/>
      <c r="F3700" s="13">
        <v>1</v>
      </c>
    </row>
    <row r="3701" spans="1:6" x14ac:dyDescent="0.3">
      <c r="A3701" s="12">
        <v>42615.346817129626</v>
      </c>
      <c r="B3701" s="13">
        <v>1</v>
      </c>
      <c r="C3701" s="13"/>
      <c r="D3701" s="13"/>
      <c r="E3701" s="13"/>
      <c r="F3701" s="13">
        <v>1</v>
      </c>
    </row>
    <row r="3702" spans="1:6" x14ac:dyDescent="0.3">
      <c r="A3702" s="12">
        <v>42615.753310185188</v>
      </c>
      <c r="B3702" s="13"/>
      <c r="C3702" s="13">
        <v>1</v>
      </c>
      <c r="D3702" s="13"/>
      <c r="E3702" s="13"/>
      <c r="F3702" s="13">
        <v>1</v>
      </c>
    </row>
    <row r="3703" spans="1:6" x14ac:dyDescent="0.3">
      <c r="A3703" s="12">
        <v>42615.79896990741</v>
      </c>
      <c r="B3703" s="13">
        <v>1</v>
      </c>
      <c r="C3703" s="13"/>
      <c r="D3703" s="13"/>
      <c r="E3703" s="13"/>
      <c r="F3703" s="13">
        <v>1</v>
      </c>
    </row>
    <row r="3704" spans="1:6" x14ac:dyDescent="0.3">
      <c r="A3704" s="12">
        <v>42616.049849537041</v>
      </c>
      <c r="B3704" s="13">
        <v>1</v>
      </c>
      <c r="C3704" s="13"/>
      <c r="D3704" s="13"/>
      <c r="E3704" s="13"/>
      <c r="F3704" s="13">
        <v>1</v>
      </c>
    </row>
    <row r="3705" spans="1:6" x14ac:dyDescent="0.3">
      <c r="A3705" s="12">
        <v>42618.625428240746</v>
      </c>
      <c r="B3705" s="13"/>
      <c r="C3705" s="13"/>
      <c r="D3705" s="13"/>
      <c r="E3705" s="13">
        <v>1</v>
      </c>
      <c r="F3705" s="13">
        <v>1</v>
      </c>
    </row>
    <row r="3706" spans="1:6" x14ac:dyDescent="0.3">
      <c r="A3706" s="12">
        <v>42618.827013888891</v>
      </c>
      <c r="B3706" s="13"/>
      <c r="C3706" s="13">
        <v>1</v>
      </c>
      <c r="D3706" s="13"/>
      <c r="E3706" s="13"/>
      <c r="F3706" s="13">
        <v>1</v>
      </c>
    </row>
    <row r="3707" spans="1:6" x14ac:dyDescent="0.3">
      <c r="A3707" s="12">
        <v>42619.466342592597</v>
      </c>
      <c r="B3707" s="13"/>
      <c r="C3707" s="13"/>
      <c r="D3707" s="13"/>
      <c r="E3707" s="13">
        <v>1</v>
      </c>
      <c r="F3707" s="13">
        <v>1</v>
      </c>
    </row>
    <row r="3708" spans="1:6" x14ac:dyDescent="0.3">
      <c r="A3708" s="12">
        <v>42619.635787037041</v>
      </c>
      <c r="B3708" s="13"/>
      <c r="C3708" s="13">
        <v>1</v>
      </c>
      <c r="D3708" s="13"/>
      <c r="E3708" s="13"/>
      <c r="F3708" s="13">
        <v>1</v>
      </c>
    </row>
    <row r="3709" spans="1:6" x14ac:dyDescent="0.3">
      <c r="A3709" s="12">
        <v>42619.802488425921</v>
      </c>
      <c r="B3709" s="13"/>
      <c r="C3709" s="13"/>
      <c r="D3709" s="13"/>
      <c r="E3709" s="13">
        <v>1</v>
      </c>
      <c r="F3709" s="13">
        <v>1</v>
      </c>
    </row>
    <row r="3710" spans="1:6" x14ac:dyDescent="0.3">
      <c r="A3710" s="12">
        <v>42619.935694444444</v>
      </c>
      <c r="B3710" s="13"/>
      <c r="C3710" s="13"/>
      <c r="D3710" s="13"/>
      <c r="E3710" s="13">
        <v>1</v>
      </c>
      <c r="F3710" s="13">
        <v>1</v>
      </c>
    </row>
    <row r="3711" spans="1:6" x14ac:dyDescent="0.3">
      <c r="A3711" s="12">
        <v>42620.143564814818</v>
      </c>
      <c r="B3711" s="13"/>
      <c r="C3711" s="13"/>
      <c r="D3711" s="13"/>
      <c r="E3711" s="13">
        <v>1</v>
      </c>
      <c r="F3711" s="13">
        <v>1</v>
      </c>
    </row>
    <row r="3712" spans="1:6" x14ac:dyDescent="0.3">
      <c r="A3712" s="12">
        <v>42620.91097222222</v>
      </c>
      <c r="B3712" s="13"/>
      <c r="C3712" s="13">
        <v>1</v>
      </c>
      <c r="D3712" s="13"/>
      <c r="E3712" s="13"/>
      <c r="F3712" s="13">
        <v>1</v>
      </c>
    </row>
    <row r="3713" spans="1:6" x14ac:dyDescent="0.3">
      <c r="A3713" s="12">
        <v>42621.389340277776</v>
      </c>
      <c r="B3713" s="13"/>
      <c r="C3713" s="13">
        <v>1</v>
      </c>
      <c r="D3713" s="13"/>
      <c r="E3713" s="13"/>
      <c r="F3713" s="13">
        <v>1</v>
      </c>
    </row>
    <row r="3714" spans="1:6" x14ac:dyDescent="0.3">
      <c r="A3714" s="12">
        <v>42622.436412037037</v>
      </c>
      <c r="B3714" s="13"/>
      <c r="C3714" s="13">
        <v>1</v>
      </c>
      <c r="D3714" s="13"/>
      <c r="E3714" s="13"/>
      <c r="F3714" s="13">
        <v>1</v>
      </c>
    </row>
    <row r="3715" spans="1:6" x14ac:dyDescent="0.3">
      <c r="A3715" s="12">
        <v>42622.456238425926</v>
      </c>
      <c r="B3715" s="13"/>
      <c r="C3715" s="13">
        <v>1</v>
      </c>
      <c r="D3715" s="13"/>
      <c r="E3715" s="13"/>
      <c r="F3715" s="13">
        <v>1</v>
      </c>
    </row>
    <row r="3716" spans="1:6" x14ac:dyDescent="0.3">
      <c r="A3716" s="12">
        <v>42622.767476851848</v>
      </c>
      <c r="B3716" s="13"/>
      <c r="C3716" s="13"/>
      <c r="D3716" s="13"/>
      <c r="E3716" s="13">
        <v>1</v>
      </c>
      <c r="F3716" s="13">
        <v>1</v>
      </c>
    </row>
    <row r="3717" spans="1:6" x14ac:dyDescent="0.3">
      <c r="A3717" s="12">
        <v>42623.606134259258</v>
      </c>
      <c r="B3717" s="13"/>
      <c r="C3717" s="13">
        <v>1</v>
      </c>
      <c r="D3717" s="13"/>
      <c r="E3717" s="13"/>
      <c r="F3717" s="13">
        <v>1</v>
      </c>
    </row>
    <row r="3718" spans="1:6" x14ac:dyDescent="0.3">
      <c r="A3718" s="12">
        <v>42625.635636574079</v>
      </c>
      <c r="B3718" s="13"/>
      <c r="C3718" s="13">
        <v>1</v>
      </c>
      <c r="D3718" s="13"/>
      <c r="E3718" s="13"/>
      <c r="F3718" s="13">
        <v>1</v>
      </c>
    </row>
    <row r="3719" spans="1:6" x14ac:dyDescent="0.3">
      <c r="A3719" s="12">
        <v>42626.633703703701</v>
      </c>
      <c r="B3719" s="13">
        <v>1</v>
      </c>
      <c r="C3719" s="13"/>
      <c r="D3719" s="13"/>
      <c r="E3719" s="13"/>
      <c r="F3719" s="13">
        <v>1</v>
      </c>
    </row>
    <row r="3720" spans="1:6" x14ac:dyDescent="0.3">
      <c r="A3720" s="12">
        <v>42626.668888888889</v>
      </c>
      <c r="B3720" s="13"/>
      <c r="C3720" s="13"/>
      <c r="D3720" s="13"/>
      <c r="E3720" s="13">
        <v>1</v>
      </c>
      <c r="F3720" s="13">
        <v>1</v>
      </c>
    </row>
    <row r="3721" spans="1:6" x14ac:dyDescent="0.3">
      <c r="A3721" s="12">
        <v>42626.7503125</v>
      </c>
      <c r="B3721" s="13"/>
      <c r="C3721" s="13"/>
      <c r="D3721" s="13"/>
      <c r="E3721" s="13">
        <v>1</v>
      </c>
      <c r="F3721" s="13">
        <v>1</v>
      </c>
    </row>
    <row r="3722" spans="1:6" x14ac:dyDescent="0.3">
      <c r="A3722" s="12">
        <v>42627.253263888888</v>
      </c>
      <c r="B3722" s="13"/>
      <c r="C3722" s="13"/>
      <c r="D3722" s="13"/>
      <c r="E3722" s="13">
        <v>1</v>
      </c>
      <c r="F3722" s="13">
        <v>1</v>
      </c>
    </row>
    <row r="3723" spans="1:6" x14ac:dyDescent="0.3">
      <c r="A3723" s="12">
        <v>42627.307303240741</v>
      </c>
      <c r="B3723" s="13"/>
      <c r="C3723" s="13"/>
      <c r="D3723" s="13"/>
      <c r="E3723" s="13">
        <v>1</v>
      </c>
      <c r="F3723" s="13">
        <v>1</v>
      </c>
    </row>
    <row r="3724" spans="1:6" x14ac:dyDescent="0.3">
      <c r="A3724" s="12">
        <v>42627.454097222217</v>
      </c>
      <c r="B3724" s="13"/>
      <c r="C3724" s="13"/>
      <c r="D3724" s="13"/>
      <c r="E3724" s="13">
        <v>1</v>
      </c>
      <c r="F3724" s="13">
        <v>1</v>
      </c>
    </row>
    <row r="3725" spans="1:6" x14ac:dyDescent="0.3">
      <c r="A3725" s="12">
        <v>42627.955104166671</v>
      </c>
      <c r="B3725" s="13"/>
      <c r="C3725" s="13">
        <v>1</v>
      </c>
      <c r="D3725" s="13"/>
      <c r="E3725" s="13"/>
      <c r="F3725" s="13">
        <v>1</v>
      </c>
    </row>
    <row r="3726" spans="1:6" x14ac:dyDescent="0.3">
      <c r="A3726" s="12">
        <v>42628.22792824074</v>
      </c>
      <c r="B3726" s="13">
        <v>1</v>
      </c>
      <c r="C3726" s="13"/>
      <c r="D3726" s="13"/>
      <c r="E3726" s="13"/>
      <c r="F3726" s="13">
        <v>1</v>
      </c>
    </row>
    <row r="3727" spans="1:6" x14ac:dyDescent="0.3">
      <c r="A3727" s="12">
        <v>42628.288668981477</v>
      </c>
      <c r="B3727" s="13"/>
      <c r="C3727" s="13">
        <v>1</v>
      </c>
      <c r="D3727" s="13"/>
      <c r="E3727" s="13"/>
      <c r="F3727" s="13">
        <v>1</v>
      </c>
    </row>
    <row r="3728" spans="1:6" x14ac:dyDescent="0.3">
      <c r="A3728" s="12">
        <v>42628.650208333333</v>
      </c>
      <c r="B3728" s="13"/>
      <c r="C3728" s="13"/>
      <c r="D3728" s="13"/>
      <c r="E3728" s="13">
        <v>1</v>
      </c>
      <c r="F3728" s="13">
        <v>1</v>
      </c>
    </row>
    <row r="3729" spans="1:6" x14ac:dyDescent="0.3">
      <c r="A3729" s="12">
        <v>42628.690266203703</v>
      </c>
      <c r="B3729" s="13">
        <v>1</v>
      </c>
      <c r="C3729" s="13"/>
      <c r="D3729" s="13"/>
      <c r="E3729" s="13"/>
      <c r="F3729" s="13">
        <v>1</v>
      </c>
    </row>
    <row r="3730" spans="1:6" x14ac:dyDescent="0.3">
      <c r="A3730" s="12">
        <v>42628.849120370374</v>
      </c>
      <c r="B3730" s="13"/>
      <c r="C3730" s="13"/>
      <c r="D3730" s="13"/>
      <c r="E3730" s="13">
        <v>1</v>
      </c>
      <c r="F3730" s="13">
        <v>1</v>
      </c>
    </row>
    <row r="3731" spans="1:6" x14ac:dyDescent="0.3">
      <c r="A3731" s="12">
        <v>42629.503483796296</v>
      </c>
      <c r="B3731" s="13"/>
      <c r="C3731" s="13">
        <v>1</v>
      </c>
      <c r="D3731" s="13"/>
      <c r="E3731" s="13"/>
      <c r="F3731" s="13">
        <v>1</v>
      </c>
    </row>
    <row r="3732" spans="1:6" x14ac:dyDescent="0.3">
      <c r="A3732" s="12">
        <v>42629.655046296291</v>
      </c>
      <c r="B3732" s="13"/>
      <c r="C3732" s="13"/>
      <c r="D3732" s="13"/>
      <c r="E3732" s="13">
        <v>1</v>
      </c>
      <c r="F3732" s="13">
        <v>1</v>
      </c>
    </row>
    <row r="3733" spans="1:6" x14ac:dyDescent="0.3">
      <c r="A3733" s="12">
        <v>42630.922893518517</v>
      </c>
      <c r="B3733" s="13"/>
      <c r="C3733" s="13">
        <v>1</v>
      </c>
      <c r="D3733" s="13"/>
      <c r="E3733" s="13"/>
      <c r="F3733" s="13">
        <v>1</v>
      </c>
    </row>
    <row r="3734" spans="1:6" x14ac:dyDescent="0.3">
      <c r="A3734" s="12">
        <v>42631.769513888896</v>
      </c>
      <c r="B3734" s="13"/>
      <c r="C3734" s="13">
        <v>1</v>
      </c>
      <c r="D3734" s="13"/>
      <c r="E3734" s="13"/>
      <c r="F3734" s="13">
        <v>1</v>
      </c>
    </row>
    <row r="3735" spans="1:6" x14ac:dyDescent="0.3">
      <c r="A3735" s="12">
        <v>42632.328784722224</v>
      </c>
      <c r="B3735" s="13"/>
      <c r="C3735" s="13">
        <v>1</v>
      </c>
      <c r="D3735" s="13"/>
      <c r="E3735" s="13"/>
      <c r="F3735" s="13">
        <v>1</v>
      </c>
    </row>
    <row r="3736" spans="1:6" x14ac:dyDescent="0.3">
      <c r="A3736" s="12">
        <v>42632.348310185189</v>
      </c>
      <c r="B3736" s="13"/>
      <c r="C3736" s="13"/>
      <c r="D3736" s="13"/>
      <c r="E3736" s="13">
        <v>1</v>
      </c>
      <c r="F3736" s="13">
        <v>1</v>
      </c>
    </row>
    <row r="3737" spans="1:6" x14ac:dyDescent="0.3">
      <c r="A3737" s="12">
        <v>42632.373414351852</v>
      </c>
      <c r="B3737" s="13"/>
      <c r="C3737" s="13">
        <v>1</v>
      </c>
      <c r="D3737" s="13"/>
      <c r="E3737" s="13"/>
      <c r="F3737" s="13">
        <v>1</v>
      </c>
    </row>
    <row r="3738" spans="1:6" x14ac:dyDescent="0.3">
      <c r="A3738" s="12">
        <v>42632.443368055552</v>
      </c>
      <c r="B3738" s="13"/>
      <c r="C3738" s="13">
        <v>1</v>
      </c>
      <c r="D3738" s="13"/>
      <c r="E3738" s="13"/>
      <c r="F3738" s="13">
        <v>1</v>
      </c>
    </row>
    <row r="3739" spans="1:6" x14ac:dyDescent="0.3">
      <c r="A3739" s="12">
        <v>42633.116851851853</v>
      </c>
      <c r="B3739" s="13"/>
      <c r="C3739" s="13"/>
      <c r="D3739" s="13"/>
      <c r="E3739" s="13">
        <v>1</v>
      </c>
      <c r="F3739" s="13">
        <v>1</v>
      </c>
    </row>
    <row r="3740" spans="1:6" x14ac:dyDescent="0.3">
      <c r="A3740" s="12">
        <v>42633.461956018517</v>
      </c>
      <c r="B3740" s="13"/>
      <c r="C3740" s="13"/>
      <c r="D3740" s="13"/>
      <c r="E3740" s="13">
        <v>1</v>
      </c>
      <c r="F3740" s="13">
        <v>1</v>
      </c>
    </row>
    <row r="3741" spans="1:6" x14ac:dyDescent="0.3">
      <c r="A3741" s="12">
        <v>42633.586122685185</v>
      </c>
      <c r="B3741" s="13"/>
      <c r="C3741" s="13"/>
      <c r="D3741" s="13"/>
      <c r="E3741" s="13">
        <v>1</v>
      </c>
      <c r="F3741" s="13">
        <v>1</v>
      </c>
    </row>
    <row r="3742" spans="1:6" x14ac:dyDescent="0.3">
      <c r="A3742" s="12">
        <v>42633.841608796298</v>
      </c>
      <c r="B3742" s="13"/>
      <c r="C3742" s="13"/>
      <c r="D3742" s="13"/>
      <c r="E3742" s="13">
        <v>1</v>
      </c>
      <c r="F3742" s="13">
        <v>1</v>
      </c>
    </row>
    <row r="3743" spans="1:6" x14ac:dyDescent="0.3">
      <c r="A3743" s="12">
        <v>42634.614780092597</v>
      </c>
      <c r="B3743" s="13"/>
      <c r="C3743" s="13"/>
      <c r="D3743" s="13"/>
      <c r="E3743" s="13">
        <v>1</v>
      </c>
      <c r="F3743" s="13">
        <v>1</v>
      </c>
    </row>
    <row r="3744" spans="1:6" x14ac:dyDescent="0.3">
      <c r="A3744" s="12">
        <v>42634.900046296301</v>
      </c>
      <c r="B3744" s="13"/>
      <c r="C3744" s="13">
        <v>1</v>
      </c>
      <c r="D3744" s="13"/>
      <c r="E3744" s="13"/>
      <c r="F3744" s="13">
        <v>1</v>
      </c>
    </row>
    <row r="3745" spans="1:6" x14ac:dyDescent="0.3">
      <c r="A3745" s="12">
        <v>42636.614745370374</v>
      </c>
      <c r="B3745" s="13"/>
      <c r="C3745" s="13"/>
      <c r="D3745" s="13"/>
      <c r="E3745" s="13">
        <v>1</v>
      </c>
      <c r="F3745" s="13">
        <v>1</v>
      </c>
    </row>
    <row r="3746" spans="1:6" x14ac:dyDescent="0.3">
      <c r="A3746" s="12">
        <v>42636.645358796297</v>
      </c>
      <c r="B3746" s="13"/>
      <c r="C3746" s="13">
        <v>1</v>
      </c>
      <c r="D3746" s="13"/>
      <c r="E3746" s="13"/>
      <c r="F3746" s="13">
        <v>1</v>
      </c>
    </row>
    <row r="3747" spans="1:6" x14ac:dyDescent="0.3">
      <c r="A3747" s="12">
        <v>42636.868518518517</v>
      </c>
      <c r="B3747" s="13"/>
      <c r="C3747" s="13"/>
      <c r="D3747" s="13"/>
      <c r="E3747" s="13">
        <v>1</v>
      </c>
      <c r="F3747" s="13">
        <v>1</v>
      </c>
    </row>
    <row r="3748" spans="1:6" x14ac:dyDescent="0.3">
      <c r="A3748" s="12">
        <v>42637.016736111109</v>
      </c>
      <c r="B3748" s="13"/>
      <c r="C3748" s="13">
        <v>1</v>
      </c>
      <c r="D3748" s="13"/>
      <c r="E3748" s="13"/>
      <c r="F3748" s="13">
        <v>1</v>
      </c>
    </row>
    <row r="3749" spans="1:6" x14ac:dyDescent="0.3">
      <c r="A3749" s="12">
        <v>42639.421493055561</v>
      </c>
      <c r="B3749" s="13"/>
      <c r="C3749" s="13"/>
      <c r="D3749" s="13"/>
      <c r="E3749" s="13">
        <v>1</v>
      </c>
      <c r="F3749" s="13">
        <v>1</v>
      </c>
    </row>
    <row r="3750" spans="1:6" x14ac:dyDescent="0.3">
      <c r="A3750" s="12">
        <v>42639.441932870366</v>
      </c>
      <c r="B3750" s="13"/>
      <c r="C3750" s="13">
        <v>1</v>
      </c>
      <c r="D3750" s="13"/>
      <c r="E3750" s="13"/>
      <c r="F3750" s="13">
        <v>1</v>
      </c>
    </row>
    <row r="3751" spans="1:6" x14ac:dyDescent="0.3">
      <c r="A3751" s="12">
        <v>42639.549479166672</v>
      </c>
      <c r="B3751" s="13"/>
      <c r="C3751" s="13"/>
      <c r="D3751" s="13"/>
      <c r="E3751" s="13">
        <v>1</v>
      </c>
      <c r="F3751" s="13">
        <v>1</v>
      </c>
    </row>
    <row r="3752" spans="1:6" x14ac:dyDescent="0.3">
      <c r="A3752" s="12">
        <v>42639.805601851855</v>
      </c>
      <c r="B3752" s="13"/>
      <c r="C3752" s="13">
        <v>1</v>
      </c>
      <c r="D3752" s="13"/>
      <c r="E3752" s="13"/>
      <c r="F3752" s="13">
        <v>1</v>
      </c>
    </row>
    <row r="3753" spans="1:6" x14ac:dyDescent="0.3">
      <c r="A3753" s="12">
        <v>42640.278171296297</v>
      </c>
      <c r="B3753" s="13"/>
      <c r="C3753" s="13">
        <v>1</v>
      </c>
      <c r="D3753" s="13"/>
      <c r="E3753" s="13"/>
      <c r="F3753" s="13">
        <v>1</v>
      </c>
    </row>
    <row r="3754" spans="1:6" x14ac:dyDescent="0.3">
      <c r="A3754" s="12">
        <v>42640.917939814812</v>
      </c>
      <c r="B3754" s="13"/>
      <c r="C3754" s="13"/>
      <c r="D3754" s="13"/>
      <c r="E3754" s="13">
        <v>1</v>
      </c>
      <c r="F3754" s="13">
        <v>1</v>
      </c>
    </row>
    <row r="3755" spans="1:6" x14ac:dyDescent="0.3">
      <c r="A3755" s="12">
        <v>42642.988819444443</v>
      </c>
      <c r="B3755" s="13"/>
      <c r="C3755" s="13">
        <v>1</v>
      </c>
      <c r="D3755" s="13"/>
      <c r="E3755" s="13"/>
      <c r="F3755" s="13">
        <v>1</v>
      </c>
    </row>
    <row r="3756" spans="1:6" x14ac:dyDescent="0.3">
      <c r="A3756" s="12">
        <v>42643.632858796293</v>
      </c>
      <c r="B3756" s="13"/>
      <c r="C3756" s="13"/>
      <c r="D3756" s="13"/>
      <c r="E3756" s="13">
        <v>1</v>
      </c>
      <c r="F3756" s="13">
        <v>1</v>
      </c>
    </row>
    <row r="3757" spans="1:6" x14ac:dyDescent="0.3">
      <c r="A3757" s="12">
        <v>42643.642800925925</v>
      </c>
      <c r="B3757" s="13"/>
      <c r="C3757" s="13"/>
      <c r="D3757" s="13"/>
      <c r="E3757" s="13">
        <v>1</v>
      </c>
      <c r="F3757" s="13">
        <v>1</v>
      </c>
    </row>
    <row r="3758" spans="1:6" x14ac:dyDescent="0.3">
      <c r="A3758" s="12">
        <v>42644.535358796296</v>
      </c>
      <c r="B3758" s="13"/>
      <c r="C3758" s="13"/>
      <c r="D3758" s="13"/>
      <c r="E3758" s="13">
        <v>1</v>
      </c>
      <c r="F3758" s="13">
        <v>1</v>
      </c>
    </row>
    <row r="3759" spans="1:6" x14ac:dyDescent="0.3">
      <c r="A3759" s="12">
        <v>42644.667534722219</v>
      </c>
      <c r="B3759" s="13"/>
      <c r="C3759" s="13"/>
      <c r="D3759" s="13"/>
      <c r="E3759" s="13">
        <v>1</v>
      </c>
      <c r="F3759" s="13">
        <v>1</v>
      </c>
    </row>
    <row r="3760" spans="1:6" x14ac:dyDescent="0.3">
      <c r="A3760" s="12">
        <v>42645.367442129631</v>
      </c>
      <c r="B3760" s="13"/>
      <c r="C3760" s="13">
        <v>1</v>
      </c>
      <c r="D3760" s="13"/>
      <c r="E3760" s="13"/>
      <c r="F3760" s="13">
        <v>1</v>
      </c>
    </row>
    <row r="3761" spans="1:6" x14ac:dyDescent="0.3">
      <c r="A3761" s="12">
        <v>42646.092812499999</v>
      </c>
      <c r="B3761" s="13"/>
      <c r="C3761" s="13"/>
      <c r="D3761" s="13"/>
      <c r="E3761" s="13">
        <v>1</v>
      </c>
      <c r="F3761" s="13">
        <v>1</v>
      </c>
    </row>
    <row r="3762" spans="1:6" x14ac:dyDescent="0.3">
      <c r="A3762" s="12">
        <v>42646.896898148145</v>
      </c>
      <c r="B3762" s="13"/>
      <c r="C3762" s="13">
        <v>1</v>
      </c>
      <c r="D3762" s="13"/>
      <c r="E3762" s="13"/>
      <c r="F3762" s="13">
        <v>1</v>
      </c>
    </row>
    <row r="3763" spans="1:6" x14ac:dyDescent="0.3">
      <c r="A3763" s="12">
        <v>42647.446597222224</v>
      </c>
      <c r="B3763" s="13"/>
      <c r="C3763" s="13"/>
      <c r="D3763" s="13"/>
      <c r="E3763" s="13">
        <v>1</v>
      </c>
      <c r="F3763" s="13">
        <v>1</v>
      </c>
    </row>
    <row r="3764" spans="1:6" x14ac:dyDescent="0.3">
      <c r="A3764" s="12">
        <v>42647.750092592592</v>
      </c>
      <c r="B3764" s="13"/>
      <c r="C3764" s="13">
        <v>1</v>
      </c>
      <c r="D3764" s="13"/>
      <c r="E3764" s="13"/>
      <c r="F3764" s="13">
        <v>1</v>
      </c>
    </row>
    <row r="3765" spans="1:6" x14ac:dyDescent="0.3">
      <c r="A3765" s="12">
        <v>42647.818819444445</v>
      </c>
      <c r="B3765" s="13"/>
      <c r="C3765" s="13"/>
      <c r="D3765" s="13"/>
      <c r="E3765" s="13">
        <v>1</v>
      </c>
      <c r="F3765" s="13">
        <v>1</v>
      </c>
    </row>
    <row r="3766" spans="1:6" x14ac:dyDescent="0.3">
      <c r="A3766" s="12">
        <v>42648.546111111107</v>
      </c>
      <c r="B3766" s="13"/>
      <c r="C3766" s="13"/>
      <c r="D3766" s="13"/>
      <c r="E3766" s="13">
        <v>1</v>
      </c>
      <c r="F3766" s="13">
        <v>1</v>
      </c>
    </row>
    <row r="3767" spans="1:6" x14ac:dyDescent="0.3">
      <c r="A3767" s="12">
        <v>42649.54923611111</v>
      </c>
      <c r="B3767" s="13"/>
      <c r="C3767" s="13"/>
      <c r="D3767" s="13"/>
      <c r="E3767" s="13">
        <v>1</v>
      </c>
      <c r="F3767" s="13">
        <v>1</v>
      </c>
    </row>
    <row r="3768" spans="1:6" x14ac:dyDescent="0.3">
      <c r="A3768" s="12">
        <v>42649.562118055561</v>
      </c>
      <c r="B3768" s="13"/>
      <c r="C3768" s="13">
        <v>1</v>
      </c>
      <c r="D3768" s="13"/>
      <c r="E3768" s="13"/>
      <c r="F3768" s="13">
        <v>1</v>
      </c>
    </row>
    <row r="3769" spans="1:6" x14ac:dyDescent="0.3">
      <c r="A3769" s="12">
        <v>42649.623460648145</v>
      </c>
      <c r="B3769" s="13"/>
      <c r="C3769" s="13">
        <v>1</v>
      </c>
      <c r="D3769" s="13"/>
      <c r="E3769" s="13"/>
      <c r="F3769" s="13">
        <v>1</v>
      </c>
    </row>
    <row r="3770" spans="1:6" x14ac:dyDescent="0.3">
      <c r="A3770" s="12">
        <v>42649.742210648154</v>
      </c>
      <c r="B3770" s="13"/>
      <c r="C3770" s="13">
        <v>1</v>
      </c>
      <c r="D3770" s="13"/>
      <c r="E3770" s="13"/>
      <c r="F3770" s="13">
        <v>1</v>
      </c>
    </row>
    <row r="3771" spans="1:6" x14ac:dyDescent="0.3">
      <c r="A3771" s="12">
        <v>42649.924907407403</v>
      </c>
      <c r="B3771" s="13"/>
      <c r="C3771" s="13">
        <v>1</v>
      </c>
      <c r="D3771" s="13"/>
      <c r="E3771" s="13"/>
      <c r="F3771" s="13">
        <v>1</v>
      </c>
    </row>
    <row r="3772" spans="1:6" x14ac:dyDescent="0.3">
      <c r="A3772" s="12">
        <v>42651.006273148145</v>
      </c>
      <c r="B3772" s="13"/>
      <c r="C3772" s="13">
        <v>1</v>
      </c>
      <c r="D3772" s="13"/>
      <c r="E3772" s="13"/>
      <c r="F3772" s="13">
        <v>1</v>
      </c>
    </row>
    <row r="3773" spans="1:6" x14ac:dyDescent="0.3">
      <c r="A3773" s="12">
        <v>42651.420567129629</v>
      </c>
      <c r="B3773" s="13"/>
      <c r="C3773" s="13"/>
      <c r="D3773" s="13"/>
      <c r="E3773" s="13">
        <v>1</v>
      </c>
      <c r="F3773" s="13">
        <v>1</v>
      </c>
    </row>
    <row r="3774" spans="1:6" x14ac:dyDescent="0.3">
      <c r="A3774" s="12">
        <v>42652.964907407411</v>
      </c>
      <c r="B3774" s="13"/>
      <c r="C3774" s="13">
        <v>1</v>
      </c>
      <c r="D3774" s="13"/>
      <c r="E3774" s="13"/>
      <c r="F3774" s="13">
        <v>1</v>
      </c>
    </row>
    <row r="3775" spans="1:6" x14ac:dyDescent="0.3">
      <c r="A3775" s="12">
        <v>42654.177187499998</v>
      </c>
      <c r="B3775" s="13"/>
      <c r="C3775" s="13"/>
      <c r="D3775" s="13"/>
      <c r="E3775" s="13">
        <v>1</v>
      </c>
      <c r="F3775" s="13">
        <v>1</v>
      </c>
    </row>
    <row r="3776" spans="1:6" x14ac:dyDescent="0.3">
      <c r="A3776" s="12">
        <v>42654.469826388886</v>
      </c>
      <c r="B3776" s="13"/>
      <c r="C3776" s="13"/>
      <c r="D3776" s="13"/>
      <c r="E3776" s="13">
        <v>1</v>
      </c>
      <c r="F3776" s="13">
        <v>1</v>
      </c>
    </row>
    <row r="3777" spans="1:6" x14ac:dyDescent="0.3">
      <c r="A3777" s="12">
        <v>42654.525775462964</v>
      </c>
      <c r="B3777" s="13"/>
      <c r="C3777" s="13"/>
      <c r="D3777" s="13"/>
      <c r="E3777" s="13">
        <v>1</v>
      </c>
      <c r="F3777" s="13">
        <v>1</v>
      </c>
    </row>
    <row r="3778" spans="1:6" x14ac:dyDescent="0.3">
      <c r="A3778" s="12">
        <v>42654.973703703698</v>
      </c>
      <c r="B3778" s="13"/>
      <c r="C3778" s="13"/>
      <c r="D3778" s="13"/>
      <c r="E3778" s="13">
        <v>1</v>
      </c>
      <c r="F3778" s="13">
        <v>1</v>
      </c>
    </row>
    <row r="3779" spans="1:6" x14ac:dyDescent="0.3">
      <c r="A3779" s="12">
        <v>42655.465891203698</v>
      </c>
      <c r="B3779" s="13"/>
      <c r="C3779" s="13"/>
      <c r="D3779" s="13"/>
      <c r="E3779" s="13">
        <v>1</v>
      </c>
      <c r="F3779" s="13">
        <v>1</v>
      </c>
    </row>
    <row r="3780" spans="1:6" x14ac:dyDescent="0.3">
      <c r="A3780" s="12">
        <v>42655.736956018518</v>
      </c>
      <c r="B3780" s="13"/>
      <c r="C3780" s="13">
        <v>1</v>
      </c>
      <c r="D3780" s="13"/>
      <c r="E3780" s="13"/>
      <c r="F3780" s="13">
        <v>1</v>
      </c>
    </row>
    <row r="3781" spans="1:6" x14ac:dyDescent="0.3">
      <c r="A3781" s="12">
        <v>42656.005173611105</v>
      </c>
      <c r="B3781" s="13"/>
      <c r="C3781" s="13"/>
      <c r="D3781" s="13"/>
      <c r="E3781" s="13">
        <v>1</v>
      </c>
      <c r="F3781" s="13">
        <v>1</v>
      </c>
    </row>
    <row r="3782" spans="1:6" x14ac:dyDescent="0.3">
      <c r="A3782" s="12">
        <v>42656.717303240745</v>
      </c>
      <c r="B3782" s="13"/>
      <c r="C3782" s="13">
        <v>1</v>
      </c>
      <c r="D3782" s="13"/>
      <c r="E3782" s="13"/>
      <c r="F3782" s="13">
        <v>1</v>
      </c>
    </row>
    <row r="3783" spans="1:6" x14ac:dyDescent="0.3">
      <c r="A3783" s="12">
        <v>42656.805497685185</v>
      </c>
      <c r="B3783" s="13"/>
      <c r="C3783" s="13"/>
      <c r="D3783" s="13"/>
      <c r="E3783" s="13">
        <v>1</v>
      </c>
      <c r="F3783" s="13">
        <v>1</v>
      </c>
    </row>
    <row r="3784" spans="1:6" x14ac:dyDescent="0.3">
      <c r="A3784" s="12">
        <v>42656.86137731481</v>
      </c>
      <c r="B3784" s="13"/>
      <c r="C3784" s="13">
        <v>1</v>
      </c>
      <c r="D3784" s="13"/>
      <c r="E3784" s="13"/>
      <c r="F3784" s="13">
        <v>1</v>
      </c>
    </row>
    <row r="3785" spans="1:6" x14ac:dyDescent="0.3">
      <c r="A3785" s="12">
        <v>42657.38726851852</v>
      </c>
      <c r="B3785" s="13"/>
      <c r="C3785" s="13">
        <v>1</v>
      </c>
      <c r="D3785" s="13"/>
      <c r="E3785" s="13"/>
      <c r="F3785" s="13">
        <v>1</v>
      </c>
    </row>
    <row r="3786" spans="1:6" x14ac:dyDescent="0.3">
      <c r="A3786" s="12">
        <v>42658.690532407403</v>
      </c>
      <c r="B3786" s="13"/>
      <c r="C3786" s="13">
        <v>1</v>
      </c>
      <c r="D3786" s="13"/>
      <c r="E3786" s="13"/>
      <c r="F3786" s="13">
        <v>1</v>
      </c>
    </row>
    <row r="3787" spans="1:6" x14ac:dyDescent="0.3">
      <c r="A3787" s="12">
        <v>42658.810277777782</v>
      </c>
      <c r="B3787" s="13"/>
      <c r="C3787" s="13"/>
      <c r="D3787" s="13"/>
      <c r="E3787" s="13">
        <v>1</v>
      </c>
      <c r="F3787" s="13">
        <v>1</v>
      </c>
    </row>
    <row r="3788" spans="1:6" x14ac:dyDescent="0.3">
      <c r="A3788" s="12">
        <v>42660.552465277782</v>
      </c>
      <c r="B3788" s="13"/>
      <c r="C3788" s="13">
        <v>1</v>
      </c>
      <c r="D3788" s="13"/>
      <c r="E3788" s="13"/>
      <c r="F3788" s="13">
        <v>1</v>
      </c>
    </row>
    <row r="3789" spans="1:6" x14ac:dyDescent="0.3">
      <c r="A3789" s="12">
        <v>42660.618854166663</v>
      </c>
      <c r="B3789" s="13"/>
      <c r="C3789" s="13"/>
      <c r="D3789" s="13"/>
      <c r="E3789" s="13">
        <v>1</v>
      </c>
      <c r="F3789" s="13">
        <v>1</v>
      </c>
    </row>
    <row r="3790" spans="1:6" x14ac:dyDescent="0.3">
      <c r="A3790" s="12">
        <v>42661.132245370376</v>
      </c>
      <c r="B3790" s="13"/>
      <c r="C3790" s="13"/>
      <c r="D3790" s="13"/>
      <c r="E3790" s="13">
        <v>1</v>
      </c>
      <c r="F3790" s="13">
        <v>1</v>
      </c>
    </row>
    <row r="3791" spans="1:6" x14ac:dyDescent="0.3">
      <c r="A3791" s="12">
        <v>42661.176817129628</v>
      </c>
      <c r="B3791" s="13"/>
      <c r="C3791" s="13"/>
      <c r="D3791" s="13"/>
      <c r="E3791" s="13">
        <v>1</v>
      </c>
      <c r="F3791" s="13">
        <v>1</v>
      </c>
    </row>
    <row r="3792" spans="1:6" x14ac:dyDescent="0.3">
      <c r="A3792" s="12">
        <v>42661.323414351849</v>
      </c>
      <c r="B3792" s="13"/>
      <c r="C3792" s="13"/>
      <c r="D3792" s="13"/>
      <c r="E3792" s="13">
        <v>1</v>
      </c>
      <c r="F3792" s="13">
        <v>1</v>
      </c>
    </row>
    <row r="3793" spans="1:6" x14ac:dyDescent="0.3">
      <c r="A3793" s="12">
        <v>42661.442060185189</v>
      </c>
      <c r="B3793" s="13"/>
      <c r="C3793" s="13"/>
      <c r="D3793" s="13"/>
      <c r="E3793" s="13">
        <v>1</v>
      </c>
      <c r="F3793" s="13">
        <v>1</v>
      </c>
    </row>
    <row r="3794" spans="1:6" x14ac:dyDescent="0.3">
      <c r="A3794" s="12">
        <v>42662.021539351852</v>
      </c>
      <c r="B3794" s="13"/>
      <c r="C3794" s="13"/>
      <c r="D3794" s="13"/>
      <c r="E3794" s="13">
        <v>1</v>
      </c>
      <c r="F3794" s="13">
        <v>1</v>
      </c>
    </row>
    <row r="3795" spans="1:6" x14ac:dyDescent="0.3">
      <c r="A3795" s="12">
        <v>42662.613564814819</v>
      </c>
      <c r="B3795" s="13"/>
      <c r="C3795" s="13">
        <v>1</v>
      </c>
      <c r="D3795" s="13"/>
      <c r="E3795" s="13"/>
      <c r="F3795" s="13">
        <v>1</v>
      </c>
    </row>
    <row r="3796" spans="1:6" x14ac:dyDescent="0.3">
      <c r="A3796" s="12">
        <v>42662.752199074079</v>
      </c>
      <c r="B3796" s="13"/>
      <c r="C3796" s="13">
        <v>1</v>
      </c>
      <c r="D3796" s="13"/>
      <c r="E3796" s="13"/>
      <c r="F3796" s="13">
        <v>1</v>
      </c>
    </row>
    <row r="3797" spans="1:6" x14ac:dyDescent="0.3">
      <c r="A3797" s="12">
        <v>42663.468078703707</v>
      </c>
      <c r="B3797" s="13"/>
      <c r="C3797" s="13">
        <v>1</v>
      </c>
      <c r="D3797" s="13"/>
      <c r="E3797" s="13"/>
      <c r="F3797" s="13">
        <v>1</v>
      </c>
    </row>
    <row r="3798" spans="1:6" x14ac:dyDescent="0.3">
      <c r="A3798" s="12">
        <v>42664.405925925923</v>
      </c>
      <c r="B3798" s="13"/>
      <c r="C3798" s="13"/>
      <c r="D3798" s="13"/>
      <c r="E3798" s="13">
        <v>1</v>
      </c>
      <c r="F3798" s="13">
        <v>1</v>
      </c>
    </row>
    <row r="3799" spans="1:6" x14ac:dyDescent="0.3">
      <c r="A3799" s="12">
        <v>42664.809560185182</v>
      </c>
      <c r="B3799" s="13"/>
      <c r="C3799" s="13"/>
      <c r="D3799" s="13"/>
      <c r="E3799" s="13">
        <v>1</v>
      </c>
      <c r="F3799" s="13">
        <v>1</v>
      </c>
    </row>
    <row r="3800" spans="1:6" x14ac:dyDescent="0.3">
      <c r="A3800" s="12">
        <v>42665.150347222225</v>
      </c>
      <c r="B3800" s="13"/>
      <c r="C3800" s="13">
        <v>1</v>
      </c>
      <c r="D3800" s="13"/>
      <c r="E3800" s="13"/>
      <c r="F3800" s="13">
        <v>1</v>
      </c>
    </row>
    <row r="3801" spans="1:6" x14ac:dyDescent="0.3">
      <c r="A3801" s="12">
        <v>42665.451736111107</v>
      </c>
      <c r="B3801" s="13"/>
      <c r="C3801" s="13"/>
      <c r="D3801" s="13"/>
      <c r="E3801" s="13">
        <v>1</v>
      </c>
      <c r="F3801" s="13">
        <v>1</v>
      </c>
    </row>
    <row r="3802" spans="1:6" x14ac:dyDescent="0.3">
      <c r="A3802" s="12">
        <v>42665.970347222217</v>
      </c>
      <c r="B3802" s="13"/>
      <c r="C3802" s="13">
        <v>1</v>
      </c>
      <c r="D3802" s="13"/>
      <c r="E3802" s="13"/>
      <c r="F3802" s="13">
        <v>1</v>
      </c>
    </row>
    <row r="3803" spans="1:6" x14ac:dyDescent="0.3">
      <c r="A3803" s="12">
        <v>42666.666932870372</v>
      </c>
      <c r="B3803" s="13"/>
      <c r="C3803" s="13">
        <v>1</v>
      </c>
      <c r="D3803" s="13"/>
      <c r="E3803" s="13"/>
      <c r="F3803" s="13">
        <v>1</v>
      </c>
    </row>
    <row r="3804" spans="1:6" x14ac:dyDescent="0.3">
      <c r="A3804" s="12">
        <v>42668.176701388889</v>
      </c>
      <c r="B3804" s="13"/>
      <c r="C3804" s="13"/>
      <c r="D3804" s="13"/>
      <c r="E3804" s="13">
        <v>1</v>
      </c>
      <c r="F3804" s="13">
        <v>1</v>
      </c>
    </row>
    <row r="3805" spans="1:6" x14ac:dyDescent="0.3">
      <c r="A3805" s="12">
        <v>42668.726701388892</v>
      </c>
      <c r="B3805" s="13"/>
      <c r="C3805" s="13">
        <v>1</v>
      </c>
      <c r="D3805" s="13"/>
      <c r="E3805" s="13"/>
      <c r="F3805" s="13">
        <v>1</v>
      </c>
    </row>
    <row r="3806" spans="1:6" x14ac:dyDescent="0.3">
      <c r="A3806" s="12">
        <v>42669.594837962963</v>
      </c>
      <c r="B3806" s="13"/>
      <c r="C3806" s="13">
        <v>1</v>
      </c>
      <c r="D3806" s="13"/>
      <c r="E3806" s="13"/>
      <c r="F3806" s="13">
        <v>1</v>
      </c>
    </row>
    <row r="3807" spans="1:6" x14ac:dyDescent="0.3">
      <c r="A3807" s="12">
        <v>42669.802303240736</v>
      </c>
      <c r="B3807" s="13">
        <v>1</v>
      </c>
      <c r="C3807" s="13"/>
      <c r="D3807" s="13"/>
      <c r="E3807" s="13"/>
      <c r="F3807" s="13">
        <v>1</v>
      </c>
    </row>
    <row r="3808" spans="1:6" x14ac:dyDescent="0.3">
      <c r="A3808" s="12">
        <v>42669.870173611111</v>
      </c>
      <c r="B3808" s="13">
        <v>1</v>
      </c>
      <c r="C3808" s="13"/>
      <c r="D3808" s="13"/>
      <c r="E3808" s="13"/>
      <c r="F3808" s="13">
        <v>1</v>
      </c>
    </row>
    <row r="3809" spans="1:6" x14ac:dyDescent="0.3">
      <c r="A3809" s="12">
        <v>42670.602673611109</v>
      </c>
      <c r="B3809" s="13"/>
      <c r="C3809" s="13"/>
      <c r="D3809" s="13"/>
      <c r="E3809" s="13">
        <v>1</v>
      </c>
      <c r="F3809" s="13">
        <v>1</v>
      </c>
    </row>
    <row r="3810" spans="1:6" x14ac:dyDescent="0.3">
      <c r="A3810" s="12">
        <v>42670.764039351852</v>
      </c>
      <c r="B3810" s="13"/>
      <c r="C3810" s="13">
        <v>1</v>
      </c>
      <c r="D3810" s="13"/>
      <c r="E3810" s="13"/>
      <c r="F3810" s="13">
        <v>1</v>
      </c>
    </row>
    <row r="3811" spans="1:6" x14ac:dyDescent="0.3">
      <c r="A3811" s="12">
        <v>42672.955138888887</v>
      </c>
      <c r="B3811" s="13"/>
      <c r="C3811" s="13">
        <v>1</v>
      </c>
      <c r="D3811" s="13"/>
      <c r="E3811" s="13"/>
      <c r="F3811" s="13">
        <v>1</v>
      </c>
    </row>
    <row r="3812" spans="1:6" x14ac:dyDescent="0.3">
      <c r="A3812" s="12">
        <v>42673.577534722222</v>
      </c>
      <c r="B3812" s="13"/>
      <c r="C3812" s="13">
        <v>1</v>
      </c>
      <c r="D3812" s="13"/>
      <c r="E3812" s="13"/>
      <c r="F3812" s="13">
        <v>1</v>
      </c>
    </row>
    <row r="3813" spans="1:6" x14ac:dyDescent="0.3">
      <c r="A3813" s="12">
        <v>42673.625868055555</v>
      </c>
      <c r="B3813" s="13"/>
      <c r="C3813" s="13">
        <v>1</v>
      </c>
      <c r="D3813" s="13"/>
      <c r="E3813" s="13"/>
      <c r="F3813" s="13">
        <v>1</v>
      </c>
    </row>
    <row r="3814" spans="1:6" x14ac:dyDescent="0.3">
      <c r="A3814" s="12">
        <v>42673.66788194445</v>
      </c>
      <c r="B3814" s="13"/>
      <c r="C3814" s="13">
        <v>1</v>
      </c>
      <c r="D3814" s="13"/>
      <c r="E3814" s="13"/>
      <c r="F3814" s="13">
        <v>1</v>
      </c>
    </row>
    <row r="3815" spans="1:6" x14ac:dyDescent="0.3">
      <c r="A3815" s="12">
        <v>42675.057997685188</v>
      </c>
      <c r="B3815" s="13"/>
      <c r="C3815" s="13"/>
      <c r="D3815" s="13"/>
      <c r="E3815" s="13">
        <v>1</v>
      </c>
      <c r="F3815" s="13">
        <v>1</v>
      </c>
    </row>
    <row r="3816" spans="1:6" x14ac:dyDescent="0.3">
      <c r="A3816" s="12">
        <v>42675.171076388884</v>
      </c>
      <c r="B3816" s="13"/>
      <c r="C3816" s="13">
        <v>1</v>
      </c>
      <c r="D3816" s="13"/>
      <c r="E3816" s="13"/>
      <c r="F3816" s="13">
        <v>1</v>
      </c>
    </row>
    <row r="3817" spans="1:6" x14ac:dyDescent="0.3">
      <c r="A3817" s="12">
        <v>42675.262962962966</v>
      </c>
      <c r="B3817" s="13"/>
      <c r="C3817" s="13">
        <v>1</v>
      </c>
      <c r="D3817" s="13"/>
      <c r="E3817" s="13"/>
      <c r="F3817" s="13">
        <v>1</v>
      </c>
    </row>
    <row r="3818" spans="1:6" x14ac:dyDescent="0.3">
      <c r="A3818" s="12">
        <v>42675.438946759255</v>
      </c>
      <c r="B3818" s="13"/>
      <c r="C3818" s="13"/>
      <c r="D3818" s="13"/>
      <c r="E3818" s="13">
        <v>1</v>
      </c>
      <c r="F3818" s="13">
        <v>1</v>
      </c>
    </row>
    <row r="3819" spans="1:6" x14ac:dyDescent="0.3">
      <c r="A3819" s="12">
        <v>42675.487291666665</v>
      </c>
      <c r="B3819" s="13"/>
      <c r="C3819" s="13"/>
      <c r="D3819" s="13"/>
      <c r="E3819" s="13">
        <v>1</v>
      </c>
      <c r="F3819" s="13">
        <v>1</v>
      </c>
    </row>
    <row r="3820" spans="1:6" x14ac:dyDescent="0.3">
      <c r="A3820" s="12">
        <v>42675.66778935185</v>
      </c>
      <c r="B3820" s="13"/>
      <c r="C3820" s="13">
        <v>1</v>
      </c>
      <c r="D3820" s="13"/>
      <c r="E3820" s="13"/>
      <c r="F3820" s="13">
        <v>1</v>
      </c>
    </row>
    <row r="3821" spans="1:6" x14ac:dyDescent="0.3">
      <c r="A3821" s="12">
        <v>42675.690393518518</v>
      </c>
      <c r="B3821" s="13"/>
      <c r="C3821" s="13"/>
      <c r="D3821" s="13"/>
      <c r="E3821" s="13">
        <v>1</v>
      </c>
      <c r="F3821" s="13">
        <v>1</v>
      </c>
    </row>
    <row r="3822" spans="1:6" x14ac:dyDescent="0.3">
      <c r="A3822" s="12">
        <v>42675.694236111114</v>
      </c>
      <c r="B3822" s="13"/>
      <c r="C3822" s="13"/>
      <c r="D3822" s="13"/>
      <c r="E3822" s="13">
        <v>1</v>
      </c>
      <c r="F3822" s="13">
        <v>1</v>
      </c>
    </row>
    <row r="3823" spans="1:6" x14ac:dyDescent="0.3">
      <c r="A3823" s="12">
        <v>42675.832465277781</v>
      </c>
      <c r="B3823" s="13"/>
      <c r="C3823" s="13"/>
      <c r="D3823" s="13"/>
      <c r="E3823" s="13">
        <v>1</v>
      </c>
      <c r="F3823" s="13">
        <v>1</v>
      </c>
    </row>
    <row r="3824" spans="1:6" x14ac:dyDescent="0.3">
      <c r="A3824" s="12">
        <v>42676.065150462964</v>
      </c>
      <c r="B3824" s="13"/>
      <c r="C3824" s="13"/>
      <c r="D3824" s="13"/>
      <c r="E3824" s="13">
        <v>1</v>
      </c>
      <c r="F3824" s="13">
        <v>1</v>
      </c>
    </row>
    <row r="3825" spans="1:6" x14ac:dyDescent="0.3">
      <c r="A3825" s="12">
        <v>42676.583599537036</v>
      </c>
      <c r="B3825" s="13">
        <v>1</v>
      </c>
      <c r="C3825" s="13"/>
      <c r="D3825" s="13"/>
      <c r="E3825" s="13"/>
      <c r="F3825" s="13">
        <v>1</v>
      </c>
    </row>
    <row r="3826" spans="1:6" x14ac:dyDescent="0.3">
      <c r="A3826" s="12">
        <v>42676.586979166663</v>
      </c>
      <c r="B3826" s="13"/>
      <c r="C3826" s="13"/>
      <c r="D3826" s="13"/>
      <c r="E3826" s="13">
        <v>1</v>
      </c>
      <c r="F3826" s="13">
        <v>1</v>
      </c>
    </row>
    <row r="3827" spans="1:6" x14ac:dyDescent="0.3">
      <c r="A3827" s="12">
        <v>42676.717615740738</v>
      </c>
      <c r="B3827" s="13"/>
      <c r="C3827" s="13">
        <v>1</v>
      </c>
      <c r="D3827" s="13"/>
      <c r="E3827" s="13"/>
      <c r="F3827" s="13">
        <v>1</v>
      </c>
    </row>
    <row r="3828" spans="1:6" x14ac:dyDescent="0.3">
      <c r="A3828" s="12">
        <v>42676.942164351851</v>
      </c>
      <c r="B3828" s="13"/>
      <c r="C3828" s="13">
        <v>1</v>
      </c>
      <c r="D3828" s="13"/>
      <c r="E3828" s="13"/>
      <c r="F3828" s="13">
        <v>1</v>
      </c>
    </row>
    <row r="3829" spans="1:6" x14ac:dyDescent="0.3">
      <c r="A3829" s="12">
        <v>42676.995173611111</v>
      </c>
      <c r="B3829" s="13"/>
      <c r="C3829" s="13">
        <v>1</v>
      </c>
      <c r="D3829" s="13"/>
      <c r="E3829" s="13"/>
      <c r="F3829" s="13">
        <v>1</v>
      </c>
    </row>
    <row r="3830" spans="1:6" x14ac:dyDescent="0.3">
      <c r="A3830" s="12">
        <v>42677.005474537036</v>
      </c>
      <c r="B3830" s="13"/>
      <c r="C3830" s="13"/>
      <c r="D3830" s="13"/>
      <c r="E3830" s="13">
        <v>1</v>
      </c>
      <c r="F3830" s="13">
        <v>1</v>
      </c>
    </row>
    <row r="3831" spans="1:6" x14ac:dyDescent="0.3">
      <c r="A3831" s="12">
        <v>42677.669050925921</v>
      </c>
      <c r="B3831" s="13"/>
      <c r="C3831" s="13"/>
      <c r="D3831" s="13"/>
      <c r="E3831" s="13">
        <v>1</v>
      </c>
      <c r="F3831" s="13">
        <v>1</v>
      </c>
    </row>
    <row r="3832" spans="1:6" x14ac:dyDescent="0.3">
      <c r="A3832" s="12">
        <v>42678.459120370375</v>
      </c>
      <c r="B3832" s="13"/>
      <c r="C3832" s="13">
        <v>1</v>
      </c>
      <c r="D3832" s="13"/>
      <c r="E3832" s="13"/>
      <c r="F3832" s="13">
        <v>1</v>
      </c>
    </row>
    <row r="3833" spans="1:6" x14ac:dyDescent="0.3">
      <c r="A3833" s="12">
        <v>42678.586655092593</v>
      </c>
      <c r="B3833" s="13"/>
      <c r="C3833" s="13">
        <v>1</v>
      </c>
      <c r="D3833" s="13"/>
      <c r="E3833" s="13"/>
      <c r="F3833" s="13">
        <v>1</v>
      </c>
    </row>
    <row r="3834" spans="1:6" x14ac:dyDescent="0.3">
      <c r="A3834" s="12">
        <v>42678.871331018512</v>
      </c>
      <c r="B3834" s="13">
        <v>1</v>
      </c>
      <c r="C3834" s="13"/>
      <c r="D3834" s="13"/>
      <c r="E3834" s="13"/>
      <c r="F3834" s="13">
        <v>1</v>
      </c>
    </row>
    <row r="3835" spans="1:6" x14ac:dyDescent="0.3">
      <c r="A3835" s="12">
        <v>42678.932083333333</v>
      </c>
      <c r="B3835" s="13">
        <v>1</v>
      </c>
      <c r="C3835" s="13"/>
      <c r="D3835" s="13"/>
      <c r="E3835" s="13"/>
      <c r="F3835" s="13">
        <v>1</v>
      </c>
    </row>
    <row r="3836" spans="1:6" x14ac:dyDescent="0.3">
      <c r="A3836" s="12">
        <v>42679.958472222221</v>
      </c>
      <c r="B3836" s="13"/>
      <c r="C3836" s="13">
        <v>1</v>
      </c>
      <c r="D3836" s="13"/>
      <c r="E3836" s="13"/>
      <c r="F3836" s="13">
        <v>1</v>
      </c>
    </row>
    <row r="3837" spans="1:6" x14ac:dyDescent="0.3">
      <c r="A3837" s="12">
        <v>42680.47555555556</v>
      </c>
      <c r="B3837" s="13"/>
      <c r="C3837" s="13"/>
      <c r="D3837" s="13"/>
      <c r="E3837" s="13">
        <v>1</v>
      </c>
      <c r="F3837" s="13">
        <v>1</v>
      </c>
    </row>
    <row r="3838" spans="1:6" x14ac:dyDescent="0.3">
      <c r="A3838" s="12">
        <v>42681.35157407407</v>
      </c>
      <c r="B3838" s="13"/>
      <c r="C3838" s="13"/>
      <c r="D3838" s="13"/>
      <c r="E3838" s="13">
        <v>1</v>
      </c>
      <c r="F3838" s="13">
        <v>1</v>
      </c>
    </row>
    <row r="3839" spans="1:6" x14ac:dyDescent="0.3">
      <c r="A3839" s="12">
        <v>42682.451921296291</v>
      </c>
      <c r="B3839" s="13"/>
      <c r="C3839" s="13"/>
      <c r="D3839" s="13"/>
      <c r="E3839" s="13">
        <v>1</v>
      </c>
      <c r="F3839" s="13">
        <v>1</v>
      </c>
    </row>
    <row r="3840" spans="1:6" x14ac:dyDescent="0.3">
      <c r="A3840" s="12">
        <v>42682.616967592592</v>
      </c>
      <c r="B3840" s="13"/>
      <c r="C3840" s="13"/>
      <c r="D3840" s="13"/>
      <c r="E3840" s="13">
        <v>1</v>
      </c>
      <c r="F3840" s="13">
        <v>1</v>
      </c>
    </row>
    <row r="3841" spans="1:6" x14ac:dyDescent="0.3">
      <c r="A3841" s="12">
        <v>42682.67768518519</v>
      </c>
      <c r="B3841" s="13">
        <v>1</v>
      </c>
      <c r="C3841" s="13"/>
      <c r="D3841" s="13"/>
      <c r="E3841" s="13"/>
      <c r="F3841" s="13">
        <v>1</v>
      </c>
    </row>
    <row r="3842" spans="1:6" x14ac:dyDescent="0.3">
      <c r="A3842" s="12">
        <v>42683.151331018518</v>
      </c>
      <c r="B3842" s="13"/>
      <c r="C3842" s="13">
        <v>1</v>
      </c>
      <c r="D3842" s="13"/>
      <c r="E3842" s="13"/>
      <c r="F3842" s="13">
        <v>1</v>
      </c>
    </row>
    <row r="3843" spans="1:6" x14ac:dyDescent="0.3">
      <c r="A3843" s="12">
        <v>42683.420312500006</v>
      </c>
      <c r="B3843" s="13"/>
      <c r="C3843" s="13"/>
      <c r="D3843" s="13"/>
      <c r="E3843" s="13">
        <v>1</v>
      </c>
      <c r="F3843" s="13">
        <v>1</v>
      </c>
    </row>
    <row r="3844" spans="1:6" x14ac:dyDescent="0.3">
      <c r="A3844" s="12">
        <v>42684.000046296293</v>
      </c>
      <c r="B3844" s="13"/>
      <c r="C3844" s="13"/>
      <c r="D3844" s="13"/>
      <c r="E3844" s="13">
        <v>1</v>
      </c>
      <c r="F3844" s="13">
        <v>1</v>
      </c>
    </row>
    <row r="3845" spans="1:6" x14ac:dyDescent="0.3">
      <c r="A3845" s="12">
        <v>42685.680648148147</v>
      </c>
      <c r="B3845" s="13"/>
      <c r="C3845" s="13">
        <v>1</v>
      </c>
      <c r="D3845" s="13"/>
      <c r="E3845" s="13"/>
      <c r="F3845" s="13">
        <v>1</v>
      </c>
    </row>
    <row r="3846" spans="1:6" x14ac:dyDescent="0.3">
      <c r="A3846" s="12">
        <v>42685.974004629628</v>
      </c>
      <c r="B3846" s="13"/>
      <c r="C3846" s="13"/>
      <c r="D3846" s="13"/>
      <c r="E3846" s="13">
        <v>1</v>
      </c>
      <c r="F3846" s="13">
        <v>1</v>
      </c>
    </row>
    <row r="3847" spans="1:6" x14ac:dyDescent="0.3">
      <c r="A3847" s="12">
        <v>42687.875775462962</v>
      </c>
      <c r="B3847" s="13"/>
      <c r="C3847" s="13"/>
      <c r="D3847" s="13"/>
      <c r="E3847" s="13">
        <v>1</v>
      </c>
      <c r="F3847" s="13">
        <v>1</v>
      </c>
    </row>
    <row r="3848" spans="1:6" x14ac:dyDescent="0.3">
      <c r="A3848" s="12">
        <v>42688.711354166662</v>
      </c>
      <c r="B3848" s="13"/>
      <c r="C3848" s="13">
        <v>1</v>
      </c>
      <c r="D3848" s="13"/>
      <c r="E3848" s="13"/>
      <c r="F3848" s="13">
        <v>1</v>
      </c>
    </row>
    <row r="3849" spans="1:6" x14ac:dyDescent="0.3">
      <c r="A3849" s="12">
        <v>42688.732407407413</v>
      </c>
      <c r="B3849" s="13"/>
      <c r="C3849" s="13"/>
      <c r="D3849" s="13"/>
      <c r="E3849" s="13">
        <v>1</v>
      </c>
      <c r="F3849" s="13">
        <v>1</v>
      </c>
    </row>
    <row r="3850" spans="1:6" x14ac:dyDescent="0.3">
      <c r="A3850" s="12">
        <v>42688.875902777778</v>
      </c>
      <c r="B3850" s="13"/>
      <c r="C3850" s="13"/>
      <c r="D3850" s="13"/>
      <c r="E3850" s="13">
        <v>1</v>
      </c>
      <c r="F3850" s="13">
        <v>1</v>
      </c>
    </row>
    <row r="3851" spans="1:6" x14ac:dyDescent="0.3">
      <c r="A3851" s="12">
        <v>42689.029583333337</v>
      </c>
      <c r="B3851" s="13"/>
      <c r="C3851" s="13">
        <v>1</v>
      </c>
      <c r="D3851" s="13"/>
      <c r="E3851" s="13"/>
      <c r="F3851" s="13">
        <v>1</v>
      </c>
    </row>
    <row r="3852" spans="1:6" x14ac:dyDescent="0.3">
      <c r="A3852" s="12">
        <v>42689.187881944439</v>
      </c>
      <c r="B3852" s="13"/>
      <c r="C3852" s="13"/>
      <c r="D3852" s="13"/>
      <c r="E3852" s="13">
        <v>1</v>
      </c>
      <c r="F3852" s="13">
        <v>1</v>
      </c>
    </row>
    <row r="3853" spans="1:6" x14ac:dyDescent="0.3">
      <c r="A3853" s="12">
        <v>42689.214988425927</v>
      </c>
      <c r="B3853" s="13"/>
      <c r="C3853" s="13"/>
      <c r="D3853" s="13"/>
      <c r="E3853" s="13">
        <v>1</v>
      </c>
      <c r="F3853" s="13">
        <v>1</v>
      </c>
    </row>
    <row r="3854" spans="1:6" x14ac:dyDescent="0.3">
      <c r="A3854" s="12">
        <v>42689.565671296295</v>
      </c>
      <c r="B3854" s="13"/>
      <c r="C3854" s="13"/>
      <c r="D3854" s="13"/>
      <c r="E3854" s="13">
        <v>1</v>
      </c>
      <c r="F3854" s="13">
        <v>1</v>
      </c>
    </row>
    <row r="3855" spans="1:6" x14ac:dyDescent="0.3">
      <c r="A3855" s="12">
        <v>42689.56931712963</v>
      </c>
      <c r="B3855" s="13"/>
      <c r="C3855" s="13">
        <v>1</v>
      </c>
      <c r="D3855" s="13"/>
      <c r="E3855" s="13"/>
      <c r="F3855" s="13">
        <v>1</v>
      </c>
    </row>
    <row r="3856" spans="1:6" x14ac:dyDescent="0.3">
      <c r="A3856" s="12">
        <v>42689.582349537035</v>
      </c>
      <c r="B3856" s="13">
        <v>1</v>
      </c>
      <c r="C3856" s="13"/>
      <c r="D3856" s="13"/>
      <c r="E3856" s="13"/>
      <c r="F3856" s="13">
        <v>1</v>
      </c>
    </row>
    <row r="3857" spans="1:6" x14ac:dyDescent="0.3">
      <c r="A3857" s="12">
        <v>42689.74324074074</v>
      </c>
      <c r="B3857" s="13"/>
      <c r="C3857" s="13"/>
      <c r="D3857" s="13"/>
      <c r="E3857" s="13">
        <v>1</v>
      </c>
      <c r="F3857" s="13">
        <v>1</v>
      </c>
    </row>
    <row r="3858" spans="1:6" x14ac:dyDescent="0.3">
      <c r="A3858" s="12">
        <v>42689.853090277778</v>
      </c>
      <c r="B3858" s="13"/>
      <c r="C3858" s="13"/>
      <c r="D3858" s="13"/>
      <c r="E3858" s="13">
        <v>1</v>
      </c>
      <c r="F3858" s="13">
        <v>1</v>
      </c>
    </row>
    <row r="3859" spans="1:6" x14ac:dyDescent="0.3">
      <c r="A3859" s="12">
        <v>42690.041435185187</v>
      </c>
      <c r="B3859" s="13"/>
      <c r="C3859" s="13"/>
      <c r="D3859" s="13"/>
      <c r="E3859" s="13">
        <v>1</v>
      </c>
      <c r="F3859" s="13">
        <v>1</v>
      </c>
    </row>
    <row r="3860" spans="1:6" x14ac:dyDescent="0.3">
      <c r="A3860" s="12">
        <v>42690.259699074071</v>
      </c>
      <c r="B3860" s="13"/>
      <c r="C3860" s="13"/>
      <c r="D3860" s="13"/>
      <c r="E3860" s="13">
        <v>1</v>
      </c>
      <c r="F3860" s="13">
        <v>1</v>
      </c>
    </row>
    <row r="3861" spans="1:6" x14ac:dyDescent="0.3">
      <c r="A3861" s="12">
        <v>42690.334317129629</v>
      </c>
      <c r="B3861" s="13"/>
      <c r="C3861" s="13"/>
      <c r="D3861" s="13"/>
      <c r="E3861" s="13">
        <v>1</v>
      </c>
      <c r="F3861" s="13">
        <v>1</v>
      </c>
    </row>
    <row r="3862" spans="1:6" x14ac:dyDescent="0.3">
      <c r="A3862" s="12">
        <v>42690.733437499999</v>
      </c>
      <c r="B3862" s="13"/>
      <c r="C3862" s="13">
        <v>1</v>
      </c>
      <c r="D3862" s="13"/>
      <c r="E3862" s="13"/>
      <c r="F3862" s="13">
        <v>1</v>
      </c>
    </row>
    <row r="3863" spans="1:6" x14ac:dyDescent="0.3">
      <c r="A3863" s="12">
        <v>42690.858449074076</v>
      </c>
      <c r="B3863" s="13"/>
      <c r="C3863" s="13">
        <v>1</v>
      </c>
      <c r="D3863" s="13"/>
      <c r="E3863" s="13"/>
      <c r="F3863" s="13">
        <v>1</v>
      </c>
    </row>
    <row r="3864" spans="1:6" x14ac:dyDescent="0.3">
      <c r="A3864" s="12">
        <v>42691.8512037037</v>
      </c>
      <c r="B3864" s="13"/>
      <c r="C3864" s="13"/>
      <c r="D3864" s="13"/>
      <c r="E3864" s="13">
        <v>1</v>
      </c>
      <c r="F3864" s="13">
        <v>1</v>
      </c>
    </row>
    <row r="3865" spans="1:6" x14ac:dyDescent="0.3">
      <c r="A3865" s="12">
        <v>42692.109328703707</v>
      </c>
      <c r="B3865" s="13"/>
      <c r="C3865" s="13"/>
      <c r="D3865" s="13"/>
      <c r="E3865" s="13">
        <v>1</v>
      </c>
      <c r="F3865" s="13">
        <v>1</v>
      </c>
    </row>
    <row r="3866" spans="1:6" x14ac:dyDescent="0.3">
      <c r="A3866" s="12">
        <v>42692.256550925929</v>
      </c>
      <c r="B3866" s="13"/>
      <c r="C3866" s="13"/>
      <c r="D3866" s="13"/>
      <c r="E3866" s="13">
        <v>1</v>
      </c>
      <c r="F3866" s="13">
        <v>1</v>
      </c>
    </row>
    <row r="3867" spans="1:6" x14ac:dyDescent="0.3">
      <c r="A3867" s="12">
        <v>42692.389062500006</v>
      </c>
      <c r="B3867" s="13"/>
      <c r="C3867" s="13">
        <v>1</v>
      </c>
      <c r="D3867" s="13"/>
      <c r="E3867" s="13"/>
      <c r="F3867" s="13">
        <v>1</v>
      </c>
    </row>
    <row r="3868" spans="1:6" x14ac:dyDescent="0.3">
      <c r="A3868" s="12">
        <v>42692.771493055552</v>
      </c>
      <c r="B3868" s="13"/>
      <c r="C3868" s="13"/>
      <c r="D3868" s="13"/>
      <c r="E3868" s="13">
        <v>1</v>
      </c>
      <c r="F3868" s="13">
        <v>1</v>
      </c>
    </row>
    <row r="3869" spans="1:6" x14ac:dyDescent="0.3">
      <c r="A3869" s="12">
        <v>42692.79987268518</v>
      </c>
      <c r="B3869" s="13"/>
      <c r="C3869" s="13"/>
      <c r="D3869" s="13"/>
      <c r="E3869" s="13">
        <v>1</v>
      </c>
      <c r="F3869" s="13">
        <v>1</v>
      </c>
    </row>
    <row r="3870" spans="1:6" x14ac:dyDescent="0.3">
      <c r="A3870" s="12">
        <v>42693.016180555554</v>
      </c>
      <c r="B3870" s="13">
        <v>1</v>
      </c>
      <c r="C3870" s="13"/>
      <c r="D3870" s="13"/>
      <c r="E3870" s="13"/>
      <c r="F3870" s="13">
        <v>1</v>
      </c>
    </row>
    <row r="3871" spans="1:6" x14ac:dyDescent="0.3">
      <c r="A3871" s="12">
        <v>42693.031828703708</v>
      </c>
      <c r="B3871" s="13"/>
      <c r="C3871" s="13">
        <v>1</v>
      </c>
      <c r="D3871" s="13"/>
      <c r="E3871" s="13"/>
      <c r="F3871" s="13">
        <v>1</v>
      </c>
    </row>
    <row r="3872" spans="1:6" x14ac:dyDescent="0.3">
      <c r="A3872" s="12">
        <v>42693.742604166662</v>
      </c>
      <c r="B3872" s="13"/>
      <c r="C3872" s="13"/>
      <c r="D3872" s="13"/>
      <c r="E3872" s="13">
        <v>1</v>
      </c>
      <c r="F3872" s="13">
        <v>1</v>
      </c>
    </row>
    <row r="3873" spans="1:6" x14ac:dyDescent="0.3">
      <c r="A3873" s="12">
        <v>42694.110185185185</v>
      </c>
      <c r="B3873" s="13"/>
      <c r="C3873" s="13"/>
      <c r="D3873" s="13"/>
      <c r="E3873" s="13">
        <v>1</v>
      </c>
      <c r="F3873" s="13">
        <v>1</v>
      </c>
    </row>
    <row r="3874" spans="1:6" x14ac:dyDescent="0.3">
      <c r="A3874" s="12">
        <v>42694.98128472222</v>
      </c>
      <c r="B3874" s="13"/>
      <c r="C3874" s="13">
        <v>1</v>
      </c>
      <c r="D3874" s="13"/>
      <c r="E3874" s="13"/>
      <c r="F3874" s="13">
        <v>1</v>
      </c>
    </row>
    <row r="3875" spans="1:6" x14ac:dyDescent="0.3">
      <c r="A3875" s="12">
        <v>42695.257870370369</v>
      </c>
      <c r="B3875" s="13"/>
      <c r="C3875" s="13"/>
      <c r="D3875" s="13"/>
      <c r="E3875" s="13">
        <v>1</v>
      </c>
      <c r="F3875" s="13">
        <v>1</v>
      </c>
    </row>
    <row r="3876" spans="1:6" x14ac:dyDescent="0.3">
      <c r="A3876" s="12">
        <v>42695.624340277776</v>
      </c>
      <c r="B3876" s="13">
        <v>1</v>
      </c>
      <c r="C3876" s="13"/>
      <c r="D3876" s="13"/>
      <c r="E3876" s="13"/>
      <c r="F3876" s="13">
        <v>1</v>
      </c>
    </row>
    <row r="3877" spans="1:6" x14ac:dyDescent="0.3">
      <c r="A3877" s="12">
        <v>42695.7105787037</v>
      </c>
      <c r="B3877" s="13"/>
      <c r="C3877" s="13">
        <v>1</v>
      </c>
      <c r="D3877" s="13"/>
      <c r="E3877" s="13"/>
      <c r="F3877" s="13">
        <v>1</v>
      </c>
    </row>
    <row r="3878" spans="1:6" x14ac:dyDescent="0.3">
      <c r="A3878" s="12">
        <v>42696.37572916667</v>
      </c>
      <c r="B3878" s="13"/>
      <c r="C3878" s="13">
        <v>1</v>
      </c>
      <c r="D3878" s="13"/>
      <c r="E3878" s="13"/>
      <c r="F3878" s="13">
        <v>1</v>
      </c>
    </row>
    <row r="3879" spans="1:6" x14ac:dyDescent="0.3">
      <c r="A3879" s="12">
        <v>42696.624444444446</v>
      </c>
      <c r="B3879" s="13"/>
      <c r="C3879" s="13"/>
      <c r="D3879" s="13"/>
      <c r="E3879" s="13">
        <v>1</v>
      </c>
      <c r="F3879" s="13">
        <v>1</v>
      </c>
    </row>
    <row r="3880" spans="1:6" x14ac:dyDescent="0.3">
      <c r="A3880" s="12">
        <v>42696.663506944446</v>
      </c>
      <c r="B3880" s="13"/>
      <c r="C3880" s="13">
        <v>1</v>
      </c>
      <c r="D3880" s="13"/>
      <c r="E3880" s="13"/>
      <c r="F3880" s="13">
        <v>1</v>
      </c>
    </row>
    <row r="3881" spans="1:6" x14ac:dyDescent="0.3">
      <c r="A3881" s="12">
        <v>42697.010520833333</v>
      </c>
      <c r="B3881" s="13"/>
      <c r="C3881" s="13">
        <v>1</v>
      </c>
      <c r="D3881" s="13"/>
      <c r="E3881" s="13"/>
      <c r="F3881" s="13">
        <v>1</v>
      </c>
    </row>
    <row r="3882" spans="1:6" x14ac:dyDescent="0.3">
      <c r="A3882" s="12">
        <v>42697.082673611112</v>
      </c>
      <c r="B3882" s="13"/>
      <c r="C3882" s="13"/>
      <c r="D3882" s="13"/>
      <c r="E3882" s="13">
        <v>1</v>
      </c>
      <c r="F3882" s="13">
        <v>1</v>
      </c>
    </row>
    <row r="3883" spans="1:6" x14ac:dyDescent="0.3">
      <c r="A3883" s="12">
        <v>42697.32136574074</v>
      </c>
      <c r="B3883" s="13"/>
      <c r="C3883" s="13"/>
      <c r="D3883" s="13"/>
      <c r="E3883" s="13">
        <v>1</v>
      </c>
      <c r="F3883" s="13">
        <v>1</v>
      </c>
    </row>
    <row r="3884" spans="1:6" x14ac:dyDescent="0.3">
      <c r="A3884" s="12">
        <v>42697.74927083333</v>
      </c>
      <c r="B3884" s="13">
        <v>1</v>
      </c>
      <c r="C3884" s="13"/>
      <c r="D3884" s="13"/>
      <c r="E3884" s="13"/>
      <c r="F3884" s="13">
        <v>1</v>
      </c>
    </row>
    <row r="3885" spans="1:6" x14ac:dyDescent="0.3">
      <c r="A3885" s="12">
        <v>42697.850844907407</v>
      </c>
      <c r="B3885" s="13"/>
      <c r="C3885" s="13"/>
      <c r="D3885" s="13"/>
      <c r="E3885" s="13">
        <v>1</v>
      </c>
      <c r="F3885" s="13">
        <v>1</v>
      </c>
    </row>
    <row r="3886" spans="1:6" x14ac:dyDescent="0.3">
      <c r="A3886" s="12">
        <v>42700.804756944446</v>
      </c>
      <c r="B3886" s="13"/>
      <c r="C3886" s="13">
        <v>1</v>
      </c>
      <c r="D3886" s="13"/>
      <c r="E3886" s="13"/>
      <c r="F3886" s="13">
        <v>1</v>
      </c>
    </row>
    <row r="3887" spans="1:6" x14ac:dyDescent="0.3">
      <c r="A3887" s="12">
        <v>42701.166365740741</v>
      </c>
      <c r="B3887" s="13"/>
      <c r="C3887" s="13">
        <v>1</v>
      </c>
      <c r="D3887" s="13"/>
      <c r="E3887" s="13"/>
      <c r="F3887" s="13">
        <v>1</v>
      </c>
    </row>
    <row r="3888" spans="1:6" x14ac:dyDescent="0.3">
      <c r="A3888" s="12">
        <v>42701.908807870372</v>
      </c>
      <c r="B3888" s="13"/>
      <c r="C3888" s="13">
        <v>1</v>
      </c>
      <c r="D3888" s="13"/>
      <c r="E3888" s="13"/>
      <c r="F3888" s="13">
        <v>1</v>
      </c>
    </row>
    <row r="3889" spans="1:6" x14ac:dyDescent="0.3">
      <c r="A3889" s="12">
        <v>42702.212337962963</v>
      </c>
      <c r="B3889" s="13"/>
      <c r="C3889" s="13"/>
      <c r="D3889" s="13"/>
      <c r="E3889" s="13">
        <v>1</v>
      </c>
      <c r="F3889" s="13">
        <v>1</v>
      </c>
    </row>
    <row r="3890" spans="1:6" x14ac:dyDescent="0.3">
      <c r="A3890" s="12">
        <v>42702.770729166667</v>
      </c>
      <c r="B3890" s="13"/>
      <c r="C3890" s="13">
        <v>1</v>
      </c>
      <c r="D3890" s="13"/>
      <c r="E3890" s="13"/>
      <c r="F3890" s="13">
        <v>1</v>
      </c>
    </row>
    <row r="3891" spans="1:6" x14ac:dyDescent="0.3">
      <c r="A3891" s="12">
        <v>42702.804814814815</v>
      </c>
      <c r="B3891" s="13"/>
      <c r="C3891" s="13"/>
      <c r="D3891" s="13"/>
      <c r="E3891" s="13">
        <v>1</v>
      </c>
      <c r="F3891" s="13">
        <v>1</v>
      </c>
    </row>
    <row r="3892" spans="1:6" x14ac:dyDescent="0.3">
      <c r="A3892" s="12">
        <v>42702.809201388889</v>
      </c>
      <c r="B3892" s="13">
        <v>1</v>
      </c>
      <c r="C3892" s="13"/>
      <c r="D3892" s="13"/>
      <c r="E3892" s="13"/>
      <c r="F3892" s="13">
        <v>1</v>
      </c>
    </row>
    <row r="3893" spans="1:6" x14ac:dyDescent="0.3">
      <c r="A3893" s="12">
        <v>42702.917048611111</v>
      </c>
      <c r="B3893" s="13"/>
      <c r="C3893" s="13"/>
      <c r="D3893" s="13"/>
      <c r="E3893" s="13">
        <v>1</v>
      </c>
      <c r="F3893" s="13">
        <v>1</v>
      </c>
    </row>
    <row r="3894" spans="1:6" x14ac:dyDescent="0.3">
      <c r="A3894" s="12">
        <v>42703.214409722219</v>
      </c>
      <c r="B3894" s="13"/>
      <c r="C3894" s="13"/>
      <c r="D3894" s="13"/>
      <c r="E3894" s="13">
        <v>1</v>
      </c>
      <c r="F3894" s="13">
        <v>1</v>
      </c>
    </row>
    <row r="3895" spans="1:6" x14ac:dyDescent="0.3">
      <c r="A3895" s="12">
        <v>42703.917824074073</v>
      </c>
      <c r="B3895" s="13"/>
      <c r="C3895" s="13">
        <v>1</v>
      </c>
      <c r="D3895" s="13"/>
      <c r="E3895" s="13"/>
      <c r="F3895" s="13">
        <v>1</v>
      </c>
    </row>
    <row r="3896" spans="1:6" x14ac:dyDescent="0.3">
      <c r="A3896" s="12">
        <v>42704.086053240739</v>
      </c>
      <c r="B3896" s="13">
        <v>1</v>
      </c>
      <c r="C3896" s="13"/>
      <c r="D3896" s="13"/>
      <c r="E3896" s="13"/>
      <c r="F3896" s="13">
        <v>1</v>
      </c>
    </row>
    <row r="3897" spans="1:6" x14ac:dyDescent="0.3">
      <c r="A3897" s="12">
        <v>42704.187118055561</v>
      </c>
      <c r="B3897" s="13"/>
      <c r="C3897" s="13"/>
      <c r="D3897" s="13"/>
      <c r="E3897" s="13">
        <v>1</v>
      </c>
      <c r="F3897" s="13">
        <v>1</v>
      </c>
    </row>
    <row r="3898" spans="1:6" x14ac:dyDescent="0.3">
      <c r="A3898" s="12">
        <v>42704.335810185185</v>
      </c>
      <c r="B3898" s="13"/>
      <c r="C3898" s="13"/>
      <c r="D3898" s="13"/>
      <c r="E3898" s="13">
        <v>1</v>
      </c>
      <c r="F3898" s="13">
        <v>1</v>
      </c>
    </row>
    <row r="3899" spans="1:6" x14ac:dyDescent="0.3">
      <c r="A3899" s="12">
        <v>42704.857094907406</v>
      </c>
      <c r="B3899" s="13"/>
      <c r="C3899" s="13"/>
      <c r="D3899" s="13"/>
      <c r="E3899" s="13">
        <v>1</v>
      </c>
      <c r="F3899" s="13">
        <v>1</v>
      </c>
    </row>
    <row r="3900" spans="1:6" x14ac:dyDescent="0.3">
      <c r="A3900" s="12">
        <v>42704.95177083333</v>
      </c>
      <c r="B3900" s="13"/>
      <c r="C3900" s="13"/>
      <c r="D3900" s="13"/>
      <c r="E3900" s="13">
        <v>1</v>
      </c>
      <c r="F3900" s="13">
        <v>1</v>
      </c>
    </row>
    <row r="3901" spans="1:6" x14ac:dyDescent="0.3">
      <c r="A3901" s="12">
        <v>42705.662118055552</v>
      </c>
      <c r="B3901" s="13"/>
      <c r="C3901" s="13">
        <v>1</v>
      </c>
      <c r="D3901" s="13"/>
      <c r="E3901" s="13"/>
      <c r="F3901" s="13">
        <v>1</v>
      </c>
    </row>
    <row r="3902" spans="1:6" x14ac:dyDescent="0.3">
      <c r="A3902" s="12">
        <v>42705.690347222218</v>
      </c>
      <c r="B3902" s="13">
        <v>1</v>
      </c>
      <c r="C3902" s="13"/>
      <c r="D3902" s="13"/>
      <c r="E3902" s="13"/>
      <c r="F3902" s="13">
        <v>1</v>
      </c>
    </row>
    <row r="3903" spans="1:6" x14ac:dyDescent="0.3">
      <c r="A3903" s="12">
        <v>42705.764513888891</v>
      </c>
      <c r="B3903" s="13"/>
      <c r="C3903" s="13"/>
      <c r="D3903" s="13"/>
      <c r="E3903" s="13">
        <v>1</v>
      </c>
      <c r="F3903" s="13">
        <v>1</v>
      </c>
    </row>
    <row r="3904" spans="1:6" x14ac:dyDescent="0.3">
      <c r="A3904" s="12">
        <v>42705.919201388882</v>
      </c>
      <c r="B3904" s="13"/>
      <c r="C3904" s="13"/>
      <c r="D3904" s="13"/>
      <c r="E3904" s="13">
        <v>1</v>
      </c>
      <c r="F3904" s="13">
        <v>1</v>
      </c>
    </row>
    <row r="3905" spans="1:6" x14ac:dyDescent="0.3">
      <c r="A3905" s="12">
        <v>42706.115405092598</v>
      </c>
      <c r="B3905" s="13"/>
      <c r="C3905" s="13">
        <v>1</v>
      </c>
      <c r="D3905" s="13"/>
      <c r="E3905" s="13"/>
      <c r="F3905" s="13">
        <v>1</v>
      </c>
    </row>
    <row r="3906" spans="1:6" x14ac:dyDescent="0.3">
      <c r="A3906" s="12">
        <v>42707.074976851851</v>
      </c>
      <c r="B3906" s="13"/>
      <c r="C3906" s="13"/>
      <c r="D3906" s="13"/>
      <c r="E3906" s="13">
        <v>1</v>
      </c>
      <c r="F3906" s="13">
        <v>1</v>
      </c>
    </row>
    <row r="3907" spans="1:6" x14ac:dyDescent="0.3">
      <c r="A3907" s="12">
        <v>42707.895462962959</v>
      </c>
      <c r="B3907" s="13"/>
      <c r="C3907" s="13">
        <v>1</v>
      </c>
      <c r="D3907" s="13"/>
      <c r="E3907" s="13"/>
      <c r="F3907" s="13">
        <v>1</v>
      </c>
    </row>
    <row r="3908" spans="1:6" x14ac:dyDescent="0.3">
      <c r="A3908" s="12">
        <v>42707.926030092596</v>
      </c>
      <c r="B3908" s="13"/>
      <c r="C3908" s="13">
        <v>1</v>
      </c>
      <c r="D3908" s="13"/>
      <c r="E3908" s="13"/>
      <c r="F3908" s="13">
        <v>1</v>
      </c>
    </row>
    <row r="3909" spans="1:6" x14ac:dyDescent="0.3">
      <c r="A3909" s="12">
        <v>42708.25309027778</v>
      </c>
      <c r="B3909" s="13"/>
      <c r="C3909" s="13">
        <v>1</v>
      </c>
      <c r="D3909" s="13"/>
      <c r="E3909" s="13"/>
      <c r="F3909" s="13">
        <v>1</v>
      </c>
    </row>
    <row r="3910" spans="1:6" x14ac:dyDescent="0.3">
      <c r="A3910" s="12">
        <v>42708.668576388889</v>
      </c>
      <c r="B3910" s="13">
        <v>1</v>
      </c>
      <c r="C3910" s="13"/>
      <c r="D3910" s="13"/>
      <c r="E3910" s="13"/>
      <c r="F3910" s="13">
        <v>1</v>
      </c>
    </row>
    <row r="3911" spans="1:6" x14ac:dyDescent="0.3">
      <c r="A3911" s="12">
        <v>42708.842245370368</v>
      </c>
      <c r="B3911" s="13">
        <v>1</v>
      </c>
      <c r="C3911" s="13"/>
      <c r="D3911" s="13"/>
      <c r="E3911" s="13"/>
      <c r="F3911" s="13">
        <v>1</v>
      </c>
    </row>
    <row r="3912" spans="1:6" x14ac:dyDescent="0.3">
      <c r="A3912" s="12">
        <v>42709.002881944441</v>
      </c>
      <c r="B3912" s="13"/>
      <c r="C3912" s="13">
        <v>1</v>
      </c>
      <c r="D3912" s="13"/>
      <c r="E3912" s="13"/>
      <c r="F3912" s="13">
        <v>1</v>
      </c>
    </row>
    <row r="3913" spans="1:6" x14ac:dyDescent="0.3">
      <c r="A3913" s="12">
        <v>42709.134780092587</v>
      </c>
      <c r="B3913" s="13"/>
      <c r="C3913" s="13"/>
      <c r="D3913" s="13"/>
      <c r="E3913" s="13">
        <v>1</v>
      </c>
      <c r="F3913" s="13">
        <v>1</v>
      </c>
    </row>
    <row r="3914" spans="1:6" x14ac:dyDescent="0.3">
      <c r="A3914" s="12">
        <v>42709.546064814815</v>
      </c>
      <c r="B3914" s="13"/>
      <c r="C3914" s="13">
        <v>1</v>
      </c>
      <c r="D3914" s="13"/>
      <c r="E3914" s="13"/>
      <c r="F3914" s="13">
        <v>1</v>
      </c>
    </row>
    <row r="3915" spans="1:6" x14ac:dyDescent="0.3">
      <c r="A3915" s="12">
        <v>42709.993981481486</v>
      </c>
      <c r="B3915" s="13">
        <v>1</v>
      </c>
      <c r="C3915" s="13"/>
      <c r="D3915" s="13"/>
      <c r="E3915" s="13"/>
      <c r="F3915" s="13">
        <v>1</v>
      </c>
    </row>
    <row r="3916" spans="1:6" x14ac:dyDescent="0.3">
      <c r="A3916" s="12">
        <v>42710.824618055558</v>
      </c>
      <c r="B3916" s="13"/>
      <c r="C3916" s="13"/>
      <c r="D3916" s="13"/>
      <c r="E3916" s="13">
        <v>1</v>
      </c>
      <c r="F3916" s="13">
        <v>1</v>
      </c>
    </row>
    <row r="3917" spans="1:6" x14ac:dyDescent="0.3">
      <c r="A3917" s="12">
        <v>42710.876967592587</v>
      </c>
      <c r="B3917" s="13"/>
      <c r="C3917" s="13"/>
      <c r="D3917" s="13"/>
      <c r="E3917" s="13">
        <v>1</v>
      </c>
      <c r="F3917" s="13">
        <v>1</v>
      </c>
    </row>
    <row r="3918" spans="1:6" x14ac:dyDescent="0.3">
      <c r="A3918" s="12">
        <v>42711.545196759253</v>
      </c>
      <c r="B3918" s="13"/>
      <c r="C3918" s="13"/>
      <c r="D3918" s="13"/>
      <c r="E3918" s="13">
        <v>1</v>
      </c>
      <c r="F3918" s="13">
        <v>1</v>
      </c>
    </row>
    <row r="3919" spans="1:6" x14ac:dyDescent="0.3">
      <c r="A3919" s="12">
        <v>42711.700694444444</v>
      </c>
      <c r="B3919" s="13"/>
      <c r="C3919" s="13"/>
      <c r="D3919" s="13"/>
      <c r="E3919" s="13">
        <v>1</v>
      </c>
      <c r="F3919" s="13">
        <v>1</v>
      </c>
    </row>
    <row r="3920" spans="1:6" x14ac:dyDescent="0.3">
      <c r="A3920" s="12">
        <v>42711.750613425931</v>
      </c>
      <c r="B3920" s="13"/>
      <c r="C3920" s="13">
        <v>1</v>
      </c>
      <c r="D3920" s="13"/>
      <c r="E3920" s="13"/>
      <c r="F3920" s="13">
        <v>1</v>
      </c>
    </row>
    <row r="3921" spans="1:6" x14ac:dyDescent="0.3">
      <c r="A3921" s="12">
        <v>42711.795138888891</v>
      </c>
      <c r="B3921" s="13"/>
      <c r="C3921" s="13"/>
      <c r="D3921" s="13"/>
      <c r="E3921" s="13">
        <v>1</v>
      </c>
      <c r="F3921" s="13">
        <v>1</v>
      </c>
    </row>
    <row r="3922" spans="1:6" x14ac:dyDescent="0.3">
      <c r="A3922" s="12">
        <v>42711.950798611113</v>
      </c>
      <c r="B3922" s="13"/>
      <c r="C3922" s="13">
        <v>1</v>
      </c>
      <c r="D3922" s="13"/>
      <c r="E3922" s="13"/>
      <c r="F3922" s="13">
        <v>1</v>
      </c>
    </row>
    <row r="3923" spans="1:6" x14ac:dyDescent="0.3">
      <c r="A3923" s="12">
        <v>42712.011944444443</v>
      </c>
      <c r="B3923" s="13"/>
      <c r="C3923" s="13">
        <v>1</v>
      </c>
      <c r="D3923" s="13"/>
      <c r="E3923" s="13"/>
      <c r="F3923" s="13">
        <v>1</v>
      </c>
    </row>
    <row r="3924" spans="1:6" x14ac:dyDescent="0.3">
      <c r="A3924" s="12">
        <v>42712.23474537037</v>
      </c>
      <c r="B3924" s="13"/>
      <c r="C3924" s="13"/>
      <c r="D3924" s="13"/>
      <c r="E3924" s="13">
        <v>1</v>
      </c>
      <c r="F3924" s="13">
        <v>1</v>
      </c>
    </row>
    <row r="3925" spans="1:6" x14ac:dyDescent="0.3">
      <c r="A3925" s="12">
        <v>42712.300567129627</v>
      </c>
      <c r="B3925" s="13"/>
      <c r="C3925" s="13">
        <v>1</v>
      </c>
      <c r="D3925" s="13"/>
      <c r="E3925" s="13"/>
      <c r="F3925" s="13">
        <v>1</v>
      </c>
    </row>
    <row r="3926" spans="1:6" x14ac:dyDescent="0.3">
      <c r="A3926" s="12">
        <v>42713.941099537042</v>
      </c>
      <c r="B3926" s="13"/>
      <c r="C3926" s="13">
        <v>1</v>
      </c>
      <c r="D3926" s="13"/>
      <c r="E3926" s="13"/>
      <c r="F3926" s="13">
        <v>1</v>
      </c>
    </row>
    <row r="3927" spans="1:6" x14ac:dyDescent="0.3">
      <c r="A3927" s="12">
        <v>42713.962499999994</v>
      </c>
      <c r="B3927" s="13"/>
      <c r="C3927" s="13">
        <v>1</v>
      </c>
      <c r="D3927" s="13"/>
      <c r="E3927" s="13"/>
      <c r="F3927" s="13">
        <v>1</v>
      </c>
    </row>
    <row r="3928" spans="1:6" x14ac:dyDescent="0.3">
      <c r="A3928" s="12">
        <v>42714.054398148146</v>
      </c>
      <c r="B3928" s="13"/>
      <c r="C3928" s="13">
        <v>1</v>
      </c>
      <c r="D3928" s="13"/>
      <c r="E3928" s="13"/>
      <c r="F3928" s="13">
        <v>1</v>
      </c>
    </row>
    <row r="3929" spans="1:6" x14ac:dyDescent="0.3">
      <c r="A3929" s="12">
        <v>42714.440416666665</v>
      </c>
      <c r="B3929" s="13">
        <v>1</v>
      </c>
      <c r="C3929" s="13"/>
      <c r="D3929" s="13"/>
      <c r="E3929" s="13"/>
      <c r="F3929" s="13">
        <v>1</v>
      </c>
    </row>
    <row r="3930" spans="1:6" x14ac:dyDescent="0.3">
      <c r="A3930" s="12">
        <v>42715.688437500001</v>
      </c>
      <c r="B3930" s="13"/>
      <c r="C3930" s="13">
        <v>1</v>
      </c>
      <c r="D3930" s="13"/>
      <c r="E3930" s="13"/>
      <c r="F3930" s="13">
        <v>1</v>
      </c>
    </row>
    <row r="3931" spans="1:6" x14ac:dyDescent="0.3">
      <c r="A3931" s="12">
        <v>42716.7424537037</v>
      </c>
      <c r="B3931" s="13"/>
      <c r="C3931" s="13">
        <v>1</v>
      </c>
      <c r="D3931" s="13"/>
      <c r="E3931" s="13"/>
      <c r="F3931" s="13">
        <v>1</v>
      </c>
    </row>
    <row r="3932" spans="1:6" x14ac:dyDescent="0.3">
      <c r="A3932" s="12">
        <v>42717.121377314819</v>
      </c>
      <c r="B3932" s="13">
        <v>1</v>
      </c>
      <c r="C3932" s="13"/>
      <c r="D3932" s="13"/>
      <c r="E3932" s="13"/>
      <c r="F3932" s="13">
        <v>1</v>
      </c>
    </row>
    <row r="3933" spans="1:6" x14ac:dyDescent="0.3">
      <c r="A3933" s="12">
        <v>42718.963599537034</v>
      </c>
      <c r="B3933" s="13"/>
      <c r="C3933" s="13">
        <v>1</v>
      </c>
      <c r="D3933" s="13"/>
      <c r="E3933" s="13"/>
      <c r="F3933" s="13">
        <v>1</v>
      </c>
    </row>
    <row r="3934" spans="1:6" x14ac:dyDescent="0.3">
      <c r="A3934" s="12">
        <v>42719.90834490741</v>
      </c>
      <c r="B3934" s="13"/>
      <c r="C3934" s="13"/>
      <c r="D3934" s="13"/>
      <c r="E3934" s="13">
        <v>1</v>
      </c>
      <c r="F3934" s="13">
        <v>1</v>
      </c>
    </row>
    <row r="3935" spans="1:6" x14ac:dyDescent="0.3">
      <c r="A3935" s="12">
        <v>42720.066192129627</v>
      </c>
      <c r="B3935" s="13"/>
      <c r="C3935" s="13"/>
      <c r="D3935" s="13"/>
      <c r="E3935" s="13">
        <v>1</v>
      </c>
      <c r="F3935" s="13">
        <v>1</v>
      </c>
    </row>
    <row r="3936" spans="1:6" x14ac:dyDescent="0.3">
      <c r="A3936" s="12">
        <v>42720.720057870371</v>
      </c>
      <c r="B3936" s="13">
        <v>1</v>
      </c>
      <c r="C3936" s="13"/>
      <c r="D3936" s="13"/>
      <c r="E3936" s="13"/>
      <c r="F3936" s="13">
        <v>1</v>
      </c>
    </row>
    <row r="3937" spans="1:6" x14ac:dyDescent="0.3">
      <c r="A3937" s="12">
        <v>42721.075949074075</v>
      </c>
      <c r="B3937" s="13"/>
      <c r="C3937" s="13">
        <v>1</v>
      </c>
      <c r="D3937" s="13"/>
      <c r="E3937" s="13"/>
      <c r="F3937" s="13">
        <v>1</v>
      </c>
    </row>
    <row r="3938" spans="1:6" x14ac:dyDescent="0.3">
      <c r="A3938" s="12">
        <v>42721.198877314819</v>
      </c>
      <c r="B3938" s="13"/>
      <c r="C3938" s="13"/>
      <c r="D3938" s="13"/>
      <c r="E3938" s="13">
        <v>1</v>
      </c>
      <c r="F3938" s="13">
        <v>1</v>
      </c>
    </row>
    <row r="3939" spans="1:6" x14ac:dyDescent="0.3">
      <c r="A3939" s="12">
        <v>42721.220520833333</v>
      </c>
      <c r="B3939" s="13"/>
      <c r="C3939" s="13">
        <v>1</v>
      </c>
      <c r="D3939" s="13"/>
      <c r="E3939" s="13"/>
      <c r="F3939" s="13">
        <v>1</v>
      </c>
    </row>
    <row r="3940" spans="1:6" x14ac:dyDescent="0.3">
      <c r="A3940" s="12">
        <v>42722.84474537037</v>
      </c>
      <c r="B3940" s="13"/>
      <c r="C3940" s="13">
        <v>1</v>
      </c>
      <c r="D3940" s="13"/>
      <c r="E3940" s="13"/>
      <c r="F3940" s="13">
        <v>1</v>
      </c>
    </row>
    <row r="3941" spans="1:6" x14ac:dyDescent="0.3">
      <c r="A3941" s="12">
        <v>42722.882361111115</v>
      </c>
      <c r="B3941" s="13"/>
      <c r="C3941" s="13"/>
      <c r="D3941" s="13"/>
      <c r="E3941" s="13">
        <v>1</v>
      </c>
      <c r="F3941" s="13">
        <v>1</v>
      </c>
    </row>
    <row r="3942" spans="1:6" x14ac:dyDescent="0.3">
      <c r="A3942" s="12">
        <v>42723.63653935185</v>
      </c>
      <c r="B3942" s="13"/>
      <c r="C3942" s="13"/>
      <c r="D3942" s="13"/>
      <c r="E3942" s="13">
        <v>1</v>
      </c>
      <c r="F3942" s="13">
        <v>1</v>
      </c>
    </row>
    <row r="3943" spans="1:6" x14ac:dyDescent="0.3">
      <c r="A3943" s="12">
        <v>42724.665173611109</v>
      </c>
      <c r="B3943" s="13"/>
      <c r="C3943" s="13"/>
      <c r="D3943" s="13"/>
      <c r="E3943" s="13">
        <v>1</v>
      </c>
      <c r="F3943" s="13">
        <v>1</v>
      </c>
    </row>
    <row r="3944" spans="1:6" x14ac:dyDescent="0.3">
      <c r="A3944" s="12">
        <v>42725.031180555554</v>
      </c>
      <c r="B3944" s="13"/>
      <c r="C3944" s="13"/>
      <c r="D3944" s="13"/>
      <c r="E3944" s="13">
        <v>1</v>
      </c>
      <c r="F3944" s="13">
        <v>1</v>
      </c>
    </row>
    <row r="3945" spans="1:6" x14ac:dyDescent="0.3">
      <c r="A3945" s="12">
        <v>42725.869363425925</v>
      </c>
      <c r="B3945" s="13"/>
      <c r="C3945" s="13"/>
      <c r="D3945" s="13"/>
      <c r="E3945" s="13">
        <v>1</v>
      </c>
      <c r="F3945" s="13">
        <v>1</v>
      </c>
    </row>
    <row r="3946" spans="1:6" x14ac:dyDescent="0.3">
      <c r="A3946" s="12">
        <v>42726.192916666667</v>
      </c>
      <c r="B3946" s="13"/>
      <c r="C3946" s="13">
        <v>1</v>
      </c>
      <c r="D3946" s="13"/>
      <c r="E3946" s="13"/>
      <c r="F3946" s="13">
        <v>1</v>
      </c>
    </row>
    <row r="3947" spans="1:6" x14ac:dyDescent="0.3">
      <c r="A3947" s="12">
        <v>42726.491643518515</v>
      </c>
      <c r="B3947" s="13"/>
      <c r="C3947" s="13">
        <v>1</v>
      </c>
      <c r="D3947" s="13"/>
      <c r="E3947" s="13"/>
      <c r="F3947" s="13">
        <v>1</v>
      </c>
    </row>
    <row r="3948" spans="1:6" x14ac:dyDescent="0.3">
      <c r="A3948" s="12">
        <v>42726.920081018514</v>
      </c>
      <c r="B3948" s="13"/>
      <c r="C3948" s="13">
        <v>1</v>
      </c>
      <c r="D3948" s="13"/>
      <c r="E3948" s="13"/>
      <c r="F3948" s="13">
        <v>1</v>
      </c>
    </row>
    <row r="3949" spans="1:6" x14ac:dyDescent="0.3">
      <c r="A3949" s="12">
        <v>42728.71230324074</v>
      </c>
      <c r="B3949" s="13"/>
      <c r="C3949" s="13"/>
      <c r="D3949" s="13"/>
      <c r="E3949" s="13">
        <v>1</v>
      </c>
      <c r="F3949" s="13">
        <v>1</v>
      </c>
    </row>
    <row r="3950" spans="1:6" x14ac:dyDescent="0.3">
      <c r="A3950" s="12">
        <v>42728.827407407407</v>
      </c>
      <c r="B3950" s="13"/>
      <c r="C3950" s="13">
        <v>1</v>
      </c>
      <c r="D3950" s="13"/>
      <c r="E3950" s="13"/>
      <c r="F3950" s="13">
        <v>1</v>
      </c>
    </row>
    <row r="3951" spans="1:6" x14ac:dyDescent="0.3">
      <c r="A3951" s="12">
        <v>42730.903726851851</v>
      </c>
      <c r="B3951" s="13"/>
      <c r="C3951" s="13">
        <v>1</v>
      </c>
      <c r="D3951" s="13"/>
      <c r="E3951" s="13"/>
      <c r="F3951" s="13">
        <v>1</v>
      </c>
    </row>
    <row r="3952" spans="1:6" x14ac:dyDescent="0.3">
      <c r="A3952" s="12">
        <v>42731.755787037036</v>
      </c>
      <c r="B3952" s="13"/>
      <c r="C3952" s="13"/>
      <c r="D3952" s="13"/>
      <c r="E3952" s="13">
        <v>1</v>
      </c>
      <c r="F3952" s="13">
        <v>1</v>
      </c>
    </row>
    <row r="3953" spans="1:6" x14ac:dyDescent="0.3">
      <c r="A3953" s="12">
        <v>42732.00681712963</v>
      </c>
      <c r="B3953" s="13"/>
      <c r="C3953" s="13">
        <v>1</v>
      </c>
      <c r="D3953" s="13"/>
      <c r="E3953" s="13"/>
      <c r="F3953" s="13">
        <v>1</v>
      </c>
    </row>
    <row r="3954" spans="1:6" x14ac:dyDescent="0.3">
      <c r="A3954" s="12">
        <v>42732.060277777782</v>
      </c>
      <c r="B3954" s="13">
        <v>1</v>
      </c>
      <c r="C3954" s="13"/>
      <c r="D3954" s="13"/>
      <c r="E3954" s="13"/>
      <c r="F3954" s="13">
        <v>1</v>
      </c>
    </row>
    <row r="3955" spans="1:6" x14ac:dyDescent="0.3">
      <c r="A3955" s="12">
        <v>42732.787523148145</v>
      </c>
      <c r="B3955" s="13"/>
      <c r="C3955" s="13">
        <v>1</v>
      </c>
      <c r="D3955" s="13"/>
      <c r="E3955" s="13"/>
      <c r="F3955" s="13">
        <v>1</v>
      </c>
    </row>
    <row r="3956" spans="1:6" x14ac:dyDescent="0.3">
      <c r="A3956" s="12">
        <v>42732.872986111113</v>
      </c>
      <c r="B3956" s="13"/>
      <c r="C3956" s="13">
        <v>1</v>
      </c>
      <c r="D3956" s="13"/>
      <c r="E3956" s="13"/>
      <c r="F3956" s="13">
        <v>1</v>
      </c>
    </row>
    <row r="3957" spans="1:6" x14ac:dyDescent="0.3">
      <c r="A3957" s="12">
        <v>42733.50136574074</v>
      </c>
      <c r="B3957" s="13"/>
      <c r="C3957" s="13"/>
      <c r="D3957" s="13"/>
      <c r="E3957" s="13">
        <v>1</v>
      </c>
      <c r="F3957" s="13">
        <v>1</v>
      </c>
    </row>
    <row r="3958" spans="1:6" x14ac:dyDescent="0.3">
      <c r="A3958" s="12">
        <v>42733.827349537038</v>
      </c>
      <c r="B3958" s="13"/>
      <c r="C3958" s="13"/>
      <c r="D3958" s="13"/>
      <c r="E3958" s="13">
        <v>1</v>
      </c>
      <c r="F3958" s="13">
        <v>1</v>
      </c>
    </row>
    <row r="3959" spans="1:6" x14ac:dyDescent="0.3">
      <c r="A3959" s="12">
        <v>42733.94131944445</v>
      </c>
      <c r="B3959" s="13"/>
      <c r="C3959" s="13"/>
      <c r="D3959" s="13"/>
      <c r="E3959" s="13">
        <v>1</v>
      </c>
      <c r="F3959" s="13">
        <v>1</v>
      </c>
    </row>
    <row r="3960" spans="1:6" x14ac:dyDescent="0.3">
      <c r="A3960" s="12">
        <v>42734.787986111114</v>
      </c>
      <c r="B3960" s="13"/>
      <c r="C3960" s="13">
        <v>1</v>
      </c>
      <c r="D3960" s="13"/>
      <c r="E3960" s="13"/>
      <c r="F3960" s="13">
        <v>1</v>
      </c>
    </row>
    <row r="3961" spans="1:6" x14ac:dyDescent="0.3">
      <c r="A3961" s="12">
        <v>42734.789444444439</v>
      </c>
      <c r="B3961" s="13"/>
      <c r="C3961" s="13"/>
      <c r="D3961" s="13"/>
      <c r="E3961" s="13">
        <v>1</v>
      </c>
      <c r="F3961" s="13">
        <v>1</v>
      </c>
    </row>
    <row r="3962" spans="1:6" x14ac:dyDescent="0.3">
      <c r="A3962" s="12">
        <v>42734.879236111112</v>
      </c>
      <c r="B3962" s="13"/>
      <c r="C3962" s="13">
        <v>1</v>
      </c>
      <c r="D3962" s="13"/>
      <c r="E3962" s="13"/>
      <c r="F3962" s="13">
        <v>1</v>
      </c>
    </row>
    <row r="3963" spans="1:6" x14ac:dyDescent="0.3">
      <c r="A3963" s="12">
        <v>42736.732893518521</v>
      </c>
      <c r="B3963" s="13"/>
      <c r="C3963" s="13"/>
      <c r="D3963" s="13"/>
      <c r="E3963" s="13">
        <v>1</v>
      </c>
      <c r="F3963" s="13">
        <v>1</v>
      </c>
    </row>
    <row r="3964" spans="1:6" x14ac:dyDescent="0.3">
      <c r="A3964" s="12">
        <v>42736.9066087963</v>
      </c>
      <c r="B3964" s="13"/>
      <c r="C3964" s="13">
        <v>1</v>
      </c>
      <c r="D3964" s="13"/>
      <c r="E3964" s="13"/>
      <c r="F3964" s="13">
        <v>1</v>
      </c>
    </row>
    <row r="3965" spans="1:6" x14ac:dyDescent="0.3">
      <c r="A3965" s="12">
        <v>42737.545358796298</v>
      </c>
      <c r="B3965" s="13"/>
      <c r="C3965" s="13">
        <v>1</v>
      </c>
      <c r="D3965" s="13"/>
      <c r="E3965" s="13"/>
      <c r="F3965" s="13">
        <v>1</v>
      </c>
    </row>
    <row r="3966" spans="1:6" x14ac:dyDescent="0.3">
      <c r="A3966" s="12">
        <v>42737.663877314815</v>
      </c>
      <c r="B3966" s="13"/>
      <c r="C3966" s="13">
        <v>1</v>
      </c>
      <c r="D3966" s="13"/>
      <c r="E3966" s="13"/>
      <c r="F3966" s="13">
        <v>1</v>
      </c>
    </row>
    <row r="3967" spans="1:6" x14ac:dyDescent="0.3">
      <c r="A3967" s="12">
        <v>42737.910138888896</v>
      </c>
      <c r="B3967" s="13"/>
      <c r="C3967" s="13"/>
      <c r="D3967" s="13"/>
      <c r="E3967" s="13">
        <v>1</v>
      </c>
      <c r="F3967" s="13">
        <v>1</v>
      </c>
    </row>
    <row r="3968" spans="1:6" x14ac:dyDescent="0.3">
      <c r="A3968" s="12">
        <v>42738.615289351852</v>
      </c>
      <c r="B3968" s="13"/>
      <c r="C3968" s="13">
        <v>1</v>
      </c>
      <c r="D3968" s="13"/>
      <c r="E3968" s="13"/>
      <c r="F3968" s="13">
        <v>1</v>
      </c>
    </row>
    <row r="3969" spans="1:6" x14ac:dyDescent="0.3">
      <c r="A3969" s="12">
        <v>42738.692233796297</v>
      </c>
      <c r="B3969" s="13"/>
      <c r="C3969" s="13"/>
      <c r="D3969" s="13"/>
      <c r="E3969" s="13">
        <v>1</v>
      </c>
      <c r="F3969" s="13">
        <v>1</v>
      </c>
    </row>
    <row r="3970" spans="1:6" x14ac:dyDescent="0.3">
      <c r="A3970" s="12">
        <v>42740.693692129629</v>
      </c>
      <c r="B3970" s="13"/>
      <c r="C3970" s="13">
        <v>1</v>
      </c>
      <c r="D3970" s="13"/>
      <c r="E3970" s="13"/>
      <c r="F3970" s="13">
        <v>1</v>
      </c>
    </row>
    <row r="3971" spans="1:6" x14ac:dyDescent="0.3">
      <c r="A3971" s="12">
        <v>42740.837152777778</v>
      </c>
      <c r="B3971" s="13"/>
      <c r="C3971" s="13"/>
      <c r="D3971" s="13"/>
      <c r="E3971" s="13">
        <v>1</v>
      </c>
      <c r="F3971" s="13">
        <v>1</v>
      </c>
    </row>
    <row r="3972" spans="1:6" x14ac:dyDescent="0.3">
      <c r="A3972" s="12">
        <v>42741.599664351852</v>
      </c>
      <c r="B3972" s="13"/>
      <c r="C3972" s="13"/>
      <c r="D3972" s="13"/>
      <c r="E3972" s="13">
        <v>1</v>
      </c>
      <c r="F3972" s="13">
        <v>1</v>
      </c>
    </row>
    <row r="3973" spans="1:6" x14ac:dyDescent="0.3">
      <c r="A3973" s="12">
        <v>42741.684479166666</v>
      </c>
      <c r="B3973" s="13"/>
      <c r="C3973" s="13"/>
      <c r="D3973" s="13"/>
      <c r="E3973" s="13">
        <v>1</v>
      </c>
      <c r="F3973" s="13">
        <v>1</v>
      </c>
    </row>
    <row r="3974" spans="1:6" x14ac:dyDescent="0.3">
      <c r="A3974" s="12">
        <v>42741.848379629635</v>
      </c>
      <c r="B3974" s="13"/>
      <c r="C3974" s="13">
        <v>1</v>
      </c>
      <c r="D3974" s="13"/>
      <c r="E3974" s="13"/>
      <c r="F3974" s="13">
        <v>1</v>
      </c>
    </row>
    <row r="3975" spans="1:6" x14ac:dyDescent="0.3">
      <c r="A3975" s="12">
        <v>42742.246493055558</v>
      </c>
      <c r="B3975" s="13"/>
      <c r="C3975" s="13">
        <v>1</v>
      </c>
      <c r="D3975" s="13"/>
      <c r="E3975" s="13"/>
      <c r="F3975" s="13">
        <v>1</v>
      </c>
    </row>
    <row r="3976" spans="1:6" x14ac:dyDescent="0.3">
      <c r="A3976" s="12">
        <v>42742.30332175926</v>
      </c>
      <c r="B3976" s="13"/>
      <c r="C3976" s="13">
        <v>1</v>
      </c>
      <c r="D3976" s="13"/>
      <c r="E3976" s="13"/>
      <c r="F3976" s="13">
        <v>1</v>
      </c>
    </row>
    <row r="3977" spans="1:6" x14ac:dyDescent="0.3">
      <c r="A3977" s="12">
        <v>42742.680902777778</v>
      </c>
      <c r="B3977" s="13"/>
      <c r="C3977" s="13">
        <v>1</v>
      </c>
      <c r="D3977" s="13"/>
      <c r="E3977" s="13"/>
      <c r="F3977" s="13">
        <v>1</v>
      </c>
    </row>
    <row r="3978" spans="1:6" x14ac:dyDescent="0.3">
      <c r="A3978" s="12">
        <v>42744.416030092587</v>
      </c>
      <c r="B3978" s="13"/>
      <c r="C3978" s="13">
        <v>1</v>
      </c>
      <c r="D3978" s="13"/>
      <c r="E3978" s="13"/>
      <c r="F3978" s="13">
        <v>1</v>
      </c>
    </row>
    <row r="3979" spans="1:6" x14ac:dyDescent="0.3">
      <c r="A3979" s="12">
        <v>42744.903182870374</v>
      </c>
      <c r="B3979" s="13">
        <v>1</v>
      </c>
      <c r="C3979" s="13"/>
      <c r="D3979" s="13"/>
      <c r="E3979" s="13"/>
      <c r="F3979" s="13">
        <v>1</v>
      </c>
    </row>
    <row r="3980" spans="1:6" x14ac:dyDescent="0.3">
      <c r="A3980" s="12">
        <v>42745.031469907408</v>
      </c>
      <c r="B3980" s="13"/>
      <c r="C3980" s="13">
        <v>1</v>
      </c>
      <c r="D3980" s="13"/>
      <c r="E3980" s="13"/>
      <c r="F3980" s="13">
        <v>1</v>
      </c>
    </row>
    <row r="3981" spans="1:6" x14ac:dyDescent="0.3">
      <c r="A3981" s="12">
        <v>42745.365474537044</v>
      </c>
      <c r="B3981" s="13"/>
      <c r="C3981" s="13"/>
      <c r="D3981" s="13"/>
      <c r="E3981" s="13">
        <v>1</v>
      </c>
      <c r="F3981" s="13">
        <v>1</v>
      </c>
    </row>
    <row r="3982" spans="1:6" x14ac:dyDescent="0.3">
      <c r="A3982" s="12">
        <v>42745.600243055553</v>
      </c>
      <c r="B3982" s="13"/>
      <c r="C3982" s="13"/>
      <c r="D3982" s="13"/>
      <c r="E3982" s="13">
        <v>1</v>
      </c>
      <c r="F3982" s="13">
        <v>1</v>
      </c>
    </row>
    <row r="3983" spans="1:6" x14ac:dyDescent="0.3">
      <c r="A3983" s="12">
        <v>42745.744618055556</v>
      </c>
      <c r="B3983" s="13"/>
      <c r="C3983" s="13"/>
      <c r="D3983" s="13"/>
      <c r="E3983" s="13">
        <v>1</v>
      </c>
      <c r="F3983" s="13">
        <v>1</v>
      </c>
    </row>
    <row r="3984" spans="1:6" x14ac:dyDescent="0.3">
      <c r="A3984" s="12">
        <v>42746.019652777773</v>
      </c>
      <c r="B3984" s="13"/>
      <c r="C3984" s="13">
        <v>1</v>
      </c>
      <c r="D3984" s="13"/>
      <c r="E3984" s="13"/>
      <c r="F3984" s="13">
        <v>1</v>
      </c>
    </row>
    <row r="3985" spans="1:6" x14ac:dyDescent="0.3">
      <c r="A3985" s="12">
        <v>42746.057106481487</v>
      </c>
      <c r="B3985" s="13"/>
      <c r="C3985" s="13"/>
      <c r="D3985" s="13"/>
      <c r="E3985" s="13">
        <v>1</v>
      </c>
      <c r="F3985" s="13">
        <v>1</v>
      </c>
    </row>
    <row r="3986" spans="1:6" x14ac:dyDescent="0.3">
      <c r="A3986" s="12">
        <v>42746.096585648149</v>
      </c>
      <c r="B3986" s="13"/>
      <c r="C3986" s="13">
        <v>1</v>
      </c>
      <c r="D3986" s="13"/>
      <c r="E3986" s="13"/>
      <c r="F3986" s="13">
        <v>1</v>
      </c>
    </row>
    <row r="3987" spans="1:6" x14ac:dyDescent="0.3">
      <c r="A3987" s="12">
        <v>42746.261782407411</v>
      </c>
      <c r="B3987" s="13"/>
      <c r="C3987" s="13"/>
      <c r="D3987" s="13"/>
      <c r="E3987" s="13">
        <v>1</v>
      </c>
      <c r="F3987" s="13">
        <v>1</v>
      </c>
    </row>
    <row r="3988" spans="1:6" x14ac:dyDescent="0.3">
      <c r="A3988" s="12">
        <v>42746.270057870366</v>
      </c>
      <c r="B3988" s="13"/>
      <c r="C3988" s="13">
        <v>1</v>
      </c>
      <c r="D3988" s="13"/>
      <c r="E3988" s="13"/>
      <c r="F3988" s="13">
        <v>1</v>
      </c>
    </row>
    <row r="3989" spans="1:6" x14ac:dyDescent="0.3">
      <c r="A3989" s="12">
        <v>42747.194502314815</v>
      </c>
      <c r="B3989" s="13">
        <v>1</v>
      </c>
      <c r="C3989" s="13"/>
      <c r="D3989" s="13"/>
      <c r="E3989" s="13"/>
      <c r="F3989" s="13">
        <v>1</v>
      </c>
    </row>
    <row r="3990" spans="1:6" x14ac:dyDescent="0.3">
      <c r="A3990" s="12">
        <v>42747.219560185185</v>
      </c>
      <c r="B3990" s="13"/>
      <c r="C3990" s="13"/>
      <c r="D3990" s="13"/>
      <c r="E3990" s="13">
        <v>1</v>
      </c>
      <c r="F3990" s="13">
        <v>1</v>
      </c>
    </row>
    <row r="3991" spans="1:6" x14ac:dyDescent="0.3">
      <c r="A3991" s="12">
        <v>42747.506689814814</v>
      </c>
      <c r="B3991" s="13"/>
      <c r="C3991" s="13"/>
      <c r="D3991" s="13"/>
      <c r="E3991" s="13">
        <v>1</v>
      </c>
      <c r="F3991" s="13">
        <v>1</v>
      </c>
    </row>
    <row r="3992" spans="1:6" x14ac:dyDescent="0.3">
      <c r="A3992" s="12">
        <v>42749.059722222228</v>
      </c>
      <c r="B3992" s="13">
        <v>1</v>
      </c>
      <c r="C3992" s="13"/>
      <c r="D3992" s="13"/>
      <c r="E3992" s="13"/>
      <c r="F3992" s="13">
        <v>1</v>
      </c>
    </row>
    <row r="3993" spans="1:6" x14ac:dyDescent="0.3">
      <c r="A3993" s="12">
        <v>42750.530312499999</v>
      </c>
      <c r="B3993" s="13"/>
      <c r="C3993" s="13">
        <v>1</v>
      </c>
      <c r="D3993" s="13"/>
      <c r="E3993" s="13"/>
      <c r="F3993" s="13">
        <v>1</v>
      </c>
    </row>
    <row r="3994" spans="1:6" x14ac:dyDescent="0.3">
      <c r="A3994" s="12">
        <v>42751.533391203702</v>
      </c>
      <c r="B3994" s="13"/>
      <c r="C3994" s="13"/>
      <c r="D3994" s="13"/>
      <c r="E3994" s="13">
        <v>1</v>
      </c>
      <c r="F3994" s="13">
        <v>1</v>
      </c>
    </row>
    <row r="3995" spans="1:6" x14ac:dyDescent="0.3">
      <c r="A3995" s="12">
        <v>42752.144976851851</v>
      </c>
      <c r="B3995" s="13"/>
      <c r="C3995" s="13"/>
      <c r="D3995" s="13"/>
      <c r="E3995" s="13">
        <v>1</v>
      </c>
      <c r="F3995" s="13">
        <v>1</v>
      </c>
    </row>
    <row r="3996" spans="1:6" x14ac:dyDescent="0.3">
      <c r="A3996" s="12">
        <v>42752.647777777776</v>
      </c>
      <c r="B3996" s="13"/>
      <c r="C3996" s="13"/>
      <c r="D3996" s="13"/>
      <c r="E3996" s="13">
        <v>1</v>
      </c>
      <c r="F3996" s="13">
        <v>1</v>
      </c>
    </row>
    <row r="3997" spans="1:6" x14ac:dyDescent="0.3">
      <c r="A3997" s="12">
        <v>42752.827199074076</v>
      </c>
      <c r="B3997" s="13"/>
      <c r="C3997" s="13"/>
      <c r="D3997" s="13"/>
      <c r="E3997" s="13">
        <v>1</v>
      </c>
      <c r="F3997" s="13">
        <v>1</v>
      </c>
    </row>
    <row r="3998" spans="1:6" x14ac:dyDescent="0.3">
      <c r="A3998" s="12">
        <v>42752.845451388886</v>
      </c>
      <c r="B3998" s="13"/>
      <c r="C3998" s="13">
        <v>1</v>
      </c>
      <c r="D3998" s="13"/>
      <c r="E3998" s="13"/>
      <c r="F3998" s="13">
        <v>1</v>
      </c>
    </row>
    <row r="3999" spans="1:6" x14ac:dyDescent="0.3">
      <c r="A3999" s="12">
        <v>42753.205625000002</v>
      </c>
      <c r="B3999" s="13"/>
      <c r="C3999" s="13"/>
      <c r="D3999" s="13"/>
      <c r="E3999" s="13">
        <v>1</v>
      </c>
      <c r="F3999" s="13">
        <v>1</v>
      </c>
    </row>
    <row r="4000" spans="1:6" x14ac:dyDescent="0.3">
      <c r="A4000" s="12">
        <v>42753.329039351855</v>
      </c>
      <c r="B4000" s="13"/>
      <c r="C4000" s="13">
        <v>1</v>
      </c>
      <c r="D4000" s="13"/>
      <c r="E4000" s="13"/>
      <c r="F4000" s="13">
        <v>1</v>
      </c>
    </row>
    <row r="4001" spans="1:6" x14ac:dyDescent="0.3">
      <c r="A4001" s="12">
        <v>42753.678761574076</v>
      </c>
      <c r="B4001" s="13"/>
      <c r="C4001" s="13">
        <v>1</v>
      </c>
      <c r="D4001" s="13"/>
      <c r="E4001" s="13"/>
      <c r="F4001" s="13">
        <v>1</v>
      </c>
    </row>
    <row r="4002" spans="1:6" x14ac:dyDescent="0.3">
      <c r="A4002" s="12">
        <v>42754.693842592591</v>
      </c>
      <c r="B4002" s="13"/>
      <c r="C4002" s="13"/>
      <c r="D4002" s="13"/>
      <c r="E4002" s="13">
        <v>1</v>
      </c>
      <c r="F4002" s="13">
        <v>1</v>
      </c>
    </row>
    <row r="4003" spans="1:6" x14ac:dyDescent="0.3">
      <c r="A4003" s="12">
        <v>42755.492754629624</v>
      </c>
      <c r="B4003" s="13"/>
      <c r="C4003" s="13">
        <v>1</v>
      </c>
      <c r="D4003" s="13"/>
      <c r="E4003" s="13"/>
      <c r="F4003" s="13">
        <v>1</v>
      </c>
    </row>
    <row r="4004" spans="1:6" x14ac:dyDescent="0.3">
      <c r="A4004" s="12">
        <v>42755.627372685187</v>
      </c>
      <c r="B4004" s="13"/>
      <c r="C4004" s="13"/>
      <c r="D4004" s="13"/>
      <c r="E4004" s="13">
        <v>1</v>
      </c>
      <c r="F4004" s="13">
        <v>1</v>
      </c>
    </row>
    <row r="4005" spans="1:6" x14ac:dyDescent="0.3">
      <c r="A4005" s="12">
        <v>42756.018506944441</v>
      </c>
      <c r="B4005" s="13">
        <v>1</v>
      </c>
      <c r="C4005" s="13"/>
      <c r="D4005" s="13"/>
      <c r="E4005" s="13"/>
      <c r="F4005" s="13">
        <v>1</v>
      </c>
    </row>
    <row r="4006" spans="1:6" x14ac:dyDescent="0.3">
      <c r="A4006" s="12">
        <v>42756.501041666663</v>
      </c>
      <c r="B4006" s="13"/>
      <c r="C4006" s="13"/>
      <c r="D4006" s="13"/>
      <c r="E4006" s="13">
        <v>1</v>
      </c>
      <c r="F4006" s="13">
        <v>1</v>
      </c>
    </row>
    <row r="4007" spans="1:6" x14ac:dyDescent="0.3">
      <c r="A4007" s="12">
        <v>42756.690162037034</v>
      </c>
      <c r="B4007" s="13"/>
      <c r="C4007" s="13"/>
      <c r="D4007" s="13">
        <v>1</v>
      </c>
      <c r="E4007" s="13"/>
      <c r="F4007" s="13">
        <v>1</v>
      </c>
    </row>
    <row r="4008" spans="1:6" x14ac:dyDescent="0.3">
      <c r="A4008" s="12">
        <v>42758.197013888886</v>
      </c>
      <c r="B4008" s="13"/>
      <c r="C4008" s="13"/>
      <c r="D4008" s="13"/>
      <c r="E4008" s="13">
        <v>1</v>
      </c>
      <c r="F4008" s="13">
        <v>1</v>
      </c>
    </row>
    <row r="4009" spans="1:6" x14ac:dyDescent="0.3">
      <c r="A4009" s="12">
        <v>42758.368078703701</v>
      </c>
      <c r="B4009" s="13"/>
      <c r="C4009" s="13"/>
      <c r="D4009" s="13"/>
      <c r="E4009" s="13">
        <v>1</v>
      </c>
      <c r="F4009" s="13">
        <v>1</v>
      </c>
    </row>
    <row r="4010" spans="1:6" x14ac:dyDescent="0.3">
      <c r="A4010" s="12">
        <v>42758.559629629628</v>
      </c>
      <c r="B4010" s="13"/>
      <c r="C4010" s="13"/>
      <c r="D4010" s="13"/>
      <c r="E4010" s="13">
        <v>1</v>
      </c>
      <c r="F4010" s="13">
        <v>1</v>
      </c>
    </row>
    <row r="4011" spans="1:6" x14ac:dyDescent="0.3">
      <c r="A4011" s="12">
        <v>42758.975937499999</v>
      </c>
      <c r="B4011" s="13"/>
      <c r="C4011" s="13"/>
      <c r="D4011" s="13"/>
      <c r="E4011" s="13">
        <v>1</v>
      </c>
      <c r="F4011" s="13">
        <v>1</v>
      </c>
    </row>
    <row r="4012" spans="1:6" x14ac:dyDescent="0.3">
      <c r="A4012" s="12">
        <v>42759.244166666671</v>
      </c>
      <c r="B4012" s="13"/>
      <c r="C4012" s="13"/>
      <c r="D4012" s="13"/>
      <c r="E4012" s="13">
        <v>1</v>
      </c>
      <c r="F4012" s="13">
        <v>1</v>
      </c>
    </row>
    <row r="4013" spans="1:6" x14ac:dyDescent="0.3">
      <c r="A4013" s="12">
        <v>42759.593310185184</v>
      </c>
      <c r="B4013" s="13">
        <v>1</v>
      </c>
      <c r="C4013" s="13"/>
      <c r="D4013" s="13"/>
      <c r="E4013" s="13"/>
      <c r="F4013" s="13">
        <v>1</v>
      </c>
    </row>
    <row r="4014" spans="1:6" x14ac:dyDescent="0.3">
      <c r="A4014" s="12">
        <v>42759.628599537042</v>
      </c>
      <c r="B4014" s="13"/>
      <c r="C4014" s="13"/>
      <c r="D4014" s="13"/>
      <c r="E4014" s="13">
        <v>1</v>
      </c>
      <c r="F4014" s="13">
        <v>1</v>
      </c>
    </row>
    <row r="4015" spans="1:6" x14ac:dyDescent="0.3">
      <c r="A4015" s="12">
        <v>42759.724768518514</v>
      </c>
      <c r="B4015" s="13"/>
      <c r="C4015" s="13"/>
      <c r="D4015" s="13"/>
      <c r="E4015" s="13">
        <v>1</v>
      </c>
      <c r="F4015" s="13">
        <v>1</v>
      </c>
    </row>
    <row r="4016" spans="1:6" x14ac:dyDescent="0.3">
      <c r="A4016" s="12">
        <v>42760.244212962964</v>
      </c>
      <c r="B4016" s="13"/>
      <c r="C4016" s="13">
        <v>1</v>
      </c>
      <c r="D4016" s="13"/>
      <c r="E4016" s="13"/>
      <c r="F4016" s="13">
        <v>1</v>
      </c>
    </row>
    <row r="4017" spans="1:6" x14ac:dyDescent="0.3">
      <c r="A4017" s="12">
        <v>42760.498935185184</v>
      </c>
      <c r="B4017" s="13"/>
      <c r="C4017" s="13"/>
      <c r="D4017" s="13"/>
      <c r="E4017" s="13">
        <v>1</v>
      </c>
      <c r="F4017" s="13">
        <v>1</v>
      </c>
    </row>
    <row r="4018" spans="1:6" x14ac:dyDescent="0.3">
      <c r="A4018" s="12">
        <v>42761.376238425932</v>
      </c>
      <c r="B4018" s="13">
        <v>1</v>
      </c>
      <c r="C4018" s="13"/>
      <c r="D4018" s="13"/>
      <c r="E4018" s="13"/>
      <c r="F4018" s="13">
        <v>1</v>
      </c>
    </row>
    <row r="4019" spans="1:6" x14ac:dyDescent="0.3">
      <c r="A4019" s="12">
        <v>42761.846122685187</v>
      </c>
      <c r="B4019" s="13"/>
      <c r="C4019" s="13"/>
      <c r="D4019" s="13"/>
      <c r="E4019" s="13">
        <v>1</v>
      </c>
      <c r="F4019" s="13">
        <v>1</v>
      </c>
    </row>
    <row r="4020" spans="1:6" x14ac:dyDescent="0.3">
      <c r="A4020" s="12">
        <v>42761.961099537039</v>
      </c>
      <c r="B4020" s="13"/>
      <c r="C4020" s="13"/>
      <c r="D4020" s="13"/>
      <c r="E4020" s="13">
        <v>1</v>
      </c>
      <c r="F4020" s="13">
        <v>1</v>
      </c>
    </row>
    <row r="4021" spans="1:6" x14ac:dyDescent="0.3">
      <c r="A4021" s="12">
        <v>42762.040902777779</v>
      </c>
      <c r="B4021" s="13"/>
      <c r="C4021" s="13"/>
      <c r="D4021" s="13">
        <v>1</v>
      </c>
      <c r="E4021" s="13"/>
      <c r="F4021" s="13">
        <v>1</v>
      </c>
    </row>
    <row r="4022" spans="1:6" x14ac:dyDescent="0.3">
      <c r="A4022" s="12">
        <v>42762.545810185184</v>
      </c>
      <c r="B4022" s="13"/>
      <c r="C4022" s="13">
        <v>1</v>
      </c>
      <c r="D4022" s="13"/>
      <c r="E4022" s="13"/>
      <c r="F4022" s="13">
        <v>1</v>
      </c>
    </row>
    <row r="4023" spans="1:6" x14ac:dyDescent="0.3">
      <c r="A4023" s="12">
        <v>42762.942430555559</v>
      </c>
      <c r="B4023" s="13"/>
      <c r="C4023" s="13"/>
      <c r="D4023" s="13"/>
      <c r="E4023" s="13">
        <v>1</v>
      </c>
      <c r="F4023" s="13">
        <v>1</v>
      </c>
    </row>
    <row r="4024" spans="1:6" x14ac:dyDescent="0.3">
      <c r="A4024" s="12">
        <v>42762.962013888886</v>
      </c>
      <c r="B4024" s="13">
        <v>1</v>
      </c>
      <c r="C4024" s="13"/>
      <c r="D4024" s="13"/>
      <c r="E4024" s="13"/>
      <c r="F4024" s="13">
        <v>1</v>
      </c>
    </row>
    <row r="4025" spans="1:6" x14ac:dyDescent="0.3">
      <c r="A4025" s="12">
        <v>42763.780671296292</v>
      </c>
      <c r="B4025" s="13">
        <v>1</v>
      </c>
      <c r="C4025" s="13"/>
      <c r="D4025" s="13"/>
      <c r="E4025" s="13"/>
      <c r="F4025" s="13">
        <v>1</v>
      </c>
    </row>
    <row r="4026" spans="1:6" x14ac:dyDescent="0.3">
      <c r="A4026" s="12">
        <v>42766.600497685184</v>
      </c>
      <c r="B4026" s="13"/>
      <c r="C4026" s="13"/>
      <c r="D4026" s="13"/>
      <c r="E4026" s="13">
        <v>1</v>
      </c>
      <c r="F4026" s="13">
        <v>1</v>
      </c>
    </row>
    <row r="4027" spans="1:6" x14ac:dyDescent="0.3">
      <c r="A4027" s="12">
        <v>42766.626793981486</v>
      </c>
      <c r="B4027" s="13"/>
      <c r="C4027" s="13">
        <v>1</v>
      </c>
      <c r="D4027" s="13"/>
      <c r="E4027" s="13"/>
      <c r="F4027" s="13">
        <v>1</v>
      </c>
    </row>
    <row r="4028" spans="1:6" x14ac:dyDescent="0.3">
      <c r="A4028" s="12">
        <v>42766.805034722223</v>
      </c>
      <c r="B4028" s="13"/>
      <c r="C4028" s="13"/>
      <c r="D4028" s="13"/>
      <c r="E4028" s="13">
        <v>1</v>
      </c>
      <c r="F4028" s="13">
        <v>1</v>
      </c>
    </row>
    <row r="4029" spans="1:6" x14ac:dyDescent="0.3">
      <c r="A4029" s="12">
        <v>42766.827546296292</v>
      </c>
      <c r="B4029" s="13"/>
      <c r="C4029" s="13"/>
      <c r="D4029" s="13"/>
      <c r="E4029" s="13">
        <v>1</v>
      </c>
      <c r="F4029" s="13">
        <v>1</v>
      </c>
    </row>
    <row r="4030" spans="1:6" x14ac:dyDescent="0.3">
      <c r="A4030" s="12">
        <v>42766.956921296296</v>
      </c>
      <c r="B4030" s="13"/>
      <c r="C4030" s="13">
        <v>1</v>
      </c>
      <c r="D4030" s="13"/>
      <c r="E4030" s="13"/>
      <c r="F4030" s="13">
        <v>1</v>
      </c>
    </row>
    <row r="4031" spans="1:6" x14ac:dyDescent="0.3">
      <c r="A4031" s="12">
        <v>42767.031678240746</v>
      </c>
      <c r="B4031" s="13"/>
      <c r="C4031" s="13">
        <v>1</v>
      </c>
      <c r="D4031" s="13"/>
      <c r="E4031" s="13"/>
      <c r="F4031" s="13">
        <v>1</v>
      </c>
    </row>
    <row r="4032" spans="1:6" x14ac:dyDescent="0.3">
      <c r="A4032" s="12">
        <v>42767.577303240745</v>
      </c>
      <c r="B4032" s="13">
        <v>1</v>
      </c>
      <c r="C4032" s="13"/>
      <c r="D4032" s="13"/>
      <c r="E4032" s="13"/>
      <c r="F4032" s="13">
        <v>1</v>
      </c>
    </row>
    <row r="4033" spans="1:6" x14ac:dyDescent="0.3">
      <c r="A4033" s="12">
        <v>42767.688518518517</v>
      </c>
      <c r="B4033" s="13">
        <v>1</v>
      </c>
      <c r="C4033" s="13"/>
      <c r="D4033" s="13"/>
      <c r="E4033" s="13"/>
      <c r="F4033" s="13">
        <v>1</v>
      </c>
    </row>
    <row r="4034" spans="1:6" x14ac:dyDescent="0.3">
      <c r="A4034" s="12">
        <v>42767.801712962959</v>
      </c>
      <c r="B4034" s="13"/>
      <c r="C4034" s="13"/>
      <c r="D4034" s="13"/>
      <c r="E4034" s="13">
        <v>1</v>
      </c>
      <c r="F4034" s="13">
        <v>1</v>
      </c>
    </row>
    <row r="4035" spans="1:6" x14ac:dyDescent="0.3">
      <c r="A4035" s="12">
        <v>42767.812893518523</v>
      </c>
      <c r="B4035" s="13"/>
      <c r="C4035" s="13">
        <v>1</v>
      </c>
      <c r="D4035" s="13"/>
      <c r="E4035" s="13"/>
      <c r="F4035" s="13">
        <v>1</v>
      </c>
    </row>
    <row r="4036" spans="1:6" x14ac:dyDescent="0.3">
      <c r="A4036" s="12">
        <v>42768.425370370373</v>
      </c>
      <c r="B4036" s="13"/>
      <c r="C4036" s="13"/>
      <c r="D4036" s="13"/>
      <c r="E4036" s="13">
        <v>1</v>
      </c>
      <c r="F4036" s="13">
        <v>1</v>
      </c>
    </row>
    <row r="4037" spans="1:6" x14ac:dyDescent="0.3">
      <c r="A4037" s="12">
        <v>42768.833645833336</v>
      </c>
      <c r="B4037" s="13"/>
      <c r="C4037" s="13"/>
      <c r="D4037" s="13"/>
      <c r="E4037" s="13">
        <v>1</v>
      </c>
      <c r="F4037" s="13">
        <v>1</v>
      </c>
    </row>
    <row r="4038" spans="1:6" x14ac:dyDescent="0.3">
      <c r="A4038" s="12">
        <v>42768.97084490741</v>
      </c>
      <c r="B4038" s="13"/>
      <c r="C4038" s="13">
        <v>1</v>
      </c>
      <c r="D4038" s="13"/>
      <c r="E4038" s="13"/>
      <c r="F4038" s="13">
        <v>1</v>
      </c>
    </row>
    <row r="4039" spans="1:6" x14ac:dyDescent="0.3">
      <c r="A4039" s="12">
        <v>42769.574999999997</v>
      </c>
      <c r="B4039" s="13"/>
      <c r="C4039" s="13"/>
      <c r="D4039" s="13"/>
      <c r="E4039" s="13">
        <v>1</v>
      </c>
      <c r="F4039" s="13">
        <v>1</v>
      </c>
    </row>
    <row r="4040" spans="1:6" x14ac:dyDescent="0.3">
      <c r="A4040" s="12">
        <v>42769.809965277775</v>
      </c>
      <c r="B4040" s="13"/>
      <c r="C4040" s="13"/>
      <c r="D4040" s="13"/>
      <c r="E4040" s="13">
        <v>1</v>
      </c>
      <c r="F4040" s="13">
        <v>1</v>
      </c>
    </row>
    <row r="4041" spans="1:6" x14ac:dyDescent="0.3">
      <c r="A4041" s="12">
        <v>42770.201481481476</v>
      </c>
      <c r="B4041" s="13"/>
      <c r="C4041" s="13"/>
      <c r="D4041" s="13"/>
      <c r="E4041" s="13">
        <v>1</v>
      </c>
      <c r="F4041" s="13">
        <v>1</v>
      </c>
    </row>
    <row r="4042" spans="1:6" x14ac:dyDescent="0.3">
      <c r="A4042" s="12">
        <v>42770.290590277778</v>
      </c>
      <c r="B4042" s="13"/>
      <c r="C4042" s="13">
        <v>1</v>
      </c>
      <c r="D4042" s="13"/>
      <c r="E4042" s="13"/>
      <c r="F4042" s="13">
        <v>1</v>
      </c>
    </row>
    <row r="4043" spans="1:6" x14ac:dyDescent="0.3">
      <c r="A4043" s="12">
        <v>42772.669062500005</v>
      </c>
      <c r="B4043" s="13"/>
      <c r="C4043" s="13"/>
      <c r="D4043" s="13"/>
      <c r="E4043" s="13">
        <v>1</v>
      </c>
      <c r="F4043" s="13">
        <v>1</v>
      </c>
    </row>
    <row r="4044" spans="1:6" x14ac:dyDescent="0.3">
      <c r="A4044" s="12">
        <v>42772.776076388895</v>
      </c>
      <c r="B4044" s="13"/>
      <c r="C4044" s="13"/>
      <c r="D4044" s="13"/>
      <c r="E4044" s="13">
        <v>1</v>
      </c>
      <c r="F4044" s="13">
        <v>1</v>
      </c>
    </row>
    <row r="4045" spans="1:6" x14ac:dyDescent="0.3">
      <c r="A4045" s="12">
        <v>42772.833379629628</v>
      </c>
      <c r="B4045" s="13"/>
      <c r="C4045" s="13"/>
      <c r="D4045" s="13"/>
      <c r="E4045" s="13">
        <v>1</v>
      </c>
      <c r="F4045" s="13">
        <v>1</v>
      </c>
    </row>
    <row r="4046" spans="1:6" x14ac:dyDescent="0.3">
      <c r="A4046" s="12">
        <v>42773.005243055552</v>
      </c>
      <c r="B4046" s="13"/>
      <c r="C4046" s="13"/>
      <c r="D4046" s="13"/>
      <c r="E4046" s="13">
        <v>1</v>
      </c>
      <c r="F4046" s="13">
        <v>1</v>
      </c>
    </row>
    <row r="4047" spans="1:6" x14ac:dyDescent="0.3">
      <c r="A4047" s="12">
        <v>42773.916180555556</v>
      </c>
      <c r="B4047" s="13"/>
      <c r="C4047" s="13"/>
      <c r="D4047" s="13">
        <v>1</v>
      </c>
      <c r="E4047" s="13"/>
      <c r="F4047" s="13">
        <v>1</v>
      </c>
    </row>
    <row r="4048" spans="1:6" x14ac:dyDescent="0.3">
      <c r="A4048" s="12">
        <v>42774.121342592596</v>
      </c>
      <c r="B4048" s="13"/>
      <c r="C4048" s="13"/>
      <c r="D4048" s="13">
        <v>1</v>
      </c>
      <c r="E4048" s="13"/>
      <c r="F4048" s="13">
        <v>1</v>
      </c>
    </row>
    <row r="4049" spans="1:6" x14ac:dyDescent="0.3">
      <c r="A4049" s="12">
        <v>42774.447777777779</v>
      </c>
      <c r="B4049" s="13"/>
      <c r="C4049" s="13">
        <v>1</v>
      </c>
      <c r="D4049" s="13"/>
      <c r="E4049" s="13"/>
      <c r="F4049" s="13">
        <v>1</v>
      </c>
    </row>
    <row r="4050" spans="1:6" x14ac:dyDescent="0.3">
      <c r="A4050" s="12">
        <v>42774.621712962966</v>
      </c>
      <c r="B4050" s="13"/>
      <c r="C4050" s="13"/>
      <c r="D4050" s="13"/>
      <c r="E4050" s="13">
        <v>1</v>
      </c>
      <c r="F4050" s="13">
        <v>1</v>
      </c>
    </row>
    <row r="4051" spans="1:6" x14ac:dyDescent="0.3">
      <c r="A4051" s="12">
        <v>42774.792071759264</v>
      </c>
      <c r="B4051" s="13">
        <v>1</v>
      </c>
      <c r="C4051" s="13"/>
      <c r="D4051" s="13"/>
      <c r="E4051" s="13"/>
      <c r="F4051" s="13">
        <v>1</v>
      </c>
    </row>
    <row r="4052" spans="1:6" x14ac:dyDescent="0.3">
      <c r="A4052" s="12">
        <v>42775.172824074078</v>
      </c>
      <c r="B4052" s="13">
        <v>1</v>
      </c>
      <c r="C4052" s="13"/>
      <c r="D4052" s="13"/>
      <c r="E4052" s="13"/>
      <c r="F4052" s="13">
        <v>1</v>
      </c>
    </row>
    <row r="4053" spans="1:6" x14ac:dyDescent="0.3">
      <c r="A4053" s="12">
        <v>42775.314884259264</v>
      </c>
      <c r="B4053" s="13"/>
      <c r="C4053" s="13"/>
      <c r="D4053" s="13"/>
      <c r="E4053" s="13">
        <v>1</v>
      </c>
      <c r="F4053" s="13">
        <v>1</v>
      </c>
    </row>
    <row r="4054" spans="1:6" x14ac:dyDescent="0.3">
      <c r="A4054" s="12">
        <v>42775.51494212963</v>
      </c>
      <c r="B4054" s="13"/>
      <c r="C4054" s="13"/>
      <c r="D4054" s="13"/>
      <c r="E4054" s="13">
        <v>1</v>
      </c>
      <c r="F4054" s="13">
        <v>1</v>
      </c>
    </row>
    <row r="4055" spans="1:6" x14ac:dyDescent="0.3">
      <c r="A4055" s="12">
        <v>42775.733715277776</v>
      </c>
      <c r="B4055" s="13"/>
      <c r="C4055" s="13"/>
      <c r="D4055" s="13"/>
      <c r="E4055" s="13">
        <v>1</v>
      </c>
      <c r="F4055" s="13">
        <v>1</v>
      </c>
    </row>
    <row r="4056" spans="1:6" x14ac:dyDescent="0.3">
      <c r="A4056" s="12">
        <v>42775.964212962965</v>
      </c>
      <c r="B4056" s="13"/>
      <c r="C4056" s="13">
        <v>1</v>
      </c>
      <c r="D4056" s="13"/>
      <c r="E4056" s="13"/>
      <c r="F4056" s="13">
        <v>1</v>
      </c>
    </row>
    <row r="4057" spans="1:6" x14ac:dyDescent="0.3">
      <c r="A4057" s="12">
        <v>42776.082349537035</v>
      </c>
      <c r="B4057" s="13"/>
      <c r="C4057" s="13"/>
      <c r="D4057" s="13"/>
      <c r="E4057" s="13">
        <v>1</v>
      </c>
      <c r="F4057" s="13">
        <v>1</v>
      </c>
    </row>
    <row r="4058" spans="1:6" x14ac:dyDescent="0.3">
      <c r="A4058" s="12">
        <v>42776.704432870371</v>
      </c>
      <c r="B4058" s="13"/>
      <c r="C4058" s="13"/>
      <c r="D4058" s="13"/>
      <c r="E4058" s="13">
        <v>1</v>
      </c>
      <c r="F4058" s="13">
        <v>1</v>
      </c>
    </row>
    <row r="4059" spans="1:6" x14ac:dyDescent="0.3">
      <c r="A4059" s="12">
        <v>42778.765300925923</v>
      </c>
      <c r="B4059" s="13"/>
      <c r="C4059" s="13">
        <v>1</v>
      </c>
      <c r="D4059" s="13"/>
      <c r="E4059" s="13"/>
      <c r="F4059" s="13">
        <v>1</v>
      </c>
    </row>
    <row r="4060" spans="1:6" x14ac:dyDescent="0.3">
      <c r="A4060" s="12">
        <v>42779.21365740741</v>
      </c>
      <c r="B4060" s="13"/>
      <c r="C4060" s="13"/>
      <c r="D4060" s="13">
        <v>1</v>
      </c>
      <c r="E4060" s="13"/>
      <c r="F4060" s="13">
        <v>1</v>
      </c>
    </row>
    <row r="4061" spans="1:6" x14ac:dyDescent="0.3">
      <c r="A4061" s="12">
        <v>42779.610289351855</v>
      </c>
      <c r="B4061" s="13"/>
      <c r="C4061" s="13"/>
      <c r="D4061" s="13"/>
      <c r="E4061" s="13">
        <v>1</v>
      </c>
      <c r="F4061" s="13">
        <v>1</v>
      </c>
    </row>
    <row r="4062" spans="1:6" x14ac:dyDescent="0.3">
      <c r="A4062" s="12">
        <v>42779.908449074079</v>
      </c>
      <c r="B4062" s="13"/>
      <c r="C4062" s="13"/>
      <c r="D4062" s="13"/>
      <c r="E4062" s="13">
        <v>1</v>
      </c>
      <c r="F4062" s="13">
        <v>1</v>
      </c>
    </row>
    <row r="4063" spans="1:6" x14ac:dyDescent="0.3">
      <c r="A4063" s="12">
        <v>42780.600532407407</v>
      </c>
      <c r="B4063" s="13"/>
      <c r="C4063" s="13"/>
      <c r="D4063" s="13"/>
      <c r="E4063" s="13">
        <v>1</v>
      </c>
      <c r="F4063" s="13">
        <v>1</v>
      </c>
    </row>
    <row r="4064" spans="1:6" x14ac:dyDescent="0.3">
      <c r="A4064" s="12">
        <v>42780.709039351852</v>
      </c>
      <c r="B4064" s="13">
        <v>1</v>
      </c>
      <c r="C4064" s="13"/>
      <c r="D4064" s="13"/>
      <c r="E4064" s="13"/>
      <c r="F4064" s="13">
        <v>1</v>
      </c>
    </row>
    <row r="4065" spans="1:6" x14ac:dyDescent="0.3">
      <c r="A4065" s="12">
        <v>42780.740277777775</v>
      </c>
      <c r="B4065" s="13"/>
      <c r="C4065" s="13"/>
      <c r="D4065" s="13"/>
      <c r="E4065" s="13">
        <v>1</v>
      </c>
      <c r="F4065" s="13">
        <v>1</v>
      </c>
    </row>
    <row r="4066" spans="1:6" x14ac:dyDescent="0.3">
      <c r="A4066" s="12">
        <v>42780.825706018513</v>
      </c>
      <c r="B4066" s="13"/>
      <c r="C4066" s="13"/>
      <c r="D4066" s="13">
        <v>1</v>
      </c>
      <c r="E4066" s="13"/>
      <c r="F4066" s="13">
        <v>1</v>
      </c>
    </row>
    <row r="4067" spans="1:6" x14ac:dyDescent="0.3">
      <c r="A4067" s="12">
        <v>42780.942476851851</v>
      </c>
      <c r="B4067" s="13"/>
      <c r="C4067" s="13"/>
      <c r="D4067" s="13">
        <v>1</v>
      </c>
      <c r="E4067" s="13"/>
      <c r="F4067" s="13">
        <v>1</v>
      </c>
    </row>
    <row r="4068" spans="1:6" x14ac:dyDescent="0.3">
      <c r="A4068" s="12">
        <v>42781.549097222218</v>
      </c>
      <c r="B4068" s="13"/>
      <c r="C4068" s="13"/>
      <c r="D4068" s="13"/>
      <c r="E4068" s="13">
        <v>1</v>
      </c>
      <c r="F4068" s="13">
        <v>1</v>
      </c>
    </row>
    <row r="4069" spans="1:6" x14ac:dyDescent="0.3">
      <c r="A4069" s="12">
        <v>42782.426875000005</v>
      </c>
      <c r="B4069" s="13"/>
      <c r="C4069" s="13">
        <v>1</v>
      </c>
      <c r="D4069" s="13"/>
      <c r="E4069" s="13"/>
      <c r="F4069" s="13">
        <v>1</v>
      </c>
    </row>
    <row r="4070" spans="1:6" x14ac:dyDescent="0.3">
      <c r="A4070" s="12">
        <v>42783.459398148145</v>
      </c>
      <c r="B4070" s="13"/>
      <c r="C4070" s="13"/>
      <c r="D4070" s="13"/>
      <c r="E4070" s="13">
        <v>1</v>
      </c>
      <c r="F4070" s="13">
        <v>1</v>
      </c>
    </row>
    <row r="4071" spans="1:6" x14ac:dyDescent="0.3">
      <c r="A4071" s="12">
        <v>42783.513182870374</v>
      </c>
      <c r="B4071" s="13"/>
      <c r="C4071" s="13"/>
      <c r="D4071" s="13">
        <v>1</v>
      </c>
      <c r="E4071" s="13"/>
      <c r="F4071" s="13">
        <v>1</v>
      </c>
    </row>
    <row r="4072" spans="1:6" x14ac:dyDescent="0.3">
      <c r="A4072" s="12">
        <v>42783.815289351856</v>
      </c>
      <c r="B4072" s="13"/>
      <c r="C4072" s="13"/>
      <c r="D4072" s="13">
        <v>1</v>
      </c>
      <c r="E4072" s="13"/>
      <c r="F4072" s="13">
        <v>1</v>
      </c>
    </row>
    <row r="4073" spans="1:6" x14ac:dyDescent="0.3">
      <c r="A4073" s="12">
        <v>42785.270370370374</v>
      </c>
      <c r="B4073" s="13"/>
      <c r="C4073" s="13"/>
      <c r="D4073" s="13">
        <v>1</v>
      </c>
      <c r="E4073" s="13"/>
      <c r="F4073" s="13">
        <v>1</v>
      </c>
    </row>
    <row r="4074" spans="1:6" x14ac:dyDescent="0.3">
      <c r="A4074" s="12">
        <v>42786.000023148154</v>
      </c>
      <c r="B4074" s="13">
        <v>1</v>
      </c>
      <c r="C4074" s="13"/>
      <c r="D4074" s="13"/>
      <c r="E4074" s="13"/>
      <c r="F4074" s="13">
        <v>1</v>
      </c>
    </row>
    <row r="4075" spans="1:6" x14ac:dyDescent="0.3">
      <c r="A4075" s="12">
        <v>42786.350231481483</v>
      </c>
      <c r="B4075" s="13"/>
      <c r="C4075" s="13"/>
      <c r="D4075" s="13">
        <v>1</v>
      </c>
      <c r="E4075" s="13"/>
      <c r="F4075" s="13">
        <v>1</v>
      </c>
    </row>
    <row r="4076" spans="1:6" x14ac:dyDescent="0.3">
      <c r="A4076" s="12">
        <v>42787.862430555557</v>
      </c>
      <c r="B4076" s="13"/>
      <c r="C4076" s="13"/>
      <c r="D4076" s="13">
        <v>1</v>
      </c>
      <c r="E4076" s="13"/>
      <c r="F4076" s="13">
        <v>1</v>
      </c>
    </row>
    <row r="4077" spans="1:6" x14ac:dyDescent="0.3">
      <c r="A4077" s="12">
        <v>42788.151238425926</v>
      </c>
      <c r="B4077" s="13"/>
      <c r="C4077" s="13"/>
      <c r="D4077" s="13">
        <v>1</v>
      </c>
      <c r="E4077" s="13"/>
      <c r="F4077" s="13">
        <v>1</v>
      </c>
    </row>
    <row r="4078" spans="1:6" x14ac:dyDescent="0.3">
      <c r="A4078" s="12">
        <v>42788.2502662037</v>
      </c>
      <c r="B4078" s="13"/>
      <c r="C4078" s="13"/>
      <c r="D4078" s="13">
        <v>1</v>
      </c>
      <c r="E4078" s="13"/>
      <c r="F4078" s="13">
        <v>1</v>
      </c>
    </row>
    <row r="4079" spans="1:6" x14ac:dyDescent="0.3">
      <c r="A4079" s="12">
        <v>42788.565208333333</v>
      </c>
      <c r="B4079" s="13"/>
      <c r="C4079" s="13"/>
      <c r="D4079" s="13">
        <v>1</v>
      </c>
      <c r="E4079" s="13"/>
      <c r="F4079" s="13">
        <v>1</v>
      </c>
    </row>
    <row r="4080" spans="1:6" x14ac:dyDescent="0.3">
      <c r="A4080" s="12">
        <v>42789.462430555555</v>
      </c>
      <c r="B4080" s="13"/>
      <c r="C4080" s="13"/>
      <c r="D4080" s="13">
        <v>1</v>
      </c>
      <c r="E4080" s="13"/>
      <c r="F4080" s="13">
        <v>1</v>
      </c>
    </row>
    <row r="4081" spans="1:6" x14ac:dyDescent="0.3">
      <c r="A4081" s="12">
        <v>42790.583368055552</v>
      </c>
      <c r="B4081" s="13">
        <v>1</v>
      </c>
      <c r="C4081" s="13"/>
      <c r="D4081" s="13"/>
      <c r="E4081" s="13"/>
      <c r="F4081" s="13">
        <v>1</v>
      </c>
    </row>
    <row r="4082" spans="1:6" x14ac:dyDescent="0.3">
      <c r="A4082" s="12">
        <v>42790.885243055556</v>
      </c>
      <c r="B4082" s="13"/>
      <c r="C4082" s="13"/>
      <c r="D4082" s="13">
        <v>1</v>
      </c>
      <c r="E4082" s="13"/>
      <c r="F4082" s="13">
        <v>1</v>
      </c>
    </row>
    <row r="4083" spans="1:6" x14ac:dyDescent="0.3">
      <c r="A4083" s="12">
        <v>42790.895567129628</v>
      </c>
      <c r="B4083" s="13">
        <v>1</v>
      </c>
      <c r="C4083" s="13"/>
      <c r="D4083" s="13"/>
      <c r="E4083" s="13"/>
      <c r="F4083" s="13">
        <v>1</v>
      </c>
    </row>
    <row r="4084" spans="1:6" x14ac:dyDescent="0.3">
      <c r="A4084" s="12">
        <v>42791.669837962967</v>
      </c>
      <c r="B4084" s="13"/>
      <c r="C4084" s="13"/>
      <c r="D4084" s="13">
        <v>1</v>
      </c>
      <c r="E4084" s="13"/>
      <c r="F4084" s="13">
        <v>1</v>
      </c>
    </row>
    <row r="4085" spans="1:6" x14ac:dyDescent="0.3">
      <c r="A4085" s="12">
        <v>42792.843969907408</v>
      </c>
      <c r="B4085" s="13"/>
      <c r="C4085" s="13"/>
      <c r="D4085" s="13">
        <v>1</v>
      </c>
      <c r="E4085" s="13"/>
      <c r="F4085" s="13">
        <v>1</v>
      </c>
    </row>
    <row r="4086" spans="1:6" x14ac:dyDescent="0.3">
      <c r="A4086" s="12">
        <v>42793.700821759259</v>
      </c>
      <c r="B4086" s="13"/>
      <c r="C4086" s="13"/>
      <c r="D4086" s="13"/>
      <c r="E4086" s="13">
        <v>1</v>
      </c>
      <c r="F4086" s="13">
        <v>1</v>
      </c>
    </row>
    <row r="4087" spans="1:6" x14ac:dyDescent="0.3">
      <c r="A4087" s="12">
        <v>42794.022349537037</v>
      </c>
      <c r="B4087" s="13"/>
      <c r="C4087" s="13"/>
      <c r="D4087" s="13">
        <v>1</v>
      </c>
      <c r="E4087" s="13"/>
      <c r="F4087" s="13">
        <v>1</v>
      </c>
    </row>
    <row r="4088" spans="1:6" x14ac:dyDescent="0.3">
      <c r="A4088" s="12">
        <v>42795.696145833332</v>
      </c>
      <c r="B4088" s="13">
        <v>1</v>
      </c>
      <c r="C4088" s="13"/>
      <c r="D4088" s="13"/>
      <c r="E4088" s="13"/>
      <c r="F4088" s="13">
        <v>1</v>
      </c>
    </row>
    <row r="4089" spans="1:6" x14ac:dyDescent="0.3">
      <c r="A4089" s="12">
        <v>42795.701481481476</v>
      </c>
      <c r="B4089" s="13"/>
      <c r="C4089" s="13"/>
      <c r="D4089" s="13">
        <v>1</v>
      </c>
      <c r="E4089" s="13"/>
      <c r="F4089" s="13">
        <v>1</v>
      </c>
    </row>
    <row r="4090" spans="1:6" x14ac:dyDescent="0.3">
      <c r="A4090" s="12">
        <v>42796.069571759261</v>
      </c>
      <c r="B4090" s="13"/>
      <c r="C4090" s="13"/>
      <c r="D4090" s="13">
        <v>1</v>
      </c>
      <c r="E4090" s="13"/>
      <c r="F4090" s="13">
        <v>1</v>
      </c>
    </row>
    <row r="4091" spans="1:6" x14ac:dyDescent="0.3">
      <c r="A4091" s="12">
        <v>42796.071643518517</v>
      </c>
      <c r="B4091" s="13"/>
      <c r="C4091" s="13"/>
      <c r="D4091" s="13">
        <v>1</v>
      </c>
      <c r="E4091" s="13"/>
      <c r="F4091" s="13">
        <v>1</v>
      </c>
    </row>
    <row r="4092" spans="1:6" x14ac:dyDescent="0.3">
      <c r="A4092" s="12">
        <v>42796.207870370374</v>
      </c>
      <c r="B4092" s="13"/>
      <c r="C4092" s="13"/>
      <c r="D4092" s="13">
        <v>1</v>
      </c>
      <c r="E4092" s="13"/>
      <c r="F4092" s="13">
        <v>1</v>
      </c>
    </row>
    <row r="4093" spans="1:6" x14ac:dyDescent="0.3">
      <c r="A4093" s="12">
        <v>42796.538275462968</v>
      </c>
      <c r="B4093" s="13"/>
      <c r="C4093" s="13"/>
      <c r="D4093" s="13">
        <v>1</v>
      </c>
      <c r="E4093" s="13"/>
      <c r="F4093" s="13">
        <v>1</v>
      </c>
    </row>
    <row r="4094" spans="1:6" x14ac:dyDescent="0.3">
      <c r="A4094" s="12">
        <v>42796.682476851856</v>
      </c>
      <c r="B4094" s="13"/>
      <c r="C4094" s="13"/>
      <c r="D4094" s="13">
        <v>1</v>
      </c>
      <c r="E4094" s="13"/>
      <c r="F4094" s="13">
        <v>1</v>
      </c>
    </row>
    <row r="4095" spans="1:6" x14ac:dyDescent="0.3">
      <c r="A4095" s="12">
        <v>42799.260428240741</v>
      </c>
      <c r="B4095" s="13"/>
      <c r="C4095" s="13"/>
      <c r="D4095" s="13">
        <v>1</v>
      </c>
      <c r="E4095" s="13"/>
      <c r="F4095" s="13">
        <v>1</v>
      </c>
    </row>
    <row r="4096" spans="1:6" x14ac:dyDescent="0.3">
      <c r="A4096" s="12">
        <v>42800.720127314817</v>
      </c>
      <c r="B4096" s="13"/>
      <c r="C4096" s="13"/>
      <c r="D4096" s="13">
        <v>1</v>
      </c>
      <c r="E4096" s="13"/>
      <c r="F4096" s="13">
        <v>1</v>
      </c>
    </row>
    <row r="4097" spans="1:6" x14ac:dyDescent="0.3">
      <c r="A4097" s="12">
        <v>42800.751041666663</v>
      </c>
      <c r="B4097" s="13"/>
      <c r="C4097" s="13"/>
      <c r="D4097" s="13"/>
      <c r="E4097" s="13">
        <v>1</v>
      </c>
      <c r="F4097" s="13">
        <v>1</v>
      </c>
    </row>
    <row r="4098" spans="1:6" x14ac:dyDescent="0.3">
      <c r="A4098" s="12">
        <v>42800.753333333334</v>
      </c>
      <c r="B4098" s="13"/>
      <c r="C4098" s="13"/>
      <c r="D4098" s="13">
        <v>1</v>
      </c>
      <c r="E4098" s="13"/>
      <c r="F4098" s="13">
        <v>1</v>
      </c>
    </row>
    <row r="4099" spans="1:6" x14ac:dyDescent="0.3">
      <c r="A4099" s="12">
        <v>42800.801817129628</v>
      </c>
      <c r="B4099" s="13"/>
      <c r="C4099" s="13"/>
      <c r="D4099" s="13">
        <v>1</v>
      </c>
      <c r="E4099" s="13"/>
      <c r="F4099" s="13">
        <v>1</v>
      </c>
    </row>
    <row r="4100" spans="1:6" x14ac:dyDescent="0.3">
      <c r="A4100" s="12">
        <v>42801.031412037039</v>
      </c>
      <c r="B4100" s="13"/>
      <c r="C4100" s="13"/>
      <c r="D4100" s="13">
        <v>1</v>
      </c>
      <c r="E4100" s="13"/>
      <c r="F4100" s="13">
        <v>1</v>
      </c>
    </row>
    <row r="4101" spans="1:6" x14ac:dyDescent="0.3">
      <c r="A4101" s="12">
        <v>42801.43104166667</v>
      </c>
      <c r="B4101" s="13"/>
      <c r="C4101" s="13"/>
      <c r="D4101" s="13">
        <v>1</v>
      </c>
      <c r="E4101" s="13"/>
      <c r="F4101" s="13">
        <v>1</v>
      </c>
    </row>
    <row r="4102" spans="1:6" x14ac:dyDescent="0.3">
      <c r="A4102" s="12">
        <v>42801.774699074071</v>
      </c>
      <c r="B4102" s="13"/>
      <c r="C4102" s="13"/>
      <c r="D4102" s="13">
        <v>1</v>
      </c>
      <c r="E4102" s="13"/>
      <c r="F4102" s="13">
        <v>1</v>
      </c>
    </row>
    <row r="4103" spans="1:6" x14ac:dyDescent="0.3">
      <c r="A4103" s="12">
        <v>42802.046817129631</v>
      </c>
      <c r="B4103" s="13"/>
      <c r="C4103" s="13"/>
      <c r="D4103" s="13">
        <v>1</v>
      </c>
      <c r="E4103" s="13"/>
      <c r="F4103" s="13">
        <v>1</v>
      </c>
    </row>
    <row r="4104" spans="1:6" x14ac:dyDescent="0.3">
      <c r="A4104" s="12">
        <v>42802.718784722223</v>
      </c>
      <c r="B4104" s="13"/>
      <c r="C4104" s="13"/>
      <c r="D4104" s="13">
        <v>1</v>
      </c>
      <c r="E4104" s="13"/>
      <c r="F4104" s="13">
        <v>1</v>
      </c>
    </row>
    <row r="4105" spans="1:6" x14ac:dyDescent="0.3">
      <c r="A4105" s="12">
        <v>42803.579224537039</v>
      </c>
      <c r="B4105" s="13"/>
      <c r="C4105" s="13"/>
      <c r="D4105" s="13">
        <v>1</v>
      </c>
      <c r="E4105" s="13"/>
      <c r="F4105" s="13">
        <v>1</v>
      </c>
    </row>
    <row r="4106" spans="1:6" x14ac:dyDescent="0.3">
      <c r="A4106" s="12">
        <v>42803.842812499999</v>
      </c>
      <c r="B4106" s="13"/>
      <c r="C4106" s="13"/>
      <c r="D4106" s="13">
        <v>1</v>
      </c>
      <c r="E4106" s="13"/>
      <c r="F4106" s="13">
        <v>1</v>
      </c>
    </row>
    <row r="4107" spans="1:6" x14ac:dyDescent="0.3">
      <c r="A4107" s="12">
        <v>42803.920277777783</v>
      </c>
      <c r="B4107" s="13"/>
      <c r="C4107" s="13"/>
      <c r="D4107" s="13">
        <v>1</v>
      </c>
      <c r="E4107" s="13"/>
      <c r="F4107" s="13">
        <v>1</v>
      </c>
    </row>
    <row r="4108" spans="1:6" x14ac:dyDescent="0.3">
      <c r="A4108" s="12">
        <v>42804.034120370372</v>
      </c>
      <c r="B4108" s="13"/>
      <c r="C4108" s="13"/>
      <c r="D4108" s="13">
        <v>1</v>
      </c>
      <c r="E4108" s="13"/>
      <c r="F4108" s="13">
        <v>1</v>
      </c>
    </row>
    <row r="4109" spans="1:6" x14ac:dyDescent="0.3">
      <c r="A4109" s="12">
        <v>42804.534652777773</v>
      </c>
      <c r="B4109" s="13"/>
      <c r="C4109" s="13"/>
      <c r="D4109" s="13">
        <v>1</v>
      </c>
      <c r="E4109" s="13"/>
      <c r="F4109" s="13">
        <v>1</v>
      </c>
    </row>
    <row r="4110" spans="1:6" x14ac:dyDescent="0.3">
      <c r="A4110" s="12">
        <v>42804.895474537043</v>
      </c>
      <c r="B4110" s="13"/>
      <c r="C4110" s="13"/>
      <c r="D4110" s="13">
        <v>1</v>
      </c>
      <c r="E4110" s="13"/>
      <c r="F4110" s="13">
        <v>1</v>
      </c>
    </row>
    <row r="4111" spans="1:6" x14ac:dyDescent="0.3">
      <c r="A4111" s="12">
        <v>42805.032962962956</v>
      </c>
      <c r="B4111" s="13"/>
      <c r="C4111" s="13"/>
      <c r="D4111" s="13">
        <v>1</v>
      </c>
      <c r="E4111" s="13"/>
      <c r="F4111" s="13">
        <v>1</v>
      </c>
    </row>
    <row r="4112" spans="1:6" x14ac:dyDescent="0.3">
      <c r="A4112" s="12">
        <v>42806.863946759258</v>
      </c>
      <c r="B4112" s="13"/>
      <c r="C4112" s="13"/>
      <c r="D4112" s="13">
        <v>1</v>
      </c>
      <c r="E4112" s="13"/>
      <c r="F4112" s="13">
        <v>1</v>
      </c>
    </row>
    <row r="4113" spans="1:6" x14ac:dyDescent="0.3">
      <c r="A4113" s="12">
        <v>42807.151863425926</v>
      </c>
      <c r="B4113" s="13"/>
      <c r="C4113" s="13"/>
      <c r="D4113" s="13">
        <v>1</v>
      </c>
      <c r="E4113" s="13"/>
      <c r="F4113" s="13">
        <v>1</v>
      </c>
    </row>
    <row r="4114" spans="1:6" x14ac:dyDescent="0.3">
      <c r="A4114" s="12">
        <v>42807.755173611105</v>
      </c>
      <c r="B4114" s="13"/>
      <c r="C4114" s="13"/>
      <c r="D4114" s="13">
        <v>1</v>
      </c>
      <c r="E4114" s="13"/>
      <c r="F4114" s="13">
        <v>1</v>
      </c>
    </row>
    <row r="4115" spans="1:6" x14ac:dyDescent="0.3">
      <c r="A4115" s="12">
        <v>42807.885057870371</v>
      </c>
      <c r="B4115" s="13"/>
      <c r="C4115" s="13"/>
      <c r="D4115" s="13">
        <v>1</v>
      </c>
      <c r="E4115" s="13"/>
      <c r="F4115" s="13">
        <v>1</v>
      </c>
    </row>
    <row r="4116" spans="1:6" x14ac:dyDescent="0.3">
      <c r="A4116" s="12">
        <v>42808.358287037037</v>
      </c>
      <c r="B4116" s="13"/>
      <c r="C4116" s="13"/>
      <c r="D4116" s="13">
        <v>1</v>
      </c>
      <c r="E4116" s="13"/>
      <c r="F4116" s="13">
        <v>1</v>
      </c>
    </row>
    <row r="4117" spans="1:6" x14ac:dyDescent="0.3">
      <c r="A4117" s="12">
        <v>42808.640231481477</v>
      </c>
      <c r="B4117" s="13"/>
      <c r="C4117" s="13"/>
      <c r="D4117" s="13">
        <v>1</v>
      </c>
      <c r="E4117" s="13"/>
      <c r="F4117" s="13">
        <v>1</v>
      </c>
    </row>
    <row r="4118" spans="1:6" x14ac:dyDescent="0.3">
      <c r="A4118" s="12">
        <v>42808.781689814816</v>
      </c>
      <c r="B4118" s="13"/>
      <c r="C4118" s="13"/>
      <c r="D4118" s="13">
        <v>1</v>
      </c>
      <c r="E4118" s="13"/>
      <c r="F4118" s="13">
        <v>1</v>
      </c>
    </row>
    <row r="4119" spans="1:6" x14ac:dyDescent="0.3">
      <c r="A4119" s="12">
        <v>42809.645914351851</v>
      </c>
      <c r="B4119" s="13"/>
      <c r="C4119" s="13"/>
      <c r="D4119" s="13">
        <v>1</v>
      </c>
      <c r="E4119" s="13"/>
      <c r="F4119" s="13">
        <v>1</v>
      </c>
    </row>
    <row r="4120" spans="1:6" x14ac:dyDescent="0.3">
      <c r="A4120" s="12" t="s">
        <v>8361</v>
      </c>
      <c r="B4120" s="13">
        <v>349</v>
      </c>
      <c r="C4120" s="13">
        <v>1530</v>
      </c>
      <c r="D4120" s="13">
        <v>50</v>
      </c>
      <c r="E4120" s="13">
        <v>2185</v>
      </c>
      <c r="F4120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5"/>
  <sheetViews>
    <sheetView zoomScale="70" zoomScaleNormal="70" workbookViewId="0">
      <selection activeCell="D2" sqref="A1:S4115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5.109375" customWidth="1"/>
    <col min="16" max="16" width="18.33203125" customWidth="1"/>
    <col min="17" max="17" width="19.6640625" customWidth="1"/>
    <col min="18" max="18" width="19.5546875" customWidth="1"/>
    <col min="19" max="19" width="23.5546875" customWidth="1"/>
  </cols>
  <sheetData>
    <row r="1" spans="1:19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</row>
    <row r="2" spans="1:19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ROUND(E2/L2,2)</f>
        <v>63.92</v>
      </c>
      <c r="Q2" s="10" t="s">
        <v>8308</v>
      </c>
      <c r="R2" t="s">
        <v>8309</v>
      </c>
      <c r="S2">
        <f>(((J2/60)/60)/24)+DATE(1970,1,1)</f>
        <v>42177.007071759261</v>
      </c>
    </row>
    <row r="3" spans="1:19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ROUND(E3/L3,2)</f>
        <v>185.48</v>
      </c>
      <c r="Q3" s="10" t="s">
        <v>8308</v>
      </c>
      <c r="R3" t="s">
        <v>8309</v>
      </c>
      <c r="S3">
        <f t="shared" ref="S3:S66" si="2">(((J3/60)/60)/24)+DATE(1970,1,1)</f>
        <v>42766.600497685184</v>
      </c>
    </row>
    <row r="4" spans="1:19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>IFERROR(ROUND(E4/L4,2),0)</f>
        <v>15</v>
      </c>
      <c r="Q4" s="10" t="s">
        <v>8308</v>
      </c>
      <c r="R4" t="s">
        <v>8309</v>
      </c>
      <c r="S4">
        <f t="shared" si="2"/>
        <v>42405.702349537038</v>
      </c>
    </row>
    <row r="5" spans="1:19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ref="P5:P68" si="3">IFERROR(ROUND(E5/L5,2),0)</f>
        <v>69.27</v>
      </c>
      <c r="Q5" s="10" t="s">
        <v>8308</v>
      </c>
      <c r="R5" t="s">
        <v>8309</v>
      </c>
      <c r="S5">
        <f t="shared" si="2"/>
        <v>41828.515127314815</v>
      </c>
    </row>
    <row r="6" spans="1:19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3"/>
        <v>190.55</v>
      </c>
      <c r="Q6" s="10" t="s">
        <v>8308</v>
      </c>
      <c r="R6" t="s">
        <v>8309</v>
      </c>
      <c r="S6">
        <f t="shared" si="2"/>
        <v>42327.834247685183</v>
      </c>
    </row>
    <row r="7" spans="1:19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3"/>
        <v>93.4</v>
      </c>
      <c r="Q7" s="10" t="s">
        <v>8308</v>
      </c>
      <c r="R7" t="s">
        <v>8309</v>
      </c>
      <c r="S7">
        <f t="shared" si="2"/>
        <v>42563.932951388888</v>
      </c>
    </row>
    <row r="8" spans="1:19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3"/>
        <v>146.88</v>
      </c>
      <c r="Q8" s="10" t="s">
        <v>8308</v>
      </c>
      <c r="R8" t="s">
        <v>8309</v>
      </c>
      <c r="S8">
        <f t="shared" si="2"/>
        <v>41794.072337962964</v>
      </c>
    </row>
    <row r="9" spans="1:19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3"/>
        <v>159.82</v>
      </c>
      <c r="Q9" s="10" t="s">
        <v>8308</v>
      </c>
      <c r="R9" t="s">
        <v>8309</v>
      </c>
      <c r="S9">
        <f t="shared" si="2"/>
        <v>42516.047071759262</v>
      </c>
    </row>
    <row r="10" spans="1:19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3"/>
        <v>291.79000000000002</v>
      </c>
      <c r="Q10" s="10" t="s">
        <v>8308</v>
      </c>
      <c r="R10" t="s">
        <v>8309</v>
      </c>
      <c r="S10">
        <f t="shared" si="2"/>
        <v>42468.94458333333</v>
      </c>
    </row>
    <row r="11" spans="1:19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3"/>
        <v>31.5</v>
      </c>
      <c r="Q11" s="10" t="s">
        <v>8308</v>
      </c>
      <c r="R11" t="s">
        <v>8309</v>
      </c>
      <c r="S11">
        <f t="shared" si="2"/>
        <v>42447.103518518517</v>
      </c>
    </row>
    <row r="12" spans="1:19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3"/>
        <v>158.68</v>
      </c>
      <c r="Q12" s="10" t="s">
        <v>8308</v>
      </c>
      <c r="R12" t="s">
        <v>8309</v>
      </c>
      <c r="S12">
        <f t="shared" si="2"/>
        <v>41780.068043981482</v>
      </c>
    </row>
    <row r="13" spans="1:19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3"/>
        <v>80.33</v>
      </c>
      <c r="Q13" s="10" t="s">
        <v>8308</v>
      </c>
      <c r="R13" t="s">
        <v>8309</v>
      </c>
      <c r="S13">
        <f t="shared" si="2"/>
        <v>42572.778495370367</v>
      </c>
    </row>
    <row r="14" spans="1:19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3"/>
        <v>59.96</v>
      </c>
      <c r="Q14" s="10" t="s">
        <v>8308</v>
      </c>
      <c r="R14" t="s">
        <v>8309</v>
      </c>
      <c r="S14">
        <f t="shared" si="2"/>
        <v>41791.713252314818</v>
      </c>
    </row>
    <row r="15" spans="1:19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3"/>
        <v>109.78</v>
      </c>
      <c r="Q15" s="10" t="s">
        <v>8308</v>
      </c>
      <c r="R15" t="s">
        <v>8309</v>
      </c>
      <c r="S15">
        <f t="shared" si="2"/>
        <v>42508.677187499998</v>
      </c>
    </row>
    <row r="16" spans="1:19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3"/>
        <v>147.71</v>
      </c>
      <c r="Q16" s="10" t="s">
        <v>8308</v>
      </c>
      <c r="R16" t="s">
        <v>8309</v>
      </c>
      <c r="S16">
        <f t="shared" si="2"/>
        <v>41808.02648148148</v>
      </c>
    </row>
    <row r="17" spans="1:19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3"/>
        <v>21.76</v>
      </c>
      <c r="Q17" s="10" t="s">
        <v>8308</v>
      </c>
      <c r="R17" t="s">
        <v>8309</v>
      </c>
      <c r="S17">
        <f t="shared" si="2"/>
        <v>42256.391875000001</v>
      </c>
    </row>
    <row r="18" spans="1:19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3"/>
        <v>171.84</v>
      </c>
      <c r="Q18" s="10" t="s">
        <v>8308</v>
      </c>
      <c r="R18" t="s">
        <v>8309</v>
      </c>
      <c r="S18">
        <f t="shared" si="2"/>
        <v>41760.796423611115</v>
      </c>
    </row>
    <row r="19" spans="1:19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3"/>
        <v>41.94</v>
      </c>
      <c r="Q19" s="10" t="s">
        <v>8308</v>
      </c>
      <c r="R19" t="s">
        <v>8309</v>
      </c>
      <c r="S19">
        <f t="shared" si="2"/>
        <v>41917.731736111113</v>
      </c>
    </row>
    <row r="20" spans="1:19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3"/>
        <v>93.26</v>
      </c>
      <c r="Q20" s="10" t="s">
        <v>8308</v>
      </c>
      <c r="R20" t="s">
        <v>8309</v>
      </c>
      <c r="S20">
        <f t="shared" si="2"/>
        <v>41869.542314814818</v>
      </c>
    </row>
    <row r="21" spans="1:19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3"/>
        <v>56.14</v>
      </c>
      <c r="Q21" s="10" t="s">
        <v>8308</v>
      </c>
      <c r="R21" t="s">
        <v>8309</v>
      </c>
      <c r="S21">
        <f t="shared" si="2"/>
        <v>42175.816365740742</v>
      </c>
    </row>
    <row r="22" spans="1:19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3"/>
        <v>80.16</v>
      </c>
      <c r="Q22" s="10" t="s">
        <v>8308</v>
      </c>
      <c r="R22" t="s">
        <v>8309</v>
      </c>
      <c r="S22">
        <f t="shared" si="2"/>
        <v>42200.758240740746</v>
      </c>
    </row>
    <row r="23" spans="1:19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3"/>
        <v>199.9</v>
      </c>
      <c r="Q23" s="10" t="s">
        <v>8308</v>
      </c>
      <c r="R23" t="s">
        <v>8309</v>
      </c>
      <c r="S23">
        <f t="shared" si="2"/>
        <v>41878.627187500002</v>
      </c>
    </row>
    <row r="24" spans="1:19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3"/>
        <v>51.25</v>
      </c>
      <c r="Q24" s="10" t="s">
        <v>8308</v>
      </c>
      <c r="R24" t="s">
        <v>8309</v>
      </c>
      <c r="S24">
        <f t="shared" si="2"/>
        <v>41989.91134259259</v>
      </c>
    </row>
    <row r="25" spans="1:19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3"/>
        <v>103.04</v>
      </c>
      <c r="Q25" s="10" t="s">
        <v>8308</v>
      </c>
      <c r="R25" t="s">
        <v>8309</v>
      </c>
      <c r="S25">
        <f t="shared" si="2"/>
        <v>42097.778946759259</v>
      </c>
    </row>
    <row r="26" spans="1:19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3"/>
        <v>66.349999999999994</v>
      </c>
      <c r="Q26" s="10" t="s">
        <v>8308</v>
      </c>
      <c r="R26" t="s">
        <v>8309</v>
      </c>
      <c r="S26">
        <f t="shared" si="2"/>
        <v>42229.820173611108</v>
      </c>
    </row>
    <row r="27" spans="1:19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3"/>
        <v>57.14</v>
      </c>
      <c r="Q27" s="10" t="s">
        <v>8308</v>
      </c>
      <c r="R27" t="s">
        <v>8309</v>
      </c>
      <c r="S27">
        <f t="shared" si="2"/>
        <v>42318.025011574078</v>
      </c>
    </row>
    <row r="28" spans="1:19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3"/>
        <v>102.11</v>
      </c>
      <c r="Q28" s="10" t="s">
        <v>8308</v>
      </c>
      <c r="R28" t="s">
        <v>8309</v>
      </c>
      <c r="S28">
        <f t="shared" si="2"/>
        <v>41828.515555555554</v>
      </c>
    </row>
    <row r="29" spans="1:19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3"/>
        <v>148.97</v>
      </c>
      <c r="Q29" s="10" t="s">
        <v>8308</v>
      </c>
      <c r="R29" t="s">
        <v>8309</v>
      </c>
      <c r="S29">
        <f t="shared" si="2"/>
        <v>41929.164733796293</v>
      </c>
    </row>
    <row r="30" spans="1:19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3"/>
        <v>169.61</v>
      </c>
      <c r="Q30" s="10" t="s">
        <v>8308</v>
      </c>
      <c r="R30" t="s">
        <v>8309</v>
      </c>
      <c r="S30">
        <f t="shared" si="2"/>
        <v>42324.96393518518</v>
      </c>
    </row>
    <row r="31" spans="1:19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3"/>
        <v>31.62</v>
      </c>
      <c r="Q31" s="10" t="s">
        <v>8308</v>
      </c>
      <c r="R31" t="s">
        <v>8309</v>
      </c>
      <c r="S31">
        <f t="shared" si="2"/>
        <v>41812.67324074074</v>
      </c>
    </row>
    <row r="32" spans="1:19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3"/>
        <v>76.45</v>
      </c>
      <c r="Q32" s="10" t="s">
        <v>8308</v>
      </c>
      <c r="R32" t="s">
        <v>8309</v>
      </c>
      <c r="S32">
        <f t="shared" si="2"/>
        <v>41842.292997685188</v>
      </c>
    </row>
    <row r="33" spans="1:19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3"/>
        <v>13</v>
      </c>
      <c r="Q33" s="10" t="s">
        <v>8308</v>
      </c>
      <c r="R33" t="s">
        <v>8309</v>
      </c>
      <c r="S33">
        <f t="shared" si="2"/>
        <v>42376.79206018518</v>
      </c>
    </row>
    <row r="34" spans="1:19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3"/>
        <v>320.45</v>
      </c>
      <c r="Q34" s="10" t="s">
        <v>8308</v>
      </c>
      <c r="R34" t="s">
        <v>8309</v>
      </c>
      <c r="S34">
        <f t="shared" si="2"/>
        <v>42461.627511574072</v>
      </c>
    </row>
    <row r="35" spans="1:19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3"/>
        <v>83.75</v>
      </c>
      <c r="Q35" s="10" t="s">
        <v>8308</v>
      </c>
      <c r="R35" t="s">
        <v>8309</v>
      </c>
      <c r="S35">
        <f t="shared" si="2"/>
        <v>42286.660891203705</v>
      </c>
    </row>
    <row r="36" spans="1:19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3"/>
        <v>49.88</v>
      </c>
      <c r="Q36" s="10" t="s">
        <v>8308</v>
      </c>
      <c r="R36" t="s">
        <v>8309</v>
      </c>
      <c r="S36">
        <f t="shared" si="2"/>
        <v>41841.321770833332</v>
      </c>
    </row>
    <row r="37" spans="1:19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3"/>
        <v>59.46</v>
      </c>
      <c r="Q37" s="10" t="s">
        <v>8308</v>
      </c>
      <c r="R37" t="s">
        <v>8309</v>
      </c>
      <c r="S37">
        <f t="shared" si="2"/>
        <v>42098.291828703703</v>
      </c>
    </row>
    <row r="38" spans="1:19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3"/>
        <v>193.84</v>
      </c>
      <c r="Q38" s="10" t="s">
        <v>8308</v>
      </c>
      <c r="R38" t="s">
        <v>8309</v>
      </c>
      <c r="S38">
        <f t="shared" si="2"/>
        <v>42068.307002314818</v>
      </c>
    </row>
    <row r="39" spans="1:19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3"/>
        <v>159.51</v>
      </c>
      <c r="Q39" s="10" t="s">
        <v>8308</v>
      </c>
      <c r="R39" t="s">
        <v>8309</v>
      </c>
      <c r="S39">
        <f t="shared" si="2"/>
        <v>42032.693043981482</v>
      </c>
    </row>
    <row r="40" spans="1:19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3"/>
        <v>41.68</v>
      </c>
      <c r="Q40" s="10" t="s">
        <v>8308</v>
      </c>
      <c r="R40" t="s">
        <v>8309</v>
      </c>
      <c r="S40">
        <f t="shared" si="2"/>
        <v>41375.057222222218</v>
      </c>
    </row>
    <row r="41" spans="1:19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3"/>
        <v>150.9</v>
      </c>
      <c r="Q41" s="10" t="s">
        <v>8308</v>
      </c>
      <c r="R41" t="s">
        <v>8309</v>
      </c>
      <c r="S41">
        <f t="shared" si="2"/>
        <v>41754.047083333331</v>
      </c>
    </row>
    <row r="42" spans="1:19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3"/>
        <v>126.69</v>
      </c>
      <c r="Q42" s="10" t="s">
        <v>8308</v>
      </c>
      <c r="R42" t="s">
        <v>8309</v>
      </c>
      <c r="S42">
        <f t="shared" si="2"/>
        <v>41789.21398148148</v>
      </c>
    </row>
    <row r="43" spans="1:19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3"/>
        <v>105.26</v>
      </c>
      <c r="Q43" s="10" t="s">
        <v>8308</v>
      </c>
      <c r="R43" t="s">
        <v>8309</v>
      </c>
      <c r="S43">
        <f t="shared" si="2"/>
        <v>41887.568912037037</v>
      </c>
    </row>
    <row r="44" spans="1:19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3"/>
        <v>117.51</v>
      </c>
      <c r="Q44" s="10" t="s">
        <v>8308</v>
      </c>
      <c r="R44" t="s">
        <v>8309</v>
      </c>
      <c r="S44">
        <f t="shared" si="2"/>
        <v>41971.639189814814</v>
      </c>
    </row>
    <row r="45" spans="1:19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3"/>
        <v>117.36</v>
      </c>
      <c r="Q45" s="10" t="s">
        <v>8308</v>
      </c>
      <c r="R45" t="s">
        <v>8309</v>
      </c>
      <c r="S45">
        <f t="shared" si="2"/>
        <v>41802.790347222224</v>
      </c>
    </row>
    <row r="46" spans="1:19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3"/>
        <v>133.33000000000001</v>
      </c>
      <c r="Q46" s="10" t="s">
        <v>8308</v>
      </c>
      <c r="R46" t="s">
        <v>8309</v>
      </c>
      <c r="S46">
        <f t="shared" si="2"/>
        <v>41874.098807870374</v>
      </c>
    </row>
    <row r="47" spans="1:19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3"/>
        <v>98.36</v>
      </c>
      <c r="Q47" s="10" t="s">
        <v>8308</v>
      </c>
      <c r="R47" t="s">
        <v>8309</v>
      </c>
      <c r="S47">
        <f t="shared" si="2"/>
        <v>42457.623923611114</v>
      </c>
    </row>
    <row r="48" spans="1:19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3"/>
        <v>194.44</v>
      </c>
      <c r="Q48" s="10" t="s">
        <v>8308</v>
      </c>
      <c r="R48" t="s">
        <v>8309</v>
      </c>
      <c r="S48">
        <f t="shared" si="2"/>
        <v>42323.964976851858</v>
      </c>
    </row>
    <row r="49" spans="1:19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3"/>
        <v>76.87</v>
      </c>
      <c r="Q49" s="10" t="s">
        <v>8308</v>
      </c>
      <c r="R49" t="s">
        <v>8309</v>
      </c>
      <c r="S49">
        <f t="shared" si="2"/>
        <v>41932.819525462961</v>
      </c>
    </row>
    <row r="50" spans="1:19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3"/>
        <v>56.82</v>
      </c>
      <c r="Q50" s="10" t="s">
        <v>8308</v>
      </c>
      <c r="R50" t="s">
        <v>8309</v>
      </c>
      <c r="S50">
        <f t="shared" si="2"/>
        <v>42033.516898148147</v>
      </c>
    </row>
    <row r="51" spans="1:19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3"/>
        <v>137.93</v>
      </c>
      <c r="Q51" s="10" t="s">
        <v>8308</v>
      </c>
      <c r="R51" t="s">
        <v>8309</v>
      </c>
      <c r="S51">
        <f t="shared" si="2"/>
        <v>42271.176446759258</v>
      </c>
    </row>
    <row r="52" spans="1:19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3"/>
        <v>27.27</v>
      </c>
      <c r="Q52" s="10" t="s">
        <v>8308</v>
      </c>
      <c r="R52" t="s">
        <v>8309</v>
      </c>
      <c r="S52">
        <f t="shared" si="2"/>
        <v>41995.752986111111</v>
      </c>
    </row>
    <row r="53" spans="1:19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3"/>
        <v>118.34</v>
      </c>
      <c r="Q53" s="10" t="s">
        <v>8308</v>
      </c>
      <c r="R53" t="s">
        <v>8309</v>
      </c>
      <c r="S53">
        <f t="shared" si="2"/>
        <v>42196.928668981483</v>
      </c>
    </row>
    <row r="54" spans="1:19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3"/>
        <v>223.48</v>
      </c>
      <c r="Q54" s="10" t="s">
        <v>8308</v>
      </c>
      <c r="R54" t="s">
        <v>8309</v>
      </c>
      <c r="S54">
        <f t="shared" si="2"/>
        <v>41807.701921296299</v>
      </c>
    </row>
    <row r="55" spans="1:19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3"/>
        <v>28.11</v>
      </c>
      <c r="Q55" s="10" t="s">
        <v>8308</v>
      </c>
      <c r="R55" t="s">
        <v>8309</v>
      </c>
      <c r="S55">
        <f t="shared" si="2"/>
        <v>41719.549131944441</v>
      </c>
    </row>
    <row r="56" spans="1:19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3"/>
        <v>194.23</v>
      </c>
      <c r="Q56" s="10" t="s">
        <v>8308</v>
      </c>
      <c r="R56" t="s">
        <v>8309</v>
      </c>
      <c r="S56">
        <f t="shared" si="2"/>
        <v>42333.713206018518</v>
      </c>
    </row>
    <row r="57" spans="1:19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3"/>
        <v>128.94999999999999</v>
      </c>
      <c r="Q57" s="10" t="s">
        <v>8308</v>
      </c>
      <c r="R57" t="s">
        <v>8309</v>
      </c>
      <c r="S57">
        <f t="shared" si="2"/>
        <v>42496.968935185185</v>
      </c>
    </row>
    <row r="58" spans="1:19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3"/>
        <v>49.32</v>
      </c>
      <c r="Q58" s="10" t="s">
        <v>8308</v>
      </c>
      <c r="R58" t="s">
        <v>8309</v>
      </c>
      <c r="S58">
        <f t="shared" si="2"/>
        <v>42149.548888888887</v>
      </c>
    </row>
    <row r="59" spans="1:19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3"/>
        <v>221.52</v>
      </c>
      <c r="Q59" s="10" t="s">
        <v>8308</v>
      </c>
      <c r="R59" t="s">
        <v>8309</v>
      </c>
      <c r="S59">
        <f t="shared" si="2"/>
        <v>42089.83289351852</v>
      </c>
    </row>
    <row r="60" spans="1:19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3"/>
        <v>137.21</v>
      </c>
      <c r="Q60" s="10" t="s">
        <v>8308</v>
      </c>
      <c r="R60" t="s">
        <v>8309</v>
      </c>
      <c r="S60">
        <f t="shared" si="2"/>
        <v>41932.745046296295</v>
      </c>
    </row>
    <row r="61" spans="1:19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3"/>
        <v>606.82000000000005</v>
      </c>
      <c r="Q61" s="10" t="s">
        <v>8308</v>
      </c>
      <c r="R61" t="s">
        <v>8309</v>
      </c>
      <c r="S61">
        <f t="shared" si="2"/>
        <v>42230.23583333334</v>
      </c>
    </row>
    <row r="62" spans="1:19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3"/>
        <v>43.04</v>
      </c>
      <c r="Q62" s="10" t="s">
        <v>8308</v>
      </c>
      <c r="R62" t="s">
        <v>8310</v>
      </c>
      <c r="S62">
        <f t="shared" si="2"/>
        <v>41701.901817129627</v>
      </c>
    </row>
    <row r="63" spans="1:19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3"/>
        <v>322.39</v>
      </c>
      <c r="Q63" s="10" t="s">
        <v>8308</v>
      </c>
      <c r="R63" t="s">
        <v>8310</v>
      </c>
      <c r="S63">
        <f t="shared" si="2"/>
        <v>41409.814317129632</v>
      </c>
    </row>
    <row r="64" spans="1:19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3"/>
        <v>96.71</v>
      </c>
      <c r="Q64" s="10" t="s">
        <v>8308</v>
      </c>
      <c r="R64" t="s">
        <v>8310</v>
      </c>
      <c r="S64">
        <f t="shared" si="2"/>
        <v>41311.799513888887</v>
      </c>
    </row>
    <row r="65" spans="1:19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3"/>
        <v>35.47</v>
      </c>
      <c r="Q65" s="10" t="s">
        <v>8308</v>
      </c>
      <c r="R65" t="s">
        <v>8310</v>
      </c>
      <c r="S65">
        <f t="shared" si="2"/>
        <v>41612.912187499998</v>
      </c>
    </row>
    <row r="66" spans="1:19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3"/>
        <v>86.67</v>
      </c>
      <c r="Q66" s="10" t="s">
        <v>8308</v>
      </c>
      <c r="R66" t="s">
        <v>8310</v>
      </c>
      <c r="S66">
        <f t="shared" si="2"/>
        <v>41433.01829861111</v>
      </c>
    </row>
    <row r="67" spans="1:19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si="3"/>
        <v>132.05000000000001</v>
      </c>
      <c r="Q67" s="10" t="s">
        <v>8308</v>
      </c>
      <c r="R67" t="s">
        <v>8310</v>
      </c>
      <c r="S67">
        <f t="shared" ref="S67:S130" si="5">(((J67/60)/60)/24)+DATE(1970,1,1)</f>
        <v>41835.821226851855</v>
      </c>
    </row>
    <row r="68" spans="1:19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3"/>
        <v>91.23</v>
      </c>
      <c r="Q68" s="10" t="s">
        <v>8308</v>
      </c>
      <c r="R68" t="s">
        <v>8310</v>
      </c>
      <c r="S68">
        <f t="shared" si="5"/>
        <v>42539.849768518514</v>
      </c>
    </row>
    <row r="69" spans="1:19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ref="P69:P132" si="6">IFERROR(ROUND(E69/L69,2),0)</f>
        <v>116.25</v>
      </c>
      <c r="Q69" s="10" t="s">
        <v>8308</v>
      </c>
      <c r="R69" t="s">
        <v>8310</v>
      </c>
      <c r="S69">
        <f t="shared" si="5"/>
        <v>41075.583379629628</v>
      </c>
    </row>
    <row r="70" spans="1:19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6"/>
        <v>21.19</v>
      </c>
      <c r="Q70" s="10" t="s">
        <v>8308</v>
      </c>
      <c r="R70" t="s">
        <v>8310</v>
      </c>
      <c r="S70">
        <f t="shared" si="5"/>
        <v>41663.569340277776</v>
      </c>
    </row>
    <row r="71" spans="1:19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6"/>
        <v>62.33</v>
      </c>
      <c r="Q71" s="10" t="s">
        <v>8308</v>
      </c>
      <c r="R71" t="s">
        <v>8310</v>
      </c>
      <c r="S71">
        <f t="shared" si="5"/>
        <v>40786.187789351854</v>
      </c>
    </row>
    <row r="72" spans="1:19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6"/>
        <v>37.409999999999997</v>
      </c>
      <c r="Q72" s="10" t="s">
        <v>8308</v>
      </c>
      <c r="R72" t="s">
        <v>8310</v>
      </c>
      <c r="S72">
        <f t="shared" si="5"/>
        <v>40730.896354166667</v>
      </c>
    </row>
    <row r="73" spans="1:19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6"/>
        <v>69.72</v>
      </c>
      <c r="Q73" s="10" t="s">
        <v>8308</v>
      </c>
      <c r="R73" t="s">
        <v>8310</v>
      </c>
      <c r="S73">
        <f t="shared" si="5"/>
        <v>40997.271493055552</v>
      </c>
    </row>
    <row r="74" spans="1:19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6"/>
        <v>58.17</v>
      </c>
      <c r="Q74" s="10" t="s">
        <v>8308</v>
      </c>
      <c r="R74" t="s">
        <v>8310</v>
      </c>
      <c r="S74">
        <f t="shared" si="5"/>
        <v>41208.010196759256</v>
      </c>
    </row>
    <row r="75" spans="1:19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6"/>
        <v>50</v>
      </c>
      <c r="Q75" s="10" t="s">
        <v>8308</v>
      </c>
      <c r="R75" t="s">
        <v>8310</v>
      </c>
      <c r="S75">
        <f t="shared" si="5"/>
        <v>40587.75675925926</v>
      </c>
    </row>
    <row r="76" spans="1:19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6"/>
        <v>19.47</v>
      </c>
      <c r="Q76" s="10" t="s">
        <v>8308</v>
      </c>
      <c r="R76" t="s">
        <v>8310</v>
      </c>
      <c r="S76">
        <f t="shared" si="5"/>
        <v>42360.487210648149</v>
      </c>
    </row>
    <row r="77" spans="1:19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6"/>
        <v>85.96</v>
      </c>
      <c r="Q77" s="10" t="s">
        <v>8308</v>
      </c>
      <c r="R77" t="s">
        <v>8310</v>
      </c>
      <c r="S77">
        <f t="shared" si="5"/>
        <v>41357.209166666667</v>
      </c>
    </row>
    <row r="78" spans="1:19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6"/>
        <v>30.67</v>
      </c>
      <c r="Q78" s="10" t="s">
        <v>8308</v>
      </c>
      <c r="R78" t="s">
        <v>8310</v>
      </c>
      <c r="S78">
        <f t="shared" si="5"/>
        <v>40844.691643518519</v>
      </c>
    </row>
    <row r="79" spans="1:19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6"/>
        <v>60.38</v>
      </c>
      <c r="Q79" s="10" t="s">
        <v>8308</v>
      </c>
      <c r="R79" t="s">
        <v>8310</v>
      </c>
      <c r="S79">
        <f t="shared" si="5"/>
        <v>40997.144872685189</v>
      </c>
    </row>
    <row r="80" spans="1:19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6"/>
        <v>38.6</v>
      </c>
      <c r="Q80" s="10" t="s">
        <v>8308</v>
      </c>
      <c r="R80" t="s">
        <v>8310</v>
      </c>
      <c r="S80">
        <f t="shared" si="5"/>
        <v>42604.730567129634</v>
      </c>
    </row>
    <row r="81" spans="1:19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6"/>
        <v>40.270000000000003</v>
      </c>
      <c r="Q81" s="10" t="s">
        <v>8308</v>
      </c>
      <c r="R81" t="s">
        <v>8310</v>
      </c>
      <c r="S81">
        <f t="shared" si="5"/>
        <v>41724.776539351849</v>
      </c>
    </row>
    <row r="82" spans="1:19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6"/>
        <v>273.83</v>
      </c>
      <c r="Q82" s="10" t="s">
        <v>8308</v>
      </c>
      <c r="R82" t="s">
        <v>8310</v>
      </c>
      <c r="S82">
        <f t="shared" si="5"/>
        <v>41583.083981481483</v>
      </c>
    </row>
    <row r="83" spans="1:19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6"/>
        <v>53.04</v>
      </c>
      <c r="Q83" s="10" t="s">
        <v>8308</v>
      </c>
      <c r="R83" t="s">
        <v>8310</v>
      </c>
      <c r="S83">
        <f t="shared" si="5"/>
        <v>41100.158877314818</v>
      </c>
    </row>
    <row r="84" spans="1:19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6"/>
        <v>40.01</v>
      </c>
      <c r="Q84" s="10" t="s">
        <v>8308</v>
      </c>
      <c r="R84" t="s">
        <v>8310</v>
      </c>
      <c r="S84">
        <f t="shared" si="5"/>
        <v>40795.820150462961</v>
      </c>
    </row>
    <row r="85" spans="1:19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6"/>
        <v>15.77</v>
      </c>
      <c r="Q85" s="10" t="s">
        <v>8308</v>
      </c>
      <c r="R85" t="s">
        <v>8310</v>
      </c>
      <c r="S85">
        <f t="shared" si="5"/>
        <v>42042.615613425922</v>
      </c>
    </row>
    <row r="86" spans="1:19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6"/>
        <v>71.430000000000007</v>
      </c>
      <c r="Q86" s="10" t="s">
        <v>8308</v>
      </c>
      <c r="R86" t="s">
        <v>8310</v>
      </c>
      <c r="S86">
        <f t="shared" si="5"/>
        <v>40648.757939814815</v>
      </c>
    </row>
    <row r="87" spans="1:19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6"/>
        <v>71.709999999999994</v>
      </c>
      <c r="Q87" s="10" t="s">
        <v>8308</v>
      </c>
      <c r="R87" t="s">
        <v>8310</v>
      </c>
      <c r="S87">
        <f t="shared" si="5"/>
        <v>40779.125428240739</v>
      </c>
    </row>
    <row r="88" spans="1:19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6"/>
        <v>375.76</v>
      </c>
      <c r="Q88" s="10" t="s">
        <v>8308</v>
      </c>
      <c r="R88" t="s">
        <v>8310</v>
      </c>
      <c r="S88">
        <f t="shared" si="5"/>
        <v>42291.556076388893</v>
      </c>
    </row>
    <row r="89" spans="1:19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6"/>
        <v>104.6</v>
      </c>
      <c r="Q89" s="10" t="s">
        <v>8308</v>
      </c>
      <c r="R89" t="s">
        <v>8310</v>
      </c>
      <c r="S89">
        <f t="shared" si="5"/>
        <v>40322.53938657407</v>
      </c>
    </row>
    <row r="90" spans="1:19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6"/>
        <v>60</v>
      </c>
      <c r="Q90" s="10" t="s">
        <v>8308</v>
      </c>
      <c r="R90" t="s">
        <v>8310</v>
      </c>
      <c r="S90">
        <f t="shared" si="5"/>
        <v>41786.65892361111</v>
      </c>
    </row>
    <row r="91" spans="1:19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6"/>
        <v>123.29</v>
      </c>
      <c r="Q91" s="10" t="s">
        <v>8308</v>
      </c>
      <c r="R91" t="s">
        <v>8310</v>
      </c>
      <c r="S91">
        <f t="shared" si="5"/>
        <v>41402.752222222225</v>
      </c>
    </row>
    <row r="92" spans="1:19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6"/>
        <v>31.38</v>
      </c>
      <c r="Q92" s="10" t="s">
        <v>8308</v>
      </c>
      <c r="R92" t="s">
        <v>8310</v>
      </c>
      <c r="S92">
        <f t="shared" si="5"/>
        <v>40706.297442129631</v>
      </c>
    </row>
    <row r="93" spans="1:19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6"/>
        <v>78.260000000000005</v>
      </c>
      <c r="Q93" s="10" t="s">
        <v>8308</v>
      </c>
      <c r="R93" t="s">
        <v>8310</v>
      </c>
      <c r="S93">
        <f t="shared" si="5"/>
        <v>40619.402361111112</v>
      </c>
    </row>
    <row r="94" spans="1:19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6"/>
        <v>122.33</v>
      </c>
      <c r="Q94" s="10" t="s">
        <v>8308</v>
      </c>
      <c r="R94" t="s">
        <v>8310</v>
      </c>
      <c r="S94">
        <f t="shared" si="5"/>
        <v>42721.198877314819</v>
      </c>
    </row>
    <row r="95" spans="1:19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6"/>
        <v>73.73</v>
      </c>
      <c r="Q95" s="10" t="s">
        <v>8308</v>
      </c>
      <c r="R95" t="s">
        <v>8310</v>
      </c>
      <c r="S95">
        <f t="shared" si="5"/>
        <v>41065.858067129629</v>
      </c>
    </row>
    <row r="96" spans="1:19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6"/>
        <v>21.67</v>
      </c>
      <c r="Q96" s="10" t="s">
        <v>8308</v>
      </c>
      <c r="R96" t="s">
        <v>8310</v>
      </c>
      <c r="S96">
        <f t="shared" si="5"/>
        <v>41716.717847222222</v>
      </c>
    </row>
    <row r="97" spans="1:19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6"/>
        <v>21.9</v>
      </c>
      <c r="Q97" s="10" t="s">
        <v>8308</v>
      </c>
      <c r="R97" t="s">
        <v>8310</v>
      </c>
      <c r="S97">
        <f t="shared" si="5"/>
        <v>40935.005104166667</v>
      </c>
    </row>
    <row r="98" spans="1:19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6"/>
        <v>50.59</v>
      </c>
      <c r="Q98" s="10" t="s">
        <v>8308</v>
      </c>
      <c r="R98" t="s">
        <v>8310</v>
      </c>
      <c r="S98">
        <f t="shared" si="5"/>
        <v>40324.662511574075</v>
      </c>
    </row>
    <row r="99" spans="1:19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6"/>
        <v>53.13</v>
      </c>
      <c r="Q99" s="10" t="s">
        <v>8308</v>
      </c>
      <c r="R99" t="s">
        <v>8310</v>
      </c>
      <c r="S99">
        <f t="shared" si="5"/>
        <v>40706.135208333333</v>
      </c>
    </row>
    <row r="100" spans="1:19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6"/>
        <v>56.67</v>
      </c>
      <c r="Q100" s="10" t="s">
        <v>8308</v>
      </c>
      <c r="R100" t="s">
        <v>8310</v>
      </c>
      <c r="S100">
        <f t="shared" si="5"/>
        <v>41214.79483796296</v>
      </c>
    </row>
    <row r="101" spans="1:19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6"/>
        <v>40.78</v>
      </c>
      <c r="Q101" s="10" t="s">
        <v>8308</v>
      </c>
      <c r="R101" t="s">
        <v>8310</v>
      </c>
      <c r="S101">
        <f t="shared" si="5"/>
        <v>41631.902766203704</v>
      </c>
    </row>
    <row r="102" spans="1:19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6"/>
        <v>192.31</v>
      </c>
      <c r="Q102" s="10" t="s">
        <v>8308</v>
      </c>
      <c r="R102" t="s">
        <v>8310</v>
      </c>
      <c r="S102">
        <f t="shared" si="5"/>
        <v>41197.753310185188</v>
      </c>
    </row>
    <row r="103" spans="1:19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6"/>
        <v>100</v>
      </c>
      <c r="Q103" s="10" t="s">
        <v>8308</v>
      </c>
      <c r="R103" t="s">
        <v>8310</v>
      </c>
      <c r="S103">
        <f t="shared" si="5"/>
        <v>41274.776736111111</v>
      </c>
    </row>
    <row r="104" spans="1:19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6"/>
        <v>117.92</v>
      </c>
      <c r="Q104" s="10" t="s">
        <v>8308</v>
      </c>
      <c r="R104" t="s">
        <v>8310</v>
      </c>
      <c r="S104">
        <f t="shared" si="5"/>
        <v>40505.131168981483</v>
      </c>
    </row>
    <row r="105" spans="1:19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6"/>
        <v>27.9</v>
      </c>
      <c r="Q105" s="10" t="s">
        <v>8308</v>
      </c>
      <c r="R105" t="s">
        <v>8310</v>
      </c>
      <c r="S105">
        <f t="shared" si="5"/>
        <v>41682.805902777778</v>
      </c>
    </row>
    <row r="106" spans="1:19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6"/>
        <v>60</v>
      </c>
      <c r="Q106" s="10" t="s">
        <v>8308</v>
      </c>
      <c r="R106" t="s">
        <v>8310</v>
      </c>
      <c r="S106">
        <f t="shared" si="5"/>
        <v>40612.695208333331</v>
      </c>
    </row>
    <row r="107" spans="1:19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6"/>
        <v>39.380000000000003</v>
      </c>
      <c r="Q107" s="10" t="s">
        <v>8308</v>
      </c>
      <c r="R107" t="s">
        <v>8310</v>
      </c>
      <c r="S107">
        <f t="shared" si="5"/>
        <v>42485.724768518514</v>
      </c>
    </row>
    <row r="108" spans="1:19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6"/>
        <v>186.11</v>
      </c>
      <c r="Q108" s="10" t="s">
        <v>8308</v>
      </c>
      <c r="R108" t="s">
        <v>8310</v>
      </c>
      <c r="S108">
        <f t="shared" si="5"/>
        <v>40987.776631944449</v>
      </c>
    </row>
    <row r="109" spans="1:19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6"/>
        <v>111.38</v>
      </c>
      <c r="Q109" s="10" t="s">
        <v>8308</v>
      </c>
      <c r="R109" t="s">
        <v>8310</v>
      </c>
      <c r="S109">
        <f t="shared" si="5"/>
        <v>40635.982488425929</v>
      </c>
    </row>
    <row r="110" spans="1:19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6"/>
        <v>78.72</v>
      </c>
      <c r="Q110" s="10" t="s">
        <v>8308</v>
      </c>
      <c r="R110" t="s">
        <v>8310</v>
      </c>
      <c r="S110">
        <f t="shared" si="5"/>
        <v>41365.613078703704</v>
      </c>
    </row>
    <row r="111" spans="1:19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6"/>
        <v>46.7</v>
      </c>
      <c r="Q111" s="10" t="s">
        <v>8308</v>
      </c>
      <c r="R111" t="s">
        <v>8310</v>
      </c>
      <c r="S111">
        <f t="shared" si="5"/>
        <v>40570.025810185187</v>
      </c>
    </row>
    <row r="112" spans="1:19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6"/>
        <v>65.38</v>
      </c>
      <c r="Q112" s="10" t="s">
        <v>8308</v>
      </c>
      <c r="R112" t="s">
        <v>8310</v>
      </c>
      <c r="S112">
        <f t="shared" si="5"/>
        <v>41557.949687500004</v>
      </c>
    </row>
    <row r="113" spans="1:19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6"/>
        <v>102.08</v>
      </c>
      <c r="Q113" s="10" t="s">
        <v>8308</v>
      </c>
      <c r="R113" t="s">
        <v>8310</v>
      </c>
      <c r="S113">
        <f t="shared" si="5"/>
        <v>42125.333182870367</v>
      </c>
    </row>
    <row r="114" spans="1:19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6"/>
        <v>64.2</v>
      </c>
      <c r="Q114" s="10" t="s">
        <v>8308</v>
      </c>
      <c r="R114" t="s">
        <v>8310</v>
      </c>
      <c r="S114">
        <f t="shared" si="5"/>
        <v>41718.043032407404</v>
      </c>
    </row>
    <row r="115" spans="1:19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6"/>
        <v>90.38</v>
      </c>
      <c r="Q115" s="10" t="s">
        <v>8308</v>
      </c>
      <c r="R115" t="s">
        <v>8310</v>
      </c>
      <c r="S115">
        <f t="shared" si="5"/>
        <v>40753.758425925924</v>
      </c>
    </row>
    <row r="116" spans="1:19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6"/>
        <v>88.57</v>
      </c>
      <c r="Q116" s="10" t="s">
        <v>8308</v>
      </c>
      <c r="R116" t="s">
        <v>8310</v>
      </c>
      <c r="S116">
        <f t="shared" si="5"/>
        <v>40861.27416666667</v>
      </c>
    </row>
    <row r="117" spans="1:19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6"/>
        <v>28.73</v>
      </c>
      <c r="Q117" s="10" t="s">
        <v>8308</v>
      </c>
      <c r="R117" t="s">
        <v>8310</v>
      </c>
      <c r="S117">
        <f t="shared" si="5"/>
        <v>40918.738935185182</v>
      </c>
    </row>
    <row r="118" spans="1:19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6"/>
        <v>69.790000000000006</v>
      </c>
      <c r="Q118" s="10" t="s">
        <v>8308</v>
      </c>
      <c r="R118" t="s">
        <v>8310</v>
      </c>
      <c r="S118">
        <f t="shared" si="5"/>
        <v>40595.497164351851</v>
      </c>
    </row>
    <row r="119" spans="1:19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6"/>
        <v>167.49</v>
      </c>
      <c r="Q119" s="10" t="s">
        <v>8308</v>
      </c>
      <c r="R119" t="s">
        <v>8310</v>
      </c>
      <c r="S119">
        <f t="shared" si="5"/>
        <v>40248.834999999999</v>
      </c>
    </row>
    <row r="120" spans="1:19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6"/>
        <v>144.91</v>
      </c>
      <c r="Q120" s="10" t="s">
        <v>8308</v>
      </c>
      <c r="R120" t="s">
        <v>8310</v>
      </c>
      <c r="S120">
        <f t="shared" si="5"/>
        <v>40723.053657407407</v>
      </c>
    </row>
    <row r="121" spans="1:19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6"/>
        <v>91.84</v>
      </c>
      <c r="Q121" s="10" t="s">
        <v>8308</v>
      </c>
      <c r="R121" t="s">
        <v>8310</v>
      </c>
      <c r="S121">
        <f t="shared" si="5"/>
        <v>40739.069282407407</v>
      </c>
    </row>
    <row r="122" spans="1:19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6"/>
        <v>10</v>
      </c>
      <c r="Q122" s="10" t="s">
        <v>8308</v>
      </c>
      <c r="R122" t="s">
        <v>8311</v>
      </c>
      <c r="S122">
        <f t="shared" si="5"/>
        <v>42616.049849537041</v>
      </c>
    </row>
    <row r="123" spans="1:19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6"/>
        <v>1</v>
      </c>
      <c r="Q123" s="10" t="s">
        <v>8308</v>
      </c>
      <c r="R123" t="s">
        <v>8311</v>
      </c>
      <c r="S123">
        <f t="shared" si="5"/>
        <v>42096.704976851848</v>
      </c>
    </row>
    <row r="124" spans="1:19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6"/>
        <v>0</v>
      </c>
      <c r="Q124" s="10" t="s">
        <v>8308</v>
      </c>
      <c r="R124" t="s">
        <v>8311</v>
      </c>
      <c r="S124">
        <f t="shared" si="5"/>
        <v>42593.431793981479</v>
      </c>
    </row>
    <row r="125" spans="1:19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6"/>
        <v>25.17</v>
      </c>
      <c r="Q125" s="10" t="s">
        <v>8308</v>
      </c>
      <c r="R125" t="s">
        <v>8311</v>
      </c>
      <c r="S125">
        <f t="shared" si="5"/>
        <v>41904.781990740739</v>
      </c>
    </row>
    <row r="126" spans="1:19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6"/>
        <v>0</v>
      </c>
      <c r="Q126" s="10" t="s">
        <v>8308</v>
      </c>
      <c r="R126" t="s">
        <v>8311</v>
      </c>
      <c r="S126">
        <f t="shared" si="5"/>
        <v>42114.928726851853</v>
      </c>
    </row>
    <row r="127" spans="1:19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6"/>
        <v>11.67</v>
      </c>
      <c r="Q127" s="10" t="s">
        <v>8308</v>
      </c>
      <c r="R127" t="s">
        <v>8311</v>
      </c>
      <c r="S127">
        <f t="shared" si="5"/>
        <v>42709.993981481486</v>
      </c>
    </row>
    <row r="128" spans="1:19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6"/>
        <v>106.69</v>
      </c>
      <c r="Q128" s="10" t="s">
        <v>8308</v>
      </c>
      <c r="R128" t="s">
        <v>8311</v>
      </c>
      <c r="S128">
        <f t="shared" si="5"/>
        <v>42135.589548611111</v>
      </c>
    </row>
    <row r="129" spans="1:19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6"/>
        <v>47.5</v>
      </c>
      <c r="Q129" s="10" t="s">
        <v>8308</v>
      </c>
      <c r="R129" t="s">
        <v>8311</v>
      </c>
      <c r="S129">
        <f t="shared" si="5"/>
        <v>42067.62431712963</v>
      </c>
    </row>
    <row r="130" spans="1:19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6"/>
        <v>311.17</v>
      </c>
      <c r="Q130" s="10" t="s">
        <v>8308</v>
      </c>
      <c r="R130" t="s">
        <v>8311</v>
      </c>
      <c r="S130">
        <f t="shared" si="5"/>
        <v>42628.22792824074</v>
      </c>
    </row>
    <row r="131" spans="1:19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7">ROUND(E131/D131*100,0)</f>
        <v>0</v>
      </c>
      <c r="P131">
        <f t="shared" si="6"/>
        <v>0</v>
      </c>
      <c r="Q131" s="10" t="s">
        <v>8308</v>
      </c>
      <c r="R131" t="s">
        <v>8311</v>
      </c>
      <c r="S131">
        <f t="shared" ref="S131:S194" si="8">(((J131/60)/60)/24)+DATE(1970,1,1)</f>
        <v>41882.937303240738</v>
      </c>
    </row>
    <row r="132" spans="1:19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7"/>
        <v>0</v>
      </c>
      <c r="P132">
        <f t="shared" si="6"/>
        <v>0</v>
      </c>
      <c r="Q132" s="10" t="s">
        <v>8308</v>
      </c>
      <c r="R132" t="s">
        <v>8311</v>
      </c>
      <c r="S132">
        <f t="shared" si="8"/>
        <v>41778.915416666663</v>
      </c>
    </row>
    <row r="133" spans="1:19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7"/>
        <v>0</v>
      </c>
      <c r="P133">
        <f t="shared" ref="P133:P196" si="9">IFERROR(ROUND(E133/L133,2),0)</f>
        <v>0</v>
      </c>
      <c r="Q133" s="10" t="s">
        <v>8308</v>
      </c>
      <c r="R133" t="s">
        <v>8311</v>
      </c>
      <c r="S133">
        <f t="shared" si="8"/>
        <v>42541.837511574078</v>
      </c>
    </row>
    <row r="134" spans="1:19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7"/>
        <v>10</v>
      </c>
      <c r="P134">
        <f t="shared" si="9"/>
        <v>94.51</v>
      </c>
      <c r="Q134" s="10" t="s">
        <v>8308</v>
      </c>
      <c r="R134" t="s">
        <v>8311</v>
      </c>
      <c r="S134">
        <f t="shared" si="8"/>
        <v>41905.812581018516</v>
      </c>
    </row>
    <row r="135" spans="1:19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7"/>
        <v>0</v>
      </c>
      <c r="P135">
        <f t="shared" si="9"/>
        <v>0</v>
      </c>
      <c r="Q135" s="10" t="s">
        <v>8308</v>
      </c>
      <c r="R135" t="s">
        <v>8311</v>
      </c>
      <c r="S135">
        <f t="shared" si="8"/>
        <v>42491.80768518518</v>
      </c>
    </row>
    <row r="136" spans="1:19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7"/>
        <v>0</v>
      </c>
      <c r="P136">
        <f t="shared" si="9"/>
        <v>0</v>
      </c>
      <c r="Q136" s="10" t="s">
        <v>8308</v>
      </c>
      <c r="R136" t="s">
        <v>8311</v>
      </c>
      <c r="S136">
        <f t="shared" si="8"/>
        <v>42221.909930555557</v>
      </c>
    </row>
    <row r="137" spans="1:19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7"/>
        <v>13</v>
      </c>
      <c r="P137">
        <f t="shared" si="9"/>
        <v>80.599999999999994</v>
      </c>
      <c r="Q137" s="10" t="s">
        <v>8308</v>
      </c>
      <c r="R137" t="s">
        <v>8311</v>
      </c>
      <c r="S137">
        <f t="shared" si="8"/>
        <v>41788.381909722222</v>
      </c>
    </row>
    <row r="138" spans="1:19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7"/>
        <v>0</v>
      </c>
      <c r="P138">
        <f t="shared" si="9"/>
        <v>0</v>
      </c>
      <c r="Q138" s="10" t="s">
        <v>8308</v>
      </c>
      <c r="R138" t="s">
        <v>8311</v>
      </c>
      <c r="S138">
        <f t="shared" si="8"/>
        <v>42096.410115740742</v>
      </c>
    </row>
    <row r="139" spans="1:19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7"/>
        <v>0</v>
      </c>
      <c r="P139">
        <f t="shared" si="9"/>
        <v>0</v>
      </c>
      <c r="Q139" s="10" t="s">
        <v>8308</v>
      </c>
      <c r="R139" t="s">
        <v>8311</v>
      </c>
      <c r="S139">
        <f t="shared" si="8"/>
        <v>42239.573993055557</v>
      </c>
    </row>
    <row r="140" spans="1:19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7"/>
        <v>3</v>
      </c>
      <c r="P140">
        <f t="shared" si="9"/>
        <v>81.239999999999995</v>
      </c>
      <c r="Q140" s="10" t="s">
        <v>8308</v>
      </c>
      <c r="R140" t="s">
        <v>8311</v>
      </c>
      <c r="S140">
        <f t="shared" si="8"/>
        <v>42186.257418981477</v>
      </c>
    </row>
    <row r="141" spans="1:19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7"/>
        <v>100</v>
      </c>
      <c r="P141">
        <f t="shared" si="9"/>
        <v>500</v>
      </c>
      <c r="Q141" s="10" t="s">
        <v>8308</v>
      </c>
      <c r="R141" t="s">
        <v>8311</v>
      </c>
      <c r="S141">
        <f t="shared" si="8"/>
        <v>42187.920972222222</v>
      </c>
    </row>
    <row r="142" spans="1:19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7"/>
        <v>0</v>
      </c>
      <c r="P142">
        <f t="shared" si="9"/>
        <v>0</v>
      </c>
      <c r="Q142" s="10" t="s">
        <v>8308</v>
      </c>
      <c r="R142" t="s">
        <v>8311</v>
      </c>
      <c r="S142">
        <f t="shared" si="8"/>
        <v>42053.198287037041</v>
      </c>
    </row>
    <row r="143" spans="1:19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7"/>
        <v>11</v>
      </c>
      <c r="P143">
        <f t="shared" si="9"/>
        <v>46.18</v>
      </c>
      <c r="Q143" s="10" t="s">
        <v>8308</v>
      </c>
      <c r="R143" t="s">
        <v>8311</v>
      </c>
      <c r="S143">
        <f t="shared" si="8"/>
        <v>42110.153043981481</v>
      </c>
    </row>
    <row r="144" spans="1:19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7"/>
        <v>0</v>
      </c>
      <c r="P144">
        <f t="shared" si="9"/>
        <v>10</v>
      </c>
      <c r="Q144" s="10" t="s">
        <v>8308</v>
      </c>
      <c r="R144" t="s">
        <v>8311</v>
      </c>
      <c r="S144">
        <f t="shared" si="8"/>
        <v>41938.893263888887</v>
      </c>
    </row>
    <row r="145" spans="1:19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7"/>
        <v>0</v>
      </c>
      <c r="P145">
        <f t="shared" si="9"/>
        <v>0</v>
      </c>
      <c r="Q145" s="10" t="s">
        <v>8308</v>
      </c>
      <c r="R145" t="s">
        <v>8311</v>
      </c>
      <c r="S145">
        <f t="shared" si="8"/>
        <v>42559.064143518524</v>
      </c>
    </row>
    <row r="146" spans="1:19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7"/>
        <v>28</v>
      </c>
      <c r="P146">
        <f t="shared" si="9"/>
        <v>55.95</v>
      </c>
      <c r="Q146" s="10" t="s">
        <v>8308</v>
      </c>
      <c r="R146" t="s">
        <v>8311</v>
      </c>
      <c r="S146">
        <f t="shared" si="8"/>
        <v>42047.762407407412</v>
      </c>
    </row>
    <row r="147" spans="1:19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7"/>
        <v>8</v>
      </c>
      <c r="P147">
        <f t="shared" si="9"/>
        <v>37.56</v>
      </c>
      <c r="Q147" s="10" t="s">
        <v>8308</v>
      </c>
      <c r="R147" t="s">
        <v>8311</v>
      </c>
      <c r="S147">
        <f t="shared" si="8"/>
        <v>42200.542268518519</v>
      </c>
    </row>
    <row r="148" spans="1:19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7"/>
        <v>1</v>
      </c>
      <c r="P148">
        <f t="shared" si="9"/>
        <v>38.33</v>
      </c>
      <c r="Q148" s="10" t="s">
        <v>8308</v>
      </c>
      <c r="R148" t="s">
        <v>8311</v>
      </c>
      <c r="S148">
        <f t="shared" si="8"/>
        <v>42693.016180555554</v>
      </c>
    </row>
    <row r="149" spans="1:19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7"/>
        <v>0</v>
      </c>
      <c r="P149">
        <f t="shared" si="9"/>
        <v>0</v>
      </c>
      <c r="Q149" s="10" t="s">
        <v>8308</v>
      </c>
      <c r="R149" t="s">
        <v>8311</v>
      </c>
      <c r="S149">
        <f t="shared" si="8"/>
        <v>41969.767824074079</v>
      </c>
    </row>
    <row r="150" spans="1:19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7"/>
        <v>0</v>
      </c>
      <c r="P150">
        <f t="shared" si="9"/>
        <v>20</v>
      </c>
      <c r="Q150" s="10" t="s">
        <v>8308</v>
      </c>
      <c r="R150" t="s">
        <v>8311</v>
      </c>
      <c r="S150">
        <f t="shared" si="8"/>
        <v>42397.281666666662</v>
      </c>
    </row>
    <row r="151" spans="1:19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7"/>
        <v>1</v>
      </c>
      <c r="P151">
        <f t="shared" si="9"/>
        <v>15.33</v>
      </c>
      <c r="Q151" s="10" t="s">
        <v>8308</v>
      </c>
      <c r="R151" t="s">
        <v>8311</v>
      </c>
      <c r="S151">
        <f t="shared" si="8"/>
        <v>41968.172106481477</v>
      </c>
    </row>
    <row r="152" spans="1:19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7"/>
        <v>23</v>
      </c>
      <c r="P152">
        <f t="shared" si="9"/>
        <v>449.43</v>
      </c>
      <c r="Q152" s="10" t="s">
        <v>8308</v>
      </c>
      <c r="R152" t="s">
        <v>8311</v>
      </c>
      <c r="S152">
        <f t="shared" si="8"/>
        <v>42090.161828703705</v>
      </c>
    </row>
    <row r="153" spans="1:19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7"/>
        <v>0</v>
      </c>
      <c r="P153">
        <f t="shared" si="9"/>
        <v>28</v>
      </c>
      <c r="Q153" s="10" t="s">
        <v>8308</v>
      </c>
      <c r="R153" t="s">
        <v>8311</v>
      </c>
      <c r="S153">
        <f t="shared" si="8"/>
        <v>42113.550821759258</v>
      </c>
    </row>
    <row r="154" spans="1:19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7"/>
        <v>0</v>
      </c>
      <c r="P154">
        <f t="shared" si="9"/>
        <v>15</v>
      </c>
      <c r="Q154" s="10" t="s">
        <v>8308</v>
      </c>
      <c r="R154" t="s">
        <v>8311</v>
      </c>
      <c r="S154">
        <f t="shared" si="8"/>
        <v>41875.077546296299</v>
      </c>
    </row>
    <row r="155" spans="1:19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7"/>
        <v>1</v>
      </c>
      <c r="P155">
        <f t="shared" si="9"/>
        <v>35.9</v>
      </c>
      <c r="Q155" s="10" t="s">
        <v>8308</v>
      </c>
      <c r="R155" t="s">
        <v>8311</v>
      </c>
      <c r="S155">
        <f t="shared" si="8"/>
        <v>41933.586157407408</v>
      </c>
    </row>
    <row r="156" spans="1:19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7"/>
        <v>3</v>
      </c>
      <c r="P156">
        <f t="shared" si="9"/>
        <v>13.33</v>
      </c>
      <c r="Q156" s="10" t="s">
        <v>8308</v>
      </c>
      <c r="R156" t="s">
        <v>8311</v>
      </c>
      <c r="S156">
        <f t="shared" si="8"/>
        <v>42115.547395833331</v>
      </c>
    </row>
    <row r="157" spans="1:19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7"/>
        <v>0</v>
      </c>
      <c r="P157">
        <f t="shared" si="9"/>
        <v>20.25</v>
      </c>
      <c r="Q157" s="10" t="s">
        <v>8308</v>
      </c>
      <c r="R157" t="s">
        <v>8311</v>
      </c>
      <c r="S157">
        <f t="shared" si="8"/>
        <v>42168.559432870374</v>
      </c>
    </row>
    <row r="158" spans="1:19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7"/>
        <v>5</v>
      </c>
      <c r="P158">
        <f t="shared" si="9"/>
        <v>119</v>
      </c>
      <c r="Q158" s="10" t="s">
        <v>8308</v>
      </c>
      <c r="R158" t="s">
        <v>8311</v>
      </c>
      <c r="S158">
        <f t="shared" si="8"/>
        <v>41794.124953703707</v>
      </c>
    </row>
    <row r="159" spans="1:19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7"/>
        <v>0</v>
      </c>
      <c r="P159">
        <f t="shared" si="9"/>
        <v>4</v>
      </c>
      <c r="Q159" s="10" t="s">
        <v>8308</v>
      </c>
      <c r="R159" t="s">
        <v>8311</v>
      </c>
      <c r="S159">
        <f t="shared" si="8"/>
        <v>42396.911712962959</v>
      </c>
    </row>
    <row r="160" spans="1:19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7"/>
        <v>0</v>
      </c>
      <c r="P160">
        <f t="shared" si="9"/>
        <v>0</v>
      </c>
      <c r="Q160" s="10" t="s">
        <v>8308</v>
      </c>
      <c r="R160" t="s">
        <v>8311</v>
      </c>
      <c r="S160">
        <f t="shared" si="8"/>
        <v>41904.07671296296</v>
      </c>
    </row>
    <row r="161" spans="1:19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7"/>
        <v>0</v>
      </c>
      <c r="P161">
        <f t="shared" si="9"/>
        <v>10</v>
      </c>
      <c r="Q161" s="10" t="s">
        <v>8308</v>
      </c>
      <c r="R161" t="s">
        <v>8311</v>
      </c>
      <c r="S161">
        <f t="shared" si="8"/>
        <v>42514.434548611112</v>
      </c>
    </row>
    <row r="162" spans="1:19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7"/>
        <v>0</v>
      </c>
      <c r="P162">
        <f t="shared" si="9"/>
        <v>0</v>
      </c>
      <c r="Q162" s="10" t="s">
        <v>8308</v>
      </c>
      <c r="R162" t="s">
        <v>8312</v>
      </c>
      <c r="S162">
        <f t="shared" si="8"/>
        <v>42171.913090277783</v>
      </c>
    </row>
    <row r="163" spans="1:19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7"/>
        <v>0</v>
      </c>
      <c r="P163">
        <f t="shared" si="9"/>
        <v>5</v>
      </c>
      <c r="Q163" s="10" t="s">
        <v>8308</v>
      </c>
      <c r="R163" t="s">
        <v>8312</v>
      </c>
      <c r="S163">
        <f t="shared" si="8"/>
        <v>41792.687442129631</v>
      </c>
    </row>
    <row r="164" spans="1:19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7"/>
        <v>16</v>
      </c>
      <c r="P164">
        <f t="shared" si="9"/>
        <v>43.5</v>
      </c>
      <c r="Q164" s="10" t="s">
        <v>8308</v>
      </c>
      <c r="R164" t="s">
        <v>8312</v>
      </c>
      <c r="S164">
        <f t="shared" si="8"/>
        <v>41835.126805555556</v>
      </c>
    </row>
    <row r="165" spans="1:19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7"/>
        <v>0</v>
      </c>
      <c r="P165">
        <f t="shared" si="9"/>
        <v>0</v>
      </c>
      <c r="Q165" s="10" t="s">
        <v>8308</v>
      </c>
      <c r="R165" t="s">
        <v>8312</v>
      </c>
      <c r="S165">
        <f t="shared" si="8"/>
        <v>42243.961273148147</v>
      </c>
    </row>
    <row r="166" spans="1:19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7"/>
        <v>1</v>
      </c>
      <c r="P166">
        <f t="shared" si="9"/>
        <v>91.43</v>
      </c>
      <c r="Q166" s="10" t="s">
        <v>8308</v>
      </c>
      <c r="R166" t="s">
        <v>8312</v>
      </c>
      <c r="S166">
        <f t="shared" si="8"/>
        <v>41841.762743055559</v>
      </c>
    </row>
    <row r="167" spans="1:19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7"/>
        <v>0</v>
      </c>
      <c r="P167">
        <f t="shared" si="9"/>
        <v>0</v>
      </c>
      <c r="Q167" s="10" t="s">
        <v>8308</v>
      </c>
      <c r="R167" t="s">
        <v>8312</v>
      </c>
      <c r="S167">
        <f t="shared" si="8"/>
        <v>42351.658842592587</v>
      </c>
    </row>
    <row r="168" spans="1:19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7"/>
        <v>60</v>
      </c>
      <c r="P168">
        <f t="shared" si="9"/>
        <v>3000</v>
      </c>
      <c r="Q168" s="10" t="s">
        <v>8308</v>
      </c>
      <c r="R168" t="s">
        <v>8312</v>
      </c>
      <c r="S168">
        <f t="shared" si="8"/>
        <v>42721.075949074075</v>
      </c>
    </row>
    <row r="169" spans="1:19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7"/>
        <v>0</v>
      </c>
      <c r="P169">
        <f t="shared" si="9"/>
        <v>5.5</v>
      </c>
      <c r="Q169" s="10" t="s">
        <v>8308</v>
      </c>
      <c r="R169" t="s">
        <v>8312</v>
      </c>
      <c r="S169">
        <f t="shared" si="8"/>
        <v>42160.927488425921</v>
      </c>
    </row>
    <row r="170" spans="1:19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7"/>
        <v>4</v>
      </c>
      <c r="P170">
        <f t="shared" si="9"/>
        <v>108.33</v>
      </c>
      <c r="Q170" s="10" t="s">
        <v>8308</v>
      </c>
      <c r="R170" t="s">
        <v>8312</v>
      </c>
      <c r="S170">
        <f t="shared" si="8"/>
        <v>42052.83530092593</v>
      </c>
    </row>
    <row r="171" spans="1:19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7"/>
        <v>22</v>
      </c>
      <c r="P171">
        <f t="shared" si="9"/>
        <v>56</v>
      </c>
      <c r="Q171" s="10" t="s">
        <v>8308</v>
      </c>
      <c r="R171" t="s">
        <v>8312</v>
      </c>
      <c r="S171">
        <f t="shared" si="8"/>
        <v>41900.505312499998</v>
      </c>
    </row>
    <row r="172" spans="1:19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7"/>
        <v>3</v>
      </c>
      <c r="P172">
        <f t="shared" si="9"/>
        <v>32.5</v>
      </c>
      <c r="Q172" s="10" t="s">
        <v>8308</v>
      </c>
      <c r="R172" t="s">
        <v>8312</v>
      </c>
      <c r="S172">
        <f t="shared" si="8"/>
        <v>42216.977812500001</v>
      </c>
    </row>
    <row r="173" spans="1:19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7"/>
        <v>0</v>
      </c>
      <c r="P173">
        <f t="shared" si="9"/>
        <v>1</v>
      </c>
      <c r="Q173" s="10" t="s">
        <v>8308</v>
      </c>
      <c r="R173" t="s">
        <v>8312</v>
      </c>
      <c r="S173">
        <f t="shared" si="8"/>
        <v>42534.180717592593</v>
      </c>
    </row>
    <row r="174" spans="1:19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7"/>
        <v>0</v>
      </c>
      <c r="P174">
        <f t="shared" si="9"/>
        <v>0</v>
      </c>
      <c r="Q174" s="10" t="s">
        <v>8308</v>
      </c>
      <c r="R174" t="s">
        <v>8312</v>
      </c>
      <c r="S174">
        <f t="shared" si="8"/>
        <v>42047.394942129627</v>
      </c>
    </row>
    <row r="175" spans="1:19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7"/>
        <v>0</v>
      </c>
      <c r="P175">
        <f t="shared" si="9"/>
        <v>0</v>
      </c>
      <c r="Q175" s="10" t="s">
        <v>8308</v>
      </c>
      <c r="R175" t="s">
        <v>8312</v>
      </c>
      <c r="S175">
        <f t="shared" si="8"/>
        <v>42033.573009259257</v>
      </c>
    </row>
    <row r="176" spans="1:19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7"/>
        <v>0</v>
      </c>
      <c r="P176">
        <f t="shared" si="9"/>
        <v>0</v>
      </c>
      <c r="Q176" s="10" t="s">
        <v>8308</v>
      </c>
      <c r="R176" t="s">
        <v>8312</v>
      </c>
      <c r="S176">
        <f t="shared" si="8"/>
        <v>42072.758981481486</v>
      </c>
    </row>
    <row r="177" spans="1:19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7"/>
        <v>6</v>
      </c>
      <c r="P177">
        <f t="shared" si="9"/>
        <v>49.88</v>
      </c>
      <c r="Q177" s="10" t="s">
        <v>8308</v>
      </c>
      <c r="R177" t="s">
        <v>8312</v>
      </c>
      <c r="S177">
        <f t="shared" si="8"/>
        <v>41855.777905092589</v>
      </c>
    </row>
    <row r="178" spans="1:19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7"/>
        <v>0</v>
      </c>
      <c r="P178">
        <f t="shared" si="9"/>
        <v>0</v>
      </c>
      <c r="Q178" s="10" t="s">
        <v>8308</v>
      </c>
      <c r="R178" t="s">
        <v>8312</v>
      </c>
      <c r="S178">
        <f t="shared" si="8"/>
        <v>42191.824062500003</v>
      </c>
    </row>
    <row r="179" spans="1:19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7"/>
        <v>40</v>
      </c>
      <c r="P179">
        <f t="shared" si="9"/>
        <v>25.71</v>
      </c>
      <c r="Q179" s="10" t="s">
        <v>8308</v>
      </c>
      <c r="R179" t="s">
        <v>8312</v>
      </c>
      <c r="S179">
        <f t="shared" si="8"/>
        <v>42070.047754629632</v>
      </c>
    </row>
    <row r="180" spans="1:19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7"/>
        <v>0</v>
      </c>
      <c r="P180">
        <f t="shared" si="9"/>
        <v>0</v>
      </c>
      <c r="Q180" s="10" t="s">
        <v>8308</v>
      </c>
      <c r="R180" t="s">
        <v>8312</v>
      </c>
      <c r="S180">
        <f t="shared" si="8"/>
        <v>42304.955381944441</v>
      </c>
    </row>
    <row r="181" spans="1:19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7"/>
        <v>20</v>
      </c>
      <c r="P181">
        <f t="shared" si="9"/>
        <v>100</v>
      </c>
      <c r="Q181" s="10" t="s">
        <v>8308</v>
      </c>
      <c r="R181" t="s">
        <v>8312</v>
      </c>
      <c r="S181">
        <f t="shared" si="8"/>
        <v>42403.080497685187</v>
      </c>
    </row>
    <row r="182" spans="1:19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7"/>
        <v>33</v>
      </c>
      <c r="P182">
        <f t="shared" si="9"/>
        <v>30.85</v>
      </c>
      <c r="Q182" s="10" t="s">
        <v>8308</v>
      </c>
      <c r="R182" t="s">
        <v>8312</v>
      </c>
      <c r="S182">
        <f t="shared" si="8"/>
        <v>42067.991238425922</v>
      </c>
    </row>
    <row r="183" spans="1:19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7"/>
        <v>21</v>
      </c>
      <c r="P183">
        <f t="shared" si="9"/>
        <v>180.5</v>
      </c>
      <c r="Q183" s="10" t="s">
        <v>8308</v>
      </c>
      <c r="R183" t="s">
        <v>8312</v>
      </c>
      <c r="S183">
        <f t="shared" si="8"/>
        <v>42147.741840277777</v>
      </c>
    </row>
    <row r="184" spans="1:19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7"/>
        <v>0</v>
      </c>
      <c r="P184">
        <f t="shared" si="9"/>
        <v>0</v>
      </c>
      <c r="Q184" s="10" t="s">
        <v>8308</v>
      </c>
      <c r="R184" t="s">
        <v>8312</v>
      </c>
      <c r="S184">
        <f t="shared" si="8"/>
        <v>42712.011944444443</v>
      </c>
    </row>
    <row r="185" spans="1:19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7"/>
        <v>36</v>
      </c>
      <c r="P185">
        <f t="shared" si="9"/>
        <v>373.5</v>
      </c>
      <c r="Q185" s="10" t="s">
        <v>8308</v>
      </c>
      <c r="R185" t="s">
        <v>8312</v>
      </c>
      <c r="S185">
        <f t="shared" si="8"/>
        <v>41939.810300925928</v>
      </c>
    </row>
    <row r="186" spans="1:19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7"/>
        <v>3</v>
      </c>
      <c r="P186">
        <f t="shared" si="9"/>
        <v>25.5</v>
      </c>
      <c r="Q186" s="10" t="s">
        <v>8308</v>
      </c>
      <c r="R186" t="s">
        <v>8312</v>
      </c>
      <c r="S186">
        <f t="shared" si="8"/>
        <v>41825.791226851856</v>
      </c>
    </row>
    <row r="187" spans="1:19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7"/>
        <v>6</v>
      </c>
      <c r="P187">
        <f t="shared" si="9"/>
        <v>220</v>
      </c>
      <c r="Q187" s="10" t="s">
        <v>8308</v>
      </c>
      <c r="R187" t="s">
        <v>8312</v>
      </c>
      <c r="S187">
        <f t="shared" si="8"/>
        <v>42570.91133101852</v>
      </c>
    </row>
    <row r="188" spans="1:19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7"/>
        <v>0</v>
      </c>
      <c r="P188">
        <f t="shared" si="9"/>
        <v>0</v>
      </c>
      <c r="Q188" s="10" t="s">
        <v>8308</v>
      </c>
      <c r="R188" t="s">
        <v>8312</v>
      </c>
      <c r="S188">
        <f t="shared" si="8"/>
        <v>42767.812893518523</v>
      </c>
    </row>
    <row r="189" spans="1:19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7"/>
        <v>16</v>
      </c>
      <c r="P189">
        <f t="shared" si="9"/>
        <v>160</v>
      </c>
      <c r="Q189" s="10" t="s">
        <v>8308</v>
      </c>
      <c r="R189" t="s">
        <v>8312</v>
      </c>
      <c r="S189">
        <f t="shared" si="8"/>
        <v>42182.234456018516</v>
      </c>
    </row>
    <row r="190" spans="1:19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7"/>
        <v>0</v>
      </c>
      <c r="P190">
        <f t="shared" si="9"/>
        <v>0</v>
      </c>
      <c r="Q190" s="10" t="s">
        <v>8308</v>
      </c>
      <c r="R190" t="s">
        <v>8312</v>
      </c>
      <c r="S190">
        <f t="shared" si="8"/>
        <v>41857.18304398148</v>
      </c>
    </row>
    <row r="191" spans="1:19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7"/>
        <v>0</v>
      </c>
      <c r="P191">
        <f t="shared" si="9"/>
        <v>69</v>
      </c>
      <c r="Q191" s="10" t="s">
        <v>8308</v>
      </c>
      <c r="R191" t="s">
        <v>8312</v>
      </c>
      <c r="S191">
        <f t="shared" si="8"/>
        <v>42556.690706018519</v>
      </c>
    </row>
    <row r="192" spans="1:19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7"/>
        <v>0</v>
      </c>
      <c r="P192">
        <f t="shared" si="9"/>
        <v>50</v>
      </c>
      <c r="Q192" s="10" t="s">
        <v>8308</v>
      </c>
      <c r="R192" t="s">
        <v>8312</v>
      </c>
      <c r="S192">
        <f t="shared" si="8"/>
        <v>42527.650995370372</v>
      </c>
    </row>
    <row r="193" spans="1:19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7"/>
        <v>5</v>
      </c>
      <c r="P193">
        <f t="shared" si="9"/>
        <v>83.33</v>
      </c>
      <c r="Q193" s="10" t="s">
        <v>8308</v>
      </c>
      <c r="R193" t="s">
        <v>8312</v>
      </c>
      <c r="S193">
        <f t="shared" si="8"/>
        <v>42239.441412037035</v>
      </c>
    </row>
    <row r="194" spans="1:19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7"/>
        <v>0</v>
      </c>
      <c r="P194">
        <f t="shared" si="9"/>
        <v>5.67</v>
      </c>
      <c r="Q194" s="10" t="s">
        <v>8308</v>
      </c>
      <c r="R194" t="s">
        <v>8312</v>
      </c>
      <c r="S194">
        <f t="shared" si="8"/>
        <v>41899.792037037041</v>
      </c>
    </row>
    <row r="195" spans="1:19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0">ROUND(E195/D195*100,0)</f>
        <v>0</v>
      </c>
      <c r="P195">
        <f t="shared" si="9"/>
        <v>0</v>
      </c>
      <c r="Q195" s="10" t="s">
        <v>8308</v>
      </c>
      <c r="R195" t="s">
        <v>8312</v>
      </c>
      <c r="S195">
        <f t="shared" ref="S195:S258" si="11">(((J195/60)/60)/24)+DATE(1970,1,1)</f>
        <v>41911.934791666667</v>
      </c>
    </row>
    <row r="196" spans="1:19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0"/>
        <v>0</v>
      </c>
      <c r="P196">
        <f t="shared" si="9"/>
        <v>1</v>
      </c>
      <c r="Q196" s="10" t="s">
        <v>8308</v>
      </c>
      <c r="R196" t="s">
        <v>8312</v>
      </c>
      <c r="S196">
        <f t="shared" si="11"/>
        <v>42375.996886574074</v>
      </c>
    </row>
    <row r="197" spans="1:19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0"/>
        <v>0</v>
      </c>
      <c r="P197">
        <f t="shared" ref="P197:P260" si="12">IFERROR(ROUND(E197/L197,2),0)</f>
        <v>0</v>
      </c>
      <c r="Q197" s="10" t="s">
        <v>8308</v>
      </c>
      <c r="R197" t="s">
        <v>8312</v>
      </c>
      <c r="S197">
        <f t="shared" si="11"/>
        <v>42135.67050925926</v>
      </c>
    </row>
    <row r="198" spans="1:19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0"/>
        <v>42</v>
      </c>
      <c r="P198">
        <f t="shared" si="12"/>
        <v>77.11</v>
      </c>
      <c r="Q198" s="10" t="s">
        <v>8308</v>
      </c>
      <c r="R198" t="s">
        <v>8312</v>
      </c>
      <c r="S198">
        <f t="shared" si="11"/>
        <v>42259.542800925927</v>
      </c>
    </row>
    <row r="199" spans="1:19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0"/>
        <v>10</v>
      </c>
      <c r="P199">
        <f t="shared" si="12"/>
        <v>32.75</v>
      </c>
      <c r="Q199" s="10" t="s">
        <v>8308</v>
      </c>
      <c r="R199" t="s">
        <v>8312</v>
      </c>
      <c r="S199">
        <f t="shared" si="11"/>
        <v>42741.848379629635</v>
      </c>
    </row>
    <row r="200" spans="1:19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0"/>
        <v>1</v>
      </c>
      <c r="P200">
        <f t="shared" si="12"/>
        <v>46.5</v>
      </c>
      <c r="Q200" s="10" t="s">
        <v>8308</v>
      </c>
      <c r="R200" t="s">
        <v>8312</v>
      </c>
      <c r="S200">
        <f t="shared" si="11"/>
        <v>41887.383356481485</v>
      </c>
    </row>
    <row r="201" spans="1:19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0"/>
        <v>0</v>
      </c>
      <c r="P201">
        <f t="shared" si="12"/>
        <v>0</v>
      </c>
      <c r="Q201" s="10" t="s">
        <v>8308</v>
      </c>
      <c r="R201" t="s">
        <v>8312</v>
      </c>
      <c r="S201">
        <f t="shared" si="11"/>
        <v>42584.123865740738</v>
      </c>
    </row>
    <row r="202" spans="1:19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0"/>
        <v>26</v>
      </c>
      <c r="P202">
        <f t="shared" si="12"/>
        <v>87.31</v>
      </c>
      <c r="Q202" s="10" t="s">
        <v>8308</v>
      </c>
      <c r="R202" t="s">
        <v>8312</v>
      </c>
      <c r="S202">
        <f t="shared" si="11"/>
        <v>41867.083368055559</v>
      </c>
    </row>
    <row r="203" spans="1:19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0"/>
        <v>58</v>
      </c>
      <c r="P203">
        <f t="shared" si="12"/>
        <v>54.29</v>
      </c>
      <c r="Q203" s="10" t="s">
        <v>8308</v>
      </c>
      <c r="R203" t="s">
        <v>8312</v>
      </c>
      <c r="S203">
        <f t="shared" si="11"/>
        <v>42023.818622685183</v>
      </c>
    </row>
    <row r="204" spans="1:19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0"/>
        <v>0</v>
      </c>
      <c r="P204">
        <f t="shared" si="12"/>
        <v>0</v>
      </c>
      <c r="Q204" s="10" t="s">
        <v>8308</v>
      </c>
      <c r="R204" t="s">
        <v>8312</v>
      </c>
      <c r="S204">
        <f t="shared" si="11"/>
        <v>42255.927824074075</v>
      </c>
    </row>
    <row r="205" spans="1:19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0"/>
        <v>30</v>
      </c>
      <c r="P205">
        <f t="shared" si="12"/>
        <v>93.25</v>
      </c>
      <c r="Q205" s="10" t="s">
        <v>8308</v>
      </c>
      <c r="R205" t="s">
        <v>8312</v>
      </c>
      <c r="S205">
        <f t="shared" si="11"/>
        <v>41973.847962962958</v>
      </c>
    </row>
    <row r="206" spans="1:19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0"/>
        <v>51</v>
      </c>
      <c r="P206">
        <f t="shared" si="12"/>
        <v>117.68</v>
      </c>
      <c r="Q206" s="10" t="s">
        <v>8308</v>
      </c>
      <c r="R206" t="s">
        <v>8312</v>
      </c>
      <c r="S206">
        <f t="shared" si="11"/>
        <v>42556.583368055552</v>
      </c>
    </row>
    <row r="207" spans="1:19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0"/>
        <v>16</v>
      </c>
      <c r="P207">
        <f t="shared" si="12"/>
        <v>76.47</v>
      </c>
      <c r="Q207" s="10" t="s">
        <v>8308</v>
      </c>
      <c r="R207" t="s">
        <v>8312</v>
      </c>
      <c r="S207">
        <f t="shared" si="11"/>
        <v>42248.632199074069</v>
      </c>
    </row>
    <row r="208" spans="1:19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0"/>
        <v>0</v>
      </c>
      <c r="P208">
        <f t="shared" si="12"/>
        <v>0</v>
      </c>
      <c r="Q208" s="10" t="s">
        <v>8308</v>
      </c>
      <c r="R208" t="s">
        <v>8312</v>
      </c>
      <c r="S208">
        <f t="shared" si="11"/>
        <v>42567.004432870366</v>
      </c>
    </row>
    <row r="209" spans="1:19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0"/>
        <v>15</v>
      </c>
      <c r="P209">
        <f t="shared" si="12"/>
        <v>163.85</v>
      </c>
      <c r="Q209" s="10" t="s">
        <v>8308</v>
      </c>
      <c r="R209" t="s">
        <v>8312</v>
      </c>
      <c r="S209">
        <f t="shared" si="11"/>
        <v>41978.197199074071</v>
      </c>
    </row>
    <row r="210" spans="1:19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0"/>
        <v>0</v>
      </c>
      <c r="P210">
        <f t="shared" si="12"/>
        <v>0</v>
      </c>
      <c r="Q210" s="10" t="s">
        <v>8308</v>
      </c>
      <c r="R210" t="s">
        <v>8312</v>
      </c>
      <c r="S210">
        <f t="shared" si="11"/>
        <v>41959.369988425926</v>
      </c>
    </row>
    <row r="211" spans="1:19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0"/>
        <v>0</v>
      </c>
      <c r="P211">
        <f t="shared" si="12"/>
        <v>0</v>
      </c>
      <c r="Q211" s="10" t="s">
        <v>8308</v>
      </c>
      <c r="R211" t="s">
        <v>8312</v>
      </c>
      <c r="S211">
        <f t="shared" si="11"/>
        <v>42165.922858796301</v>
      </c>
    </row>
    <row r="212" spans="1:19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0"/>
        <v>25</v>
      </c>
      <c r="P212">
        <f t="shared" si="12"/>
        <v>91.82</v>
      </c>
      <c r="Q212" s="10" t="s">
        <v>8308</v>
      </c>
      <c r="R212" t="s">
        <v>8312</v>
      </c>
      <c r="S212">
        <f t="shared" si="11"/>
        <v>42249.064722222218</v>
      </c>
    </row>
    <row r="213" spans="1:19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0"/>
        <v>45</v>
      </c>
      <c r="P213">
        <f t="shared" si="12"/>
        <v>185.83</v>
      </c>
      <c r="Q213" s="10" t="s">
        <v>8308</v>
      </c>
      <c r="R213" t="s">
        <v>8312</v>
      </c>
      <c r="S213">
        <f t="shared" si="11"/>
        <v>42236.159918981488</v>
      </c>
    </row>
    <row r="214" spans="1:19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0"/>
        <v>0</v>
      </c>
      <c r="P214">
        <f t="shared" si="12"/>
        <v>1</v>
      </c>
      <c r="Q214" s="10" t="s">
        <v>8308</v>
      </c>
      <c r="R214" t="s">
        <v>8312</v>
      </c>
      <c r="S214">
        <f t="shared" si="11"/>
        <v>42416.881018518514</v>
      </c>
    </row>
    <row r="215" spans="1:19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0"/>
        <v>0</v>
      </c>
      <c r="P215">
        <f t="shared" si="12"/>
        <v>20</v>
      </c>
      <c r="Q215" s="10" t="s">
        <v>8308</v>
      </c>
      <c r="R215" t="s">
        <v>8312</v>
      </c>
      <c r="S215">
        <f t="shared" si="11"/>
        <v>42202.594293981485</v>
      </c>
    </row>
    <row r="216" spans="1:19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0"/>
        <v>0</v>
      </c>
      <c r="P216">
        <f t="shared" si="12"/>
        <v>1</v>
      </c>
      <c r="Q216" s="10" t="s">
        <v>8308</v>
      </c>
      <c r="R216" t="s">
        <v>8312</v>
      </c>
      <c r="S216">
        <f t="shared" si="11"/>
        <v>42009.64061342593</v>
      </c>
    </row>
    <row r="217" spans="1:19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0"/>
        <v>0</v>
      </c>
      <c r="P217">
        <f t="shared" si="12"/>
        <v>10</v>
      </c>
      <c r="Q217" s="10" t="s">
        <v>8308</v>
      </c>
      <c r="R217" t="s">
        <v>8312</v>
      </c>
      <c r="S217">
        <f t="shared" si="11"/>
        <v>42375.230115740742</v>
      </c>
    </row>
    <row r="218" spans="1:19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0"/>
        <v>56</v>
      </c>
      <c r="P218">
        <f t="shared" si="12"/>
        <v>331.54</v>
      </c>
      <c r="Q218" s="10" t="s">
        <v>8308</v>
      </c>
      <c r="R218" t="s">
        <v>8312</v>
      </c>
      <c r="S218">
        <f t="shared" si="11"/>
        <v>42066.958761574075</v>
      </c>
    </row>
    <row r="219" spans="1:19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0"/>
        <v>12</v>
      </c>
      <c r="P219">
        <f t="shared" si="12"/>
        <v>314.29000000000002</v>
      </c>
      <c r="Q219" s="10" t="s">
        <v>8308</v>
      </c>
      <c r="R219" t="s">
        <v>8312</v>
      </c>
      <c r="S219">
        <f t="shared" si="11"/>
        <v>41970.64061342593</v>
      </c>
    </row>
    <row r="220" spans="1:19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0"/>
        <v>2</v>
      </c>
      <c r="P220">
        <f t="shared" si="12"/>
        <v>100</v>
      </c>
      <c r="Q220" s="10" t="s">
        <v>8308</v>
      </c>
      <c r="R220" t="s">
        <v>8312</v>
      </c>
      <c r="S220">
        <f t="shared" si="11"/>
        <v>42079.628344907411</v>
      </c>
    </row>
    <row r="221" spans="1:19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0"/>
        <v>18</v>
      </c>
      <c r="P221">
        <f t="shared" si="12"/>
        <v>115.99</v>
      </c>
      <c r="Q221" s="10" t="s">
        <v>8308</v>
      </c>
      <c r="R221" t="s">
        <v>8312</v>
      </c>
      <c r="S221">
        <f t="shared" si="11"/>
        <v>42429.326678240745</v>
      </c>
    </row>
    <row r="222" spans="1:19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0"/>
        <v>1</v>
      </c>
      <c r="P222">
        <f t="shared" si="12"/>
        <v>120</v>
      </c>
      <c r="Q222" s="10" t="s">
        <v>8308</v>
      </c>
      <c r="R222" t="s">
        <v>8312</v>
      </c>
      <c r="S222">
        <f t="shared" si="11"/>
        <v>42195.643865740742</v>
      </c>
    </row>
    <row r="223" spans="1:19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0"/>
        <v>0</v>
      </c>
      <c r="P223">
        <f t="shared" si="12"/>
        <v>0</v>
      </c>
      <c r="Q223" s="10" t="s">
        <v>8308</v>
      </c>
      <c r="R223" t="s">
        <v>8312</v>
      </c>
      <c r="S223">
        <f t="shared" si="11"/>
        <v>42031.837546296301</v>
      </c>
    </row>
    <row r="224" spans="1:19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0"/>
        <v>13</v>
      </c>
      <c r="P224">
        <f t="shared" si="12"/>
        <v>65</v>
      </c>
      <c r="Q224" s="10" t="s">
        <v>8308</v>
      </c>
      <c r="R224" t="s">
        <v>8312</v>
      </c>
      <c r="S224">
        <f t="shared" si="11"/>
        <v>42031.769884259258</v>
      </c>
    </row>
    <row r="225" spans="1:19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0"/>
        <v>0</v>
      </c>
      <c r="P225">
        <f t="shared" si="12"/>
        <v>0</v>
      </c>
      <c r="Q225" s="10" t="s">
        <v>8308</v>
      </c>
      <c r="R225" t="s">
        <v>8312</v>
      </c>
      <c r="S225">
        <f t="shared" si="11"/>
        <v>42482.048032407409</v>
      </c>
    </row>
    <row r="226" spans="1:19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0"/>
        <v>0</v>
      </c>
      <c r="P226">
        <f t="shared" si="12"/>
        <v>0</v>
      </c>
      <c r="Q226" s="10" t="s">
        <v>8308</v>
      </c>
      <c r="R226" t="s">
        <v>8312</v>
      </c>
      <c r="S226">
        <f t="shared" si="11"/>
        <v>42135.235254629632</v>
      </c>
    </row>
    <row r="227" spans="1:19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0"/>
        <v>0</v>
      </c>
      <c r="P227">
        <f t="shared" si="12"/>
        <v>0</v>
      </c>
      <c r="Q227" s="10" t="s">
        <v>8308</v>
      </c>
      <c r="R227" t="s">
        <v>8312</v>
      </c>
      <c r="S227">
        <f t="shared" si="11"/>
        <v>42438.961273148147</v>
      </c>
    </row>
    <row r="228" spans="1:19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0"/>
        <v>1</v>
      </c>
      <c r="P228">
        <f t="shared" si="12"/>
        <v>125</v>
      </c>
      <c r="Q228" s="10" t="s">
        <v>8308</v>
      </c>
      <c r="R228" t="s">
        <v>8312</v>
      </c>
      <c r="S228">
        <f t="shared" si="11"/>
        <v>42106.666018518517</v>
      </c>
    </row>
    <row r="229" spans="1:19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0"/>
        <v>0</v>
      </c>
      <c r="P229">
        <f t="shared" si="12"/>
        <v>0</v>
      </c>
      <c r="Q229" s="10" t="s">
        <v>8308</v>
      </c>
      <c r="R229" t="s">
        <v>8312</v>
      </c>
      <c r="S229">
        <f t="shared" si="11"/>
        <v>42164.893993055557</v>
      </c>
    </row>
    <row r="230" spans="1:19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0"/>
        <v>0</v>
      </c>
      <c r="P230">
        <f t="shared" si="12"/>
        <v>0</v>
      </c>
      <c r="Q230" s="10" t="s">
        <v>8308</v>
      </c>
      <c r="R230" t="s">
        <v>8312</v>
      </c>
      <c r="S230">
        <f t="shared" si="11"/>
        <v>42096.686400462961</v>
      </c>
    </row>
    <row r="231" spans="1:19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0"/>
        <v>0</v>
      </c>
      <c r="P231">
        <f t="shared" si="12"/>
        <v>0</v>
      </c>
      <c r="Q231" s="10" t="s">
        <v>8308</v>
      </c>
      <c r="R231" t="s">
        <v>8312</v>
      </c>
      <c r="S231">
        <f t="shared" si="11"/>
        <v>42383.933993055558</v>
      </c>
    </row>
    <row r="232" spans="1:19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0"/>
        <v>0</v>
      </c>
      <c r="P232">
        <f t="shared" si="12"/>
        <v>30</v>
      </c>
      <c r="Q232" s="10" t="s">
        <v>8308</v>
      </c>
      <c r="R232" t="s">
        <v>8312</v>
      </c>
      <c r="S232">
        <f t="shared" si="11"/>
        <v>42129.777210648142</v>
      </c>
    </row>
    <row r="233" spans="1:19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0"/>
        <v>0</v>
      </c>
      <c r="P233">
        <f t="shared" si="12"/>
        <v>0</v>
      </c>
      <c r="Q233" s="10" t="s">
        <v>8308</v>
      </c>
      <c r="R233" t="s">
        <v>8312</v>
      </c>
      <c r="S233">
        <f t="shared" si="11"/>
        <v>42341.958923611113</v>
      </c>
    </row>
    <row r="234" spans="1:19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0"/>
        <v>3</v>
      </c>
      <c r="P234">
        <f t="shared" si="12"/>
        <v>15.71</v>
      </c>
      <c r="Q234" s="10" t="s">
        <v>8308</v>
      </c>
      <c r="R234" t="s">
        <v>8312</v>
      </c>
      <c r="S234">
        <f t="shared" si="11"/>
        <v>42032.82576388889</v>
      </c>
    </row>
    <row r="235" spans="1:19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0"/>
        <v>0</v>
      </c>
      <c r="P235">
        <f t="shared" si="12"/>
        <v>0</v>
      </c>
      <c r="Q235" s="10" t="s">
        <v>8308</v>
      </c>
      <c r="R235" t="s">
        <v>8312</v>
      </c>
      <c r="S235">
        <f t="shared" si="11"/>
        <v>42612.911712962959</v>
      </c>
    </row>
    <row r="236" spans="1:19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0"/>
        <v>40</v>
      </c>
      <c r="P236">
        <f t="shared" si="12"/>
        <v>80.2</v>
      </c>
      <c r="Q236" s="10" t="s">
        <v>8308</v>
      </c>
      <c r="R236" t="s">
        <v>8312</v>
      </c>
      <c r="S236">
        <f t="shared" si="11"/>
        <v>42136.035405092596</v>
      </c>
    </row>
    <row r="237" spans="1:19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0"/>
        <v>0</v>
      </c>
      <c r="P237">
        <f t="shared" si="12"/>
        <v>0</v>
      </c>
      <c r="Q237" s="10" t="s">
        <v>8308</v>
      </c>
      <c r="R237" t="s">
        <v>8312</v>
      </c>
      <c r="S237">
        <f t="shared" si="11"/>
        <v>42164.908530092594</v>
      </c>
    </row>
    <row r="238" spans="1:19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0"/>
        <v>0</v>
      </c>
      <c r="P238">
        <f t="shared" si="12"/>
        <v>0</v>
      </c>
      <c r="Q238" s="10" t="s">
        <v>8308</v>
      </c>
      <c r="R238" t="s">
        <v>8312</v>
      </c>
      <c r="S238">
        <f t="shared" si="11"/>
        <v>42321.08447916666</v>
      </c>
    </row>
    <row r="239" spans="1:19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0"/>
        <v>0</v>
      </c>
      <c r="P239">
        <f t="shared" si="12"/>
        <v>50</v>
      </c>
      <c r="Q239" s="10" t="s">
        <v>8308</v>
      </c>
      <c r="R239" t="s">
        <v>8312</v>
      </c>
      <c r="S239">
        <f t="shared" si="11"/>
        <v>42377.577187499999</v>
      </c>
    </row>
    <row r="240" spans="1:19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0"/>
        <v>0</v>
      </c>
      <c r="P240">
        <f t="shared" si="12"/>
        <v>0</v>
      </c>
      <c r="Q240" s="10" t="s">
        <v>8308</v>
      </c>
      <c r="R240" t="s">
        <v>8312</v>
      </c>
      <c r="S240">
        <f t="shared" si="11"/>
        <v>42713.962499999994</v>
      </c>
    </row>
    <row r="241" spans="1:19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0"/>
        <v>25</v>
      </c>
      <c r="P241">
        <f t="shared" si="12"/>
        <v>50</v>
      </c>
      <c r="Q241" s="10" t="s">
        <v>8308</v>
      </c>
      <c r="R241" t="s">
        <v>8312</v>
      </c>
      <c r="S241">
        <f t="shared" si="11"/>
        <v>42297.110300925924</v>
      </c>
    </row>
    <row r="242" spans="1:19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0"/>
        <v>108</v>
      </c>
      <c r="P242">
        <f t="shared" si="12"/>
        <v>117.85</v>
      </c>
      <c r="Q242" s="10" t="s">
        <v>8308</v>
      </c>
      <c r="R242" t="s">
        <v>8313</v>
      </c>
      <c r="S242">
        <f t="shared" si="11"/>
        <v>41354.708460648151</v>
      </c>
    </row>
    <row r="243" spans="1:19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0"/>
        <v>113</v>
      </c>
      <c r="P243">
        <f t="shared" si="12"/>
        <v>109.04</v>
      </c>
      <c r="Q243" s="10" t="s">
        <v>8308</v>
      </c>
      <c r="R243" t="s">
        <v>8313</v>
      </c>
      <c r="S243">
        <f t="shared" si="11"/>
        <v>41949.697962962964</v>
      </c>
    </row>
    <row r="244" spans="1:19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0"/>
        <v>113</v>
      </c>
      <c r="P244">
        <f t="shared" si="12"/>
        <v>73.02</v>
      </c>
      <c r="Q244" s="10" t="s">
        <v>8308</v>
      </c>
      <c r="R244" t="s">
        <v>8313</v>
      </c>
      <c r="S244">
        <f t="shared" si="11"/>
        <v>40862.492939814816</v>
      </c>
    </row>
    <row r="245" spans="1:19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0"/>
        <v>103</v>
      </c>
      <c r="P245">
        <f t="shared" si="12"/>
        <v>78.2</v>
      </c>
      <c r="Q245" s="10" t="s">
        <v>8308</v>
      </c>
      <c r="R245" t="s">
        <v>8313</v>
      </c>
      <c r="S245">
        <f t="shared" si="11"/>
        <v>41662.047500000001</v>
      </c>
    </row>
    <row r="246" spans="1:19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0"/>
        <v>114</v>
      </c>
      <c r="P246">
        <f t="shared" si="12"/>
        <v>47.4</v>
      </c>
      <c r="Q246" s="10" t="s">
        <v>8308</v>
      </c>
      <c r="R246" t="s">
        <v>8313</v>
      </c>
      <c r="S246">
        <f t="shared" si="11"/>
        <v>40213.323599537034</v>
      </c>
    </row>
    <row r="247" spans="1:19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0"/>
        <v>104</v>
      </c>
      <c r="P247">
        <f t="shared" si="12"/>
        <v>54.02</v>
      </c>
      <c r="Q247" s="10" t="s">
        <v>8308</v>
      </c>
      <c r="R247" t="s">
        <v>8313</v>
      </c>
      <c r="S247">
        <f t="shared" si="11"/>
        <v>41107.053067129629</v>
      </c>
    </row>
    <row r="248" spans="1:19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0"/>
        <v>305</v>
      </c>
      <c r="P248">
        <f t="shared" si="12"/>
        <v>68.489999999999995</v>
      </c>
      <c r="Q248" s="10" t="s">
        <v>8308</v>
      </c>
      <c r="R248" t="s">
        <v>8313</v>
      </c>
      <c r="S248">
        <f t="shared" si="11"/>
        <v>40480.363483796296</v>
      </c>
    </row>
    <row r="249" spans="1:19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0"/>
        <v>134</v>
      </c>
      <c r="P249">
        <f t="shared" si="12"/>
        <v>108.15</v>
      </c>
      <c r="Q249" s="10" t="s">
        <v>8308</v>
      </c>
      <c r="R249" t="s">
        <v>8313</v>
      </c>
      <c r="S249">
        <f t="shared" si="11"/>
        <v>40430.604328703703</v>
      </c>
    </row>
    <row r="250" spans="1:19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0"/>
        <v>101</v>
      </c>
      <c r="P250">
        <f t="shared" si="12"/>
        <v>589.95000000000005</v>
      </c>
      <c r="Q250" s="10" t="s">
        <v>8308</v>
      </c>
      <c r="R250" t="s">
        <v>8313</v>
      </c>
      <c r="S250">
        <f t="shared" si="11"/>
        <v>40870.774409722224</v>
      </c>
    </row>
    <row r="251" spans="1:19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0"/>
        <v>113</v>
      </c>
      <c r="P251">
        <f t="shared" si="12"/>
        <v>48.05</v>
      </c>
      <c r="Q251" s="10" t="s">
        <v>8308</v>
      </c>
      <c r="R251" t="s">
        <v>8313</v>
      </c>
      <c r="S251">
        <f t="shared" si="11"/>
        <v>40332.923842592594</v>
      </c>
    </row>
    <row r="252" spans="1:19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0"/>
        <v>106</v>
      </c>
      <c r="P252">
        <f t="shared" si="12"/>
        <v>72.48</v>
      </c>
      <c r="Q252" s="10" t="s">
        <v>8308</v>
      </c>
      <c r="R252" t="s">
        <v>8313</v>
      </c>
      <c r="S252">
        <f t="shared" si="11"/>
        <v>41401.565868055557</v>
      </c>
    </row>
    <row r="253" spans="1:19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0"/>
        <v>126</v>
      </c>
      <c r="P253">
        <f t="shared" si="12"/>
        <v>57.08</v>
      </c>
      <c r="Q253" s="10" t="s">
        <v>8308</v>
      </c>
      <c r="R253" t="s">
        <v>8313</v>
      </c>
      <c r="S253">
        <f t="shared" si="11"/>
        <v>41013.787569444445</v>
      </c>
    </row>
    <row r="254" spans="1:19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0"/>
        <v>185</v>
      </c>
      <c r="P254">
        <f t="shared" si="12"/>
        <v>85.44</v>
      </c>
      <c r="Q254" s="10" t="s">
        <v>8308</v>
      </c>
      <c r="R254" t="s">
        <v>8313</v>
      </c>
      <c r="S254">
        <f t="shared" si="11"/>
        <v>40266.662708333337</v>
      </c>
    </row>
    <row r="255" spans="1:19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0"/>
        <v>101</v>
      </c>
      <c r="P255">
        <f t="shared" si="12"/>
        <v>215.86</v>
      </c>
      <c r="Q255" s="10" t="s">
        <v>8308</v>
      </c>
      <c r="R255" t="s">
        <v>8313</v>
      </c>
      <c r="S255">
        <f t="shared" si="11"/>
        <v>40924.650868055556</v>
      </c>
    </row>
    <row r="256" spans="1:19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0"/>
        <v>117</v>
      </c>
      <c r="P256">
        <f t="shared" si="12"/>
        <v>89.39</v>
      </c>
      <c r="Q256" s="10" t="s">
        <v>8308</v>
      </c>
      <c r="R256" t="s">
        <v>8313</v>
      </c>
      <c r="S256">
        <f t="shared" si="11"/>
        <v>42263.952662037031</v>
      </c>
    </row>
    <row r="257" spans="1:19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0"/>
        <v>107</v>
      </c>
      <c r="P257">
        <f t="shared" si="12"/>
        <v>45.42</v>
      </c>
      <c r="Q257" s="10" t="s">
        <v>8308</v>
      </c>
      <c r="R257" t="s">
        <v>8313</v>
      </c>
      <c r="S257">
        <f t="shared" si="11"/>
        <v>40588.526412037041</v>
      </c>
    </row>
    <row r="258" spans="1:19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0"/>
        <v>139</v>
      </c>
      <c r="P258">
        <f t="shared" si="12"/>
        <v>65.760000000000005</v>
      </c>
      <c r="Q258" s="10" t="s">
        <v>8308</v>
      </c>
      <c r="R258" t="s">
        <v>8313</v>
      </c>
      <c r="S258">
        <f t="shared" si="11"/>
        <v>41319.769293981481</v>
      </c>
    </row>
    <row r="259" spans="1:19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3">ROUND(E259/D259*100,0)</f>
        <v>107</v>
      </c>
      <c r="P259">
        <f t="shared" si="12"/>
        <v>66.7</v>
      </c>
      <c r="Q259" s="10" t="s">
        <v>8308</v>
      </c>
      <c r="R259" t="s">
        <v>8313</v>
      </c>
      <c r="S259">
        <f t="shared" ref="S259:S322" si="14">(((J259/60)/60)/24)+DATE(1970,1,1)</f>
        <v>42479.626875000002</v>
      </c>
    </row>
    <row r="260" spans="1:19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3"/>
        <v>191</v>
      </c>
      <c r="P260">
        <f t="shared" si="12"/>
        <v>83.35</v>
      </c>
      <c r="Q260" s="10" t="s">
        <v>8308</v>
      </c>
      <c r="R260" t="s">
        <v>8313</v>
      </c>
      <c r="S260">
        <f t="shared" si="14"/>
        <v>40682.051689814813</v>
      </c>
    </row>
    <row r="261" spans="1:19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3"/>
        <v>132</v>
      </c>
      <c r="P261">
        <f t="shared" ref="P261:P324" si="15">IFERROR(ROUND(E261/L261,2),0)</f>
        <v>105.05</v>
      </c>
      <c r="Q261" s="10" t="s">
        <v>8308</v>
      </c>
      <c r="R261" t="s">
        <v>8313</v>
      </c>
      <c r="S261">
        <f t="shared" si="14"/>
        <v>42072.738067129627</v>
      </c>
    </row>
    <row r="262" spans="1:19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3"/>
        <v>106</v>
      </c>
      <c r="P262">
        <f t="shared" si="15"/>
        <v>120.91</v>
      </c>
      <c r="Q262" s="10" t="s">
        <v>8308</v>
      </c>
      <c r="R262" t="s">
        <v>8313</v>
      </c>
      <c r="S262">
        <f t="shared" si="14"/>
        <v>40330.755543981482</v>
      </c>
    </row>
    <row r="263" spans="1:19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3"/>
        <v>107</v>
      </c>
      <c r="P263">
        <f t="shared" si="15"/>
        <v>97.64</v>
      </c>
      <c r="Q263" s="10" t="s">
        <v>8308</v>
      </c>
      <c r="R263" t="s">
        <v>8313</v>
      </c>
      <c r="S263">
        <f t="shared" si="14"/>
        <v>41017.885462962964</v>
      </c>
    </row>
    <row r="264" spans="1:19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3"/>
        <v>240</v>
      </c>
      <c r="P264">
        <f t="shared" si="15"/>
        <v>41.38</v>
      </c>
      <c r="Q264" s="10" t="s">
        <v>8308</v>
      </c>
      <c r="R264" t="s">
        <v>8313</v>
      </c>
      <c r="S264">
        <f t="shared" si="14"/>
        <v>40555.24800925926</v>
      </c>
    </row>
    <row r="265" spans="1:19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3"/>
        <v>118</v>
      </c>
      <c r="P265">
        <f t="shared" si="15"/>
        <v>30.65</v>
      </c>
      <c r="Q265" s="10" t="s">
        <v>8308</v>
      </c>
      <c r="R265" t="s">
        <v>8313</v>
      </c>
      <c r="S265">
        <f t="shared" si="14"/>
        <v>41149.954791666663</v>
      </c>
    </row>
    <row r="266" spans="1:19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3"/>
        <v>118</v>
      </c>
      <c r="P266">
        <f t="shared" si="15"/>
        <v>64.95</v>
      </c>
      <c r="Q266" s="10" t="s">
        <v>8308</v>
      </c>
      <c r="R266" t="s">
        <v>8313</v>
      </c>
      <c r="S266">
        <f t="shared" si="14"/>
        <v>41010.620312500003</v>
      </c>
    </row>
    <row r="267" spans="1:19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3"/>
        <v>111</v>
      </c>
      <c r="P267">
        <f t="shared" si="15"/>
        <v>95.78</v>
      </c>
      <c r="Q267" s="10" t="s">
        <v>8308</v>
      </c>
      <c r="R267" t="s">
        <v>8313</v>
      </c>
      <c r="S267">
        <f t="shared" si="14"/>
        <v>40267.245717592588</v>
      </c>
    </row>
    <row r="268" spans="1:19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3"/>
        <v>146</v>
      </c>
      <c r="P268">
        <f t="shared" si="15"/>
        <v>40.42</v>
      </c>
      <c r="Q268" s="10" t="s">
        <v>8308</v>
      </c>
      <c r="R268" t="s">
        <v>8313</v>
      </c>
      <c r="S268">
        <f t="shared" si="14"/>
        <v>40205.174849537041</v>
      </c>
    </row>
    <row r="269" spans="1:19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3"/>
        <v>132</v>
      </c>
      <c r="P269">
        <f t="shared" si="15"/>
        <v>78.58</v>
      </c>
      <c r="Q269" s="10" t="s">
        <v>8308</v>
      </c>
      <c r="R269" t="s">
        <v>8313</v>
      </c>
      <c r="S269">
        <f t="shared" si="14"/>
        <v>41785.452534722222</v>
      </c>
    </row>
    <row r="270" spans="1:19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3"/>
        <v>111</v>
      </c>
      <c r="P270">
        <f t="shared" si="15"/>
        <v>50.18</v>
      </c>
      <c r="Q270" s="10" t="s">
        <v>8308</v>
      </c>
      <c r="R270" t="s">
        <v>8313</v>
      </c>
      <c r="S270">
        <f t="shared" si="14"/>
        <v>40809.15252314815</v>
      </c>
    </row>
    <row r="271" spans="1:19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3"/>
        <v>147</v>
      </c>
      <c r="P271">
        <f t="shared" si="15"/>
        <v>92.25</v>
      </c>
      <c r="Q271" s="10" t="s">
        <v>8308</v>
      </c>
      <c r="R271" t="s">
        <v>8313</v>
      </c>
      <c r="S271">
        <f t="shared" si="14"/>
        <v>42758.197013888886</v>
      </c>
    </row>
    <row r="272" spans="1:19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3"/>
        <v>153</v>
      </c>
      <c r="P272">
        <f t="shared" si="15"/>
        <v>57.54</v>
      </c>
      <c r="Q272" s="10" t="s">
        <v>8308</v>
      </c>
      <c r="R272" t="s">
        <v>8313</v>
      </c>
      <c r="S272">
        <f t="shared" si="14"/>
        <v>40637.866550925923</v>
      </c>
    </row>
    <row r="273" spans="1:19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3"/>
        <v>105</v>
      </c>
      <c r="P273">
        <f t="shared" si="15"/>
        <v>109.42</v>
      </c>
      <c r="Q273" s="10" t="s">
        <v>8308</v>
      </c>
      <c r="R273" t="s">
        <v>8313</v>
      </c>
      <c r="S273">
        <f t="shared" si="14"/>
        <v>41612.10024305556</v>
      </c>
    </row>
    <row r="274" spans="1:19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3"/>
        <v>177</v>
      </c>
      <c r="P274">
        <f t="shared" si="15"/>
        <v>81.89</v>
      </c>
      <c r="Q274" s="10" t="s">
        <v>8308</v>
      </c>
      <c r="R274" t="s">
        <v>8313</v>
      </c>
      <c r="S274">
        <f t="shared" si="14"/>
        <v>40235.900358796294</v>
      </c>
    </row>
    <row r="275" spans="1:19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3"/>
        <v>108</v>
      </c>
      <c r="P275">
        <f t="shared" si="15"/>
        <v>45.67</v>
      </c>
      <c r="Q275" s="10" t="s">
        <v>8308</v>
      </c>
      <c r="R275" t="s">
        <v>8313</v>
      </c>
      <c r="S275">
        <f t="shared" si="14"/>
        <v>40697.498449074075</v>
      </c>
    </row>
    <row r="276" spans="1:19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3"/>
        <v>156</v>
      </c>
      <c r="P276">
        <f t="shared" si="15"/>
        <v>55.22</v>
      </c>
      <c r="Q276" s="10" t="s">
        <v>8308</v>
      </c>
      <c r="R276" t="s">
        <v>8313</v>
      </c>
      <c r="S276">
        <f t="shared" si="14"/>
        <v>40969.912372685183</v>
      </c>
    </row>
    <row r="277" spans="1:19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3"/>
        <v>108</v>
      </c>
      <c r="P277">
        <f t="shared" si="15"/>
        <v>65.3</v>
      </c>
      <c r="Q277" s="10" t="s">
        <v>8308</v>
      </c>
      <c r="R277" t="s">
        <v>8313</v>
      </c>
      <c r="S277">
        <f t="shared" si="14"/>
        <v>41193.032013888893</v>
      </c>
    </row>
    <row r="278" spans="1:19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3"/>
        <v>148</v>
      </c>
      <c r="P278">
        <f t="shared" si="15"/>
        <v>95.23</v>
      </c>
      <c r="Q278" s="10" t="s">
        <v>8308</v>
      </c>
      <c r="R278" t="s">
        <v>8313</v>
      </c>
      <c r="S278">
        <f t="shared" si="14"/>
        <v>40967.081874999996</v>
      </c>
    </row>
    <row r="279" spans="1:19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3"/>
        <v>110</v>
      </c>
      <c r="P279">
        <f t="shared" si="15"/>
        <v>75.44</v>
      </c>
      <c r="Q279" s="10" t="s">
        <v>8308</v>
      </c>
      <c r="R279" t="s">
        <v>8313</v>
      </c>
      <c r="S279">
        <f t="shared" si="14"/>
        <v>42117.891423611116</v>
      </c>
    </row>
    <row r="280" spans="1:19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3"/>
        <v>150</v>
      </c>
      <c r="P280">
        <f t="shared" si="15"/>
        <v>97.82</v>
      </c>
      <c r="Q280" s="10" t="s">
        <v>8308</v>
      </c>
      <c r="R280" t="s">
        <v>8313</v>
      </c>
      <c r="S280">
        <f t="shared" si="14"/>
        <v>41164.040960648148</v>
      </c>
    </row>
    <row r="281" spans="1:19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3"/>
        <v>157</v>
      </c>
      <c r="P281">
        <f t="shared" si="15"/>
        <v>87.69</v>
      </c>
      <c r="Q281" s="10" t="s">
        <v>8308</v>
      </c>
      <c r="R281" t="s">
        <v>8313</v>
      </c>
      <c r="S281">
        <f t="shared" si="14"/>
        <v>42759.244166666671</v>
      </c>
    </row>
    <row r="282" spans="1:19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3"/>
        <v>156</v>
      </c>
      <c r="P282">
        <f t="shared" si="15"/>
        <v>54.75</v>
      </c>
      <c r="Q282" s="10" t="s">
        <v>8308</v>
      </c>
      <c r="R282" t="s">
        <v>8313</v>
      </c>
      <c r="S282">
        <f t="shared" si="14"/>
        <v>41744.590682870366</v>
      </c>
    </row>
    <row r="283" spans="1:19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3"/>
        <v>121</v>
      </c>
      <c r="P283">
        <f t="shared" si="15"/>
        <v>83.95</v>
      </c>
      <c r="Q283" s="10" t="s">
        <v>8308</v>
      </c>
      <c r="R283" t="s">
        <v>8313</v>
      </c>
      <c r="S283">
        <f t="shared" si="14"/>
        <v>39950.163344907407</v>
      </c>
    </row>
    <row r="284" spans="1:19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3"/>
        <v>101</v>
      </c>
      <c r="P284">
        <f t="shared" si="15"/>
        <v>254.39</v>
      </c>
      <c r="Q284" s="10" t="s">
        <v>8308</v>
      </c>
      <c r="R284" t="s">
        <v>8313</v>
      </c>
      <c r="S284">
        <f t="shared" si="14"/>
        <v>40194.920046296298</v>
      </c>
    </row>
    <row r="285" spans="1:19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3"/>
        <v>114</v>
      </c>
      <c r="P285">
        <f t="shared" si="15"/>
        <v>101.83</v>
      </c>
      <c r="Q285" s="10" t="s">
        <v>8308</v>
      </c>
      <c r="R285" t="s">
        <v>8313</v>
      </c>
      <c r="S285">
        <f t="shared" si="14"/>
        <v>40675.71</v>
      </c>
    </row>
    <row r="286" spans="1:19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3"/>
        <v>105</v>
      </c>
      <c r="P286">
        <f t="shared" si="15"/>
        <v>55.07</v>
      </c>
      <c r="Q286" s="10" t="s">
        <v>8308</v>
      </c>
      <c r="R286" t="s">
        <v>8313</v>
      </c>
      <c r="S286">
        <f t="shared" si="14"/>
        <v>40904.738194444442</v>
      </c>
    </row>
    <row r="287" spans="1:19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3"/>
        <v>229</v>
      </c>
      <c r="P287">
        <f t="shared" si="15"/>
        <v>56.9</v>
      </c>
      <c r="Q287" s="10" t="s">
        <v>8308</v>
      </c>
      <c r="R287" t="s">
        <v>8313</v>
      </c>
      <c r="S287">
        <f t="shared" si="14"/>
        <v>41506.756111111114</v>
      </c>
    </row>
    <row r="288" spans="1:19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3"/>
        <v>109</v>
      </c>
      <c r="P288">
        <f t="shared" si="15"/>
        <v>121.28</v>
      </c>
      <c r="Q288" s="10" t="s">
        <v>8308</v>
      </c>
      <c r="R288" t="s">
        <v>8313</v>
      </c>
      <c r="S288">
        <f t="shared" si="14"/>
        <v>41313.816249999996</v>
      </c>
    </row>
    <row r="289" spans="1:19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3"/>
        <v>176</v>
      </c>
      <c r="P289">
        <f t="shared" si="15"/>
        <v>91.19</v>
      </c>
      <c r="Q289" s="10" t="s">
        <v>8308</v>
      </c>
      <c r="R289" t="s">
        <v>8313</v>
      </c>
      <c r="S289">
        <f t="shared" si="14"/>
        <v>41184.277986111112</v>
      </c>
    </row>
    <row r="290" spans="1:19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3"/>
        <v>103</v>
      </c>
      <c r="P290">
        <f t="shared" si="15"/>
        <v>115.45</v>
      </c>
      <c r="Q290" s="10" t="s">
        <v>8308</v>
      </c>
      <c r="R290" t="s">
        <v>8313</v>
      </c>
      <c r="S290">
        <f t="shared" si="14"/>
        <v>41051.168900462959</v>
      </c>
    </row>
    <row r="291" spans="1:19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3"/>
        <v>105</v>
      </c>
      <c r="P291">
        <f t="shared" si="15"/>
        <v>67.77</v>
      </c>
      <c r="Q291" s="10" t="s">
        <v>8308</v>
      </c>
      <c r="R291" t="s">
        <v>8313</v>
      </c>
      <c r="S291">
        <f t="shared" si="14"/>
        <v>41550.456412037034</v>
      </c>
    </row>
    <row r="292" spans="1:19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3"/>
        <v>107</v>
      </c>
      <c r="P292">
        <f t="shared" si="15"/>
        <v>28.58</v>
      </c>
      <c r="Q292" s="10" t="s">
        <v>8308</v>
      </c>
      <c r="R292" t="s">
        <v>8313</v>
      </c>
      <c r="S292">
        <f t="shared" si="14"/>
        <v>40526.36917824074</v>
      </c>
    </row>
    <row r="293" spans="1:19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3"/>
        <v>120</v>
      </c>
      <c r="P293">
        <f t="shared" si="15"/>
        <v>46.88</v>
      </c>
      <c r="Q293" s="10" t="s">
        <v>8308</v>
      </c>
      <c r="R293" t="s">
        <v>8313</v>
      </c>
      <c r="S293">
        <f t="shared" si="14"/>
        <v>41376.769050925926</v>
      </c>
    </row>
    <row r="294" spans="1:19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3"/>
        <v>102</v>
      </c>
      <c r="P294">
        <f t="shared" si="15"/>
        <v>154.41999999999999</v>
      </c>
      <c r="Q294" s="10" t="s">
        <v>8308</v>
      </c>
      <c r="R294" t="s">
        <v>8313</v>
      </c>
      <c r="S294">
        <f t="shared" si="14"/>
        <v>40812.803229166668</v>
      </c>
    </row>
    <row r="295" spans="1:19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3"/>
        <v>101</v>
      </c>
      <c r="P295">
        <f t="shared" si="15"/>
        <v>201.22</v>
      </c>
      <c r="Q295" s="10" t="s">
        <v>8308</v>
      </c>
      <c r="R295" t="s">
        <v>8313</v>
      </c>
      <c r="S295">
        <f t="shared" si="14"/>
        <v>41719.667986111112</v>
      </c>
    </row>
    <row r="296" spans="1:19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3"/>
        <v>100</v>
      </c>
      <c r="P296">
        <f t="shared" si="15"/>
        <v>100</v>
      </c>
      <c r="Q296" s="10" t="s">
        <v>8308</v>
      </c>
      <c r="R296" t="s">
        <v>8313</v>
      </c>
      <c r="S296">
        <f t="shared" si="14"/>
        <v>40343.084421296298</v>
      </c>
    </row>
    <row r="297" spans="1:19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3"/>
        <v>133</v>
      </c>
      <c r="P297">
        <f t="shared" si="15"/>
        <v>100.08</v>
      </c>
      <c r="Q297" s="10" t="s">
        <v>8308</v>
      </c>
      <c r="R297" t="s">
        <v>8313</v>
      </c>
      <c r="S297">
        <f t="shared" si="14"/>
        <v>41519.004733796297</v>
      </c>
    </row>
    <row r="298" spans="1:19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3"/>
        <v>119</v>
      </c>
      <c r="P298">
        <f t="shared" si="15"/>
        <v>230.09</v>
      </c>
      <c r="Q298" s="10" t="s">
        <v>8308</v>
      </c>
      <c r="R298" t="s">
        <v>8313</v>
      </c>
      <c r="S298">
        <f t="shared" si="14"/>
        <v>41134.475497685184</v>
      </c>
    </row>
    <row r="299" spans="1:19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3"/>
        <v>101</v>
      </c>
      <c r="P299">
        <f t="shared" si="15"/>
        <v>141.75</v>
      </c>
      <c r="Q299" s="10" t="s">
        <v>8308</v>
      </c>
      <c r="R299" t="s">
        <v>8313</v>
      </c>
      <c r="S299">
        <f t="shared" si="14"/>
        <v>42089.72802083334</v>
      </c>
    </row>
    <row r="300" spans="1:19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3"/>
        <v>109</v>
      </c>
      <c r="P300">
        <f t="shared" si="15"/>
        <v>56.34</v>
      </c>
      <c r="Q300" s="10" t="s">
        <v>8308</v>
      </c>
      <c r="R300" t="s">
        <v>8313</v>
      </c>
      <c r="S300">
        <f t="shared" si="14"/>
        <v>41709.463518518518</v>
      </c>
    </row>
    <row r="301" spans="1:19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3"/>
        <v>179</v>
      </c>
      <c r="P301">
        <f t="shared" si="15"/>
        <v>73.34</v>
      </c>
      <c r="Q301" s="10" t="s">
        <v>8308</v>
      </c>
      <c r="R301" t="s">
        <v>8313</v>
      </c>
      <c r="S301">
        <f t="shared" si="14"/>
        <v>40469.225231481483</v>
      </c>
    </row>
    <row r="302" spans="1:19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3"/>
        <v>102</v>
      </c>
      <c r="P302">
        <f t="shared" si="15"/>
        <v>85.34</v>
      </c>
      <c r="Q302" s="10" t="s">
        <v>8308</v>
      </c>
      <c r="R302" t="s">
        <v>8313</v>
      </c>
      <c r="S302">
        <f t="shared" si="14"/>
        <v>40626.959930555553</v>
      </c>
    </row>
    <row r="303" spans="1:19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3"/>
        <v>119</v>
      </c>
      <c r="P303">
        <f t="shared" si="15"/>
        <v>61.5</v>
      </c>
      <c r="Q303" s="10" t="s">
        <v>8308</v>
      </c>
      <c r="R303" t="s">
        <v>8313</v>
      </c>
      <c r="S303">
        <f t="shared" si="14"/>
        <v>41312.737673611111</v>
      </c>
    </row>
    <row r="304" spans="1:19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3"/>
        <v>100</v>
      </c>
      <c r="P304">
        <f t="shared" si="15"/>
        <v>93.02</v>
      </c>
      <c r="Q304" s="10" t="s">
        <v>8308</v>
      </c>
      <c r="R304" t="s">
        <v>8313</v>
      </c>
      <c r="S304">
        <f t="shared" si="14"/>
        <v>40933.856921296298</v>
      </c>
    </row>
    <row r="305" spans="1:19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3"/>
        <v>137</v>
      </c>
      <c r="P305">
        <f t="shared" si="15"/>
        <v>50.29</v>
      </c>
      <c r="Q305" s="10" t="s">
        <v>8308</v>
      </c>
      <c r="R305" t="s">
        <v>8313</v>
      </c>
      <c r="S305">
        <f t="shared" si="14"/>
        <v>41032.071134259262</v>
      </c>
    </row>
    <row r="306" spans="1:19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3"/>
        <v>232</v>
      </c>
      <c r="P306">
        <f t="shared" si="15"/>
        <v>106.43</v>
      </c>
      <c r="Q306" s="10" t="s">
        <v>8308</v>
      </c>
      <c r="R306" t="s">
        <v>8313</v>
      </c>
      <c r="S306">
        <f t="shared" si="14"/>
        <v>41114.094872685186</v>
      </c>
    </row>
    <row r="307" spans="1:19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3"/>
        <v>130</v>
      </c>
      <c r="P307">
        <f t="shared" si="15"/>
        <v>51.72</v>
      </c>
      <c r="Q307" s="10" t="s">
        <v>8308</v>
      </c>
      <c r="R307" t="s">
        <v>8313</v>
      </c>
      <c r="S307">
        <f t="shared" si="14"/>
        <v>40948.630196759259</v>
      </c>
    </row>
    <row r="308" spans="1:19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3"/>
        <v>293</v>
      </c>
      <c r="P308">
        <f t="shared" si="15"/>
        <v>36.61</v>
      </c>
      <c r="Q308" s="10" t="s">
        <v>8308</v>
      </c>
      <c r="R308" t="s">
        <v>8313</v>
      </c>
      <c r="S308">
        <f t="shared" si="14"/>
        <v>41333.837187500001</v>
      </c>
    </row>
    <row r="309" spans="1:19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3"/>
        <v>111</v>
      </c>
      <c r="P309">
        <f t="shared" si="15"/>
        <v>42.52</v>
      </c>
      <c r="Q309" s="10" t="s">
        <v>8308</v>
      </c>
      <c r="R309" t="s">
        <v>8313</v>
      </c>
      <c r="S309">
        <f t="shared" si="14"/>
        <v>41282.944456018515</v>
      </c>
    </row>
    <row r="310" spans="1:19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3"/>
        <v>106</v>
      </c>
      <c r="P310">
        <f t="shared" si="15"/>
        <v>62.71</v>
      </c>
      <c r="Q310" s="10" t="s">
        <v>8308</v>
      </c>
      <c r="R310" t="s">
        <v>8313</v>
      </c>
      <c r="S310">
        <f t="shared" si="14"/>
        <v>40567.694560185184</v>
      </c>
    </row>
    <row r="311" spans="1:19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3"/>
        <v>119</v>
      </c>
      <c r="P311">
        <f t="shared" si="15"/>
        <v>89.96</v>
      </c>
      <c r="Q311" s="10" t="s">
        <v>8308</v>
      </c>
      <c r="R311" t="s">
        <v>8313</v>
      </c>
      <c r="S311">
        <f t="shared" si="14"/>
        <v>41134.751550925925</v>
      </c>
    </row>
    <row r="312" spans="1:19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3"/>
        <v>104</v>
      </c>
      <c r="P312">
        <f t="shared" si="15"/>
        <v>28.92</v>
      </c>
      <c r="Q312" s="10" t="s">
        <v>8308</v>
      </c>
      <c r="R312" t="s">
        <v>8313</v>
      </c>
      <c r="S312">
        <f t="shared" si="14"/>
        <v>40821.183136574073</v>
      </c>
    </row>
    <row r="313" spans="1:19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3"/>
        <v>104</v>
      </c>
      <c r="P313">
        <f t="shared" si="15"/>
        <v>138.80000000000001</v>
      </c>
      <c r="Q313" s="10" t="s">
        <v>8308</v>
      </c>
      <c r="R313" t="s">
        <v>8313</v>
      </c>
      <c r="S313">
        <f t="shared" si="14"/>
        <v>40868.219814814816</v>
      </c>
    </row>
    <row r="314" spans="1:19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3"/>
        <v>112</v>
      </c>
      <c r="P314">
        <f t="shared" si="15"/>
        <v>61.3</v>
      </c>
      <c r="Q314" s="10" t="s">
        <v>8308</v>
      </c>
      <c r="R314" t="s">
        <v>8313</v>
      </c>
      <c r="S314">
        <f t="shared" si="14"/>
        <v>41348.877685185187</v>
      </c>
    </row>
    <row r="315" spans="1:19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3"/>
        <v>105</v>
      </c>
      <c r="P315">
        <f t="shared" si="15"/>
        <v>80.2</v>
      </c>
      <c r="Q315" s="10" t="s">
        <v>8308</v>
      </c>
      <c r="R315" t="s">
        <v>8313</v>
      </c>
      <c r="S315">
        <f t="shared" si="14"/>
        <v>40357.227939814817</v>
      </c>
    </row>
    <row r="316" spans="1:19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3"/>
        <v>385</v>
      </c>
      <c r="P316">
        <f t="shared" si="15"/>
        <v>32.1</v>
      </c>
      <c r="Q316" s="10" t="s">
        <v>8308</v>
      </c>
      <c r="R316" t="s">
        <v>8313</v>
      </c>
      <c r="S316">
        <f t="shared" si="14"/>
        <v>41304.833194444444</v>
      </c>
    </row>
    <row r="317" spans="1:19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3"/>
        <v>101</v>
      </c>
      <c r="P317">
        <f t="shared" si="15"/>
        <v>200.89</v>
      </c>
      <c r="Q317" s="10" t="s">
        <v>8308</v>
      </c>
      <c r="R317" t="s">
        <v>8313</v>
      </c>
      <c r="S317">
        <f t="shared" si="14"/>
        <v>41113.77238425926</v>
      </c>
    </row>
    <row r="318" spans="1:19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3"/>
        <v>114</v>
      </c>
      <c r="P318">
        <f t="shared" si="15"/>
        <v>108.01</v>
      </c>
      <c r="Q318" s="10" t="s">
        <v>8308</v>
      </c>
      <c r="R318" t="s">
        <v>8313</v>
      </c>
      <c r="S318">
        <f t="shared" si="14"/>
        <v>41950.923576388886</v>
      </c>
    </row>
    <row r="319" spans="1:19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3"/>
        <v>101</v>
      </c>
      <c r="P319">
        <f t="shared" si="15"/>
        <v>95.7</v>
      </c>
      <c r="Q319" s="10" t="s">
        <v>8308</v>
      </c>
      <c r="R319" t="s">
        <v>8313</v>
      </c>
      <c r="S319">
        <f t="shared" si="14"/>
        <v>41589.676886574074</v>
      </c>
    </row>
    <row r="320" spans="1:19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3"/>
        <v>283</v>
      </c>
      <c r="P320">
        <f t="shared" si="15"/>
        <v>49.88</v>
      </c>
      <c r="Q320" s="10" t="s">
        <v>8308</v>
      </c>
      <c r="R320" t="s">
        <v>8313</v>
      </c>
      <c r="S320">
        <f t="shared" si="14"/>
        <v>41330.038784722223</v>
      </c>
    </row>
    <row r="321" spans="1:19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3"/>
        <v>113</v>
      </c>
      <c r="P321">
        <f t="shared" si="15"/>
        <v>110.47</v>
      </c>
      <c r="Q321" s="10" t="s">
        <v>8308</v>
      </c>
      <c r="R321" t="s">
        <v>8313</v>
      </c>
      <c r="S321">
        <f t="shared" si="14"/>
        <v>40123.83829861111</v>
      </c>
    </row>
    <row r="322" spans="1:19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3"/>
        <v>107</v>
      </c>
      <c r="P322">
        <f t="shared" si="15"/>
        <v>134.91</v>
      </c>
      <c r="Q322" s="10" t="s">
        <v>8308</v>
      </c>
      <c r="R322" t="s">
        <v>8313</v>
      </c>
      <c r="S322">
        <f t="shared" si="14"/>
        <v>42331.551307870366</v>
      </c>
    </row>
    <row r="323" spans="1:19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16">ROUND(E323/D323*100,0)</f>
        <v>103</v>
      </c>
      <c r="P323">
        <f t="shared" si="15"/>
        <v>106.62</v>
      </c>
      <c r="Q323" s="10" t="s">
        <v>8308</v>
      </c>
      <c r="R323" t="s">
        <v>8313</v>
      </c>
      <c r="S323">
        <f t="shared" ref="S323:S386" si="17">(((J323/60)/60)/24)+DATE(1970,1,1)</f>
        <v>42647.446597222224</v>
      </c>
    </row>
    <row r="324" spans="1:19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16"/>
        <v>108</v>
      </c>
      <c r="P324">
        <f t="shared" si="15"/>
        <v>145.04</v>
      </c>
      <c r="Q324" s="10" t="s">
        <v>8308</v>
      </c>
      <c r="R324" t="s">
        <v>8313</v>
      </c>
      <c r="S324">
        <f t="shared" si="17"/>
        <v>42473.57</v>
      </c>
    </row>
    <row r="325" spans="1:19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16"/>
        <v>123</v>
      </c>
      <c r="P325">
        <f t="shared" ref="P325:P388" si="18">IFERROR(ROUND(E325/L325,2),0)</f>
        <v>114.59</v>
      </c>
      <c r="Q325" s="10" t="s">
        <v>8308</v>
      </c>
      <c r="R325" t="s">
        <v>8313</v>
      </c>
      <c r="S325">
        <f t="shared" si="17"/>
        <v>42697.32136574074</v>
      </c>
    </row>
    <row r="326" spans="1:19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16"/>
        <v>102</v>
      </c>
      <c r="P326">
        <f t="shared" si="18"/>
        <v>105.32</v>
      </c>
      <c r="Q326" s="10" t="s">
        <v>8308</v>
      </c>
      <c r="R326" t="s">
        <v>8313</v>
      </c>
      <c r="S326">
        <f t="shared" si="17"/>
        <v>42184.626250000001</v>
      </c>
    </row>
    <row r="327" spans="1:19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16"/>
        <v>104</v>
      </c>
      <c r="P327">
        <f t="shared" si="18"/>
        <v>70.92</v>
      </c>
      <c r="Q327" s="10" t="s">
        <v>8308</v>
      </c>
      <c r="R327" t="s">
        <v>8313</v>
      </c>
      <c r="S327">
        <f t="shared" si="17"/>
        <v>42689.187881944439</v>
      </c>
    </row>
    <row r="328" spans="1:19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16"/>
        <v>113</v>
      </c>
      <c r="P328">
        <f t="shared" si="18"/>
        <v>147.16999999999999</v>
      </c>
      <c r="Q328" s="10" t="s">
        <v>8308</v>
      </c>
      <c r="R328" t="s">
        <v>8313</v>
      </c>
      <c r="S328">
        <f t="shared" si="17"/>
        <v>42775.314884259264</v>
      </c>
    </row>
    <row r="329" spans="1:19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16"/>
        <v>136</v>
      </c>
      <c r="P329">
        <f t="shared" si="18"/>
        <v>160.47</v>
      </c>
      <c r="Q329" s="10" t="s">
        <v>8308</v>
      </c>
      <c r="R329" t="s">
        <v>8313</v>
      </c>
      <c r="S329">
        <f t="shared" si="17"/>
        <v>42058.235289351855</v>
      </c>
    </row>
    <row r="330" spans="1:19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16"/>
        <v>104</v>
      </c>
      <c r="P330">
        <f t="shared" si="18"/>
        <v>156.05000000000001</v>
      </c>
      <c r="Q330" s="10" t="s">
        <v>8308</v>
      </c>
      <c r="R330" t="s">
        <v>8313</v>
      </c>
      <c r="S330">
        <f t="shared" si="17"/>
        <v>42278.946620370371</v>
      </c>
    </row>
    <row r="331" spans="1:19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16"/>
        <v>106</v>
      </c>
      <c r="P331">
        <f t="shared" si="18"/>
        <v>63.17</v>
      </c>
      <c r="Q331" s="10" t="s">
        <v>8308</v>
      </c>
      <c r="R331" t="s">
        <v>8313</v>
      </c>
      <c r="S331">
        <f t="shared" si="17"/>
        <v>42291.46674768519</v>
      </c>
    </row>
    <row r="332" spans="1:19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16"/>
        <v>102</v>
      </c>
      <c r="P332">
        <f t="shared" si="18"/>
        <v>104.82</v>
      </c>
      <c r="Q332" s="10" t="s">
        <v>8308</v>
      </c>
      <c r="R332" t="s">
        <v>8313</v>
      </c>
      <c r="S332">
        <f t="shared" si="17"/>
        <v>41379.515775462962</v>
      </c>
    </row>
    <row r="333" spans="1:19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16"/>
        <v>107</v>
      </c>
      <c r="P333">
        <f t="shared" si="18"/>
        <v>97.36</v>
      </c>
      <c r="Q333" s="10" t="s">
        <v>8308</v>
      </c>
      <c r="R333" t="s">
        <v>8313</v>
      </c>
      <c r="S333">
        <f t="shared" si="17"/>
        <v>42507.581412037034</v>
      </c>
    </row>
    <row r="334" spans="1:19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16"/>
        <v>113</v>
      </c>
      <c r="P334">
        <f t="shared" si="18"/>
        <v>203.63</v>
      </c>
      <c r="Q334" s="10" t="s">
        <v>8308</v>
      </c>
      <c r="R334" t="s">
        <v>8313</v>
      </c>
      <c r="S334">
        <f t="shared" si="17"/>
        <v>42263.680289351847</v>
      </c>
    </row>
    <row r="335" spans="1:19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16"/>
        <v>125</v>
      </c>
      <c r="P335">
        <f t="shared" si="18"/>
        <v>188.31</v>
      </c>
      <c r="Q335" s="10" t="s">
        <v>8308</v>
      </c>
      <c r="R335" t="s">
        <v>8313</v>
      </c>
      <c r="S335">
        <f t="shared" si="17"/>
        <v>42437.636469907404</v>
      </c>
    </row>
    <row r="336" spans="1:19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16"/>
        <v>101</v>
      </c>
      <c r="P336">
        <f t="shared" si="18"/>
        <v>146.65</v>
      </c>
      <c r="Q336" s="10" t="s">
        <v>8308</v>
      </c>
      <c r="R336" t="s">
        <v>8313</v>
      </c>
      <c r="S336">
        <f t="shared" si="17"/>
        <v>42101.682372685187</v>
      </c>
    </row>
    <row r="337" spans="1:19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16"/>
        <v>103</v>
      </c>
      <c r="P337">
        <f t="shared" si="18"/>
        <v>109.19</v>
      </c>
      <c r="Q337" s="10" t="s">
        <v>8308</v>
      </c>
      <c r="R337" t="s">
        <v>8313</v>
      </c>
      <c r="S337">
        <f t="shared" si="17"/>
        <v>42101.737442129626</v>
      </c>
    </row>
    <row r="338" spans="1:19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16"/>
        <v>117</v>
      </c>
      <c r="P338">
        <f t="shared" si="18"/>
        <v>59.25</v>
      </c>
      <c r="Q338" s="10" t="s">
        <v>8308</v>
      </c>
      <c r="R338" t="s">
        <v>8313</v>
      </c>
      <c r="S338">
        <f t="shared" si="17"/>
        <v>42291.596273148149</v>
      </c>
    </row>
    <row r="339" spans="1:19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16"/>
        <v>101</v>
      </c>
      <c r="P339">
        <f t="shared" si="18"/>
        <v>97.9</v>
      </c>
      <c r="Q339" s="10" t="s">
        <v>8308</v>
      </c>
      <c r="R339" t="s">
        <v>8313</v>
      </c>
      <c r="S339">
        <f t="shared" si="17"/>
        <v>42047.128564814819</v>
      </c>
    </row>
    <row r="340" spans="1:19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16"/>
        <v>110</v>
      </c>
      <c r="P340">
        <f t="shared" si="18"/>
        <v>70</v>
      </c>
      <c r="Q340" s="10" t="s">
        <v>8308</v>
      </c>
      <c r="R340" t="s">
        <v>8313</v>
      </c>
      <c r="S340">
        <f t="shared" si="17"/>
        <v>42559.755671296298</v>
      </c>
    </row>
    <row r="341" spans="1:19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16"/>
        <v>108</v>
      </c>
      <c r="P341">
        <f t="shared" si="18"/>
        <v>72.87</v>
      </c>
      <c r="Q341" s="10" t="s">
        <v>8308</v>
      </c>
      <c r="R341" t="s">
        <v>8313</v>
      </c>
      <c r="S341">
        <f t="shared" si="17"/>
        <v>42093.760046296295</v>
      </c>
    </row>
    <row r="342" spans="1:19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16"/>
        <v>125</v>
      </c>
      <c r="P342">
        <f t="shared" si="18"/>
        <v>146.35</v>
      </c>
      <c r="Q342" s="10" t="s">
        <v>8308</v>
      </c>
      <c r="R342" t="s">
        <v>8313</v>
      </c>
      <c r="S342">
        <f t="shared" si="17"/>
        <v>42772.669062500005</v>
      </c>
    </row>
    <row r="343" spans="1:19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16"/>
        <v>107</v>
      </c>
      <c r="P343">
        <f t="shared" si="18"/>
        <v>67.91</v>
      </c>
      <c r="Q343" s="10" t="s">
        <v>8308</v>
      </c>
      <c r="R343" t="s">
        <v>8313</v>
      </c>
      <c r="S343">
        <f t="shared" si="17"/>
        <v>41894.879606481481</v>
      </c>
    </row>
    <row r="344" spans="1:19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16"/>
        <v>100</v>
      </c>
      <c r="P344">
        <f t="shared" si="18"/>
        <v>169.85</v>
      </c>
      <c r="Q344" s="10" t="s">
        <v>8308</v>
      </c>
      <c r="R344" t="s">
        <v>8313</v>
      </c>
      <c r="S344">
        <f t="shared" si="17"/>
        <v>42459.780844907407</v>
      </c>
    </row>
    <row r="345" spans="1:19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16"/>
        <v>102</v>
      </c>
      <c r="P345">
        <f t="shared" si="18"/>
        <v>58.41</v>
      </c>
      <c r="Q345" s="10" t="s">
        <v>8308</v>
      </c>
      <c r="R345" t="s">
        <v>8313</v>
      </c>
      <c r="S345">
        <f t="shared" si="17"/>
        <v>41926.73778935185</v>
      </c>
    </row>
    <row r="346" spans="1:19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16"/>
        <v>102</v>
      </c>
      <c r="P346">
        <f t="shared" si="18"/>
        <v>119.99</v>
      </c>
      <c r="Q346" s="10" t="s">
        <v>8308</v>
      </c>
      <c r="R346" t="s">
        <v>8313</v>
      </c>
      <c r="S346">
        <f t="shared" si="17"/>
        <v>42111.970995370371</v>
      </c>
    </row>
    <row r="347" spans="1:19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16"/>
        <v>123</v>
      </c>
      <c r="P347">
        <f t="shared" si="18"/>
        <v>99.86</v>
      </c>
      <c r="Q347" s="10" t="s">
        <v>8308</v>
      </c>
      <c r="R347" t="s">
        <v>8313</v>
      </c>
      <c r="S347">
        <f t="shared" si="17"/>
        <v>42114.944328703699</v>
      </c>
    </row>
    <row r="348" spans="1:19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16"/>
        <v>170</v>
      </c>
      <c r="P348">
        <f t="shared" si="18"/>
        <v>90.58</v>
      </c>
      <c r="Q348" s="10" t="s">
        <v>8308</v>
      </c>
      <c r="R348" t="s">
        <v>8313</v>
      </c>
      <c r="S348">
        <f t="shared" si="17"/>
        <v>42261.500243055561</v>
      </c>
    </row>
    <row r="349" spans="1:19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16"/>
        <v>112</v>
      </c>
      <c r="P349">
        <f t="shared" si="18"/>
        <v>117.77</v>
      </c>
      <c r="Q349" s="10" t="s">
        <v>8308</v>
      </c>
      <c r="R349" t="s">
        <v>8313</v>
      </c>
      <c r="S349">
        <f t="shared" si="17"/>
        <v>42292.495474537034</v>
      </c>
    </row>
    <row r="350" spans="1:19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16"/>
        <v>103</v>
      </c>
      <c r="P350">
        <f t="shared" si="18"/>
        <v>86.55</v>
      </c>
      <c r="Q350" s="10" t="s">
        <v>8308</v>
      </c>
      <c r="R350" t="s">
        <v>8313</v>
      </c>
      <c r="S350">
        <f t="shared" si="17"/>
        <v>42207.58699074074</v>
      </c>
    </row>
    <row r="351" spans="1:19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16"/>
        <v>107</v>
      </c>
      <c r="P351">
        <f t="shared" si="18"/>
        <v>71.900000000000006</v>
      </c>
      <c r="Q351" s="10" t="s">
        <v>8308</v>
      </c>
      <c r="R351" t="s">
        <v>8313</v>
      </c>
      <c r="S351">
        <f t="shared" si="17"/>
        <v>42760.498935185184</v>
      </c>
    </row>
    <row r="352" spans="1:19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16"/>
        <v>115</v>
      </c>
      <c r="P352">
        <f t="shared" si="18"/>
        <v>129.82</v>
      </c>
      <c r="Q352" s="10" t="s">
        <v>8308</v>
      </c>
      <c r="R352" t="s">
        <v>8313</v>
      </c>
      <c r="S352">
        <f t="shared" si="17"/>
        <v>42586.066076388888</v>
      </c>
    </row>
    <row r="353" spans="1:19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16"/>
        <v>127</v>
      </c>
      <c r="P353">
        <f t="shared" si="18"/>
        <v>44.91</v>
      </c>
      <c r="Q353" s="10" t="s">
        <v>8308</v>
      </c>
      <c r="R353" t="s">
        <v>8313</v>
      </c>
      <c r="S353">
        <f t="shared" si="17"/>
        <v>42427.964745370366</v>
      </c>
    </row>
    <row r="354" spans="1:19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16"/>
        <v>117</v>
      </c>
      <c r="P354">
        <f t="shared" si="18"/>
        <v>40.76</v>
      </c>
      <c r="Q354" s="10" t="s">
        <v>8308</v>
      </c>
      <c r="R354" t="s">
        <v>8313</v>
      </c>
      <c r="S354">
        <f t="shared" si="17"/>
        <v>41890.167453703703</v>
      </c>
    </row>
    <row r="355" spans="1:19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16"/>
        <v>109</v>
      </c>
      <c r="P355">
        <f t="shared" si="18"/>
        <v>103.52</v>
      </c>
      <c r="Q355" s="10" t="s">
        <v>8308</v>
      </c>
      <c r="R355" t="s">
        <v>8313</v>
      </c>
      <c r="S355">
        <f t="shared" si="17"/>
        <v>42297.791886574079</v>
      </c>
    </row>
    <row r="356" spans="1:19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16"/>
        <v>104</v>
      </c>
      <c r="P356">
        <f t="shared" si="18"/>
        <v>125.45</v>
      </c>
      <c r="Q356" s="10" t="s">
        <v>8308</v>
      </c>
      <c r="R356" t="s">
        <v>8313</v>
      </c>
      <c r="S356">
        <f t="shared" si="17"/>
        <v>42438.827789351853</v>
      </c>
    </row>
    <row r="357" spans="1:19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16"/>
        <v>116</v>
      </c>
      <c r="P357">
        <f t="shared" si="18"/>
        <v>246.61</v>
      </c>
      <c r="Q357" s="10" t="s">
        <v>8308</v>
      </c>
      <c r="R357" t="s">
        <v>8313</v>
      </c>
      <c r="S357">
        <f t="shared" si="17"/>
        <v>41943.293912037036</v>
      </c>
    </row>
    <row r="358" spans="1:19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16"/>
        <v>103</v>
      </c>
      <c r="P358">
        <f t="shared" si="18"/>
        <v>79.400000000000006</v>
      </c>
      <c r="Q358" s="10" t="s">
        <v>8308</v>
      </c>
      <c r="R358" t="s">
        <v>8313</v>
      </c>
      <c r="S358">
        <f t="shared" si="17"/>
        <v>42415.803159722222</v>
      </c>
    </row>
    <row r="359" spans="1:19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16"/>
        <v>174</v>
      </c>
      <c r="P359">
        <f t="shared" si="18"/>
        <v>86.14</v>
      </c>
      <c r="Q359" s="10" t="s">
        <v>8308</v>
      </c>
      <c r="R359" t="s">
        <v>8313</v>
      </c>
      <c r="S359">
        <f t="shared" si="17"/>
        <v>42078.222187499996</v>
      </c>
    </row>
    <row r="360" spans="1:19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16"/>
        <v>103</v>
      </c>
      <c r="P360">
        <f t="shared" si="18"/>
        <v>193.05</v>
      </c>
      <c r="Q360" s="10" t="s">
        <v>8308</v>
      </c>
      <c r="R360" t="s">
        <v>8313</v>
      </c>
      <c r="S360">
        <f t="shared" si="17"/>
        <v>42507.860196759255</v>
      </c>
    </row>
    <row r="361" spans="1:19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16"/>
        <v>105</v>
      </c>
      <c r="P361">
        <f t="shared" si="18"/>
        <v>84.02</v>
      </c>
      <c r="Q361" s="10" t="s">
        <v>8308</v>
      </c>
      <c r="R361" t="s">
        <v>8313</v>
      </c>
      <c r="S361">
        <f t="shared" si="17"/>
        <v>41935.070486111108</v>
      </c>
    </row>
    <row r="362" spans="1:19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16"/>
        <v>101</v>
      </c>
      <c r="P362">
        <f t="shared" si="18"/>
        <v>139.83000000000001</v>
      </c>
      <c r="Q362" s="10" t="s">
        <v>8308</v>
      </c>
      <c r="R362" t="s">
        <v>8313</v>
      </c>
      <c r="S362">
        <f t="shared" si="17"/>
        <v>42163.897916666669</v>
      </c>
    </row>
    <row r="363" spans="1:19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16"/>
        <v>111</v>
      </c>
      <c r="P363">
        <f t="shared" si="18"/>
        <v>109.82</v>
      </c>
      <c r="Q363" s="10" t="s">
        <v>8308</v>
      </c>
      <c r="R363" t="s">
        <v>8313</v>
      </c>
      <c r="S363">
        <f t="shared" si="17"/>
        <v>41936.001226851848</v>
      </c>
    </row>
    <row r="364" spans="1:19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16"/>
        <v>124</v>
      </c>
      <c r="P364">
        <f t="shared" si="18"/>
        <v>139.53</v>
      </c>
      <c r="Q364" s="10" t="s">
        <v>8308</v>
      </c>
      <c r="R364" t="s">
        <v>8313</v>
      </c>
      <c r="S364">
        <f t="shared" si="17"/>
        <v>41837.210543981484</v>
      </c>
    </row>
    <row r="365" spans="1:19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16"/>
        <v>101</v>
      </c>
      <c r="P365">
        <f t="shared" si="18"/>
        <v>347.85</v>
      </c>
      <c r="Q365" s="10" t="s">
        <v>8308</v>
      </c>
      <c r="R365" t="s">
        <v>8313</v>
      </c>
      <c r="S365">
        <f t="shared" si="17"/>
        <v>40255.744629629626</v>
      </c>
    </row>
    <row r="366" spans="1:19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16"/>
        <v>110</v>
      </c>
      <c r="P366">
        <f t="shared" si="18"/>
        <v>68.239999999999995</v>
      </c>
      <c r="Q366" s="10" t="s">
        <v>8308</v>
      </c>
      <c r="R366" t="s">
        <v>8313</v>
      </c>
      <c r="S366">
        <f t="shared" si="17"/>
        <v>41780.859629629631</v>
      </c>
    </row>
    <row r="367" spans="1:19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16"/>
        <v>104</v>
      </c>
      <c r="P367">
        <f t="shared" si="18"/>
        <v>239.94</v>
      </c>
      <c r="Q367" s="10" t="s">
        <v>8308</v>
      </c>
      <c r="R367" t="s">
        <v>8313</v>
      </c>
      <c r="S367">
        <f t="shared" si="17"/>
        <v>41668.606469907405</v>
      </c>
    </row>
    <row r="368" spans="1:19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16"/>
        <v>101</v>
      </c>
      <c r="P368">
        <f t="shared" si="18"/>
        <v>287.31</v>
      </c>
      <c r="Q368" s="10" t="s">
        <v>8308</v>
      </c>
      <c r="R368" t="s">
        <v>8313</v>
      </c>
      <c r="S368">
        <f t="shared" si="17"/>
        <v>41019.793032407404</v>
      </c>
    </row>
    <row r="369" spans="1:19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16"/>
        <v>103</v>
      </c>
      <c r="P369">
        <f t="shared" si="18"/>
        <v>86.85</v>
      </c>
      <c r="Q369" s="10" t="s">
        <v>8308</v>
      </c>
      <c r="R369" t="s">
        <v>8313</v>
      </c>
      <c r="S369">
        <f t="shared" si="17"/>
        <v>41355.577291666668</v>
      </c>
    </row>
    <row r="370" spans="1:19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16"/>
        <v>104</v>
      </c>
      <c r="P370">
        <f t="shared" si="18"/>
        <v>81.849999999999994</v>
      </c>
      <c r="Q370" s="10" t="s">
        <v>8308</v>
      </c>
      <c r="R370" t="s">
        <v>8313</v>
      </c>
      <c r="S370">
        <f t="shared" si="17"/>
        <v>42043.605578703704</v>
      </c>
    </row>
    <row r="371" spans="1:19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16"/>
        <v>110</v>
      </c>
      <c r="P371">
        <f t="shared" si="18"/>
        <v>42.87</v>
      </c>
      <c r="Q371" s="10" t="s">
        <v>8308</v>
      </c>
      <c r="R371" t="s">
        <v>8313</v>
      </c>
      <c r="S371">
        <f t="shared" si="17"/>
        <v>40893.551724537036</v>
      </c>
    </row>
    <row r="372" spans="1:19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16"/>
        <v>122</v>
      </c>
      <c r="P372">
        <f t="shared" si="18"/>
        <v>709.42</v>
      </c>
      <c r="Q372" s="10" t="s">
        <v>8308</v>
      </c>
      <c r="R372" t="s">
        <v>8313</v>
      </c>
      <c r="S372">
        <f t="shared" si="17"/>
        <v>42711.795138888891</v>
      </c>
    </row>
    <row r="373" spans="1:19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16"/>
        <v>114</v>
      </c>
      <c r="P373">
        <f t="shared" si="18"/>
        <v>161.26</v>
      </c>
      <c r="Q373" s="10" t="s">
        <v>8308</v>
      </c>
      <c r="R373" t="s">
        <v>8313</v>
      </c>
      <c r="S373">
        <f t="shared" si="17"/>
        <v>41261.767812500002</v>
      </c>
    </row>
    <row r="374" spans="1:19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16"/>
        <v>125</v>
      </c>
      <c r="P374">
        <f t="shared" si="18"/>
        <v>41.78</v>
      </c>
      <c r="Q374" s="10" t="s">
        <v>8308</v>
      </c>
      <c r="R374" t="s">
        <v>8313</v>
      </c>
      <c r="S374">
        <f t="shared" si="17"/>
        <v>42425.576898148152</v>
      </c>
    </row>
    <row r="375" spans="1:19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16"/>
        <v>107</v>
      </c>
      <c r="P375">
        <f t="shared" si="18"/>
        <v>89.89</v>
      </c>
      <c r="Q375" s="10" t="s">
        <v>8308</v>
      </c>
      <c r="R375" t="s">
        <v>8313</v>
      </c>
      <c r="S375">
        <f t="shared" si="17"/>
        <v>41078.91201388889</v>
      </c>
    </row>
    <row r="376" spans="1:19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16"/>
        <v>131</v>
      </c>
      <c r="P376">
        <f t="shared" si="18"/>
        <v>45.05</v>
      </c>
      <c r="Q376" s="10" t="s">
        <v>8308</v>
      </c>
      <c r="R376" t="s">
        <v>8313</v>
      </c>
      <c r="S376">
        <f t="shared" si="17"/>
        <v>40757.889247685183</v>
      </c>
    </row>
    <row r="377" spans="1:19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16"/>
        <v>120</v>
      </c>
      <c r="P377">
        <f t="shared" si="18"/>
        <v>42.86</v>
      </c>
      <c r="Q377" s="10" t="s">
        <v>8308</v>
      </c>
      <c r="R377" t="s">
        <v>8313</v>
      </c>
      <c r="S377">
        <f t="shared" si="17"/>
        <v>41657.985081018516</v>
      </c>
    </row>
    <row r="378" spans="1:19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16"/>
        <v>106</v>
      </c>
      <c r="P378">
        <f t="shared" si="18"/>
        <v>54.08</v>
      </c>
      <c r="Q378" s="10" t="s">
        <v>8308</v>
      </c>
      <c r="R378" t="s">
        <v>8313</v>
      </c>
      <c r="S378">
        <f t="shared" si="17"/>
        <v>42576.452731481477</v>
      </c>
    </row>
    <row r="379" spans="1:19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16"/>
        <v>114</v>
      </c>
      <c r="P379">
        <f t="shared" si="18"/>
        <v>103.22</v>
      </c>
      <c r="Q379" s="10" t="s">
        <v>8308</v>
      </c>
      <c r="R379" t="s">
        <v>8313</v>
      </c>
      <c r="S379">
        <f t="shared" si="17"/>
        <v>42292.250787037032</v>
      </c>
    </row>
    <row r="380" spans="1:19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16"/>
        <v>112</v>
      </c>
      <c r="P380">
        <f t="shared" si="18"/>
        <v>40.4</v>
      </c>
      <c r="Q380" s="10" t="s">
        <v>8308</v>
      </c>
      <c r="R380" t="s">
        <v>8313</v>
      </c>
      <c r="S380">
        <f t="shared" si="17"/>
        <v>42370.571851851855</v>
      </c>
    </row>
    <row r="381" spans="1:19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16"/>
        <v>116</v>
      </c>
      <c r="P381">
        <f t="shared" si="18"/>
        <v>116.86</v>
      </c>
      <c r="Q381" s="10" t="s">
        <v>8308</v>
      </c>
      <c r="R381" t="s">
        <v>8313</v>
      </c>
      <c r="S381">
        <f t="shared" si="17"/>
        <v>40987.688333333332</v>
      </c>
    </row>
    <row r="382" spans="1:19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16"/>
        <v>142</v>
      </c>
      <c r="P382">
        <f t="shared" si="18"/>
        <v>115.51</v>
      </c>
      <c r="Q382" s="10" t="s">
        <v>8308</v>
      </c>
      <c r="R382" t="s">
        <v>8313</v>
      </c>
      <c r="S382">
        <f t="shared" si="17"/>
        <v>42367.719814814816</v>
      </c>
    </row>
    <row r="383" spans="1:19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16"/>
        <v>105</v>
      </c>
      <c r="P383">
        <f t="shared" si="18"/>
        <v>104.31</v>
      </c>
      <c r="Q383" s="10" t="s">
        <v>8308</v>
      </c>
      <c r="R383" t="s">
        <v>8313</v>
      </c>
      <c r="S383">
        <f t="shared" si="17"/>
        <v>41085.698113425926</v>
      </c>
    </row>
    <row r="384" spans="1:19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16"/>
        <v>256</v>
      </c>
      <c r="P384">
        <f t="shared" si="18"/>
        <v>69.77</v>
      </c>
      <c r="Q384" s="10" t="s">
        <v>8308</v>
      </c>
      <c r="R384" t="s">
        <v>8313</v>
      </c>
      <c r="S384">
        <f t="shared" si="17"/>
        <v>41144.709490740745</v>
      </c>
    </row>
    <row r="385" spans="1:19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16"/>
        <v>207</v>
      </c>
      <c r="P385">
        <f t="shared" si="18"/>
        <v>43.02</v>
      </c>
      <c r="Q385" s="10" t="s">
        <v>8308</v>
      </c>
      <c r="R385" t="s">
        <v>8313</v>
      </c>
      <c r="S385">
        <f t="shared" si="17"/>
        <v>41755.117581018516</v>
      </c>
    </row>
    <row r="386" spans="1:19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16"/>
        <v>112</v>
      </c>
      <c r="P386">
        <f t="shared" si="18"/>
        <v>58.54</v>
      </c>
      <c r="Q386" s="10" t="s">
        <v>8308</v>
      </c>
      <c r="R386" t="s">
        <v>8313</v>
      </c>
      <c r="S386">
        <f t="shared" si="17"/>
        <v>41980.781793981485</v>
      </c>
    </row>
    <row r="387" spans="1:19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19">ROUND(E387/D387*100,0)</f>
        <v>106</v>
      </c>
      <c r="P387">
        <f t="shared" si="18"/>
        <v>111.8</v>
      </c>
      <c r="Q387" s="10" t="s">
        <v>8308</v>
      </c>
      <c r="R387" t="s">
        <v>8313</v>
      </c>
      <c r="S387">
        <f t="shared" ref="S387:S450" si="20">(((J387/60)/60)/24)+DATE(1970,1,1)</f>
        <v>41934.584502314814</v>
      </c>
    </row>
    <row r="388" spans="1:19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19"/>
        <v>100</v>
      </c>
      <c r="P388">
        <f t="shared" si="18"/>
        <v>46.23</v>
      </c>
      <c r="Q388" s="10" t="s">
        <v>8308</v>
      </c>
      <c r="R388" t="s">
        <v>8313</v>
      </c>
      <c r="S388">
        <f t="shared" si="20"/>
        <v>42211.951284722221</v>
      </c>
    </row>
    <row r="389" spans="1:19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19"/>
        <v>214</v>
      </c>
      <c r="P389">
        <f t="shared" ref="P389:P452" si="21">IFERROR(ROUND(E389/L389,2),0)</f>
        <v>144.69</v>
      </c>
      <c r="Q389" s="10" t="s">
        <v>8308</v>
      </c>
      <c r="R389" t="s">
        <v>8313</v>
      </c>
      <c r="S389">
        <f t="shared" si="20"/>
        <v>42200.67659722222</v>
      </c>
    </row>
    <row r="390" spans="1:19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19"/>
        <v>126</v>
      </c>
      <c r="P390">
        <f t="shared" si="21"/>
        <v>88.85</v>
      </c>
      <c r="Q390" s="10" t="s">
        <v>8308</v>
      </c>
      <c r="R390" t="s">
        <v>8313</v>
      </c>
      <c r="S390">
        <f t="shared" si="20"/>
        <v>42549.076157407413</v>
      </c>
    </row>
    <row r="391" spans="1:19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19"/>
        <v>182</v>
      </c>
      <c r="P391">
        <f t="shared" si="21"/>
        <v>81.75</v>
      </c>
      <c r="Q391" s="10" t="s">
        <v>8308</v>
      </c>
      <c r="R391" t="s">
        <v>8313</v>
      </c>
      <c r="S391">
        <f t="shared" si="20"/>
        <v>41674.063078703701</v>
      </c>
    </row>
    <row r="392" spans="1:19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19"/>
        <v>100</v>
      </c>
      <c r="P392">
        <f t="shared" si="21"/>
        <v>71.430000000000007</v>
      </c>
      <c r="Q392" s="10" t="s">
        <v>8308</v>
      </c>
      <c r="R392" t="s">
        <v>8313</v>
      </c>
      <c r="S392">
        <f t="shared" si="20"/>
        <v>42112.036712962959</v>
      </c>
    </row>
    <row r="393" spans="1:19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19"/>
        <v>101</v>
      </c>
      <c r="P393">
        <f t="shared" si="21"/>
        <v>104.26</v>
      </c>
      <c r="Q393" s="10" t="s">
        <v>8308</v>
      </c>
      <c r="R393" t="s">
        <v>8313</v>
      </c>
      <c r="S393">
        <f t="shared" si="20"/>
        <v>40865.042256944449</v>
      </c>
    </row>
    <row r="394" spans="1:19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19"/>
        <v>101</v>
      </c>
      <c r="P394">
        <f t="shared" si="21"/>
        <v>90.62</v>
      </c>
      <c r="Q394" s="10" t="s">
        <v>8308</v>
      </c>
      <c r="R394" t="s">
        <v>8313</v>
      </c>
      <c r="S394">
        <f t="shared" si="20"/>
        <v>40763.717256944445</v>
      </c>
    </row>
    <row r="395" spans="1:19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19"/>
        <v>110</v>
      </c>
      <c r="P395">
        <f t="shared" si="21"/>
        <v>157.33000000000001</v>
      </c>
      <c r="Q395" s="10" t="s">
        <v>8308</v>
      </c>
      <c r="R395" t="s">
        <v>8313</v>
      </c>
      <c r="S395">
        <f t="shared" si="20"/>
        <v>41526.708935185183</v>
      </c>
    </row>
    <row r="396" spans="1:19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19"/>
        <v>112</v>
      </c>
      <c r="P396">
        <f t="shared" si="21"/>
        <v>105.18</v>
      </c>
      <c r="Q396" s="10" t="s">
        <v>8308</v>
      </c>
      <c r="R396" t="s">
        <v>8313</v>
      </c>
      <c r="S396">
        <f t="shared" si="20"/>
        <v>42417.818078703705</v>
      </c>
    </row>
    <row r="397" spans="1:19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19"/>
        <v>108</v>
      </c>
      <c r="P397">
        <f t="shared" si="21"/>
        <v>58.72</v>
      </c>
      <c r="Q397" s="10" t="s">
        <v>8308</v>
      </c>
      <c r="R397" t="s">
        <v>8313</v>
      </c>
      <c r="S397">
        <f t="shared" si="20"/>
        <v>40990.909259259257</v>
      </c>
    </row>
    <row r="398" spans="1:19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19"/>
        <v>107</v>
      </c>
      <c r="P398">
        <f t="shared" si="21"/>
        <v>81.63</v>
      </c>
      <c r="Q398" s="10" t="s">
        <v>8308</v>
      </c>
      <c r="R398" t="s">
        <v>8313</v>
      </c>
      <c r="S398">
        <f t="shared" si="20"/>
        <v>41082.564884259256</v>
      </c>
    </row>
    <row r="399" spans="1:19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19"/>
        <v>104</v>
      </c>
      <c r="P399">
        <f t="shared" si="21"/>
        <v>56.46</v>
      </c>
      <c r="Q399" s="10" t="s">
        <v>8308</v>
      </c>
      <c r="R399" t="s">
        <v>8313</v>
      </c>
      <c r="S399">
        <f t="shared" si="20"/>
        <v>40379.776435185187</v>
      </c>
    </row>
    <row r="400" spans="1:19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19"/>
        <v>125</v>
      </c>
      <c r="P400">
        <f t="shared" si="21"/>
        <v>140.1</v>
      </c>
      <c r="Q400" s="10" t="s">
        <v>8308</v>
      </c>
      <c r="R400" t="s">
        <v>8313</v>
      </c>
      <c r="S400">
        <f t="shared" si="20"/>
        <v>42078.793124999997</v>
      </c>
    </row>
    <row r="401" spans="1:19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19"/>
        <v>107</v>
      </c>
      <c r="P401">
        <f t="shared" si="21"/>
        <v>224.85</v>
      </c>
      <c r="Q401" s="10" t="s">
        <v>8308</v>
      </c>
      <c r="R401" t="s">
        <v>8313</v>
      </c>
      <c r="S401">
        <f t="shared" si="20"/>
        <v>42687.875775462962</v>
      </c>
    </row>
    <row r="402" spans="1:19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19"/>
        <v>112</v>
      </c>
      <c r="P402">
        <f t="shared" si="21"/>
        <v>181.13</v>
      </c>
      <c r="Q402" s="10" t="s">
        <v>8308</v>
      </c>
      <c r="R402" t="s">
        <v>8313</v>
      </c>
      <c r="S402">
        <f t="shared" si="20"/>
        <v>41745.635960648149</v>
      </c>
    </row>
    <row r="403" spans="1:19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19"/>
        <v>104</v>
      </c>
      <c r="P403">
        <f t="shared" si="21"/>
        <v>711.04</v>
      </c>
      <c r="Q403" s="10" t="s">
        <v>8308</v>
      </c>
      <c r="R403" t="s">
        <v>8313</v>
      </c>
      <c r="S403">
        <f t="shared" si="20"/>
        <v>40732.842245370368</v>
      </c>
    </row>
    <row r="404" spans="1:19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19"/>
        <v>142</v>
      </c>
      <c r="P404">
        <f t="shared" si="21"/>
        <v>65.88</v>
      </c>
      <c r="Q404" s="10" t="s">
        <v>8308</v>
      </c>
      <c r="R404" t="s">
        <v>8313</v>
      </c>
      <c r="S404">
        <f t="shared" si="20"/>
        <v>42292.539548611108</v>
      </c>
    </row>
    <row r="405" spans="1:19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19"/>
        <v>105</v>
      </c>
      <c r="P405">
        <f t="shared" si="21"/>
        <v>75.19</v>
      </c>
      <c r="Q405" s="10" t="s">
        <v>8308</v>
      </c>
      <c r="R405" t="s">
        <v>8313</v>
      </c>
      <c r="S405">
        <f t="shared" si="20"/>
        <v>40718.310659722221</v>
      </c>
    </row>
    <row r="406" spans="1:19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19"/>
        <v>103</v>
      </c>
      <c r="P406">
        <f t="shared" si="21"/>
        <v>133.13999999999999</v>
      </c>
      <c r="Q406" s="10" t="s">
        <v>8308</v>
      </c>
      <c r="R406" t="s">
        <v>8313</v>
      </c>
      <c r="S406">
        <f t="shared" si="20"/>
        <v>41646.628032407411</v>
      </c>
    </row>
    <row r="407" spans="1:19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19"/>
        <v>108</v>
      </c>
      <c r="P407">
        <f t="shared" si="21"/>
        <v>55.2</v>
      </c>
      <c r="Q407" s="10" t="s">
        <v>8308</v>
      </c>
      <c r="R407" t="s">
        <v>8313</v>
      </c>
      <c r="S407">
        <f t="shared" si="20"/>
        <v>41674.08494212963</v>
      </c>
    </row>
    <row r="408" spans="1:19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19"/>
        <v>108</v>
      </c>
      <c r="P408">
        <f t="shared" si="21"/>
        <v>86.16</v>
      </c>
      <c r="Q408" s="10" t="s">
        <v>8308</v>
      </c>
      <c r="R408" t="s">
        <v>8313</v>
      </c>
      <c r="S408">
        <f t="shared" si="20"/>
        <v>40638.162465277775</v>
      </c>
    </row>
    <row r="409" spans="1:19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19"/>
        <v>102</v>
      </c>
      <c r="P409">
        <f t="shared" si="21"/>
        <v>92.32</v>
      </c>
      <c r="Q409" s="10" t="s">
        <v>8308</v>
      </c>
      <c r="R409" t="s">
        <v>8313</v>
      </c>
      <c r="S409">
        <f t="shared" si="20"/>
        <v>40806.870949074073</v>
      </c>
    </row>
    <row r="410" spans="1:19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19"/>
        <v>101</v>
      </c>
      <c r="P410">
        <f t="shared" si="21"/>
        <v>160.16</v>
      </c>
      <c r="Q410" s="10" t="s">
        <v>8308</v>
      </c>
      <c r="R410" t="s">
        <v>8313</v>
      </c>
      <c r="S410">
        <f t="shared" si="20"/>
        <v>41543.735995370371</v>
      </c>
    </row>
    <row r="411" spans="1:19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19"/>
        <v>137</v>
      </c>
      <c r="P411">
        <f t="shared" si="21"/>
        <v>45.6</v>
      </c>
      <c r="Q411" s="10" t="s">
        <v>8308</v>
      </c>
      <c r="R411" t="s">
        <v>8313</v>
      </c>
      <c r="S411">
        <f t="shared" si="20"/>
        <v>42543.862777777773</v>
      </c>
    </row>
    <row r="412" spans="1:19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19"/>
        <v>128</v>
      </c>
      <c r="P412">
        <f t="shared" si="21"/>
        <v>183.29</v>
      </c>
      <c r="Q412" s="10" t="s">
        <v>8308</v>
      </c>
      <c r="R412" t="s">
        <v>8313</v>
      </c>
      <c r="S412">
        <f t="shared" si="20"/>
        <v>42113.981446759266</v>
      </c>
    </row>
    <row r="413" spans="1:19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19"/>
        <v>101</v>
      </c>
      <c r="P413">
        <f t="shared" si="21"/>
        <v>125.79</v>
      </c>
      <c r="Q413" s="10" t="s">
        <v>8308</v>
      </c>
      <c r="R413" t="s">
        <v>8313</v>
      </c>
      <c r="S413">
        <f t="shared" si="20"/>
        <v>41598.17597222222</v>
      </c>
    </row>
    <row r="414" spans="1:19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19"/>
        <v>127</v>
      </c>
      <c r="P414">
        <f t="shared" si="21"/>
        <v>57.65</v>
      </c>
      <c r="Q414" s="10" t="s">
        <v>8308</v>
      </c>
      <c r="R414" t="s">
        <v>8313</v>
      </c>
      <c r="S414">
        <f t="shared" si="20"/>
        <v>41099.742800925924</v>
      </c>
    </row>
    <row r="415" spans="1:19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19"/>
        <v>105</v>
      </c>
      <c r="P415">
        <f t="shared" si="21"/>
        <v>78.66</v>
      </c>
      <c r="Q415" s="10" t="s">
        <v>8308</v>
      </c>
      <c r="R415" t="s">
        <v>8313</v>
      </c>
      <c r="S415">
        <f t="shared" si="20"/>
        <v>41079.877442129626</v>
      </c>
    </row>
    <row r="416" spans="1:19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19"/>
        <v>103</v>
      </c>
      <c r="P416">
        <f t="shared" si="21"/>
        <v>91.48</v>
      </c>
      <c r="Q416" s="10" t="s">
        <v>8308</v>
      </c>
      <c r="R416" t="s">
        <v>8313</v>
      </c>
      <c r="S416">
        <f t="shared" si="20"/>
        <v>41529.063252314816</v>
      </c>
    </row>
    <row r="417" spans="1:19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19"/>
        <v>102</v>
      </c>
      <c r="P417">
        <f t="shared" si="21"/>
        <v>68.099999999999994</v>
      </c>
      <c r="Q417" s="10" t="s">
        <v>8308</v>
      </c>
      <c r="R417" t="s">
        <v>8313</v>
      </c>
      <c r="S417">
        <f t="shared" si="20"/>
        <v>41904.851875</v>
      </c>
    </row>
    <row r="418" spans="1:19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19"/>
        <v>120</v>
      </c>
      <c r="P418">
        <f t="shared" si="21"/>
        <v>48.09</v>
      </c>
      <c r="Q418" s="10" t="s">
        <v>8308</v>
      </c>
      <c r="R418" t="s">
        <v>8313</v>
      </c>
      <c r="S418">
        <f t="shared" si="20"/>
        <v>41648.396192129629</v>
      </c>
    </row>
    <row r="419" spans="1:19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19"/>
        <v>100</v>
      </c>
      <c r="P419">
        <f t="shared" si="21"/>
        <v>202.42</v>
      </c>
      <c r="Q419" s="10" t="s">
        <v>8308</v>
      </c>
      <c r="R419" t="s">
        <v>8313</v>
      </c>
      <c r="S419">
        <f t="shared" si="20"/>
        <v>41360.970601851855</v>
      </c>
    </row>
    <row r="420" spans="1:19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19"/>
        <v>101</v>
      </c>
      <c r="P420">
        <f t="shared" si="21"/>
        <v>216.75</v>
      </c>
      <c r="Q420" s="10" t="s">
        <v>8308</v>
      </c>
      <c r="R420" t="s">
        <v>8313</v>
      </c>
      <c r="S420">
        <f t="shared" si="20"/>
        <v>42178.282372685186</v>
      </c>
    </row>
    <row r="421" spans="1:19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19"/>
        <v>100</v>
      </c>
      <c r="P421">
        <f t="shared" si="21"/>
        <v>110.07</v>
      </c>
      <c r="Q421" s="10" t="s">
        <v>8308</v>
      </c>
      <c r="R421" t="s">
        <v>8313</v>
      </c>
      <c r="S421">
        <f t="shared" si="20"/>
        <v>41394.842442129629</v>
      </c>
    </row>
    <row r="422" spans="1:19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19"/>
        <v>0</v>
      </c>
      <c r="P422">
        <f t="shared" si="21"/>
        <v>4.83</v>
      </c>
      <c r="Q422" s="10" t="s">
        <v>8308</v>
      </c>
      <c r="R422" t="s">
        <v>8314</v>
      </c>
      <c r="S422">
        <f t="shared" si="20"/>
        <v>41682.23646990741</v>
      </c>
    </row>
    <row r="423" spans="1:19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19"/>
        <v>2</v>
      </c>
      <c r="P423">
        <f t="shared" si="21"/>
        <v>50.17</v>
      </c>
      <c r="Q423" s="10" t="s">
        <v>8308</v>
      </c>
      <c r="R423" t="s">
        <v>8314</v>
      </c>
      <c r="S423">
        <f t="shared" si="20"/>
        <v>42177.491388888884</v>
      </c>
    </row>
    <row r="424" spans="1:19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19"/>
        <v>1</v>
      </c>
      <c r="P424">
        <f t="shared" si="21"/>
        <v>35.83</v>
      </c>
      <c r="Q424" s="10" t="s">
        <v>8308</v>
      </c>
      <c r="R424" t="s">
        <v>8314</v>
      </c>
      <c r="S424">
        <f t="shared" si="20"/>
        <v>41863.260381944441</v>
      </c>
    </row>
    <row r="425" spans="1:19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19"/>
        <v>1</v>
      </c>
      <c r="P425">
        <f t="shared" si="21"/>
        <v>11.77</v>
      </c>
      <c r="Q425" s="10" t="s">
        <v>8308</v>
      </c>
      <c r="R425" t="s">
        <v>8314</v>
      </c>
      <c r="S425">
        <f t="shared" si="20"/>
        <v>41400.92627314815</v>
      </c>
    </row>
    <row r="426" spans="1:19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19"/>
        <v>7</v>
      </c>
      <c r="P426">
        <f t="shared" si="21"/>
        <v>40.78</v>
      </c>
      <c r="Q426" s="10" t="s">
        <v>8308</v>
      </c>
      <c r="R426" t="s">
        <v>8314</v>
      </c>
      <c r="S426">
        <f t="shared" si="20"/>
        <v>40934.376145833332</v>
      </c>
    </row>
    <row r="427" spans="1:19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19"/>
        <v>0</v>
      </c>
      <c r="P427">
        <f t="shared" si="21"/>
        <v>3</v>
      </c>
      <c r="Q427" s="10" t="s">
        <v>8308</v>
      </c>
      <c r="R427" t="s">
        <v>8314</v>
      </c>
      <c r="S427">
        <f t="shared" si="20"/>
        <v>42275.861157407402</v>
      </c>
    </row>
    <row r="428" spans="1:19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19"/>
        <v>1</v>
      </c>
      <c r="P428">
        <f t="shared" si="21"/>
        <v>16.63</v>
      </c>
      <c r="Q428" s="10" t="s">
        <v>8308</v>
      </c>
      <c r="R428" t="s">
        <v>8314</v>
      </c>
      <c r="S428">
        <f t="shared" si="20"/>
        <v>42400.711967592593</v>
      </c>
    </row>
    <row r="429" spans="1:19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19"/>
        <v>0</v>
      </c>
      <c r="P429">
        <f t="shared" si="21"/>
        <v>0</v>
      </c>
      <c r="Q429" s="10" t="s">
        <v>8308</v>
      </c>
      <c r="R429" t="s">
        <v>8314</v>
      </c>
      <c r="S429">
        <f t="shared" si="20"/>
        <v>42285.909027777772</v>
      </c>
    </row>
    <row r="430" spans="1:19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19"/>
        <v>6</v>
      </c>
      <c r="P430">
        <f t="shared" si="21"/>
        <v>52</v>
      </c>
      <c r="Q430" s="10" t="s">
        <v>8308</v>
      </c>
      <c r="R430" t="s">
        <v>8314</v>
      </c>
      <c r="S430">
        <f t="shared" si="20"/>
        <v>41778.766724537039</v>
      </c>
    </row>
    <row r="431" spans="1:19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19"/>
        <v>0</v>
      </c>
      <c r="P431">
        <f t="shared" si="21"/>
        <v>0</v>
      </c>
      <c r="Q431" s="10" t="s">
        <v>8308</v>
      </c>
      <c r="R431" t="s">
        <v>8314</v>
      </c>
      <c r="S431">
        <f t="shared" si="20"/>
        <v>40070.901412037041</v>
      </c>
    </row>
    <row r="432" spans="1:19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19"/>
        <v>2</v>
      </c>
      <c r="P432">
        <f t="shared" si="21"/>
        <v>4.8</v>
      </c>
      <c r="Q432" s="10" t="s">
        <v>8308</v>
      </c>
      <c r="R432" t="s">
        <v>8314</v>
      </c>
      <c r="S432">
        <f t="shared" si="20"/>
        <v>41513.107256944444</v>
      </c>
    </row>
    <row r="433" spans="1:19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19"/>
        <v>14</v>
      </c>
      <c r="P433">
        <f t="shared" si="21"/>
        <v>51.88</v>
      </c>
      <c r="Q433" s="10" t="s">
        <v>8308</v>
      </c>
      <c r="R433" t="s">
        <v>8314</v>
      </c>
      <c r="S433">
        <f t="shared" si="20"/>
        <v>42526.871331018512</v>
      </c>
    </row>
    <row r="434" spans="1:19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19"/>
        <v>10</v>
      </c>
      <c r="P434">
        <f t="shared" si="21"/>
        <v>71.25</v>
      </c>
      <c r="Q434" s="10" t="s">
        <v>8308</v>
      </c>
      <c r="R434" t="s">
        <v>8314</v>
      </c>
      <c r="S434">
        <f t="shared" si="20"/>
        <v>42238.726631944446</v>
      </c>
    </row>
    <row r="435" spans="1:19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19"/>
        <v>0</v>
      </c>
      <c r="P435">
        <f t="shared" si="21"/>
        <v>0</v>
      </c>
      <c r="Q435" s="10" t="s">
        <v>8308</v>
      </c>
      <c r="R435" t="s">
        <v>8314</v>
      </c>
      <c r="S435">
        <f t="shared" si="20"/>
        <v>42228.629884259266</v>
      </c>
    </row>
    <row r="436" spans="1:19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19"/>
        <v>5</v>
      </c>
      <c r="P436">
        <f t="shared" si="21"/>
        <v>62.5</v>
      </c>
      <c r="Q436" s="10" t="s">
        <v>8308</v>
      </c>
      <c r="R436" t="s">
        <v>8314</v>
      </c>
      <c r="S436">
        <f t="shared" si="20"/>
        <v>41576.834513888891</v>
      </c>
    </row>
    <row r="437" spans="1:19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19"/>
        <v>0</v>
      </c>
      <c r="P437">
        <f t="shared" si="21"/>
        <v>1</v>
      </c>
      <c r="Q437" s="10" t="s">
        <v>8308</v>
      </c>
      <c r="R437" t="s">
        <v>8314</v>
      </c>
      <c r="S437">
        <f t="shared" si="20"/>
        <v>41500.747453703705</v>
      </c>
    </row>
    <row r="438" spans="1:19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19"/>
        <v>0</v>
      </c>
      <c r="P438">
        <f t="shared" si="21"/>
        <v>0</v>
      </c>
      <c r="Q438" s="10" t="s">
        <v>8308</v>
      </c>
      <c r="R438" t="s">
        <v>8314</v>
      </c>
      <c r="S438">
        <f t="shared" si="20"/>
        <v>41456.36241898148</v>
      </c>
    </row>
    <row r="439" spans="1:19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19"/>
        <v>0</v>
      </c>
      <c r="P439">
        <f t="shared" si="21"/>
        <v>0</v>
      </c>
      <c r="Q439" s="10" t="s">
        <v>8308</v>
      </c>
      <c r="R439" t="s">
        <v>8314</v>
      </c>
      <c r="S439">
        <f t="shared" si="20"/>
        <v>42591.31858796296</v>
      </c>
    </row>
    <row r="440" spans="1:19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19"/>
        <v>9</v>
      </c>
      <c r="P440">
        <f t="shared" si="21"/>
        <v>170.55</v>
      </c>
      <c r="Q440" s="10" t="s">
        <v>8308</v>
      </c>
      <c r="R440" t="s">
        <v>8314</v>
      </c>
      <c r="S440">
        <f t="shared" si="20"/>
        <v>42296.261087962965</v>
      </c>
    </row>
    <row r="441" spans="1:19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19"/>
        <v>0</v>
      </c>
      <c r="P441">
        <f t="shared" si="21"/>
        <v>0</v>
      </c>
      <c r="Q441" s="10" t="s">
        <v>8308</v>
      </c>
      <c r="R441" t="s">
        <v>8314</v>
      </c>
      <c r="S441">
        <f t="shared" si="20"/>
        <v>41919.761782407404</v>
      </c>
    </row>
    <row r="442" spans="1:19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19"/>
        <v>0</v>
      </c>
      <c r="P442">
        <f t="shared" si="21"/>
        <v>5</v>
      </c>
      <c r="Q442" s="10" t="s">
        <v>8308</v>
      </c>
      <c r="R442" t="s">
        <v>8314</v>
      </c>
      <c r="S442">
        <f t="shared" si="20"/>
        <v>42423.985567129625</v>
      </c>
    </row>
    <row r="443" spans="1:19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19"/>
        <v>0</v>
      </c>
      <c r="P443">
        <f t="shared" si="21"/>
        <v>0</v>
      </c>
      <c r="Q443" s="10" t="s">
        <v>8308</v>
      </c>
      <c r="R443" t="s">
        <v>8314</v>
      </c>
      <c r="S443">
        <f t="shared" si="20"/>
        <v>41550.793935185182</v>
      </c>
    </row>
    <row r="444" spans="1:19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19"/>
        <v>39</v>
      </c>
      <c r="P444">
        <f t="shared" si="21"/>
        <v>393.59</v>
      </c>
      <c r="Q444" s="10" t="s">
        <v>8308</v>
      </c>
      <c r="R444" t="s">
        <v>8314</v>
      </c>
      <c r="S444">
        <f t="shared" si="20"/>
        <v>42024.888692129629</v>
      </c>
    </row>
    <row r="445" spans="1:19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19"/>
        <v>0</v>
      </c>
      <c r="P445">
        <f t="shared" si="21"/>
        <v>5</v>
      </c>
      <c r="Q445" s="10" t="s">
        <v>8308</v>
      </c>
      <c r="R445" t="s">
        <v>8314</v>
      </c>
      <c r="S445">
        <f t="shared" si="20"/>
        <v>41650.015057870369</v>
      </c>
    </row>
    <row r="446" spans="1:19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19"/>
        <v>5</v>
      </c>
      <c r="P446">
        <f t="shared" si="21"/>
        <v>50</v>
      </c>
      <c r="Q446" s="10" t="s">
        <v>8308</v>
      </c>
      <c r="R446" t="s">
        <v>8314</v>
      </c>
      <c r="S446">
        <f t="shared" si="20"/>
        <v>40894.906956018516</v>
      </c>
    </row>
    <row r="447" spans="1:19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19"/>
        <v>0</v>
      </c>
      <c r="P447">
        <f t="shared" si="21"/>
        <v>1</v>
      </c>
      <c r="Q447" s="10" t="s">
        <v>8308</v>
      </c>
      <c r="R447" t="s">
        <v>8314</v>
      </c>
      <c r="S447">
        <f t="shared" si="20"/>
        <v>42130.335358796292</v>
      </c>
    </row>
    <row r="448" spans="1:19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19"/>
        <v>7</v>
      </c>
      <c r="P448">
        <f t="shared" si="21"/>
        <v>47.88</v>
      </c>
      <c r="Q448" s="10" t="s">
        <v>8308</v>
      </c>
      <c r="R448" t="s">
        <v>8314</v>
      </c>
      <c r="S448">
        <f t="shared" si="20"/>
        <v>42037.083564814813</v>
      </c>
    </row>
    <row r="449" spans="1:19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19"/>
        <v>0</v>
      </c>
      <c r="P449">
        <f t="shared" si="21"/>
        <v>5</v>
      </c>
      <c r="Q449" s="10" t="s">
        <v>8308</v>
      </c>
      <c r="R449" t="s">
        <v>8314</v>
      </c>
      <c r="S449">
        <f t="shared" si="20"/>
        <v>41331.555127314816</v>
      </c>
    </row>
    <row r="450" spans="1:19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19"/>
        <v>3</v>
      </c>
      <c r="P450">
        <f t="shared" si="21"/>
        <v>20.5</v>
      </c>
      <c r="Q450" s="10" t="s">
        <v>8308</v>
      </c>
      <c r="R450" t="s">
        <v>8314</v>
      </c>
      <c r="S450">
        <f t="shared" si="20"/>
        <v>41753.758043981477</v>
      </c>
    </row>
    <row r="451" spans="1:19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2">ROUND(E451/D451*100,0)</f>
        <v>2</v>
      </c>
      <c r="P451">
        <f t="shared" si="21"/>
        <v>9</v>
      </c>
      <c r="Q451" s="10" t="s">
        <v>8308</v>
      </c>
      <c r="R451" t="s">
        <v>8314</v>
      </c>
      <c r="S451">
        <f t="shared" ref="S451:S514" si="23">(((J451/60)/60)/24)+DATE(1970,1,1)</f>
        <v>41534.568113425928</v>
      </c>
    </row>
    <row r="452" spans="1:19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2"/>
        <v>1</v>
      </c>
      <c r="P452">
        <f t="shared" si="21"/>
        <v>56.57</v>
      </c>
      <c r="Q452" s="10" t="s">
        <v>8308</v>
      </c>
      <c r="R452" t="s">
        <v>8314</v>
      </c>
      <c r="S452">
        <f t="shared" si="23"/>
        <v>41654.946759259255</v>
      </c>
    </row>
    <row r="453" spans="1:19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2"/>
        <v>0</v>
      </c>
      <c r="P453">
        <f t="shared" ref="P453:P516" si="24">IFERROR(ROUND(E453/L453,2),0)</f>
        <v>0</v>
      </c>
      <c r="Q453" s="10" t="s">
        <v>8308</v>
      </c>
      <c r="R453" t="s">
        <v>8314</v>
      </c>
      <c r="S453">
        <f t="shared" si="23"/>
        <v>41634.715173611112</v>
      </c>
    </row>
    <row r="454" spans="1:19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2"/>
        <v>64</v>
      </c>
      <c r="P454">
        <f t="shared" si="24"/>
        <v>40</v>
      </c>
      <c r="Q454" s="10" t="s">
        <v>8308</v>
      </c>
      <c r="R454" t="s">
        <v>8314</v>
      </c>
      <c r="S454">
        <f t="shared" si="23"/>
        <v>42107.703877314809</v>
      </c>
    </row>
    <row r="455" spans="1:19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2"/>
        <v>0</v>
      </c>
      <c r="P455">
        <f t="shared" si="24"/>
        <v>13</v>
      </c>
      <c r="Q455" s="10" t="s">
        <v>8308</v>
      </c>
      <c r="R455" t="s">
        <v>8314</v>
      </c>
      <c r="S455">
        <f t="shared" si="23"/>
        <v>42038.824988425928</v>
      </c>
    </row>
    <row r="456" spans="1:19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2"/>
        <v>1</v>
      </c>
      <c r="P456">
        <f t="shared" si="24"/>
        <v>16.399999999999999</v>
      </c>
      <c r="Q456" s="10" t="s">
        <v>8308</v>
      </c>
      <c r="R456" t="s">
        <v>8314</v>
      </c>
      <c r="S456">
        <f t="shared" si="23"/>
        <v>41938.717256944445</v>
      </c>
    </row>
    <row r="457" spans="1:19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2"/>
        <v>0</v>
      </c>
      <c r="P457">
        <f t="shared" si="24"/>
        <v>22.5</v>
      </c>
      <c r="Q457" s="10" t="s">
        <v>8308</v>
      </c>
      <c r="R457" t="s">
        <v>8314</v>
      </c>
      <c r="S457">
        <f t="shared" si="23"/>
        <v>40971.002569444441</v>
      </c>
    </row>
    <row r="458" spans="1:19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2"/>
        <v>1</v>
      </c>
      <c r="P458">
        <f t="shared" si="24"/>
        <v>20.329999999999998</v>
      </c>
      <c r="Q458" s="10" t="s">
        <v>8308</v>
      </c>
      <c r="R458" t="s">
        <v>8314</v>
      </c>
      <c r="S458">
        <f t="shared" si="23"/>
        <v>41547.694456018515</v>
      </c>
    </row>
    <row r="459" spans="1:19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2"/>
        <v>0</v>
      </c>
      <c r="P459">
        <f t="shared" si="24"/>
        <v>0</v>
      </c>
      <c r="Q459" s="10" t="s">
        <v>8308</v>
      </c>
      <c r="R459" t="s">
        <v>8314</v>
      </c>
      <c r="S459">
        <f t="shared" si="23"/>
        <v>41837.767500000002</v>
      </c>
    </row>
    <row r="460" spans="1:19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2"/>
        <v>8</v>
      </c>
      <c r="P460">
        <f t="shared" si="24"/>
        <v>16.760000000000002</v>
      </c>
      <c r="Q460" s="10" t="s">
        <v>8308</v>
      </c>
      <c r="R460" t="s">
        <v>8314</v>
      </c>
      <c r="S460">
        <f t="shared" si="23"/>
        <v>41378.69976851852</v>
      </c>
    </row>
    <row r="461" spans="1:19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2"/>
        <v>0</v>
      </c>
      <c r="P461">
        <f t="shared" si="24"/>
        <v>25</v>
      </c>
      <c r="Q461" s="10" t="s">
        <v>8308</v>
      </c>
      <c r="R461" t="s">
        <v>8314</v>
      </c>
      <c r="S461">
        <f t="shared" si="23"/>
        <v>40800.6403587963</v>
      </c>
    </row>
    <row r="462" spans="1:19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2"/>
        <v>0</v>
      </c>
      <c r="P462">
        <f t="shared" si="24"/>
        <v>12.5</v>
      </c>
      <c r="Q462" s="10" t="s">
        <v>8308</v>
      </c>
      <c r="R462" t="s">
        <v>8314</v>
      </c>
      <c r="S462">
        <f t="shared" si="23"/>
        <v>41759.542534722219</v>
      </c>
    </row>
    <row r="463" spans="1:19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2"/>
        <v>0</v>
      </c>
      <c r="P463">
        <f t="shared" si="24"/>
        <v>0</v>
      </c>
      <c r="Q463" s="10" t="s">
        <v>8308</v>
      </c>
      <c r="R463" t="s">
        <v>8314</v>
      </c>
      <c r="S463">
        <f t="shared" si="23"/>
        <v>41407.84684027778</v>
      </c>
    </row>
    <row r="464" spans="1:19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2"/>
        <v>0</v>
      </c>
      <c r="P464">
        <f t="shared" si="24"/>
        <v>0</v>
      </c>
      <c r="Q464" s="10" t="s">
        <v>8308</v>
      </c>
      <c r="R464" t="s">
        <v>8314</v>
      </c>
      <c r="S464">
        <f t="shared" si="23"/>
        <v>40705.126631944448</v>
      </c>
    </row>
    <row r="465" spans="1:19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2"/>
        <v>2</v>
      </c>
      <c r="P465">
        <f t="shared" si="24"/>
        <v>113.64</v>
      </c>
      <c r="Q465" s="10" t="s">
        <v>8308</v>
      </c>
      <c r="R465" t="s">
        <v>8314</v>
      </c>
      <c r="S465">
        <f t="shared" si="23"/>
        <v>40750.710104166668</v>
      </c>
    </row>
    <row r="466" spans="1:19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2"/>
        <v>0</v>
      </c>
      <c r="P466">
        <f t="shared" si="24"/>
        <v>1</v>
      </c>
      <c r="Q466" s="10" t="s">
        <v>8308</v>
      </c>
      <c r="R466" t="s">
        <v>8314</v>
      </c>
      <c r="S466">
        <f t="shared" si="23"/>
        <v>42488.848784722228</v>
      </c>
    </row>
    <row r="467" spans="1:19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2"/>
        <v>27</v>
      </c>
      <c r="P467">
        <f t="shared" si="24"/>
        <v>17.25</v>
      </c>
      <c r="Q467" s="10" t="s">
        <v>8308</v>
      </c>
      <c r="R467" t="s">
        <v>8314</v>
      </c>
      <c r="S467">
        <f t="shared" si="23"/>
        <v>41801.120069444441</v>
      </c>
    </row>
    <row r="468" spans="1:19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2"/>
        <v>1</v>
      </c>
      <c r="P468">
        <f t="shared" si="24"/>
        <v>15.2</v>
      </c>
      <c r="Q468" s="10" t="s">
        <v>8308</v>
      </c>
      <c r="R468" t="s">
        <v>8314</v>
      </c>
      <c r="S468">
        <f t="shared" si="23"/>
        <v>41129.942870370374</v>
      </c>
    </row>
    <row r="469" spans="1:19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2"/>
        <v>22</v>
      </c>
      <c r="P469">
        <f t="shared" si="24"/>
        <v>110.64</v>
      </c>
      <c r="Q469" s="10" t="s">
        <v>8308</v>
      </c>
      <c r="R469" t="s">
        <v>8314</v>
      </c>
      <c r="S469">
        <f t="shared" si="23"/>
        <v>41135.679791666669</v>
      </c>
    </row>
    <row r="470" spans="1:19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2"/>
        <v>0</v>
      </c>
      <c r="P470">
        <f t="shared" si="24"/>
        <v>0</v>
      </c>
      <c r="Q470" s="10" t="s">
        <v>8308</v>
      </c>
      <c r="R470" t="s">
        <v>8314</v>
      </c>
      <c r="S470">
        <f t="shared" si="23"/>
        <v>41041.167627314811</v>
      </c>
    </row>
    <row r="471" spans="1:19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2"/>
        <v>0</v>
      </c>
      <c r="P471">
        <f t="shared" si="24"/>
        <v>0</v>
      </c>
      <c r="Q471" s="10" t="s">
        <v>8308</v>
      </c>
      <c r="R471" t="s">
        <v>8314</v>
      </c>
      <c r="S471">
        <f t="shared" si="23"/>
        <v>41827.989861111113</v>
      </c>
    </row>
    <row r="472" spans="1:19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2"/>
        <v>1</v>
      </c>
      <c r="P472">
        <f t="shared" si="24"/>
        <v>25.5</v>
      </c>
      <c r="Q472" s="10" t="s">
        <v>8308</v>
      </c>
      <c r="R472" t="s">
        <v>8314</v>
      </c>
      <c r="S472">
        <f t="shared" si="23"/>
        <v>41605.167696759258</v>
      </c>
    </row>
    <row r="473" spans="1:19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2"/>
        <v>12</v>
      </c>
      <c r="P473">
        <f t="shared" si="24"/>
        <v>38.479999999999997</v>
      </c>
      <c r="Q473" s="10" t="s">
        <v>8308</v>
      </c>
      <c r="R473" t="s">
        <v>8314</v>
      </c>
      <c r="S473">
        <f t="shared" si="23"/>
        <v>41703.721979166665</v>
      </c>
    </row>
    <row r="474" spans="1:19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2"/>
        <v>18</v>
      </c>
      <c r="P474">
        <f t="shared" si="24"/>
        <v>28.2</v>
      </c>
      <c r="Q474" s="10" t="s">
        <v>8308</v>
      </c>
      <c r="R474" t="s">
        <v>8314</v>
      </c>
      <c r="S474">
        <f t="shared" si="23"/>
        <v>41844.922662037039</v>
      </c>
    </row>
    <row r="475" spans="1:19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2"/>
        <v>3</v>
      </c>
      <c r="P475">
        <f t="shared" si="24"/>
        <v>61.5</v>
      </c>
      <c r="Q475" s="10" t="s">
        <v>8308</v>
      </c>
      <c r="R475" t="s">
        <v>8314</v>
      </c>
      <c r="S475">
        <f t="shared" si="23"/>
        <v>41869.698136574072</v>
      </c>
    </row>
    <row r="476" spans="1:19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2"/>
        <v>0</v>
      </c>
      <c r="P476">
        <f t="shared" si="24"/>
        <v>1</v>
      </c>
      <c r="Q476" s="10" t="s">
        <v>8308</v>
      </c>
      <c r="R476" t="s">
        <v>8314</v>
      </c>
      <c r="S476">
        <f t="shared" si="23"/>
        <v>42753.329039351855</v>
      </c>
    </row>
    <row r="477" spans="1:19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2"/>
        <v>0</v>
      </c>
      <c r="P477">
        <f t="shared" si="24"/>
        <v>0</v>
      </c>
      <c r="Q477" s="10" t="s">
        <v>8308</v>
      </c>
      <c r="R477" t="s">
        <v>8314</v>
      </c>
      <c r="S477">
        <f t="shared" si="23"/>
        <v>42100.086145833338</v>
      </c>
    </row>
    <row r="478" spans="1:19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2"/>
        <v>2</v>
      </c>
      <c r="P478">
        <f t="shared" si="24"/>
        <v>39.57</v>
      </c>
      <c r="Q478" s="10" t="s">
        <v>8308</v>
      </c>
      <c r="R478" t="s">
        <v>8314</v>
      </c>
      <c r="S478">
        <f t="shared" si="23"/>
        <v>41757.975011574075</v>
      </c>
    </row>
    <row r="479" spans="1:19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2"/>
        <v>0</v>
      </c>
      <c r="P479">
        <f t="shared" si="24"/>
        <v>0</v>
      </c>
      <c r="Q479" s="10" t="s">
        <v>8308</v>
      </c>
      <c r="R479" t="s">
        <v>8314</v>
      </c>
      <c r="S479">
        <f t="shared" si="23"/>
        <v>40987.83488425926</v>
      </c>
    </row>
    <row r="480" spans="1:19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2"/>
        <v>0</v>
      </c>
      <c r="P480">
        <f t="shared" si="24"/>
        <v>0</v>
      </c>
      <c r="Q480" s="10" t="s">
        <v>8308</v>
      </c>
      <c r="R480" t="s">
        <v>8314</v>
      </c>
      <c r="S480">
        <f t="shared" si="23"/>
        <v>42065.910983796297</v>
      </c>
    </row>
    <row r="481" spans="1:19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2"/>
        <v>33</v>
      </c>
      <c r="P481">
        <f t="shared" si="24"/>
        <v>88.8</v>
      </c>
      <c r="Q481" s="10" t="s">
        <v>8308</v>
      </c>
      <c r="R481" t="s">
        <v>8314</v>
      </c>
      <c r="S481">
        <f t="shared" si="23"/>
        <v>41904.407812500001</v>
      </c>
    </row>
    <row r="482" spans="1:19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2"/>
        <v>19</v>
      </c>
      <c r="P482">
        <f t="shared" si="24"/>
        <v>55.46</v>
      </c>
      <c r="Q482" s="10" t="s">
        <v>8308</v>
      </c>
      <c r="R482" t="s">
        <v>8314</v>
      </c>
      <c r="S482">
        <f t="shared" si="23"/>
        <v>41465.500173611108</v>
      </c>
    </row>
    <row r="483" spans="1:19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2"/>
        <v>6</v>
      </c>
      <c r="P483">
        <f t="shared" si="24"/>
        <v>87.14</v>
      </c>
      <c r="Q483" s="10" t="s">
        <v>8308</v>
      </c>
      <c r="R483" t="s">
        <v>8314</v>
      </c>
      <c r="S483">
        <f t="shared" si="23"/>
        <v>41162.672326388885</v>
      </c>
    </row>
    <row r="484" spans="1:19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2"/>
        <v>0</v>
      </c>
      <c r="P484">
        <f t="shared" si="24"/>
        <v>10</v>
      </c>
      <c r="Q484" s="10" t="s">
        <v>8308</v>
      </c>
      <c r="R484" t="s">
        <v>8314</v>
      </c>
      <c r="S484">
        <f t="shared" si="23"/>
        <v>42447.896875000006</v>
      </c>
    </row>
    <row r="485" spans="1:19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2"/>
        <v>50</v>
      </c>
      <c r="P485">
        <f t="shared" si="24"/>
        <v>51.22</v>
      </c>
      <c r="Q485" s="10" t="s">
        <v>8308</v>
      </c>
      <c r="R485" t="s">
        <v>8314</v>
      </c>
      <c r="S485">
        <f t="shared" si="23"/>
        <v>41243.197592592594</v>
      </c>
    </row>
    <row r="486" spans="1:19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2"/>
        <v>0</v>
      </c>
      <c r="P486">
        <f t="shared" si="24"/>
        <v>13.55</v>
      </c>
      <c r="Q486" s="10" t="s">
        <v>8308</v>
      </c>
      <c r="R486" t="s">
        <v>8314</v>
      </c>
      <c r="S486">
        <f t="shared" si="23"/>
        <v>42272.93949074074</v>
      </c>
    </row>
    <row r="487" spans="1:19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2"/>
        <v>22</v>
      </c>
      <c r="P487">
        <f t="shared" si="24"/>
        <v>66.52</v>
      </c>
      <c r="Q487" s="10" t="s">
        <v>8308</v>
      </c>
      <c r="R487" t="s">
        <v>8314</v>
      </c>
      <c r="S487">
        <f t="shared" si="23"/>
        <v>41381.50577546296</v>
      </c>
    </row>
    <row r="488" spans="1:19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2"/>
        <v>0</v>
      </c>
      <c r="P488">
        <f t="shared" si="24"/>
        <v>50</v>
      </c>
      <c r="Q488" s="10" t="s">
        <v>8308</v>
      </c>
      <c r="R488" t="s">
        <v>8314</v>
      </c>
      <c r="S488">
        <f t="shared" si="23"/>
        <v>41761.94258101852</v>
      </c>
    </row>
    <row r="489" spans="1:19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2"/>
        <v>0</v>
      </c>
      <c r="P489">
        <f t="shared" si="24"/>
        <v>0</v>
      </c>
      <c r="Q489" s="10" t="s">
        <v>8308</v>
      </c>
      <c r="R489" t="s">
        <v>8314</v>
      </c>
      <c r="S489">
        <f t="shared" si="23"/>
        <v>42669.594837962963</v>
      </c>
    </row>
    <row r="490" spans="1:19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2"/>
        <v>0</v>
      </c>
      <c r="P490">
        <f t="shared" si="24"/>
        <v>0</v>
      </c>
      <c r="Q490" s="10" t="s">
        <v>8308</v>
      </c>
      <c r="R490" t="s">
        <v>8314</v>
      </c>
      <c r="S490">
        <f t="shared" si="23"/>
        <v>42714.054398148146</v>
      </c>
    </row>
    <row r="491" spans="1:19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2"/>
        <v>0</v>
      </c>
      <c r="P491">
        <f t="shared" si="24"/>
        <v>71.67</v>
      </c>
      <c r="Q491" s="10" t="s">
        <v>8308</v>
      </c>
      <c r="R491" t="s">
        <v>8314</v>
      </c>
      <c r="S491">
        <f t="shared" si="23"/>
        <v>40882.481666666667</v>
      </c>
    </row>
    <row r="492" spans="1:19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2"/>
        <v>0</v>
      </c>
      <c r="P492">
        <f t="shared" si="24"/>
        <v>0</v>
      </c>
      <c r="Q492" s="10" t="s">
        <v>8308</v>
      </c>
      <c r="R492" t="s">
        <v>8314</v>
      </c>
      <c r="S492">
        <f t="shared" si="23"/>
        <v>41113.968576388892</v>
      </c>
    </row>
    <row r="493" spans="1:19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2"/>
        <v>0</v>
      </c>
      <c r="P493">
        <f t="shared" si="24"/>
        <v>0</v>
      </c>
      <c r="Q493" s="10" t="s">
        <v>8308</v>
      </c>
      <c r="R493" t="s">
        <v>8314</v>
      </c>
      <c r="S493">
        <f t="shared" si="23"/>
        <v>42366.982627314821</v>
      </c>
    </row>
    <row r="494" spans="1:19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2"/>
        <v>0</v>
      </c>
      <c r="P494">
        <f t="shared" si="24"/>
        <v>0</v>
      </c>
      <c r="Q494" s="10" t="s">
        <v>8308</v>
      </c>
      <c r="R494" t="s">
        <v>8314</v>
      </c>
      <c r="S494">
        <f t="shared" si="23"/>
        <v>42596.03506944445</v>
      </c>
    </row>
    <row r="495" spans="1:19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2"/>
        <v>0</v>
      </c>
      <c r="P495">
        <f t="shared" si="24"/>
        <v>0</v>
      </c>
      <c r="Q495" s="10" t="s">
        <v>8308</v>
      </c>
      <c r="R495" t="s">
        <v>8314</v>
      </c>
      <c r="S495">
        <f t="shared" si="23"/>
        <v>42114.726134259254</v>
      </c>
    </row>
    <row r="496" spans="1:19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2"/>
        <v>0</v>
      </c>
      <c r="P496">
        <f t="shared" si="24"/>
        <v>10.33</v>
      </c>
      <c r="Q496" s="10" t="s">
        <v>8308</v>
      </c>
      <c r="R496" t="s">
        <v>8314</v>
      </c>
      <c r="S496">
        <f t="shared" si="23"/>
        <v>41799.830613425926</v>
      </c>
    </row>
    <row r="497" spans="1:19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2"/>
        <v>0</v>
      </c>
      <c r="P497">
        <f t="shared" si="24"/>
        <v>0</v>
      </c>
      <c r="Q497" s="10" t="s">
        <v>8308</v>
      </c>
      <c r="R497" t="s">
        <v>8314</v>
      </c>
      <c r="S497">
        <f t="shared" si="23"/>
        <v>42171.827604166669</v>
      </c>
    </row>
    <row r="498" spans="1:19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2"/>
        <v>0</v>
      </c>
      <c r="P498">
        <f t="shared" si="24"/>
        <v>1</v>
      </c>
      <c r="Q498" s="10" t="s">
        <v>8308</v>
      </c>
      <c r="R498" t="s">
        <v>8314</v>
      </c>
      <c r="S498">
        <f t="shared" si="23"/>
        <v>41620.93141203704</v>
      </c>
    </row>
    <row r="499" spans="1:19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2"/>
        <v>1</v>
      </c>
      <c r="P499">
        <f t="shared" si="24"/>
        <v>10</v>
      </c>
      <c r="Q499" s="10" t="s">
        <v>8308</v>
      </c>
      <c r="R499" t="s">
        <v>8314</v>
      </c>
      <c r="S499">
        <f t="shared" si="23"/>
        <v>41945.037789351853</v>
      </c>
    </row>
    <row r="500" spans="1:19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2"/>
        <v>5</v>
      </c>
      <c r="P500">
        <f t="shared" si="24"/>
        <v>136.09</v>
      </c>
      <c r="Q500" s="10" t="s">
        <v>8308</v>
      </c>
      <c r="R500" t="s">
        <v>8314</v>
      </c>
      <c r="S500">
        <f t="shared" si="23"/>
        <v>40858.762141203704</v>
      </c>
    </row>
    <row r="501" spans="1:19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2"/>
        <v>10</v>
      </c>
      <c r="P501">
        <f t="shared" si="24"/>
        <v>73.459999999999994</v>
      </c>
      <c r="Q501" s="10" t="s">
        <v>8308</v>
      </c>
      <c r="R501" t="s">
        <v>8314</v>
      </c>
      <c r="S501">
        <f t="shared" si="23"/>
        <v>40043.895462962959</v>
      </c>
    </row>
    <row r="502" spans="1:19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2"/>
        <v>3</v>
      </c>
      <c r="P502">
        <f t="shared" si="24"/>
        <v>53.75</v>
      </c>
      <c r="Q502" s="10" t="s">
        <v>8308</v>
      </c>
      <c r="R502" t="s">
        <v>8314</v>
      </c>
      <c r="S502">
        <f t="shared" si="23"/>
        <v>40247.886006944449</v>
      </c>
    </row>
    <row r="503" spans="1:19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2"/>
        <v>0</v>
      </c>
      <c r="P503">
        <f t="shared" si="24"/>
        <v>0</v>
      </c>
      <c r="Q503" s="10" t="s">
        <v>8308</v>
      </c>
      <c r="R503" t="s">
        <v>8314</v>
      </c>
      <c r="S503">
        <f t="shared" si="23"/>
        <v>40703.234386574077</v>
      </c>
    </row>
    <row r="504" spans="1:19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2"/>
        <v>1</v>
      </c>
      <c r="P504">
        <f t="shared" si="24"/>
        <v>57.5</v>
      </c>
      <c r="Q504" s="10" t="s">
        <v>8308</v>
      </c>
      <c r="R504" t="s">
        <v>8314</v>
      </c>
      <c r="S504">
        <f t="shared" si="23"/>
        <v>40956.553530092591</v>
      </c>
    </row>
    <row r="505" spans="1:19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2"/>
        <v>2</v>
      </c>
      <c r="P505">
        <f t="shared" si="24"/>
        <v>12.67</v>
      </c>
      <c r="Q505" s="10" t="s">
        <v>8308</v>
      </c>
      <c r="R505" t="s">
        <v>8314</v>
      </c>
      <c r="S505">
        <f t="shared" si="23"/>
        <v>41991.526655092588</v>
      </c>
    </row>
    <row r="506" spans="1:19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2"/>
        <v>1</v>
      </c>
      <c r="P506">
        <f t="shared" si="24"/>
        <v>67</v>
      </c>
      <c r="Q506" s="10" t="s">
        <v>8308</v>
      </c>
      <c r="R506" t="s">
        <v>8314</v>
      </c>
      <c r="S506">
        <f t="shared" si="23"/>
        <v>40949.98364583333</v>
      </c>
    </row>
    <row r="507" spans="1:19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2"/>
        <v>0</v>
      </c>
      <c r="P507">
        <f t="shared" si="24"/>
        <v>3.71</v>
      </c>
      <c r="Q507" s="10" t="s">
        <v>8308</v>
      </c>
      <c r="R507" t="s">
        <v>8314</v>
      </c>
      <c r="S507">
        <f t="shared" si="23"/>
        <v>42318.098217592589</v>
      </c>
    </row>
    <row r="508" spans="1:19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2"/>
        <v>0</v>
      </c>
      <c r="P508">
        <f t="shared" si="24"/>
        <v>250</v>
      </c>
      <c r="Q508" s="10" t="s">
        <v>8308</v>
      </c>
      <c r="R508" t="s">
        <v>8314</v>
      </c>
      <c r="S508">
        <f t="shared" si="23"/>
        <v>41466.552314814813</v>
      </c>
    </row>
    <row r="509" spans="1:19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2"/>
        <v>3</v>
      </c>
      <c r="P509">
        <f t="shared" si="24"/>
        <v>64</v>
      </c>
      <c r="Q509" s="10" t="s">
        <v>8308</v>
      </c>
      <c r="R509" t="s">
        <v>8314</v>
      </c>
      <c r="S509">
        <f t="shared" si="23"/>
        <v>41156.958993055552</v>
      </c>
    </row>
    <row r="510" spans="1:19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2"/>
        <v>1</v>
      </c>
      <c r="P510">
        <f t="shared" si="24"/>
        <v>133.33000000000001</v>
      </c>
      <c r="Q510" s="10" t="s">
        <v>8308</v>
      </c>
      <c r="R510" t="s">
        <v>8314</v>
      </c>
      <c r="S510">
        <f t="shared" si="23"/>
        <v>40995.024317129632</v>
      </c>
    </row>
    <row r="511" spans="1:19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2"/>
        <v>0</v>
      </c>
      <c r="P511">
        <f t="shared" si="24"/>
        <v>10</v>
      </c>
      <c r="Q511" s="10" t="s">
        <v>8308</v>
      </c>
      <c r="R511" t="s">
        <v>8314</v>
      </c>
      <c r="S511">
        <f t="shared" si="23"/>
        <v>42153.631597222222</v>
      </c>
    </row>
    <row r="512" spans="1:19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2"/>
        <v>0</v>
      </c>
      <c r="P512">
        <f t="shared" si="24"/>
        <v>0</v>
      </c>
      <c r="Q512" s="10" t="s">
        <v>8308</v>
      </c>
      <c r="R512" t="s">
        <v>8314</v>
      </c>
      <c r="S512">
        <f t="shared" si="23"/>
        <v>42400.176377314812</v>
      </c>
    </row>
    <row r="513" spans="1:19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2"/>
        <v>3</v>
      </c>
      <c r="P513">
        <f t="shared" si="24"/>
        <v>30</v>
      </c>
      <c r="Q513" s="10" t="s">
        <v>8308</v>
      </c>
      <c r="R513" t="s">
        <v>8314</v>
      </c>
      <c r="S513">
        <f t="shared" si="23"/>
        <v>41340.303032407406</v>
      </c>
    </row>
    <row r="514" spans="1:19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2"/>
        <v>0</v>
      </c>
      <c r="P514">
        <f t="shared" si="24"/>
        <v>5.5</v>
      </c>
      <c r="Q514" s="10" t="s">
        <v>8308</v>
      </c>
      <c r="R514" t="s">
        <v>8314</v>
      </c>
      <c r="S514">
        <f t="shared" si="23"/>
        <v>42649.742210648154</v>
      </c>
    </row>
    <row r="515" spans="1:19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25">ROUND(E515/D515*100,0)</f>
        <v>14</v>
      </c>
      <c r="P515">
        <f t="shared" si="24"/>
        <v>102.38</v>
      </c>
      <c r="Q515" s="10" t="s">
        <v>8308</v>
      </c>
      <c r="R515" t="s">
        <v>8314</v>
      </c>
      <c r="S515">
        <f t="shared" ref="S515:S578" si="26">(((J515/60)/60)/24)+DATE(1970,1,1)</f>
        <v>42552.653993055559</v>
      </c>
    </row>
    <row r="516" spans="1:19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25"/>
        <v>3</v>
      </c>
      <c r="P516">
        <f t="shared" si="24"/>
        <v>16.670000000000002</v>
      </c>
      <c r="Q516" s="10" t="s">
        <v>8308</v>
      </c>
      <c r="R516" t="s">
        <v>8314</v>
      </c>
      <c r="S516">
        <f t="shared" si="26"/>
        <v>41830.613969907405</v>
      </c>
    </row>
    <row r="517" spans="1:19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25"/>
        <v>25</v>
      </c>
      <c r="P517">
        <f t="shared" ref="P517:P580" si="27">IFERROR(ROUND(E517/L517,2),0)</f>
        <v>725.03</v>
      </c>
      <c r="Q517" s="10" t="s">
        <v>8308</v>
      </c>
      <c r="R517" t="s">
        <v>8314</v>
      </c>
      <c r="S517">
        <f t="shared" si="26"/>
        <v>42327.490752314814</v>
      </c>
    </row>
    <row r="518" spans="1:19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25"/>
        <v>0</v>
      </c>
      <c r="P518">
        <f t="shared" si="27"/>
        <v>0</v>
      </c>
      <c r="Q518" s="10" t="s">
        <v>8308</v>
      </c>
      <c r="R518" t="s">
        <v>8314</v>
      </c>
      <c r="S518">
        <f t="shared" si="26"/>
        <v>42091.778703703705</v>
      </c>
    </row>
    <row r="519" spans="1:19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25"/>
        <v>1</v>
      </c>
      <c r="P519">
        <f t="shared" si="27"/>
        <v>68.33</v>
      </c>
      <c r="Q519" s="10" t="s">
        <v>8308</v>
      </c>
      <c r="R519" t="s">
        <v>8314</v>
      </c>
      <c r="S519">
        <f t="shared" si="26"/>
        <v>42738.615289351852</v>
      </c>
    </row>
    <row r="520" spans="1:19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25"/>
        <v>0</v>
      </c>
      <c r="P520">
        <f t="shared" si="27"/>
        <v>0</v>
      </c>
      <c r="Q520" s="10" t="s">
        <v>8308</v>
      </c>
      <c r="R520" t="s">
        <v>8314</v>
      </c>
      <c r="S520">
        <f t="shared" si="26"/>
        <v>42223.616018518514</v>
      </c>
    </row>
    <row r="521" spans="1:19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25"/>
        <v>23</v>
      </c>
      <c r="P521">
        <f t="shared" si="27"/>
        <v>39.229999999999997</v>
      </c>
      <c r="Q521" s="10" t="s">
        <v>8308</v>
      </c>
      <c r="R521" t="s">
        <v>8314</v>
      </c>
      <c r="S521">
        <f t="shared" si="26"/>
        <v>41218.391446759262</v>
      </c>
    </row>
    <row r="522" spans="1:19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25"/>
        <v>102</v>
      </c>
      <c r="P522">
        <f t="shared" si="27"/>
        <v>150.15</v>
      </c>
      <c r="Q522" s="10" t="s">
        <v>8315</v>
      </c>
      <c r="R522" t="s">
        <v>8316</v>
      </c>
      <c r="S522">
        <f t="shared" si="26"/>
        <v>42318.702094907407</v>
      </c>
    </row>
    <row r="523" spans="1:19" ht="43.2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25"/>
        <v>105</v>
      </c>
      <c r="P523">
        <f t="shared" si="27"/>
        <v>93.43</v>
      </c>
      <c r="Q523" s="10" t="s">
        <v>8315</v>
      </c>
      <c r="R523" t="s">
        <v>8316</v>
      </c>
      <c r="S523">
        <f t="shared" si="26"/>
        <v>42646.092812499999</v>
      </c>
    </row>
    <row r="524" spans="1:19" ht="43.2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25"/>
        <v>115</v>
      </c>
      <c r="P524">
        <f t="shared" si="27"/>
        <v>110.97</v>
      </c>
      <c r="Q524" s="10" t="s">
        <v>8315</v>
      </c>
      <c r="R524" t="s">
        <v>8316</v>
      </c>
      <c r="S524">
        <f t="shared" si="26"/>
        <v>42430.040798611109</v>
      </c>
    </row>
    <row r="525" spans="1:19" ht="43.2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25"/>
        <v>121</v>
      </c>
      <c r="P525">
        <f t="shared" si="27"/>
        <v>71.790000000000006</v>
      </c>
      <c r="Q525" s="10" t="s">
        <v>8315</v>
      </c>
      <c r="R525" t="s">
        <v>8316</v>
      </c>
      <c r="S525">
        <f t="shared" si="26"/>
        <v>42238.13282407407</v>
      </c>
    </row>
    <row r="526" spans="1:19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25"/>
        <v>109</v>
      </c>
      <c r="P526">
        <f t="shared" si="27"/>
        <v>29.26</v>
      </c>
      <c r="Q526" s="10" t="s">
        <v>8315</v>
      </c>
      <c r="R526" t="s">
        <v>8316</v>
      </c>
      <c r="S526">
        <f t="shared" si="26"/>
        <v>42492.717233796298</v>
      </c>
    </row>
    <row r="527" spans="1:19" ht="57.6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25"/>
        <v>100</v>
      </c>
      <c r="P527">
        <f t="shared" si="27"/>
        <v>1000</v>
      </c>
      <c r="Q527" s="10" t="s">
        <v>8315</v>
      </c>
      <c r="R527" t="s">
        <v>8316</v>
      </c>
      <c r="S527">
        <f t="shared" si="26"/>
        <v>41850.400937500002</v>
      </c>
    </row>
    <row r="528" spans="1:19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25"/>
        <v>114</v>
      </c>
      <c r="P528">
        <f t="shared" si="27"/>
        <v>74.349999999999994</v>
      </c>
      <c r="Q528" s="10" t="s">
        <v>8315</v>
      </c>
      <c r="R528" t="s">
        <v>8316</v>
      </c>
      <c r="S528">
        <f t="shared" si="26"/>
        <v>42192.591944444444</v>
      </c>
    </row>
    <row r="529" spans="1:19" ht="57.6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25"/>
        <v>101</v>
      </c>
      <c r="P529">
        <f t="shared" si="27"/>
        <v>63.83</v>
      </c>
      <c r="Q529" s="10" t="s">
        <v>8315</v>
      </c>
      <c r="R529" t="s">
        <v>8316</v>
      </c>
      <c r="S529">
        <f t="shared" si="26"/>
        <v>42753.205625000002</v>
      </c>
    </row>
    <row r="530" spans="1:19" ht="28.8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25"/>
        <v>116</v>
      </c>
      <c r="P530">
        <f t="shared" si="27"/>
        <v>44.33</v>
      </c>
      <c r="Q530" s="10" t="s">
        <v>8315</v>
      </c>
      <c r="R530" t="s">
        <v>8316</v>
      </c>
      <c r="S530">
        <f t="shared" si="26"/>
        <v>42155.920219907406</v>
      </c>
    </row>
    <row r="531" spans="1:19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25"/>
        <v>130</v>
      </c>
      <c r="P531">
        <f t="shared" si="27"/>
        <v>86.94</v>
      </c>
      <c r="Q531" s="10" t="s">
        <v>8315</v>
      </c>
      <c r="R531" t="s">
        <v>8316</v>
      </c>
      <c r="S531">
        <f t="shared" si="26"/>
        <v>42725.031180555554</v>
      </c>
    </row>
    <row r="532" spans="1:19" ht="43.2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25"/>
        <v>108</v>
      </c>
      <c r="P532">
        <f t="shared" si="27"/>
        <v>126.55</v>
      </c>
      <c r="Q532" s="10" t="s">
        <v>8315</v>
      </c>
      <c r="R532" t="s">
        <v>8316</v>
      </c>
      <c r="S532">
        <f t="shared" si="26"/>
        <v>42157.591064814813</v>
      </c>
    </row>
    <row r="533" spans="1:19" ht="43.2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25"/>
        <v>100</v>
      </c>
      <c r="P533">
        <f t="shared" si="27"/>
        <v>129.03</v>
      </c>
      <c r="Q533" s="10" t="s">
        <v>8315</v>
      </c>
      <c r="R533" t="s">
        <v>8316</v>
      </c>
      <c r="S533">
        <f t="shared" si="26"/>
        <v>42676.065150462964</v>
      </c>
    </row>
    <row r="534" spans="1:19" ht="43.2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25"/>
        <v>123</v>
      </c>
      <c r="P534">
        <f t="shared" si="27"/>
        <v>71.239999999999995</v>
      </c>
      <c r="Q534" s="10" t="s">
        <v>8315</v>
      </c>
      <c r="R534" t="s">
        <v>8316</v>
      </c>
      <c r="S534">
        <f t="shared" si="26"/>
        <v>42473.007037037038</v>
      </c>
    </row>
    <row r="535" spans="1:19" ht="43.2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25"/>
        <v>100</v>
      </c>
      <c r="P535">
        <f t="shared" si="27"/>
        <v>117.88</v>
      </c>
      <c r="Q535" s="10" t="s">
        <v>8315</v>
      </c>
      <c r="R535" t="s">
        <v>8316</v>
      </c>
      <c r="S535">
        <f t="shared" si="26"/>
        <v>42482.43478009259</v>
      </c>
    </row>
    <row r="536" spans="1:19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25"/>
        <v>105</v>
      </c>
      <c r="P536">
        <f t="shared" si="27"/>
        <v>327.08</v>
      </c>
      <c r="Q536" s="10" t="s">
        <v>8315</v>
      </c>
      <c r="R536" t="s">
        <v>8316</v>
      </c>
      <c r="S536">
        <f t="shared" si="26"/>
        <v>42270.810995370368</v>
      </c>
    </row>
    <row r="537" spans="1:19" ht="43.2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25"/>
        <v>103</v>
      </c>
      <c r="P537">
        <f t="shared" si="27"/>
        <v>34.75</v>
      </c>
      <c r="Q537" s="10" t="s">
        <v>8315</v>
      </c>
      <c r="R537" t="s">
        <v>8316</v>
      </c>
      <c r="S537">
        <f t="shared" si="26"/>
        <v>42711.545196759253</v>
      </c>
    </row>
    <row r="538" spans="1:19" ht="57.6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25"/>
        <v>118</v>
      </c>
      <c r="P538">
        <f t="shared" si="27"/>
        <v>100.06</v>
      </c>
      <c r="Q538" s="10" t="s">
        <v>8315</v>
      </c>
      <c r="R538" t="s">
        <v>8316</v>
      </c>
      <c r="S538">
        <f t="shared" si="26"/>
        <v>42179.344988425932</v>
      </c>
    </row>
    <row r="539" spans="1:19" ht="43.2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25"/>
        <v>121</v>
      </c>
      <c r="P539">
        <f t="shared" si="27"/>
        <v>40.85</v>
      </c>
      <c r="Q539" s="10" t="s">
        <v>8315</v>
      </c>
      <c r="R539" t="s">
        <v>8316</v>
      </c>
      <c r="S539">
        <f t="shared" si="26"/>
        <v>42282.768414351856</v>
      </c>
    </row>
    <row r="540" spans="1:19" ht="43.2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25"/>
        <v>302</v>
      </c>
      <c r="P540">
        <f t="shared" si="27"/>
        <v>252.02</v>
      </c>
      <c r="Q540" s="10" t="s">
        <v>8315</v>
      </c>
      <c r="R540" t="s">
        <v>8316</v>
      </c>
      <c r="S540">
        <f t="shared" si="26"/>
        <v>42473.794710648144</v>
      </c>
    </row>
    <row r="541" spans="1:19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25"/>
        <v>101</v>
      </c>
      <c r="P541">
        <f t="shared" si="27"/>
        <v>25.16</v>
      </c>
      <c r="Q541" s="10" t="s">
        <v>8315</v>
      </c>
      <c r="R541" t="s">
        <v>8316</v>
      </c>
      <c r="S541">
        <f t="shared" si="26"/>
        <v>42535.049849537041</v>
      </c>
    </row>
    <row r="542" spans="1:19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25"/>
        <v>0</v>
      </c>
      <c r="P542">
        <f t="shared" si="27"/>
        <v>1</v>
      </c>
      <c r="Q542" s="10" t="s">
        <v>8317</v>
      </c>
      <c r="R542" t="s">
        <v>8318</v>
      </c>
      <c r="S542">
        <f t="shared" si="26"/>
        <v>42009.817199074074</v>
      </c>
    </row>
    <row r="543" spans="1:19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25"/>
        <v>1</v>
      </c>
      <c r="P543">
        <f t="shared" si="27"/>
        <v>25</v>
      </c>
      <c r="Q543" s="10" t="s">
        <v>8317</v>
      </c>
      <c r="R543" t="s">
        <v>8318</v>
      </c>
      <c r="S543">
        <f t="shared" si="26"/>
        <v>42276.046689814815</v>
      </c>
    </row>
    <row r="544" spans="1:19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25"/>
        <v>0</v>
      </c>
      <c r="P544">
        <f t="shared" si="27"/>
        <v>1</v>
      </c>
      <c r="Q544" s="10" t="s">
        <v>8317</v>
      </c>
      <c r="R544" t="s">
        <v>8318</v>
      </c>
      <c r="S544">
        <f t="shared" si="26"/>
        <v>42433.737453703703</v>
      </c>
    </row>
    <row r="545" spans="1:19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25"/>
        <v>0</v>
      </c>
      <c r="P545">
        <f t="shared" si="27"/>
        <v>35</v>
      </c>
      <c r="Q545" s="10" t="s">
        <v>8317</v>
      </c>
      <c r="R545" t="s">
        <v>8318</v>
      </c>
      <c r="S545">
        <f t="shared" si="26"/>
        <v>41914.092152777775</v>
      </c>
    </row>
    <row r="546" spans="1:19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25"/>
        <v>1</v>
      </c>
      <c r="P546">
        <f t="shared" si="27"/>
        <v>3</v>
      </c>
      <c r="Q546" s="10" t="s">
        <v>8317</v>
      </c>
      <c r="R546" t="s">
        <v>8318</v>
      </c>
      <c r="S546">
        <f t="shared" si="26"/>
        <v>42525.656944444447</v>
      </c>
    </row>
    <row r="547" spans="1:19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25"/>
        <v>27</v>
      </c>
      <c r="P547">
        <f t="shared" si="27"/>
        <v>402.71</v>
      </c>
      <c r="Q547" s="10" t="s">
        <v>8317</v>
      </c>
      <c r="R547" t="s">
        <v>8318</v>
      </c>
      <c r="S547">
        <f t="shared" si="26"/>
        <v>42283.592465277776</v>
      </c>
    </row>
    <row r="548" spans="1:19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25"/>
        <v>0</v>
      </c>
      <c r="P548">
        <f t="shared" si="27"/>
        <v>26</v>
      </c>
      <c r="Q548" s="10" t="s">
        <v>8317</v>
      </c>
      <c r="R548" t="s">
        <v>8318</v>
      </c>
      <c r="S548">
        <f t="shared" si="26"/>
        <v>42249.667997685188</v>
      </c>
    </row>
    <row r="549" spans="1:19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25"/>
        <v>0</v>
      </c>
      <c r="P549">
        <f t="shared" si="27"/>
        <v>0</v>
      </c>
      <c r="Q549" s="10" t="s">
        <v>8317</v>
      </c>
      <c r="R549" t="s">
        <v>8318</v>
      </c>
      <c r="S549">
        <f t="shared" si="26"/>
        <v>42380.696342592593</v>
      </c>
    </row>
    <row r="550" spans="1:19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25"/>
        <v>0</v>
      </c>
      <c r="P550">
        <f t="shared" si="27"/>
        <v>9</v>
      </c>
      <c r="Q550" s="10" t="s">
        <v>8317</v>
      </c>
      <c r="R550" t="s">
        <v>8318</v>
      </c>
      <c r="S550">
        <f t="shared" si="26"/>
        <v>42276.903333333335</v>
      </c>
    </row>
    <row r="551" spans="1:19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25"/>
        <v>3</v>
      </c>
      <c r="P551">
        <f t="shared" si="27"/>
        <v>8.5</v>
      </c>
      <c r="Q551" s="10" t="s">
        <v>8317</v>
      </c>
      <c r="R551" t="s">
        <v>8318</v>
      </c>
      <c r="S551">
        <f t="shared" si="26"/>
        <v>42163.636828703704</v>
      </c>
    </row>
    <row r="552" spans="1:19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25"/>
        <v>1</v>
      </c>
      <c r="P552">
        <f t="shared" si="27"/>
        <v>8.75</v>
      </c>
      <c r="Q552" s="10" t="s">
        <v>8317</v>
      </c>
      <c r="R552" t="s">
        <v>8318</v>
      </c>
      <c r="S552">
        <f t="shared" si="26"/>
        <v>42753.678761574076</v>
      </c>
    </row>
    <row r="553" spans="1:19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25"/>
        <v>5</v>
      </c>
      <c r="P553">
        <f t="shared" si="27"/>
        <v>135.04</v>
      </c>
      <c r="Q553" s="10" t="s">
        <v>8317</v>
      </c>
      <c r="R553" t="s">
        <v>8318</v>
      </c>
      <c r="S553">
        <f t="shared" si="26"/>
        <v>42173.275740740741</v>
      </c>
    </row>
    <row r="554" spans="1:19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25"/>
        <v>0</v>
      </c>
      <c r="P554">
        <f t="shared" si="27"/>
        <v>0</v>
      </c>
      <c r="Q554" s="10" t="s">
        <v>8317</v>
      </c>
      <c r="R554" t="s">
        <v>8318</v>
      </c>
      <c r="S554">
        <f t="shared" si="26"/>
        <v>42318.616851851853</v>
      </c>
    </row>
    <row r="555" spans="1:19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25"/>
        <v>0</v>
      </c>
      <c r="P555">
        <f t="shared" si="27"/>
        <v>20.5</v>
      </c>
      <c r="Q555" s="10" t="s">
        <v>8317</v>
      </c>
      <c r="R555" t="s">
        <v>8318</v>
      </c>
      <c r="S555">
        <f t="shared" si="26"/>
        <v>41927.71980324074</v>
      </c>
    </row>
    <row r="556" spans="1:19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25"/>
        <v>37</v>
      </c>
      <c r="P556">
        <f t="shared" si="27"/>
        <v>64.36</v>
      </c>
      <c r="Q556" s="10" t="s">
        <v>8317</v>
      </c>
      <c r="R556" t="s">
        <v>8318</v>
      </c>
      <c r="S556">
        <f t="shared" si="26"/>
        <v>41901.684861111113</v>
      </c>
    </row>
    <row r="557" spans="1:19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25"/>
        <v>0</v>
      </c>
      <c r="P557">
        <f t="shared" si="27"/>
        <v>0</v>
      </c>
      <c r="Q557" s="10" t="s">
        <v>8317</v>
      </c>
      <c r="R557" t="s">
        <v>8318</v>
      </c>
      <c r="S557">
        <f t="shared" si="26"/>
        <v>42503.353506944448</v>
      </c>
    </row>
    <row r="558" spans="1:19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25"/>
        <v>3</v>
      </c>
      <c r="P558">
        <f t="shared" si="27"/>
        <v>200</v>
      </c>
      <c r="Q558" s="10" t="s">
        <v>8317</v>
      </c>
      <c r="R558" t="s">
        <v>8318</v>
      </c>
      <c r="S558">
        <f t="shared" si="26"/>
        <v>42345.860150462962</v>
      </c>
    </row>
    <row r="559" spans="1:19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25"/>
        <v>1</v>
      </c>
      <c r="P559">
        <f t="shared" si="27"/>
        <v>68.3</v>
      </c>
      <c r="Q559" s="10" t="s">
        <v>8317</v>
      </c>
      <c r="R559" t="s">
        <v>8318</v>
      </c>
      <c r="S559">
        <f t="shared" si="26"/>
        <v>42676.942164351851</v>
      </c>
    </row>
    <row r="560" spans="1:19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25"/>
        <v>0</v>
      </c>
      <c r="P560">
        <f t="shared" si="27"/>
        <v>0</v>
      </c>
      <c r="Q560" s="10" t="s">
        <v>8317</v>
      </c>
      <c r="R560" t="s">
        <v>8318</v>
      </c>
      <c r="S560">
        <f t="shared" si="26"/>
        <v>42057.883159722223</v>
      </c>
    </row>
    <row r="561" spans="1:19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25"/>
        <v>0</v>
      </c>
      <c r="P561">
        <f t="shared" si="27"/>
        <v>50</v>
      </c>
      <c r="Q561" s="10" t="s">
        <v>8317</v>
      </c>
      <c r="R561" t="s">
        <v>8318</v>
      </c>
      <c r="S561">
        <f t="shared" si="26"/>
        <v>42321.283101851848</v>
      </c>
    </row>
    <row r="562" spans="1:19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25"/>
        <v>0</v>
      </c>
      <c r="P562">
        <f t="shared" si="27"/>
        <v>4</v>
      </c>
      <c r="Q562" s="10" t="s">
        <v>8317</v>
      </c>
      <c r="R562" t="s">
        <v>8318</v>
      </c>
      <c r="S562">
        <f t="shared" si="26"/>
        <v>41960.771354166667</v>
      </c>
    </row>
    <row r="563" spans="1:19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25"/>
        <v>0</v>
      </c>
      <c r="P563">
        <f t="shared" si="27"/>
        <v>27.5</v>
      </c>
      <c r="Q563" s="10" t="s">
        <v>8317</v>
      </c>
      <c r="R563" t="s">
        <v>8318</v>
      </c>
      <c r="S563">
        <f t="shared" si="26"/>
        <v>42268.658715277779</v>
      </c>
    </row>
    <row r="564" spans="1:19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25"/>
        <v>0</v>
      </c>
      <c r="P564">
        <f t="shared" si="27"/>
        <v>0</v>
      </c>
      <c r="Q564" s="10" t="s">
        <v>8317</v>
      </c>
      <c r="R564" t="s">
        <v>8318</v>
      </c>
      <c r="S564">
        <f t="shared" si="26"/>
        <v>42692.389062500006</v>
      </c>
    </row>
    <row r="565" spans="1:19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25"/>
        <v>0</v>
      </c>
      <c r="P565">
        <f t="shared" si="27"/>
        <v>34</v>
      </c>
      <c r="Q565" s="10" t="s">
        <v>8317</v>
      </c>
      <c r="R565" t="s">
        <v>8318</v>
      </c>
      <c r="S565">
        <f t="shared" si="26"/>
        <v>42022.069988425923</v>
      </c>
    </row>
    <row r="566" spans="1:19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25"/>
        <v>0</v>
      </c>
      <c r="P566">
        <f t="shared" si="27"/>
        <v>1</v>
      </c>
      <c r="Q566" s="10" t="s">
        <v>8317</v>
      </c>
      <c r="R566" t="s">
        <v>8318</v>
      </c>
      <c r="S566">
        <f t="shared" si="26"/>
        <v>42411.942997685182</v>
      </c>
    </row>
    <row r="567" spans="1:19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25"/>
        <v>0</v>
      </c>
      <c r="P567">
        <f t="shared" si="27"/>
        <v>0</v>
      </c>
      <c r="Q567" s="10" t="s">
        <v>8317</v>
      </c>
      <c r="R567" t="s">
        <v>8318</v>
      </c>
      <c r="S567">
        <f t="shared" si="26"/>
        <v>42165.785289351858</v>
      </c>
    </row>
    <row r="568" spans="1:19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25"/>
        <v>0</v>
      </c>
      <c r="P568">
        <f t="shared" si="27"/>
        <v>1</v>
      </c>
      <c r="Q568" s="10" t="s">
        <v>8317</v>
      </c>
      <c r="R568" t="s">
        <v>8318</v>
      </c>
      <c r="S568">
        <f t="shared" si="26"/>
        <v>42535.68440972222</v>
      </c>
    </row>
    <row r="569" spans="1:19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25"/>
        <v>0</v>
      </c>
      <c r="P569">
        <f t="shared" si="27"/>
        <v>0</v>
      </c>
      <c r="Q569" s="10" t="s">
        <v>8317</v>
      </c>
      <c r="R569" t="s">
        <v>8318</v>
      </c>
      <c r="S569">
        <f t="shared" si="26"/>
        <v>41975.842523148152</v>
      </c>
    </row>
    <row r="570" spans="1:19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25"/>
        <v>1</v>
      </c>
      <c r="P570">
        <f t="shared" si="27"/>
        <v>49</v>
      </c>
      <c r="Q570" s="10" t="s">
        <v>8317</v>
      </c>
      <c r="R570" t="s">
        <v>8318</v>
      </c>
      <c r="S570">
        <f t="shared" si="26"/>
        <v>42348.9215625</v>
      </c>
    </row>
    <row r="571" spans="1:19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25"/>
        <v>1</v>
      </c>
      <c r="P571">
        <f t="shared" si="27"/>
        <v>20</v>
      </c>
      <c r="Q571" s="10" t="s">
        <v>8317</v>
      </c>
      <c r="R571" t="s">
        <v>8318</v>
      </c>
      <c r="S571">
        <f t="shared" si="26"/>
        <v>42340.847361111111</v>
      </c>
    </row>
    <row r="572" spans="1:19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25"/>
        <v>0</v>
      </c>
      <c r="P572">
        <f t="shared" si="27"/>
        <v>142</v>
      </c>
      <c r="Q572" s="10" t="s">
        <v>8317</v>
      </c>
      <c r="R572" t="s">
        <v>8318</v>
      </c>
      <c r="S572">
        <f t="shared" si="26"/>
        <v>42388.798252314817</v>
      </c>
    </row>
    <row r="573" spans="1:19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25"/>
        <v>0</v>
      </c>
      <c r="P573">
        <f t="shared" si="27"/>
        <v>53</v>
      </c>
      <c r="Q573" s="10" t="s">
        <v>8317</v>
      </c>
      <c r="R573" t="s">
        <v>8318</v>
      </c>
      <c r="S573">
        <f t="shared" si="26"/>
        <v>42192.816238425927</v>
      </c>
    </row>
    <row r="574" spans="1:19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25"/>
        <v>0</v>
      </c>
      <c r="P574">
        <f t="shared" si="27"/>
        <v>0</v>
      </c>
      <c r="Q574" s="10" t="s">
        <v>8317</v>
      </c>
      <c r="R574" t="s">
        <v>8318</v>
      </c>
      <c r="S574">
        <f t="shared" si="26"/>
        <v>42282.71629629629</v>
      </c>
    </row>
    <row r="575" spans="1:19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25"/>
        <v>0</v>
      </c>
      <c r="P575">
        <f t="shared" si="27"/>
        <v>38.44</v>
      </c>
      <c r="Q575" s="10" t="s">
        <v>8317</v>
      </c>
      <c r="R575" t="s">
        <v>8318</v>
      </c>
      <c r="S575">
        <f t="shared" si="26"/>
        <v>41963.050127314811</v>
      </c>
    </row>
    <row r="576" spans="1:19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25"/>
        <v>1</v>
      </c>
      <c r="P576">
        <f t="shared" si="27"/>
        <v>20</v>
      </c>
      <c r="Q576" s="10" t="s">
        <v>8317</v>
      </c>
      <c r="R576" t="s">
        <v>8318</v>
      </c>
      <c r="S576">
        <f t="shared" si="26"/>
        <v>42632.443368055552</v>
      </c>
    </row>
    <row r="577" spans="1:19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25"/>
        <v>0</v>
      </c>
      <c r="P577">
        <f t="shared" si="27"/>
        <v>64.75</v>
      </c>
      <c r="Q577" s="10" t="s">
        <v>8317</v>
      </c>
      <c r="R577" t="s">
        <v>8318</v>
      </c>
      <c r="S577">
        <f t="shared" si="26"/>
        <v>42138.692627314813</v>
      </c>
    </row>
    <row r="578" spans="1:19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25"/>
        <v>0</v>
      </c>
      <c r="P578">
        <f t="shared" si="27"/>
        <v>1</v>
      </c>
      <c r="Q578" s="10" t="s">
        <v>8317</v>
      </c>
      <c r="R578" t="s">
        <v>8318</v>
      </c>
      <c r="S578">
        <f t="shared" si="26"/>
        <v>42031.471666666665</v>
      </c>
    </row>
    <row r="579" spans="1:19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28">ROUND(E579/D579*100,0)</f>
        <v>0</v>
      </c>
      <c r="P579">
        <f t="shared" si="27"/>
        <v>10</v>
      </c>
      <c r="Q579" s="10" t="s">
        <v>8317</v>
      </c>
      <c r="R579" t="s">
        <v>8318</v>
      </c>
      <c r="S579">
        <f t="shared" ref="S579:S642" si="29">(((J579/60)/60)/24)+DATE(1970,1,1)</f>
        <v>42450.589143518519</v>
      </c>
    </row>
    <row r="580" spans="1:19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28"/>
        <v>0</v>
      </c>
      <c r="P580">
        <f t="shared" si="27"/>
        <v>2</v>
      </c>
      <c r="Q580" s="10" t="s">
        <v>8317</v>
      </c>
      <c r="R580" t="s">
        <v>8318</v>
      </c>
      <c r="S580">
        <f t="shared" si="29"/>
        <v>42230.578622685185</v>
      </c>
    </row>
    <row r="581" spans="1:19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28"/>
        <v>1</v>
      </c>
      <c r="P581">
        <f t="shared" ref="P581:P644" si="30">IFERROR(ROUND(E581/L581,2),0)</f>
        <v>35</v>
      </c>
      <c r="Q581" s="10" t="s">
        <v>8317</v>
      </c>
      <c r="R581" t="s">
        <v>8318</v>
      </c>
      <c r="S581">
        <f t="shared" si="29"/>
        <v>41968.852118055554</v>
      </c>
    </row>
    <row r="582" spans="1:19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28"/>
        <v>0</v>
      </c>
      <c r="P582">
        <f t="shared" si="30"/>
        <v>1</v>
      </c>
      <c r="Q582" s="10" t="s">
        <v>8317</v>
      </c>
      <c r="R582" t="s">
        <v>8318</v>
      </c>
      <c r="S582">
        <f t="shared" si="29"/>
        <v>42605.908182870371</v>
      </c>
    </row>
    <row r="583" spans="1:19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28"/>
        <v>0</v>
      </c>
      <c r="P583">
        <f t="shared" si="30"/>
        <v>0</v>
      </c>
      <c r="Q583" s="10" t="s">
        <v>8317</v>
      </c>
      <c r="R583" t="s">
        <v>8318</v>
      </c>
      <c r="S583">
        <f t="shared" si="29"/>
        <v>42188.012777777782</v>
      </c>
    </row>
    <row r="584" spans="1:19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28"/>
        <v>0</v>
      </c>
      <c r="P584">
        <f t="shared" si="30"/>
        <v>0</v>
      </c>
      <c r="Q584" s="10" t="s">
        <v>8317</v>
      </c>
      <c r="R584" t="s">
        <v>8318</v>
      </c>
      <c r="S584">
        <f t="shared" si="29"/>
        <v>42055.739803240736</v>
      </c>
    </row>
    <row r="585" spans="1:19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28"/>
        <v>0</v>
      </c>
      <c r="P585">
        <f t="shared" si="30"/>
        <v>1</v>
      </c>
      <c r="Q585" s="10" t="s">
        <v>8317</v>
      </c>
      <c r="R585" t="s">
        <v>8318</v>
      </c>
      <c r="S585">
        <f t="shared" si="29"/>
        <v>42052.93850694444</v>
      </c>
    </row>
    <row r="586" spans="1:19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28"/>
        <v>1</v>
      </c>
      <c r="P586">
        <f t="shared" si="30"/>
        <v>5</v>
      </c>
      <c r="Q586" s="10" t="s">
        <v>8317</v>
      </c>
      <c r="R586" t="s">
        <v>8318</v>
      </c>
      <c r="S586">
        <f t="shared" si="29"/>
        <v>42049.716620370367</v>
      </c>
    </row>
    <row r="587" spans="1:19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28"/>
        <v>0</v>
      </c>
      <c r="P587">
        <f t="shared" si="30"/>
        <v>0</v>
      </c>
      <c r="Q587" s="10" t="s">
        <v>8317</v>
      </c>
      <c r="R587" t="s">
        <v>8318</v>
      </c>
      <c r="S587">
        <f t="shared" si="29"/>
        <v>42283.3909375</v>
      </c>
    </row>
    <row r="588" spans="1:19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28"/>
        <v>1</v>
      </c>
      <c r="P588">
        <f t="shared" si="30"/>
        <v>14</v>
      </c>
      <c r="Q588" s="10" t="s">
        <v>8317</v>
      </c>
      <c r="R588" t="s">
        <v>8318</v>
      </c>
      <c r="S588">
        <f t="shared" si="29"/>
        <v>42020.854247685187</v>
      </c>
    </row>
    <row r="589" spans="1:19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28"/>
        <v>9</v>
      </c>
      <c r="P589">
        <f t="shared" si="30"/>
        <v>389.29</v>
      </c>
      <c r="Q589" s="10" t="s">
        <v>8317</v>
      </c>
      <c r="R589" t="s">
        <v>8318</v>
      </c>
      <c r="S589">
        <f t="shared" si="29"/>
        <v>42080.757326388892</v>
      </c>
    </row>
    <row r="590" spans="1:19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28"/>
        <v>3</v>
      </c>
      <c r="P590">
        <f t="shared" si="30"/>
        <v>150.5</v>
      </c>
      <c r="Q590" s="10" t="s">
        <v>8317</v>
      </c>
      <c r="R590" t="s">
        <v>8318</v>
      </c>
      <c r="S590">
        <f t="shared" si="29"/>
        <v>42631.769513888896</v>
      </c>
    </row>
    <row r="591" spans="1:19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28"/>
        <v>0</v>
      </c>
      <c r="P591">
        <f t="shared" si="30"/>
        <v>1</v>
      </c>
      <c r="Q591" s="10" t="s">
        <v>8317</v>
      </c>
      <c r="R591" t="s">
        <v>8318</v>
      </c>
      <c r="S591">
        <f t="shared" si="29"/>
        <v>42178.614571759259</v>
      </c>
    </row>
    <row r="592" spans="1:19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28"/>
        <v>4</v>
      </c>
      <c r="P592">
        <f t="shared" si="30"/>
        <v>24.78</v>
      </c>
      <c r="Q592" s="10" t="s">
        <v>8317</v>
      </c>
      <c r="R592" t="s">
        <v>8318</v>
      </c>
      <c r="S592">
        <f t="shared" si="29"/>
        <v>42377.554756944446</v>
      </c>
    </row>
    <row r="593" spans="1:19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28"/>
        <v>0</v>
      </c>
      <c r="P593">
        <f t="shared" si="30"/>
        <v>30.5</v>
      </c>
      <c r="Q593" s="10" t="s">
        <v>8317</v>
      </c>
      <c r="R593" t="s">
        <v>8318</v>
      </c>
      <c r="S593">
        <f t="shared" si="29"/>
        <v>42177.543171296296</v>
      </c>
    </row>
    <row r="594" spans="1:19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28"/>
        <v>3</v>
      </c>
      <c r="P594">
        <f t="shared" si="30"/>
        <v>250</v>
      </c>
      <c r="Q594" s="10" t="s">
        <v>8317</v>
      </c>
      <c r="R594" t="s">
        <v>8318</v>
      </c>
      <c r="S594">
        <f t="shared" si="29"/>
        <v>41946.232175925928</v>
      </c>
    </row>
    <row r="595" spans="1:19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28"/>
        <v>23</v>
      </c>
      <c r="P595">
        <f t="shared" si="30"/>
        <v>16.43</v>
      </c>
      <c r="Q595" s="10" t="s">
        <v>8317</v>
      </c>
      <c r="R595" t="s">
        <v>8318</v>
      </c>
      <c r="S595">
        <f t="shared" si="29"/>
        <v>42070.677604166667</v>
      </c>
    </row>
    <row r="596" spans="1:19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28"/>
        <v>0</v>
      </c>
      <c r="P596">
        <f t="shared" si="30"/>
        <v>13</v>
      </c>
      <c r="Q596" s="10" t="s">
        <v>8317</v>
      </c>
      <c r="R596" t="s">
        <v>8318</v>
      </c>
      <c r="S596">
        <f t="shared" si="29"/>
        <v>42446.780162037037</v>
      </c>
    </row>
    <row r="597" spans="1:19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28"/>
        <v>0</v>
      </c>
      <c r="P597">
        <f t="shared" si="30"/>
        <v>53.25</v>
      </c>
      <c r="Q597" s="10" t="s">
        <v>8317</v>
      </c>
      <c r="R597" t="s">
        <v>8318</v>
      </c>
      <c r="S597">
        <f t="shared" si="29"/>
        <v>42083.069884259254</v>
      </c>
    </row>
    <row r="598" spans="1:19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28"/>
        <v>0</v>
      </c>
      <c r="P598">
        <f t="shared" si="30"/>
        <v>3</v>
      </c>
      <c r="Q598" s="10" t="s">
        <v>8317</v>
      </c>
      <c r="R598" t="s">
        <v>8318</v>
      </c>
      <c r="S598">
        <f t="shared" si="29"/>
        <v>42646.896898148145</v>
      </c>
    </row>
    <row r="599" spans="1:19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28"/>
        <v>0</v>
      </c>
      <c r="P599">
        <f t="shared" si="30"/>
        <v>10</v>
      </c>
      <c r="Q599" s="10" t="s">
        <v>8317</v>
      </c>
      <c r="R599" t="s">
        <v>8318</v>
      </c>
      <c r="S599">
        <f t="shared" si="29"/>
        <v>42545.705266203702</v>
      </c>
    </row>
    <row r="600" spans="1:19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28"/>
        <v>34</v>
      </c>
      <c r="P600">
        <f t="shared" si="30"/>
        <v>121.43</v>
      </c>
      <c r="Q600" s="10" t="s">
        <v>8317</v>
      </c>
      <c r="R600" t="s">
        <v>8318</v>
      </c>
      <c r="S600">
        <f t="shared" si="29"/>
        <v>41948.00209490741</v>
      </c>
    </row>
    <row r="601" spans="1:19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28"/>
        <v>0</v>
      </c>
      <c r="P601">
        <f t="shared" si="30"/>
        <v>15.5</v>
      </c>
      <c r="Q601" s="10" t="s">
        <v>8317</v>
      </c>
      <c r="R601" t="s">
        <v>8318</v>
      </c>
      <c r="S601">
        <f t="shared" si="29"/>
        <v>42047.812523148154</v>
      </c>
    </row>
    <row r="602" spans="1:19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28"/>
        <v>2</v>
      </c>
      <c r="P602">
        <f t="shared" si="30"/>
        <v>100</v>
      </c>
      <c r="Q602" s="10" t="s">
        <v>8317</v>
      </c>
      <c r="R602" t="s">
        <v>8318</v>
      </c>
      <c r="S602">
        <f t="shared" si="29"/>
        <v>42073.798171296294</v>
      </c>
    </row>
    <row r="603" spans="1:19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28"/>
        <v>1</v>
      </c>
      <c r="P603">
        <f t="shared" si="30"/>
        <v>23.33</v>
      </c>
      <c r="Q603" s="10" t="s">
        <v>8317</v>
      </c>
      <c r="R603" t="s">
        <v>8318</v>
      </c>
      <c r="S603">
        <f t="shared" si="29"/>
        <v>41969.858090277776</v>
      </c>
    </row>
    <row r="604" spans="1:19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28"/>
        <v>0</v>
      </c>
      <c r="P604">
        <f t="shared" si="30"/>
        <v>0</v>
      </c>
      <c r="Q604" s="10" t="s">
        <v>8317</v>
      </c>
      <c r="R604" t="s">
        <v>8318</v>
      </c>
      <c r="S604">
        <f t="shared" si="29"/>
        <v>42143.79415509259</v>
      </c>
    </row>
    <row r="605" spans="1:19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28"/>
        <v>4</v>
      </c>
      <c r="P605">
        <f t="shared" si="30"/>
        <v>45.39</v>
      </c>
      <c r="Q605" s="10" t="s">
        <v>8317</v>
      </c>
      <c r="R605" t="s">
        <v>8318</v>
      </c>
      <c r="S605">
        <f t="shared" si="29"/>
        <v>41835.639155092591</v>
      </c>
    </row>
    <row r="606" spans="1:19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28"/>
        <v>0</v>
      </c>
      <c r="P606">
        <f t="shared" si="30"/>
        <v>0</v>
      </c>
      <c r="Q606" s="10" t="s">
        <v>8317</v>
      </c>
      <c r="R606" t="s">
        <v>8318</v>
      </c>
      <c r="S606">
        <f t="shared" si="29"/>
        <v>41849.035370370373</v>
      </c>
    </row>
    <row r="607" spans="1:19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28"/>
        <v>3</v>
      </c>
      <c r="P607">
        <f t="shared" si="30"/>
        <v>16.38</v>
      </c>
      <c r="Q607" s="10" t="s">
        <v>8317</v>
      </c>
      <c r="R607" t="s">
        <v>8318</v>
      </c>
      <c r="S607">
        <f t="shared" si="29"/>
        <v>42194.357731481476</v>
      </c>
    </row>
    <row r="608" spans="1:19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28"/>
        <v>0</v>
      </c>
      <c r="P608">
        <f t="shared" si="30"/>
        <v>10</v>
      </c>
      <c r="Q608" s="10" t="s">
        <v>8317</v>
      </c>
      <c r="R608" t="s">
        <v>8318</v>
      </c>
      <c r="S608">
        <f t="shared" si="29"/>
        <v>42102.650567129633</v>
      </c>
    </row>
    <row r="609" spans="1:19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28"/>
        <v>0</v>
      </c>
      <c r="P609">
        <f t="shared" si="30"/>
        <v>0</v>
      </c>
      <c r="Q609" s="10" t="s">
        <v>8317</v>
      </c>
      <c r="R609" t="s">
        <v>8318</v>
      </c>
      <c r="S609">
        <f t="shared" si="29"/>
        <v>42300.825648148151</v>
      </c>
    </row>
    <row r="610" spans="1:19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28"/>
        <v>1</v>
      </c>
      <c r="P610">
        <f t="shared" si="30"/>
        <v>292.2</v>
      </c>
      <c r="Q610" s="10" t="s">
        <v>8317</v>
      </c>
      <c r="R610" t="s">
        <v>8318</v>
      </c>
      <c r="S610">
        <f t="shared" si="29"/>
        <v>42140.921064814815</v>
      </c>
    </row>
    <row r="611" spans="1:19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28"/>
        <v>1</v>
      </c>
      <c r="P611">
        <f t="shared" si="30"/>
        <v>5</v>
      </c>
      <c r="Q611" s="10" t="s">
        <v>8317</v>
      </c>
      <c r="R611" t="s">
        <v>8318</v>
      </c>
      <c r="S611">
        <f t="shared" si="29"/>
        <v>42307.034074074079</v>
      </c>
    </row>
    <row r="612" spans="1:19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28"/>
        <v>0</v>
      </c>
      <c r="P612">
        <f t="shared" si="30"/>
        <v>0</v>
      </c>
      <c r="Q612" s="10" t="s">
        <v>8317</v>
      </c>
      <c r="R612" t="s">
        <v>8318</v>
      </c>
      <c r="S612">
        <f t="shared" si="29"/>
        <v>42086.83085648148</v>
      </c>
    </row>
    <row r="613" spans="1:19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28"/>
        <v>0</v>
      </c>
      <c r="P613">
        <f t="shared" si="30"/>
        <v>0</v>
      </c>
      <c r="Q613" s="10" t="s">
        <v>8317</v>
      </c>
      <c r="R613" t="s">
        <v>8318</v>
      </c>
      <c r="S613">
        <f t="shared" si="29"/>
        <v>42328.560613425929</v>
      </c>
    </row>
    <row r="614" spans="1:19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28"/>
        <v>0</v>
      </c>
      <c r="P614">
        <f t="shared" si="30"/>
        <v>0</v>
      </c>
      <c r="Q614" s="10" t="s">
        <v>8317</v>
      </c>
      <c r="R614" t="s">
        <v>8318</v>
      </c>
      <c r="S614">
        <f t="shared" si="29"/>
        <v>42585.031782407401</v>
      </c>
    </row>
    <row r="615" spans="1:19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28"/>
        <v>21</v>
      </c>
      <c r="P615">
        <f t="shared" si="30"/>
        <v>105.93</v>
      </c>
      <c r="Q615" s="10" t="s">
        <v>8317</v>
      </c>
      <c r="R615" t="s">
        <v>8318</v>
      </c>
      <c r="S615">
        <f t="shared" si="29"/>
        <v>42247.496759259258</v>
      </c>
    </row>
    <row r="616" spans="1:19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28"/>
        <v>0</v>
      </c>
      <c r="P616">
        <f t="shared" si="30"/>
        <v>0</v>
      </c>
      <c r="Q616" s="10" t="s">
        <v>8317</v>
      </c>
      <c r="R616" t="s">
        <v>8318</v>
      </c>
      <c r="S616">
        <f t="shared" si="29"/>
        <v>42515.061805555553</v>
      </c>
    </row>
    <row r="617" spans="1:19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28"/>
        <v>0</v>
      </c>
      <c r="P617">
        <f t="shared" si="30"/>
        <v>0</v>
      </c>
      <c r="Q617" s="10" t="s">
        <v>8317</v>
      </c>
      <c r="R617" t="s">
        <v>8318</v>
      </c>
      <c r="S617">
        <f t="shared" si="29"/>
        <v>42242.122210648144</v>
      </c>
    </row>
    <row r="618" spans="1:19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28"/>
        <v>0</v>
      </c>
      <c r="P618">
        <f t="shared" si="30"/>
        <v>0</v>
      </c>
      <c r="Q618" s="10" t="s">
        <v>8317</v>
      </c>
      <c r="R618" t="s">
        <v>8318</v>
      </c>
      <c r="S618">
        <f t="shared" si="29"/>
        <v>42761.376238425932</v>
      </c>
    </row>
    <row r="619" spans="1:19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28"/>
        <v>3</v>
      </c>
      <c r="P619">
        <f t="shared" si="30"/>
        <v>20</v>
      </c>
      <c r="Q619" s="10" t="s">
        <v>8317</v>
      </c>
      <c r="R619" t="s">
        <v>8318</v>
      </c>
      <c r="S619">
        <f t="shared" si="29"/>
        <v>42087.343090277776</v>
      </c>
    </row>
    <row r="620" spans="1:19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28"/>
        <v>0</v>
      </c>
      <c r="P620">
        <f t="shared" si="30"/>
        <v>0</v>
      </c>
      <c r="Q620" s="10" t="s">
        <v>8317</v>
      </c>
      <c r="R620" t="s">
        <v>8318</v>
      </c>
      <c r="S620">
        <f t="shared" si="29"/>
        <v>42317.810219907406</v>
      </c>
    </row>
    <row r="621" spans="1:19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28"/>
        <v>0</v>
      </c>
      <c r="P621">
        <f t="shared" si="30"/>
        <v>1</v>
      </c>
      <c r="Q621" s="10" t="s">
        <v>8317</v>
      </c>
      <c r="R621" t="s">
        <v>8318</v>
      </c>
      <c r="S621">
        <f t="shared" si="29"/>
        <v>41908.650347222225</v>
      </c>
    </row>
    <row r="622" spans="1:19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28"/>
        <v>1</v>
      </c>
      <c r="P622">
        <f t="shared" si="30"/>
        <v>300</v>
      </c>
      <c r="Q622" s="10" t="s">
        <v>8317</v>
      </c>
      <c r="R622" t="s">
        <v>8318</v>
      </c>
      <c r="S622">
        <f t="shared" si="29"/>
        <v>41831.716874999998</v>
      </c>
    </row>
    <row r="623" spans="1:19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28"/>
        <v>1</v>
      </c>
      <c r="P623">
        <f t="shared" si="30"/>
        <v>87</v>
      </c>
      <c r="Q623" s="10" t="s">
        <v>8317</v>
      </c>
      <c r="R623" t="s">
        <v>8318</v>
      </c>
      <c r="S623">
        <f t="shared" si="29"/>
        <v>42528.987696759257</v>
      </c>
    </row>
    <row r="624" spans="1:19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28"/>
        <v>6</v>
      </c>
      <c r="P624">
        <f t="shared" si="30"/>
        <v>37.89</v>
      </c>
      <c r="Q624" s="10" t="s">
        <v>8317</v>
      </c>
      <c r="R624" t="s">
        <v>8318</v>
      </c>
      <c r="S624">
        <f t="shared" si="29"/>
        <v>42532.774745370371</v>
      </c>
    </row>
    <row r="625" spans="1:19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28"/>
        <v>0</v>
      </c>
      <c r="P625">
        <f t="shared" si="30"/>
        <v>0</v>
      </c>
      <c r="Q625" s="10" t="s">
        <v>8317</v>
      </c>
      <c r="R625" t="s">
        <v>8318</v>
      </c>
      <c r="S625">
        <f t="shared" si="29"/>
        <v>42122.009224537032</v>
      </c>
    </row>
    <row r="626" spans="1:19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28"/>
        <v>0</v>
      </c>
      <c r="P626">
        <f t="shared" si="30"/>
        <v>0</v>
      </c>
      <c r="Q626" s="10" t="s">
        <v>8317</v>
      </c>
      <c r="R626" t="s">
        <v>8318</v>
      </c>
      <c r="S626">
        <f t="shared" si="29"/>
        <v>42108.988900462966</v>
      </c>
    </row>
    <row r="627" spans="1:19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28"/>
        <v>0</v>
      </c>
      <c r="P627">
        <f t="shared" si="30"/>
        <v>0</v>
      </c>
      <c r="Q627" s="10" t="s">
        <v>8317</v>
      </c>
      <c r="R627" t="s">
        <v>8318</v>
      </c>
      <c r="S627">
        <f t="shared" si="29"/>
        <v>42790.895567129628</v>
      </c>
    </row>
    <row r="628" spans="1:19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28"/>
        <v>17</v>
      </c>
      <c r="P628">
        <f t="shared" si="30"/>
        <v>111.41</v>
      </c>
      <c r="Q628" s="10" t="s">
        <v>8317</v>
      </c>
      <c r="R628" t="s">
        <v>8318</v>
      </c>
      <c r="S628">
        <f t="shared" si="29"/>
        <v>42198.559479166666</v>
      </c>
    </row>
    <row r="629" spans="1:19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28"/>
        <v>0</v>
      </c>
      <c r="P629">
        <f t="shared" si="30"/>
        <v>90</v>
      </c>
      <c r="Q629" s="10" t="s">
        <v>8317</v>
      </c>
      <c r="R629" t="s">
        <v>8318</v>
      </c>
      <c r="S629">
        <f t="shared" si="29"/>
        <v>42384.306840277779</v>
      </c>
    </row>
    <row r="630" spans="1:19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28"/>
        <v>0</v>
      </c>
      <c r="P630">
        <f t="shared" si="30"/>
        <v>0</v>
      </c>
      <c r="Q630" s="10" t="s">
        <v>8317</v>
      </c>
      <c r="R630" t="s">
        <v>8318</v>
      </c>
      <c r="S630">
        <f t="shared" si="29"/>
        <v>41803.692789351851</v>
      </c>
    </row>
    <row r="631" spans="1:19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28"/>
        <v>0</v>
      </c>
      <c r="P631">
        <f t="shared" si="30"/>
        <v>116.67</v>
      </c>
      <c r="Q631" s="10" t="s">
        <v>8317</v>
      </c>
      <c r="R631" t="s">
        <v>8318</v>
      </c>
      <c r="S631">
        <f t="shared" si="29"/>
        <v>42474.637824074074</v>
      </c>
    </row>
    <row r="632" spans="1:19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28"/>
        <v>0</v>
      </c>
      <c r="P632">
        <f t="shared" si="30"/>
        <v>10</v>
      </c>
      <c r="Q632" s="10" t="s">
        <v>8317</v>
      </c>
      <c r="R632" t="s">
        <v>8318</v>
      </c>
      <c r="S632">
        <f t="shared" si="29"/>
        <v>42223.619456018518</v>
      </c>
    </row>
    <row r="633" spans="1:19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28"/>
        <v>1</v>
      </c>
      <c r="P633">
        <f t="shared" si="30"/>
        <v>76.67</v>
      </c>
      <c r="Q633" s="10" t="s">
        <v>8317</v>
      </c>
      <c r="R633" t="s">
        <v>8318</v>
      </c>
      <c r="S633">
        <f t="shared" si="29"/>
        <v>42489.772326388891</v>
      </c>
    </row>
    <row r="634" spans="1:19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28"/>
        <v>0</v>
      </c>
      <c r="P634">
        <f t="shared" si="30"/>
        <v>0</v>
      </c>
      <c r="Q634" s="10" t="s">
        <v>8317</v>
      </c>
      <c r="R634" t="s">
        <v>8318</v>
      </c>
      <c r="S634">
        <f t="shared" si="29"/>
        <v>42303.659317129626</v>
      </c>
    </row>
    <row r="635" spans="1:19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28"/>
        <v>12</v>
      </c>
      <c r="P635">
        <f t="shared" si="30"/>
        <v>49.8</v>
      </c>
      <c r="Q635" s="10" t="s">
        <v>8317</v>
      </c>
      <c r="R635" t="s">
        <v>8318</v>
      </c>
      <c r="S635">
        <f t="shared" si="29"/>
        <v>42507.29932870371</v>
      </c>
    </row>
    <row r="636" spans="1:19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28"/>
        <v>0</v>
      </c>
      <c r="P636">
        <f t="shared" si="30"/>
        <v>1</v>
      </c>
      <c r="Q636" s="10" t="s">
        <v>8317</v>
      </c>
      <c r="R636" t="s">
        <v>8318</v>
      </c>
      <c r="S636">
        <f t="shared" si="29"/>
        <v>42031.928576388891</v>
      </c>
    </row>
    <row r="637" spans="1:19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28"/>
        <v>0</v>
      </c>
      <c r="P637">
        <f t="shared" si="30"/>
        <v>2</v>
      </c>
      <c r="Q637" s="10" t="s">
        <v>8317</v>
      </c>
      <c r="R637" t="s">
        <v>8318</v>
      </c>
      <c r="S637">
        <f t="shared" si="29"/>
        <v>42076.092152777783</v>
      </c>
    </row>
    <row r="638" spans="1:19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28"/>
        <v>0</v>
      </c>
      <c r="P638">
        <f t="shared" si="30"/>
        <v>4</v>
      </c>
      <c r="Q638" s="10" t="s">
        <v>8317</v>
      </c>
      <c r="R638" t="s">
        <v>8318</v>
      </c>
      <c r="S638">
        <f t="shared" si="29"/>
        <v>42131.455439814818</v>
      </c>
    </row>
    <row r="639" spans="1:19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28"/>
        <v>0</v>
      </c>
      <c r="P639">
        <f t="shared" si="30"/>
        <v>0</v>
      </c>
      <c r="Q639" s="10" t="s">
        <v>8317</v>
      </c>
      <c r="R639" t="s">
        <v>8318</v>
      </c>
      <c r="S639">
        <f t="shared" si="29"/>
        <v>42762.962013888886</v>
      </c>
    </row>
    <row r="640" spans="1:19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28"/>
        <v>0</v>
      </c>
      <c r="P640">
        <f t="shared" si="30"/>
        <v>3</v>
      </c>
      <c r="Q640" s="10" t="s">
        <v>8317</v>
      </c>
      <c r="R640" t="s">
        <v>8318</v>
      </c>
      <c r="S640">
        <f t="shared" si="29"/>
        <v>42759.593310185184</v>
      </c>
    </row>
    <row r="641" spans="1:19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28"/>
        <v>0</v>
      </c>
      <c r="P641">
        <f t="shared" si="30"/>
        <v>1</v>
      </c>
      <c r="Q641" s="10" t="s">
        <v>8317</v>
      </c>
      <c r="R641" t="s">
        <v>8318</v>
      </c>
      <c r="S641">
        <f t="shared" si="29"/>
        <v>41865.583275462966</v>
      </c>
    </row>
    <row r="642" spans="1:19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28"/>
        <v>144</v>
      </c>
      <c r="P642">
        <f t="shared" si="30"/>
        <v>50.5</v>
      </c>
      <c r="Q642" s="10" t="s">
        <v>8317</v>
      </c>
      <c r="R642" t="s">
        <v>8319</v>
      </c>
      <c r="S642">
        <f t="shared" si="29"/>
        <v>42683.420312500006</v>
      </c>
    </row>
    <row r="643" spans="1:19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31">ROUND(E643/D643*100,0)</f>
        <v>119</v>
      </c>
      <c r="P643">
        <f t="shared" si="30"/>
        <v>151.32</v>
      </c>
      <c r="Q643" s="10" t="s">
        <v>8317</v>
      </c>
      <c r="R643" t="s">
        <v>8319</v>
      </c>
      <c r="S643">
        <f t="shared" ref="S643:S706" si="32">(((J643/60)/60)/24)+DATE(1970,1,1)</f>
        <v>42199.57</v>
      </c>
    </row>
    <row r="644" spans="1:19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31"/>
        <v>1460</v>
      </c>
      <c r="P644">
        <f t="shared" si="30"/>
        <v>134.36000000000001</v>
      </c>
      <c r="Q644" s="10" t="s">
        <v>8317</v>
      </c>
      <c r="R644" t="s">
        <v>8319</v>
      </c>
      <c r="S644">
        <f t="shared" si="32"/>
        <v>42199.651319444441</v>
      </c>
    </row>
    <row r="645" spans="1:19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31"/>
        <v>106</v>
      </c>
      <c r="P645">
        <f t="shared" ref="P645:P708" si="33">IFERROR(ROUND(E645/L645,2),0)</f>
        <v>174.03</v>
      </c>
      <c r="Q645" s="10" t="s">
        <v>8317</v>
      </c>
      <c r="R645" t="s">
        <v>8319</v>
      </c>
      <c r="S645">
        <f t="shared" si="32"/>
        <v>42100.642071759255</v>
      </c>
    </row>
    <row r="646" spans="1:19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31"/>
        <v>300</v>
      </c>
      <c r="P646">
        <f t="shared" si="33"/>
        <v>73.489999999999995</v>
      </c>
      <c r="Q646" s="10" t="s">
        <v>8317</v>
      </c>
      <c r="R646" t="s">
        <v>8319</v>
      </c>
      <c r="S646">
        <f t="shared" si="32"/>
        <v>41898.665960648148</v>
      </c>
    </row>
    <row r="647" spans="1:19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31"/>
        <v>279</v>
      </c>
      <c r="P647">
        <f t="shared" si="33"/>
        <v>23.52</v>
      </c>
      <c r="Q647" s="10" t="s">
        <v>8317</v>
      </c>
      <c r="R647" t="s">
        <v>8319</v>
      </c>
      <c r="S647">
        <f t="shared" si="32"/>
        <v>42564.026319444441</v>
      </c>
    </row>
    <row r="648" spans="1:19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31"/>
        <v>132</v>
      </c>
      <c r="P648">
        <f t="shared" si="33"/>
        <v>39.07</v>
      </c>
      <c r="Q648" s="10" t="s">
        <v>8317</v>
      </c>
      <c r="R648" t="s">
        <v>8319</v>
      </c>
      <c r="S648">
        <f t="shared" si="32"/>
        <v>41832.852627314816</v>
      </c>
    </row>
    <row r="649" spans="1:19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31"/>
        <v>107</v>
      </c>
      <c r="P649">
        <f t="shared" si="33"/>
        <v>125.94</v>
      </c>
      <c r="Q649" s="10" t="s">
        <v>8317</v>
      </c>
      <c r="R649" t="s">
        <v>8319</v>
      </c>
      <c r="S649">
        <f t="shared" si="32"/>
        <v>42416.767928240741</v>
      </c>
    </row>
    <row r="650" spans="1:19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31"/>
        <v>127</v>
      </c>
      <c r="P650">
        <f t="shared" si="33"/>
        <v>1644</v>
      </c>
      <c r="Q650" s="10" t="s">
        <v>8317</v>
      </c>
      <c r="R650" t="s">
        <v>8319</v>
      </c>
      <c r="S650">
        <f t="shared" si="32"/>
        <v>41891.693379629629</v>
      </c>
    </row>
    <row r="651" spans="1:19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31"/>
        <v>140</v>
      </c>
      <c r="P651">
        <f t="shared" si="33"/>
        <v>42.67</v>
      </c>
      <c r="Q651" s="10" t="s">
        <v>8317</v>
      </c>
      <c r="R651" t="s">
        <v>8319</v>
      </c>
      <c r="S651">
        <f t="shared" si="32"/>
        <v>41877.912187499998</v>
      </c>
    </row>
    <row r="652" spans="1:19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31"/>
        <v>112</v>
      </c>
      <c r="P652">
        <f t="shared" si="33"/>
        <v>35.130000000000003</v>
      </c>
      <c r="Q652" s="10" t="s">
        <v>8317</v>
      </c>
      <c r="R652" t="s">
        <v>8319</v>
      </c>
      <c r="S652">
        <f t="shared" si="32"/>
        <v>41932.036851851852</v>
      </c>
    </row>
    <row r="653" spans="1:19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31"/>
        <v>101</v>
      </c>
      <c r="P653">
        <f t="shared" si="33"/>
        <v>239.35</v>
      </c>
      <c r="Q653" s="10" t="s">
        <v>8317</v>
      </c>
      <c r="R653" t="s">
        <v>8319</v>
      </c>
      <c r="S653">
        <f t="shared" si="32"/>
        <v>41956.017488425925</v>
      </c>
    </row>
    <row r="654" spans="1:19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31"/>
        <v>100</v>
      </c>
      <c r="P654">
        <f t="shared" si="33"/>
        <v>107.64</v>
      </c>
      <c r="Q654" s="10" t="s">
        <v>8317</v>
      </c>
      <c r="R654" t="s">
        <v>8319</v>
      </c>
      <c r="S654">
        <f t="shared" si="32"/>
        <v>42675.690393518518</v>
      </c>
    </row>
    <row r="655" spans="1:19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31"/>
        <v>141</v>
      </c>
      <c r="P655">
        <f t="shared" si="33"/>
        <v>95.83</v>
      </c>
      <c r="Q655" s="10" t="s">
        <v>8317</v>
      </c>
      <c r="R655" t="s">
        <v>8319</v>
      </c>
      <c r="S655">
        <f t="shared" si="32"/>
        <v>42199.618518518517</v>
      </c>
    </row>
    <row r="656" spans="1:19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31"/>
        <v>267</v>
      </c>
      <c r="P656">
        <f t="shared" si="33"/>
        <v>31.66</v>
      </c>
      <c r="Q656" s="10" t="s">
        <v>8317</v>
      </c>
      <c r="R656" t="s">
        <v>8319</v>
      </c>
      <c r="S656">
        <f t="shared" si="32"/>
        <v>42163.957326388889</v>
      </c>
    </row>
    <row r="657" spans="1:19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31"/>
        <v>147</v>
      </c>
      <c r="P657">
        <f t="shared" si="33"/>
        <v>42.89</v>
      </c>
      <c r="Q657" s="10" t="s">
        <v>8317</v>
      </c>
      <c r="R657" t="s">
        <v>8319</v>
      </c>
      <c r="S657">
        <f t="shared" si="32"/>
        <v>42045.957314814819</v>
      </c>
    </row>
    <row r="658" spans="1:19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31"/>
        <v>214</v>
      </c>
      <c r="P658">
        <f t="shared" si="33"/>
        <v>122.74</v>
      </c>
      <c r="Q658" s="10" t="s">
        <v>8317</v>
      </c>
      <c r="R658" t="s">
        <v>8319</v>
      </c>
      <c r="S658">
        <f t="shared" si="32"/>
        <v>42417.804618055554</v>
      </c>
    </row>
    <row r="659" spans="1:19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31"/>
        <v>126</v>
      </c>
      <c r="P659">
        <f t="shared" si="33"/>
        <v>190.45</v>
      </c>
      <c r="Q659" s="10" t="s">
        <v>8317</v>
      </c>
      <c r="R659" t="s">
        <v>8319</v>
      </c>
      <c r="S659">
        <f t="shared" si="32"/>
        <v>42331.84574074074</v>
      </c>
    </row>
    <row r="660" spans="1:19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31"/>
        <v>104</v>
      </c>
      <c r="P660">
        <f t="shared" si="33"/>
        <v>109.34</v>
      </c>
      <c r="Q660" s="10" t="s">
        <v>8317</v>
      </c>
      <c r="R660" t="s">
        <v>8319</v>
      </c>
      <c r="S660">
        <f t="shared" si="32"/>
        <v>42179.160752314812</v>
      </c>
    </row>
    <row r="661" spans="1:19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31"/>
        <v>101</v>
      </c>
      <c r="P661">
        <f t="shared" si="33"/>
        <v>143.66999999999999</v>
      </c>
      <c r="Q661" s="10" t="s">
        <v>8317</v>
      </c>
      <c r="R661" t="s">
        <v>8319</v>
      </c>
      <c r="S661">
        <f t="shared" si="32"/>
        <v>42209.593692129631</v>
      </c>
    </row>
    <row r="662" spans="1:19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31"/>
        <v>3</v>
      </c>
      <c r="P662">
        <f t="shared" si="33"/>
        <v>84.94</v>
      </c>
      <c r="Q662" s="10" t="s">
        <v>8317</v>
      </c>
      <c r="R662" t="s">
        <v>8319</v>
      </c>
      <c r="S662">
        <f t="shared" si="32"/>
        <v>41922.741655092592</v>
      </c>
    </row>
    <row r="663" spans="1:19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31"/>
        <v>1</v>
      </c>
      <c r="P663">
        <f t="shared" si="33"/>
        <v>10.56</v>
      </c>
      <c r="Q663" s="10" t="s">
        <v>8317</v>
      </c>
      <c r="R663" t="s">
        <v>8319</v>
      </c>
      <c r="S663">
        <f t="shared" si="32"/>
        <v>42636.645358796297</v>
      </c>
    </row>
    <row r="664" spans="1:19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31"/>
        <v>0</v>
      </c>
      <c r="P664">
        <f t="shared" si="33"/>
        <v>39</v>
      </c>
      <c r="Q664" s="10" t="s">
        <v>8317</v>
      </c>
      <c r="R664" t="s">
        <v>8319</v>
      </c>
      <c r="S664">
        <f t="shared" si="32"/>
        <v>41990.438043981485</v>
      </c>
    </row>
    <row r="665" spans="1:19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31"/>
        <v>0</v>
      </c>
      <c r="P665">
        <f t="shared" si="33"/>
        <v>100</v>
      </c>
      <c r="Q665" s="10" t="s">
        <v>8317</v>
      </c>
      <c r="R665" t="s">
        <v>8319</v>
      </c>
      <c r="S665">
        <f t="shared" si="32"/>
        <v>42173.843240740738</v>
      </c>
    </row>
    <row r="666" spans="1:19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31"/>
        <v>8</v>
      </c>
      <c r="P666">
        <f t="shared" si="33"/>
        <v>31.17</v>
      </c>
      <c r="Q666" s="10" t="s">
        <v>8317</v>
      </c>
      <c r="R666" t="s">
        <v>8319</v>
      </c>
      <c r="S666">
        <f t="shared" si="32"/>
        <v>42077.666377314818</v>
      </c>
    </row>
    <row r="667" spans="1:19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31"/>
        <v>19</v>
      </c>
      <c r="P667">
        <f t="shared" si="33"/>
        <v>155.33000000000001</v>
      </c>
      <c r="Q667" s="10" t="s">
        <v>8317</v>
      </c>
      <c r="R667" t="s">
        <v>8319</v>
      </c>
      <c r="S667">
        <f t="shared" si="32"/>
        <v>42688.711354166662</v>
      </c>
    </row>
    <row r="668" spans="1:19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31"/>
        <v>0</v>
      </c>
      <c r="P668">
        <f t="shared" si="33"/>
        <v>2</v>
      </c>
      <c r="Q668" s="10" t="s">
        <v>8317</v>
      </c>
      <c r="R668" t="s">
        <v>8319</v>
      </c>
      <c r="S668">
        <f t="shared" si="32"/>
        <v>41838.832152777781</v>
      </c>
    </row>
    <row r="669" spans="1:19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31"/>
        <v>10</v>
      </c>
      <c r="P669">
        <f t="shared" si="33"/>
        <v>178.93</v>
      </c>
      <c r="Q669" s="10" t="s">
        <v>8317</v>
      </c>
      <c r="R669" t="s">
        <v>8319</v>
      </c>
      <c r="S669">
        <f t="shared" si="32"/>
        <v>42632.373414351852</v>
      </c>
    </row>
    <row r="670" spans="1:19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31"/>
        <v>5</v>
      </c>
      <c r="P670">
        <f t="shared" si="33"/>
        <v>27.36</v>
      </c>
      <c r="Q670" s="10" t="s">
        <v>8317</v>
      </c>
      <c r="R670" t="s">
        <v>8319</v>
      </c>
      <c r="S670">
        <f t="shared" si="32"/>
        <v>42090.831273148149</v>
      </c>
    </row>
    <row r="671" spans="1:19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31"/>
        <v>22</v>
      </c>
      <c r="P671">
        <f t="shared" si="33"/>
        <v>1536.25</v>
      </c>
      <c r="Q671" s="10" t="s">
        <v>8317</v>
      </c>
      <c r="R671" t="s">
        <v>8319</v>
      </c>
      <c r="S671">
        <f t="shared" si="32"/>
        <v>42527.625671296293</v>
      </c>
    </row>
    <row r="672" spans="1:19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31"/>
        <v>29</v>
      </c>
      <c r="P672">
        <f t="shared" si="33"/>
        <v>85</v>
      </c>
      <c r="Q672" s="10" t="s">
        <v>8317</v>
      </c>
      <c r="R672" t="s">
        <v>8319</v>
      </c>
      <c r="S672">
        <f t="shared" si="32"/>
        <v>42506.709722222222</v>
      </c>
    </row>
    <row r="673" spans="1:19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31"/>
        <v>39</v>
      </c>
      <c r="P673">
        <f t="shared" si="33"/>
        <v>788.53</v>
      </c>
      <c r="Q673" s="10" t="s">
        <v>8317</v>
      </c>
      <c r="R673" t="s">
        <v>8319</v>
      </c>
      <c r="S673">
        <f t="shared" si="32"/>
        <v>41984.692731481482</v>
      </c>
    </row>
    <row r="674" spans="1:19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31"/>
        <v>22</v>
      </c>
      <c r="P674">
        <f t="shared" si="33"/>
        <v>50.3</v>
      </c>
      <c r="Q674" s="10" t="s">
        <v>8317</v>
      </c>
      <c r="R674" t="s">
        <v>8319</v>
      </c>
      <c r="S674">
        <f t="shared" si="32"/>
        <v>41974.219490740739</v>
      </c>
    </row>
    <row r="675" spans="1:19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31"/>
        <v>0</v>
      </c>
      <c r="P675">
        <f t="shared" si="33"/>
        <v>68.33</v>
      </c>
      <c r="Q675" s="10" t="s">
        <v>8317</v>
      </c>
      <c r="R675" t="s">
        <v>8319</v>
      </c>
      <c r="S675">
        <f t="shared" si="32"/>
        <v>41838.840474537035</v>
      </c>
    </row>
    <row r="676" spans="1:19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31"/>
        <v>0</v>
      </c>
      <c r="P676">
        <f t="shared" si="33"/>
        <v>7.5</v>
      </c>
      <c r="Q676" s="10" t="s">
        <v>8317</v>
      </c>
      <c r="R676" t="s">
        <v>8319</v>
      </c>
      <c r="S676">
        <f t="shared" si="32"/>
        <v>41803.116053240738</v>
      </c>
    </row>
    <row r="677" spans="1:19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31"/>
        <v>15</v>
      </c>
      <c r="P677">
        <f t="shared" si="33"/>
        <v>34.270000000000003</v>
      </c>
      <c r="Q677" s="10" t="s">
        <v>8317</v>
      </c>
      <c r="R677" t="s">
        <v>8319</v>
      </c>
      <c r="S677">
        <f t="shared" si="32"/>
        <v>41975.930601851855</v>
      </c>
    </row>
    <row r="678" spans="1:19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31"/>
        <v>1</v>
      </c>
      <c r="P678">
        <f t="shared" si="33"/>
        <v>61.29</v>
      </c>
      <c r="Q678" s="10" t="s">
        <v>8317</v>
      </c>
      <c r="R678" t="s">
        <v>8319</v>
      </c>
      <c r="S678">
        <f t="shared" si="32"/>
        <v>42012.768298611118</v>
      </c>
    </row>
    <row r="679" spans="1:19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31"/>
        <v>26</v>
      </c>
      <c r="P679">
        <f t="shared" si="33"/>
        <v>133.25</v>
      </c>
      <c r="Q679" s="10" t="s">
        <v>8317</v>
      </c>
      <c r="R679" t="s">
        <v>8319</v>
      </c>
      <c r="S679">
        <f t="shared" si="32"/>
        <v>42504.403877314813</v>
      </c>
    </row>
    <row r="680" spans="1:19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31"/>
        <v>4</v>
      </c>
      <c r="P680">
        <f t="shared" si="33"/>
        <v>65.180000000000007</v>
      </c>
      <c r="Q680" s="10" t="s">
        <v>8317</v>
      </c>
      <c r="R680" t="s">
        <v>8319</v>
      </c>
      <c r="S680">
        <f t="shared" si="32"/>
        <v>42481.376597222217</v>
      </c>
    </row>
    <row r="681" spans="1:19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31"/>
        <v>15</v>
      </c>
      <c r="P681">
        <f t="shared" si="33"/>
        <v>93.9</v>
      </c>
      <c r="Q681" s="10" t="s">
        <v>8317</v>
      </c>
      <c r="R681" t="s">
        <v>8319</v>
      </c>
      <c r="S681">
        <f t="shared" si="32"/>
        <v>42556.695706018523</v>
      </c>
    </row>
    <row r="682" spans="1:19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31"/>
        <v>26</v>
      </c>
      <c r="P682">
        <f t="shared" si="33"/>
        <v>150.65</v>
      </c>
      <c r="Q682" s="10" t="s">
        <v>8317</v>
      </c>
      <c r="R682" t="s">
        <v>8319</v>
      </c>
      <c r="S682">
        <f t="shared" si="32"/>
        <v>41864.501516203702</v>
      </c>
    </row>
    <row r="683" spans="1:19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31"/>
        <v>0</v>
      </c>
      <c r="P683">
        <f t="shared" si="33"/>
        <v>1</v>
      </c>
      <c r="Q683" s="10" t="s">
        <v>8317</v>
      </c>
      <c r="R683" t="s">
        <v>8319</v>
      </c>
      <c r="S683">
        <f t="shared" si="32"/>
        <v>42639.805601851855</v>
      </c>
    </row>
    <row r="684" spans="1:19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31"/>
        <v>0</v>
      </c>
      <c r="P684">
        <f t="shared" si="33"/>
        <v>13.25</v>
      </c>
      <c r="Q684" s="10" t="s">
        <v>8317</v>
      </c>
      <c r="R684" t="s">
        <v>8319</v>
      </c>
      <c r="S684">
        <f t="shared" si="32"/>
        <v>42778.765300925923</v>
      </c>
    </row>
    <row r="685" spans="1:19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31"/>
        <v>1</v>
      </c>
      <c r="P685">
        <f t="shared" si="33"/>
        <v>99.33</v>
      </c>
      <c r="Q685" s="10" t="s">
        <v>8317</v>
      </c>
      <c r="R685" t="s">
        <v>8319</v>
      </c>
      <c r="S685">
        <f t="shared" si="32"/>
        <v>42634.900046296301</v>
      </c>
    </row>
    <row r="686" spans="1:19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31"/>
        <v>7</v>
      </c>
      <c r="P686">
        <f t="shared" si="33"/>
        <v>177.39</v>
      </c>
      <c r="Q686" s="10" t="s">
        <v>8317</v>
      </c>
      <c r="R686" t="s">
        <v>8319</v>
      </c>
      <c r="S686">
        <f t="shared" si="32"/>
        <v>41809.473275462966</v>
      </c>
    </row>
    <row r="687" spans="1:19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31"/>
        <v>28</v>
      </c>
      <c r="P687">
        <f t="shared" si="33"/>
        <v>55.3</v>
      </c>
      <c r="Q687" s="10" t="s">
        <v>8317</v>
      </c>
      <c r="R687" t="s">
        <v>8319</v>
      </c>
      <c r="S687">
        <f t="shared" si="32"/>
        <v>41971.866574074069</v>
      </c>
    </row>
    <row r="688" spans="1:19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31"/>
        <v>0</v>
      </c>
      <c r="P688">
        <f t="shared" si="33"/>
        <v>0</v>
      </c>
      <c r="Q688" s="10" t="s">
        <v>8317</v>
      </c>
      <c r="R688" t="s">
        <v>8319</v>
      </c>
      <c r="S688">
        <f t="shared" si="32"/>
        <v>42189.673263888893</v>
      </c>
    </row>
    <row r="689" spans="1:19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31"/>
        <v>4</v>
      </c>
      <c r="P689">
        <f t="shared" si="33"/>
        <v>591.66999999999996</v>
      </c>
      <c r="Q689" s="10" t="s">
        <v>8317</v>
      </c>
      <c r="R689" t="s">
        <v>8319</v>
      </c>
      <c r="S689">
        <f t="shared" si="32"/>
        <v>42711.750613425931</v>
      </c>
    </row>
    <row r="690" spans="1:19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31"/>
        <v>73</v>
      </c>
      <c r="P690">
        <f t="shared" si="33"/>
        <v>405.5</v>
      </c>
      <c r="Q690" s="10" t="s">
        <v>8317</v>
      </c>
      <c r="R690" t="s">
        <v>8319</v>
      </c>
      <c r="S690">
        <f t="shared" si="32"/>
        <v>42262.104780092588</v>
      </c>
    </row>
    <row r="691" spans="1:19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31"/>
        <v>58</v>
      </c>
      <c r="P691">
        <f t="shared" si="33"/>
        <v>343.15</v>
      </c>
      <c r="Q691" s="10" t="s">
        <v>8317</v>
      </c>
      <c r="R691" t="s">
        <v>8319</v>
      </c>
      <c r="S691">
        <f t="shared" si="32"/>
        <v>42675.66778935185</v>
      </c>
    </row>
    <row r="692" spans="1:19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31"/>
        <v>12</v>
      </c>
      <c r="P692">
        <f t="shared" si="33"/>
        <v>72.59</v>
      </c>
      <c r="Q692" s="10" t="s">
        <v>8317</v>
      </c>
      <c r="R692" t="s">
        <v>8319</v>
      </c>
      <c r="S692">
        <f t="shared" si="32"/>
        <v>42579.634733796294</v>
      </c>
    </row>
    <row r="693" spans="1:19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31"/>
        <v>1</v>
      </c>
      <c r="P693">
        <f t="shared" si="33"/>
        <v>26</v>
      </c>
      <c r="Q693" s="10" t="s">
        <v>8317</v>
      </c>
      <c r="R693" t="s">
        <v>8319</v>
      </c>
      <c r="S693">
        <f t="shared" si="32"/>
        <v>42158.028310185182</v>
      </c>
    </row>
    <row r="694" spans="1:19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31"/>
        <v>7</v>
      </c>
      <c r="P694">
        <f t="shared" si="33"/>
        <v>6.5</v>
      </c>
      <c r="Q694" s="10" t="s">
        <v>8317</v>
      </c>
      <c r="R694" t="s">
        <v>8319</v>
      </c>
      <c r="S694">
        <f t="shared" si="32"/>
        <v>42696.37572916667</v>
      </c>
    </row>
    <row r="695" spans="1:19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31"/>
        <v>35</v>
      </c>
      <c r="P695">
        <f t="shared" si="33"/>
        <v>119.39</v>
      </c>
      <c r="Q695" s="10" t="s">
        <v>8317</v>
      </c>
      <c r="R695" t="s">
        <v>8319</v>
      </c>
      <c r="S695">
        <f t="shared" si="32"/>
        <v>42094.808182870373</v>
      </c>
    </row>
    <row r="696" spans="1:19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31"/>
        <v>0</v>
      </c>
      <c r="P696">
        <f t="shared" si="33"/>
        <v>84.29</v>
      </c>
      <c r="Q696" s="10" t="s">
        <v>8317</v>
      </c>
      <c r="R696" t="s">
        <v>8319</v>
      </c>
      <c r="S696">
        <f t="shared" si="32"/>
        <v>42737.663877314815</v>
      </c>
    </row>
    <row r="697" spans="1:19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31"/>
        <v>1</v>
      </c>
      <c r="P697">
        <f t="shared" si="33"/>
        <v>90.86</v>
      </c>
      <c r="Q697" s="10" t="s">
        <v>8317</v>
      </c>
      <c r="R697" t="s">
        <v>8319</v>
      </c>
      <c r="S697">
        <f t="shared" si="32"/>
        <v>41913.521064814813</v>
      </c>
    </row>
    <row r="698" spans="1:19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31"/>
        <v>0</v>
      </c>
      <c r="P698">
        <f t="shared" si="33"/>
        <v>1</v>
      </c>
      <c r="Q698" s="10" t="s">
        <v>8317</v>
      </c>
      <c r="R698" t="s">
        <v>8319</v>
      </c>
      <c r="S698">
        <f t="shared" si="32"/>
        <v>41815.927106481482</v>
      </c>
    </row>
    <row r="699" spans="1:19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31"/>
        <v>46</v>
      </c>
      <c r="P699">
        <f t="shared" si="33"/>
        <v>20.34</v>
      </c>
      <c r="Q699" s="10" t="s">
        <v>8317</v>
      </c>
      <c r="R699" t="s">
        <v>8319</v>
      </c>
      <c r="S699">
        <f t="shared" si="32"/>
        <v>42388.523020833338</v>
      </c>
    </row>
    <row r="700" spans="1:19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31"/>
        <v>15</v>
      </c>
      <c r="P700">
        <f t="shared" si="33"/>
        <v>530.69000000000005</v>
      </c>
      <c r="Q700" s="10" t="s">
        <v>8317</v>
      </c>
      <c r="R700" t="s">
        <v>8319</v>
      </c>
      <c r="S700">
        <f t="shared" si="32"/>
        <v>41866.931076388886</v>
      </c>
    </row>
    <row r="701" spans="1:19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31"/>
        <v>82</v>
      </c>
      <c r="P701">
        <f t="shared" si="33"/>
        <v>120.39</v>
      </c>
      <c r="Q701" s="10" t="s">
        <v>8317</v>
      </c>
      <c r="R701" t="s">
        <v>8319</v>
      </c>
      <c r="S701">
        <f t="shared" si="32"/>
        <v>41563.485509259262</v>
      </c>
    </row>
    <row r="702" spans="1:19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31"/>
        <v>3</v>
      </c>
      <c r="P702">
        <f t="shared" si="33"/>
        <v>13</v>
      </c>
      <c r="Q702" s="10" t="s">
        <v>8317</v>
      </c>
      <c r="R702" t="s">
        <v>8319</v>
      </c>
      <c r="S702">
        <f t="shared" si="32"/>
        <v>42715.688437500001</v>
      </c>
    </row>
    <row r="703" spans="1:19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31"/>
        <v>27</v>
      </c>
      <c r="P703">
        <f t="shared" si="33"/>
        <v>291.33</v>
      </c>
      <c r="Q703" s="10" t="s">
        <v>8317</v>
      </c>
      <c r="R703" t="s">
        <v>8319</v>
      </c>
      <c r="S703">
        <f t="shared" si="32"/>
        <v>41813.662962962961</v>
      </c>
    </row>
    <row r="704" spans="1:19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31"/>
        <v>31</v>
      </c>
      <c r="P704">
        <f t="shared" si="33"/>
        <v>124.92</v>
      </c>
      <c r="Q704" s="10" t="s">
        <v>8317</v>
      </c>
      <c r="R704" t="s">
        <v>8319</v>
      </c>
      <c r="S704">
        <f t="shared" si="32"/>
        <v>42668.726701388892</v>
      </c>
    </row>
    <row r="705" spans="1:19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31"/>
        <v>6</v>
      </c>
      <c r="P705">
        <f t="shared" si="33"/>
        <v>119.57</v>
      </c>
      <c r="Q705" s="10" t="s">
        <v>8317</v>
      </c>
      <c r="R705" t="s">
        <v>8319</v>
      </c>
      <c r="S705">
        <f t="shared" si="32"/>
        <v>42711.950798611113</v>
      </c>
    </row>
    <row r="706" spans="1:19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31"/>
        <v>1</v>
      </c>
      <c r="P706">
        <f t="shared" si="33"/>
        <v>120.25</v>
      </c>
      <c r="Q706" s="10" t="s">
        <v>8317</v>
      </c>
      <c r="R706" t="s">
        <v>8319</v>
      </c>
      <c r="S706">
        <f t="shared" si="32"/>
        <v>42726.192916666667</v>
      </c>
    </row>
    <row r="707" spans="1:19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34">ROUND(E707/D707*100,0)</f>
        <v>1</v>
      </c>
      <c r="P707">
        <f t="shared" si="33"/>
        <v>195.4</v>
      </c>
      <c r="Q707" s="10" t="s">
        <v>8317</v>
      </c>
      <c r="R707" t="s">
        <v>8319</v>
      </c>
      <c r="S707">
        <f t="shared" ref="S707:S770" si="35">(((J707/60)/60)/24)+DATE(1970,1,1)</f>
        <v>42726.491643518515</v>
      </c>
    </row>
    <row r="708" spans="1:19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34"/>
        <v>0</v>
      </c>
      <c r="P708">
        <f t="shared" si="33"/>
        <v>0</v>
      </c>
      <c r="Q708" s="10" t="s">
        <v>8317</v>
      </c>
      <c r="R708" t="s">
        <v>8319</v>
      </c>
      <c r="S708">
        <f t="shared" si="35"/>
        <v>42676.995173611111</v>
      </c>
    </row>
    <row r="709" spans="1:19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34"/>
        <v>79</v>
      </c>
      <c r="P709">
        <f t="shared" ref="P709:P772" si="36">IFERROR(ROUND(E709/L709,2),0)</f>
        <v>117.7</v>
      </c>
      <c r="Q709" s="10" t="s">
        <v>8317</v>
      </c>
      <c r="R709" t="s">
        <v>8319</v>
      </c>
      <c r="S709">
        <f t="shared" si="35"/>
        <v>42696.663506944446</v>
      </c>
    </row>
    <row r="710" spans="1:19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34"/>
        <v>22</v>
      </c>
      <c r="P710">
        <f t="shared" si="36"/>
        <v>23.95</v>
      </c>
      <c r="Q710" s="10" t="s">
        <v>8317</v>
      </c>
      <c r="R710" t="s">
        <v>8319</v>
      </c>
      <c r="S710">
        <f t="shared" si="35"/>
        <v>41835.581018518518</v>
      </c>
    </row>
    <row r="711" spans="1:19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34"/>
        <v>0</v>
      </c>
      <c r="P711">
        <f t="shared" si="36"/>
        <v>30.5</v>
      </c>
      <c r="Q711" s="10" t="s">
        <v>8317</v>
      </c>
      <c r="R711" t="s">
        <v>8319</v>
      </c>
      <c r="S711">
        <f t="shared" si="35"/>
        <v>41948.041192129633</v>
      </c>
    </row>
    <row r="712" spans="1:19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34"/>
        <v>0</v>
      </c>
      <c r="P712">
        <f t="shared" si="36"/>
        <v>0</v>
      </c>
      <c r="Q712" s="10" t="s">
        <v>8317</v>
      </c>
      <c r="R712" t="s">
        <v>8319</v>
      </c>
      <c r="S712">
        <f t="shared" si="35"/>
        <v>41837.984976851854</v>
      </c>
    </row>
    <row r="713" spans="1:19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34"/>
        <v>34</v>
      </c>
      <c r="P713">
        <f t="shared" si="36"/>
        <v>99.97</v>
      </c>
      <c r="Q713" s="10" t="s">
        <v>8317</v>
      </c>
      <c r="R713" t="s">
        <v>8319</v>
      </c>
      <c r="S713">
        <f t="shared" si="35"/>
        <v>42678.459120370375</v>
      </c>
    </row>
    <row r="714" spans="1:19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34"/>
        <v>0</v>
      </c>
      <c r="P714">
        <f t="shared" si="36"/>
        <v>26.25</v>
      </c>
      <c r="Q714" s="10" t="s">
        <v>8317</v>
      </c>
      <c r="R714" t="s">
        <v>8319</v>
      </c>
      <c r="S714">
        <f t="shared" si="35"/>
        <v>42384.680925925932</v>
      </c>
    </row>
    <row r="715" spans="1:19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34"/>
        <v>1</v>
      </c>
      <c r="P715">
        <f t="shared" si="36"/>
        <v>199</v>
      </c>
      <c r="Q715" s="10" t="s">
        <v>8317</v>
      </c>
      <c r="R715" t="s">
        <v>8319</v>
      </c>
      <c r="S715">
        <f t="shared" si="35"/>
        <v>42496.529305555552</v>
      </c>
    </row>
    <row r="716" spans="1:19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34"/>
        <v>15</v>
      </c>
      <c r="P716">
        <f t="shared" si="36"/>
        <v>80.319999999999993</v>
      </c>
      <c r="Q716" s="10" t="s">
        <v>8317</v>
      </c>
      <c r="R716" t="s">
        <v>8319</v>
      </c>
      <c r="S716">
        <f t="shared" si="35"/>
        <v>42734.787986111114</v>
      </c>
    </row>
    <row r="717" spans="1:19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34"/>
        <v>5</v>
      </c>
      <c r="P717">
        <f t="shared" si="36"/>
        <v>115.75</v>
      </c>
      <c r="Q717" s="10" t="s">
        <v>8317</v>
      </c>
      <c r="R717" t="s">
        <v>8319</v>
      </c>
      <c r="S717">
        <f t="shared" si="35"/>
        <v>42273.090740740736</v>
      </c>
    </row>
    <row r="718" spans="1:19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34"/>
        <v>10</v>
      </c>
      <c r="P718">
        <f t="shared" si="36"/>
        <v>44.69</v>
      </c>
      <c r="Q718" s="10" t="s">
        <v>8317</v>
      </c>
      <c r="R718" t="s">
        <v>8319</v>
      </c>
      <c r="S718">
        <f t="shared" si="35"/>
        <v>41940.658645833333</v>
      </c>
    </row>
    <row r="719" spans="1:19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34"/>
        <v>0</v>
      </c>
      <c r="P719">
        <f t="shared" si="36"/>
        <v>76.25</v>
      </c>
      <c r="Q719" s="10" t="s">
        <v>8317</v>
      </c>
      <c r="R719" t="s">
        <v>8319</v>
      </c>
      <c r="S719">
        <f t="shared" si="35"/>
        <v>41857.854189814818</v>
      </c>
    </row>
    <row r="720" spans="1:19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34"/>
        <v>1</v>
      </c>
      <c r="P720">
        <f t="shared" si="36"/>
        <v>22.5</v>
      </c>
      <c r="Q720" s="10" t="s">
        <v>8317</v>
      </c>
      <c r="R720" t="s">
        <v>8319</v>
      </c>
      <c r="S720">
        <f t="shared" si="35"/>
        <v>42752.845451388886</v>
      </c>
    </row>
    <row r="721" spans="1:19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34"/>
        <v>1</v>
      </c>
      <c r="P721">
        <f t="shared" si="36"/>
        <v>19.399999999999999</v>
      </c>
      <c r="Q721" s="10" t="s">
        <v>8317</v>
      </c>
      <c r="R721" t="s">
        <v>8319</v>
      </c>
      <c r="S721">
        <f t="shared" si="35"/>
        <v>42409.040231481486</v>
      </c>
    </row>
    <row r="722" spans="1:19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34"/>
        <v>144</v>
      </c>
      <c r="P722">
        <f t="shared" si="36"/>
        <v>66.709999999999994</v>
      </c>
      <c r="Q722" s="10" t="s">
        <v>8320</v>
      </c>
      <c r="R722" t="s">
        <v>8321</v>
      </c>
      <c r="S722">
        <f t="shared" si="35"/>
        <v>40909.649201388893</v>
      </c>
    </row>
    <row r="723" spans="1:19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34"/>
        <v>122</v>
      </c>
      <c r="P723">
        <f t="shared" si="36"/>
        <v>84.14</v>
      </c>
      <c r="Q723" s="10" t="s">
        <v>8320</v>
      </c>
      <c r="R723" t="s">
        <v>8321</v>
      </c>
      <c r="S723">
        <f t="shared" si="35"/>
        <v>41807.571840277778</v>
      </c>
    </row>
    <row r="724" spans="1:19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34"/>
        <v>132</v>
      </c>
      <c r="P724">
        <f t="shared" si="36"/>
        <v>215.73</v>
      </c>
      <c r="Q724" s="10" t="s">
        <v>8320</v>
      </c>
      <c r="R724" t="s">
        <v>8321</v>
      </c>
      <c r="S724">
        <f t="shared" si="35"/>
        <v>40977.805300925924</v>
      </c>
    </row>
    <row r="725" spans="1:19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34"/>
        <v>109</v>
      </c>
      <c r="P725">
        <f t="shared" si="36"/>
        <v>54.69</v>
      </c>
      <c r="Q725" s="10" t="s">
        <v>8320</v>
      </c>
      <c r="R725" t="s">
        <v>8321</v>
      </c>
      <c r="S725">
        <f t="shared" si="35"/>
        <v>42184.816539351858</v>
      </c>
    </row>
    <row r="726" spans="1:19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34"/>
        <v>105</v>
      </c>
      <c r="P726">
        <f t="shared" si="36"/>
        <v>51.63</v>
      </c>
      <c r="Q726" s="10" t="s">
        <v>8320</v>
      </c>
      <c r="R726" t="s">
        <v>8321</v>
      </c>
      <c r="S726">
        <f t="shared" si="35"/>
        <v>40694.638460648144</v>
      </c>
    </row>
    <row r="727" spans="1:19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34"/>
        <v>100</v>
      </c>
      <c r="P727">
        <f t="shared" si="36"/>
        <v>143.36000000000001</v>
      </c>
      <c r="Q727" s="10" t="s">
        <v>8320</v>
      </c>
      <c r="R727" t="s">
        <v>8321</v>
      </c>
      <c r="S727">
        <f t="shared" si="35"/>
        <v>42321.626296296294</v>
      </c>
    </row>
    <row r="728" spans="1:19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34"/>
        <v>101</v>
      </c>
      <c r="P728">
        <f t="shared" si="36"/>
        <v>72.430000000000007</v>
      </c>
      <c r="Q728" s="10" t="s">
        <v>8320</v>
      </c>
      <c r="R728" t="s">
        <v>8321</v>
      </c>
      <c r="S728">
        <f t="shared" si="35"/>
        <v>41346.042673611111</v>
      </c>
    </row>
    <row r="729" spans="1:19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34"/>
        <v>156</v>
      </c>
      <c r="P729">
        <f t="shared" si="36"/>
        <v>36.53</v>
      </c>
      <c r="Q729" s="10" t="s">
        <v>8320</v>
      </c>
      <c r="R729" t="s">
        <v>8321</v>
      </c>
      <c r="S729">
        <f t="shared" si="35"/>
        <v>41247.020243055551</v>
      </c>
    </row>
    <row r="730" spans="1:19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34"/>
        <v>106</v>
      </c>
      <c r="P730">
        <f t="shared" si="36"/>
        <v>60.9</v>
      </c>
      <c r="Q730" s="10" t="s">
        <v>8320</v>
      </c>
      <c r="R730" t="s">
        <v>8321</v>
      </c>
      <c r="S730">
        <f t="shared" si="35"/>
        <v>40731.837465277778</v>
      </c>
    </row>
    <row r="731" spans="1:19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34"/>
        <v>131</v>
      </c>
      <c r="P731">
        <f t="shared" si="36"/>
        <v>43.55</v>
      </c>
      <c r="Q731" s="10" t="s">
        <v>8320</v>
      </c>
      <c r="R731" t="s">
        <v>8321</v>
      </c>
      <c r="S731">
        <f t="shared" si="35"/>
        <v>41111.185891203706</v>
      </c>
    </row>
    <row r="732" spans="1:19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34"/>
        <v>132</v>
      </c>
      <c r="P732">
        <f t="shared" si="36"/>
        <v>99.77</v>
      </c>
      <c r="Q732" s="10" t="s">
        <v>8320</v>
      </c>
      <c r="R732" t="s">
        <v>8321</v>
      </c>
      <c r="S732">
        <f t="shared" si="35"/>
        <v>40854.745266203703</v>
      </c>
    </row>
    <row r="733" spans="1:19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34"/>
        <v>126</v>
      </c>
      <c r="P733">
        <f t="shared" si="36"/>
        <v>88.73</v>
      </c>
      <c r="Q733" s="10" t="s">
        <v>8320</v>
      </c>
      <c r="R733" t="s">
        <v>8321</v>
      </c>
      <c r="S733">
        <f t="shared" si="35"/>
        <v>40879.795682870368</v>
      </c>
    </row>
    <row r="734" spans="1:19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34"/>
        <v>160</v>
      </c>
      <c r="P734">
        <f t="shared" si="36"/>
        <v>4.92</v>
      </c>
      <c r="Q734" s="10" t="s">
        <v>8320</v>
      </c>
      <c r="R734" t="s">
        <v>8321</v>
      </c>
      <c r="S734">
        <f t="shared" si="35"/>
        <v>41486.424317129626</v>
      </c>
    </row>
    <row r="735" spans="1:19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34"/>
        <v>120</v>
      </c>
      <c r="P735">
        <f t="shared" si="36"/>
        <v>17.82</v>
      </c>
      <c r="Q735" s="10" t="s">
        <v>8320</v>
      </c>
      <c r="R735" t="s">
        <v>8321</v>
      </c>
      <c r="S735">
        <f t="shared" si="35"/>
        <v>41598.420046296298</v>
      </c>
    </row>
    <row r="736" spans="1:19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34"/>
        <v>126</v>
      </c>
      <c r="P736">
        <f t="shared" si="36"/>
        <v>187.19</v>
      </c>
      <c r="Q736" s="10" t="s">
        <v>8320</v>
      </c>
      <c r="R736" t="s">
        <v>8321</v>
      </c>
      <c r="S736">
        <f t="shared" si="35"/>
        <v>42102.164583333331</v>
      </c>
    </row>
    <row r="737" spans="1:19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34"/>
        <v>114</v>
      </c>
      <c r="P737">
        <f t="shared" si="36"/>
        <v>234.81</v>
      </c>
      <c r="Q737" s="10" t="s">
        <v>8320</v>
      </c>
      <c r="R737" t="s">
        <v>8321</v>
      </c>
      <c r="S737">
        <f t="shared" si="35"/>
        <v>41946.029467592591</v>
      </c>
    </row>
    <row r="738" spans="1:19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34"/>
        <v>315</v>
      </c>
      <c r="P738">
        <f t="shared" si="36"/>
        <v>105.05</v>
      </c>
      <c r="Q738" s="10" t="s">
        <v>8320</v>
      </c>
      <c r="R738" t="s">
        <v>8321</v>
      </c>
      <c r="S738">
        <f t="shared" si="35"/>
        <v>41579.734259259261</v>
      </c>
    </row>
    <row r="739" spans="1:19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34"/>
        <v>122</v>
      </c>
      <c r="P739">
        <f t="shared" si="36"/>
        <v>56.67</v>
      </c>
      <c r="Q739" s="10" t="s">
        <v>8320</v>
      </c>
      <c r="R739" t="s">
        <v>8321</v>
      </c>
      <c r="S739">
        <f t="shared" si="35"/>
        <v>41667.275312500002</v>
      </c>
    </row>
    <row r="740" spans="1:19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34"/>
        <v>107</v>
      </c>
      <c r="P740">
        <f t="shared" si="36"/>
        <v>39.049999999999997</v>
      </c>
      <c r="Q740" s="10" t="s">
        <v>8320</v>
      </c>
      <c r="R740" t="s">
        <v>8321</v>
      </c>
      <c r="S740">
        <f t="shared" si="35"/>
        <v>41943.604097222218</v>
      </c>
    </row>
    <row r="741" spans="1:19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34"/>
        <v>158</v>
      </c>
      <c r="P741">
        <f t="shared" si="36"/>
        <v>68.349999999999994</v>
      </c>
      <c r="Q741" s="10" t="s">
        <v>8320</v>
      </c>
      <c r="R741" t="s">
        <v>8321</v>
      </c>
      <c r="S741">
        <f t="shared" si="35"/>
        <v>41829.502650462964</v>
      </c>
    </row>
    <row r="742" spans="1:19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34"/>
        <v>107</v>
      </c>
      <c r="P742">
        <f t="shared" si="36"/>
        <v>169.58</v>
      </c>
      <c r="Q742" s="10" t="s">
        <v>8320</v>
      </c>
      <c r="R742" t="s">
        <v>8321</v>
      </c>
      <c r="S742">
        <f t="shared" si="35"/>
        <v>42162.146782407406</v>
      </c>
    </row>
    <row r="743" spans="1:19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34"/>
        <v>102</v>
      </c>
      <c r="P743">
        <f t="shared" si="36"/>
        <v>141.41999999999999</v>
      </c>
      <c r="Q743" s="10" t="s">
        <v>8320</v>
      </c>
      <c r="R743" t="s">
        <v>8321</v>
      </c>
      <c r="S743">
        <f t="shared" si="35"/>
        <v>41401.648217592592</v>
      </c>
    </row>
    <row r="744" spans="1:19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34"/>
        <v>111</v>
      </c>
      <c r="P744">
        <f t="shared" si="36"/>
        <v>67.39</v>
      </c>
      <c r="Q744" s="10" t="s">
        <v>8320</v>
      </c>
      <c r="R744" t="s">
        <v>8321</v>
      </c>
      <c r="S744">
        <f t="shared" si="35"/>
        <v>41689.917962962965</v>
      </c>
    </row>
    <row r="745" spans="1:19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34"/>
        <v>148</v>
      </c>
      <c r="P745">
        <f t="shared" si="36"/>
        <v>54.27</v>
      </c>
      <c r="Q745" s="10" t="s">
        <v>8320</v>
      </c>
      <c r="R745" t="s">
        <v>8321</v>
      </c>
      <c r="S745">
        <f t="shared" si="35"/>
        <v>40990.709317129629</v>
      </c>
    </row>
    <row r="746" spans="1:19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34"/>
        <v>102</v>
      </c>
      <c r="P746">
        <f t="shared" si="36"/>
        <v>82.52</v>
      </c>
      <c r="Q746" s="10" t="s">
        <v>8320</v>
      </c>
      <c r="R746" t="s">
        <v>8321</v>
      </c>
      <c r="S746">
        <f t="shared" si="35"/>
        <v>41226.95721064815</v>
      </c>
    </row>
    <row r="747" spans="1:19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34"/>
        <v>179</v>
      </c>
      <c r="P747">
        <f t="shared" si="36"/>
        <v>53.73</v>
      </c>
      <c r="Q747" s="10" t="s">
        <v>8320</v>
      </c>
      <c r="R747" t="s">
        <v>8321</v>
      </c>
      <c r="S747">
        <f t="shared" si="35"/>
        <v>41367.572280092594</v>
      </c>
    </row>
    <row r="748" spans="1:19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34"/>
        <v>111</v>
      </c>
      <c r="P748">
        <f t="shared" si="36"/>
        <v>34.21</v>
      </c>
      <c r="Q748" s="10" t="s">
        <v>8320</v>
      </c>
      <c r="R748" t="s">
        <v>8321</v>
      </c>
      <c r="S748">
        <f t="shared" si="35"/>
        <v>41157.042928240742</v>
      </c>
    </row>
    <row r="749" spans="1:19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34"/>
        <v>100</v>
      </c>
      <c r="P749">
        <f t="shared" si="36"/>
        <v>127.33</v>
      </c>
      <c r="Q749" s="10" t="s">
        <v>8320</v>
      </c>
      <c r="R749" t="s">
        <v>8321</v>
      </c>
      <c r="S749">
        <f t="shared" si="35"/>
        <v>41988.548831018517</v>
      </c>
    </row>
    <row r="750" spans="1:19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34"/>
        <v>100</v>
      </c>
      <c r="P750">
        <f t="shared" si="36"/>
        <v>45.57</v>
      </c>
      <c r="Q750" s="10" t="s">
        <v>8320</v>
      </c>
      <c r="R750" t="s">
        <v>8321</v>
      </c>
      <c r="S750">
        <f t="shared" si="35"/>
        <v>41831.846828703703</v>
      </c>
    </row>
    <row r="751" spans="1:19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34"/>
        <v>106</v>
      </c>
      <c r="P751">
        <f t="shared" si="36"/>
        <v>95.96</v>
      </c>
      <c r="Q751" s="10" t="s">
        <v>8320</v>
      </c>
      <c r="R751" t="s">
        <v>8321</v>
      </c>
      <c r="S751">
        <f t="shared" si="35"/>
        <v>42733.94131944445</v>
      </c>
    </row>
    <row r="752" spans="1:19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34"/>
        <v>103</v>
      </c>
      <c r="P752">
        <f t="shared" si="36"/>
        <v>77.27</v>
      </c>
      <c r="Q752" s="10" t="s">
        <v>8320</v>
      </c>
      <c r="R752" t="s">
        <v>8321</v>
      </c>
      <c r="S752">
        <f t="shared" si="35"/>
        <v>41299.878148148149</v>
      </c>
    </row>
    <row r="753" spans="1:19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34"/>
        <v>119</v>
      </c>
      <c r="P753">
        <f t="shared" si="36"/>
        <v>57.34</v>
      </c>
      <c r="Q753" s="10" t="s">
        <v>8320</v>
      </c>
      <c r="R753" t="s">
        <v>8321</v>
      </c>
      <c r="S753">
        <f t="shared" si="35"/>
        <v>40713.630497685182</v>
      </c>
    </row>
    <row r="754" spans="1:19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34"/>
        <v>112</v>
      </c>
      <c r="P754">
        <f t="shared" si="36"/>
        <v>53.19</v>
      </c>
      <c r="Q754" s="10" t="s">
        <v>8320</v>
      </c>
      <c r="R754" t="s">
        <v>8321</v>
      </c>
      <c r="S754">
        <f t="shared" si="35"/>
        <v>42639.421493055561</v>
      </c>
    </row>
    <row r="755" spans="1:19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34"/>
        <v>128</v>
      </c>
      <c r="P755">
        <f t="shared" si="36"/>
        <v>492.31</v>
      </c>
      <c r="Q755" s="10" t="s">
        <v>8320</v>
      </c>
      <c r="R755" t="s">
        <v>8321</v>
      </c>
      <c r="S755">
        <f t="shared" si="35"/>
        <v>42019.590173611112</v>
      </c>
    </row>
    <row r="756" spans="1:19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34"/>
        <v>104</v>
      </c>
      <c r="P756">
        <f t="shared" si="36"/>
        <v>42.35</v>
      </c>
      <c r="Q756" s="10" t="s">
        <v>8320</v>
      </c>
      <c r="R756" t="s">
        <v>8321</v>
      </c>
      <c r="S756">
        <f t="shared" si="35"/>
        <v>41249.749085648145</v>
      </c>
    </row>
    <row r="757" spans="1:19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34"/>
        <v>102</v>
      </c>
      <c r="P757">
        <f t="shared" si="36"/>
        <v>37.47</v>
      </c>
      <c r="Q757" s="10" t="s">
        <v>8320</v>
      </c>
      <c r="R757" t="s">
        <v>8321</v>
      </c>
      <c r="S757">
        <f t="shared" si="35"/>
        <v>41383.605057870373</v>
      </c>
    </row>
    <row r="758" spans="1:19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34"/>
        <v>118</v>
      </c>
      <c r="P758">
        <f t="shared" si="36"/>
        <v>37.450000000000003</v>
      </c>
      <c r="Q758" s="10" t="s">
        <v>8320</v>
      </c>
      <c r="R758" t="s">
        <v>8321</v>
      </c>
      <c r="S758">
        <f t="shared" si="35"/>
        <v>40590.766886574071</v>
      </c>
    </row>
    <row r="759" spans="1:19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34"/>
        <v>238</v>
      </c>
      <c r="P759">
        <f t="shared" si="36"/>
        <v>33.06</v>
      </c>
      <c r="Q759" s="10" t="s">
        <v>8320</v>
      </c>
      <c r="R759" t="s">
        <v>8321</v>
      </c>
      <c r="S759">
        <f t="shared" si="35"/>
        <v>41235.054560185185</v>
      </c>
    </row>
    <row r="760" spans="1:19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34"/>
        <v>102</v>
      </c>
      <c r="P760">
        <f t="shared" si="36"/>
        <v>134.21</v>
      </c>
      <c r="Q760" s="10" t="s">
        <v>8320</v>
      </c>
      <c r="R760" t="s">
        <v>8321</v>
      </c>
      <c r="S760">
        <f t="shared" si="35"/>
        <v>40429.836435185185</v>
      </c>
    </row>
    <row r="761" spans="1:19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34"/>
        <v>102</v>
      </c>
      <c r="P761">
        <f t="shared" si="36"/>
        <v>51.47</v>
      </c>
      <c r="Q761" s="10" t="s">
        <v>8320</v>
      </c>
      <c r="R761" t="s">
        <v>8321</v>
      </c>
      <c r="S761">
        <f t="shared" si="35"/>
        <v>41789.330312500002</v>
      </c>
    </row>
    <row r="762" spans="1:19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34"/>
        <v>0</v>
      </c>
      <c r="P762">
        <f t="shared" si="36"/>
        <v>0</v>
      </c>
      <c r="Q762" s="10" t="s">
        <v>8320</v>
      </c>
      <c r="R762" t="s">
        <v>8322</v>
      </c>
      <c r="S762">
        <f t="shared" si="35"/>
        <v>42670.764039351852</v>
      </c>
    </row>
    <row r="763" spans="1:19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34"/>
        <v>5</v>
      </c>
      <c r="P763">
        <f t="shared" si="36"/>
        <v>39.17</v>
      </c>
      <c r="Q763" s="10" t="s">
        <v>8320</v>
      </c>
      <c r="R763" t="s">
        <v>8322</v>
      </c>
      <c r="S763">
        <f t="shared" si="35"/>
        <v>41642.751458333332</v>
      </c>
    </row>
    <row r="764" spans="1:19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34"/>
        <v>0</v>
      </c>
      <c r="P764">
        <f t="shared" si="36"/>
        <v>0</v>
      </c>
      <c r="Q764" s="10" t="s">
        <v>8320</v>
      </c>
      <c r="R764" t="s">
        <v>8322</v>
      </c>
      <c r="S764">
        <f t="shared" si="35"/>
        <v>42690.858449074076</v>
      </c>
    </row>
    <row r="765" spans="1:19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34"/>
        <v>0</v>
      </c>
      <c r="P765">
        <f t="shared" si="36"/>
        <v>5</v>
      </c>
      <c r="Q765" s="10" t="s">
        <v>8320</v>
      </c>
      <c r="R765" t="s">
        <v>8322</v>
      </c>
      <c r="S765">
        <f t="shared" si="35"/>
        <v>41471.446851851848</v>
      </c>
    </row>
    <row r="766" spans="1:19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34"/>
        <v>0</v>
      </c>
      <c r="P766">
        <f t="shared" si="36"/>
        <v>0</v>
      </c>
      <c r="Q766" s="10" t="s">
        <v>8320</v>
      </c>
      <c r="R766" t="s">
        <v>8322</v>
      </c>
      <c r="S766">
        <f t="shared" si="35"/>
        <v>42227.173159722224</v>
      </c>
    </row>
    <row r="767" spans="1:19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34"/>
        <v>36</v>
      </c>
      <c r="P767">
        <f t="shared" si="36"/>
        <v>57.3</v>
      </c>
      <c r="Q767" s="10" t="s">
        <v>8320</v>
      </c>
      <c r="R767" t="s">
        <v>8322</v>
      </c>
      <c r="S767">
        <f t="shared" si="35"/>
        <v>41901.542638888888</v>
      </c>
    </row>
    <row r="768" spans="1:19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34"/>
        <v>0</v>
      </c>
      <c r="P768">
        <f t="shared" si="36"/>
        <v>0</v>
      </c>
      <c r="Q768" s="10" t="s">
        <v>8320</v>
      </c>
      <c r="R768" t="s">
        <v>8322</v>
      </c>
      <c r="S768">
        <f t="shared" si="35"/>
        <v>42021.783368055556</v>
      </c>
    </row>
    <row r="769" spans="1:19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34"/>
        <v>4</v>
      </c>
      <c r="P769">
        <f t="shared" si="36"/>
        <v>59</v>
      </c>
      <c r="Q769" s="10" t="s">
        <v>8320</v>
      </c>
      <c r="R769" t="s">
        <v>8322</v>
      </c>
      <c r="S769">
        <f t="shared" si="35"/>
        <v>42115.143634259264</v>
      </c>
    </row>
    <row r="770" spans="1:19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34"/>
        <v>0</v>
      </c>
      <c r="P770">
        <f t="shared" si="36"/>
        <v>0</v>
      </c>
      <c r="Q770" s="10" t="s">
        <v>8320</v>
      </c>
      <c r="R770" t="s">
        <v>8322</v>
      </c>
      <c r="S770">
        <f t="shared" si="35"/>
        <v>41594.207060185188</v>
      </c>
    </row>
    <row r="771" spans="1:19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37">ROUND(E771/D771*100,0)</f>
        <v>41</v>
      </c>
      <c r="P771">
        <f t="shared" si="36"/>
        <v>31.85</v>
      </c>
      <c r="Q771" s="10" t="s">
        <v>8320</v>
      </c>
      <c r="R771" t="s">
        <v>8322</v>
      </c>
      <c r="S771">
        <f t="shared" ref="S771:S834" si="38">(((J771/60)/60)/24)+DATE(1970,1,1)</f>
        <v>41604.996458333335</v>
      </c>
    </row>
    <row r="772" spans="1:19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37"/>
        <v>0</v>
      </c>
      <c r="P772">
        <f t="shared" si="36"/>
        <v>0</v>
      </c>
      <c r="Q772" s="10" t="s">
        <v>8320</v>
      </c>
      <c r="R772" t="s">
        <v>8322</v>
      </c>
      <c r="S772">
        <f t="shared" si="38"/>
        <v>41289.999641203707</v>
      </c>
    </row>
    <row r="773" spans="1:19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37"/>
        <v>0</v>
      </c>
      <c r="P773">
        <f t="shared" ref="P773:P836" si="39">IFERROR(ROUND(E773/L773,2),0)</f>
        <v>10</v>
      </c>
      <c r="Q773" s="10" t="s">
        <v>8320</v>
      </c>
      <c r="R773" t="s">
        <v>8322</v>
      </c>
      <c r="S773">
        <f t="shared" si="38"/>
        <v>42349.824097222227</v>
      </c>
    </row>
    <row r="774" spans="1:19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37"/>
        <v>3</v>
      </c>
      <c r="P774">
        <f t="shared" si="39"/>
        <v>50</v>
      </c>
      <c r="Q774" s="10" t="s">
        <v>8320</v>
      </c>
      <c r="R774" t="s">
        <v>8322</v>
      </c>
      <c r="S774">
        <f t="shared" si="38"/>
        <v>40068.056932870371</v>
      </c>
    </row>
    <row r="775" spans="1:19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37"/>
        <v>1</v>
      </c>
      <c r="P775">
        <f t="shared" si="39"/>
        <v>16</v>
      </c>
      <c r="Q775" s="10" t="s">
        <v>8320</v>
      </c>
      <c r="R775" t="s">
        <v>8322</v>
      </c>
      <c r="S775">
        <f t="shared" si="38"/>
        <v>42100.735937499994</v>
      </c>
    </row>
    <row r="776" spans="1:19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37"/>
        <v>70</v>
      </c>
      <c r="P776">
        <f t="shared" si="39"/>
        <v>39</v>
      </c>
      <c r="Q776" s="10" t="s">
        <v>8320</v>
      </c>
      <c r="R776" t="s">
        <v>8322</v>
      </c>
      <c r="S776">
        <f t="shared" si="38"/>
        <v>41663.780300925922</v>
      </c>
    </row>
    <row r="777" spans="1:19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37"/>
        <v>2</v>
      </c>
      <c r="P777">
        <f t="shared" si="39"/>
        <v>34</v>
      </c>
      <c r="Q777" s="10" t="s">
        <v>8320</v>
      </c>
      <c r="R777" t="s">
        <v>8322</v>
      </c>
      <c r="S777">
        <f t="shared" si="38"/>
        <v>40863.060127314813</v>
      </c>
    </row>
    <row r="778" spans="1:19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37"/>
        <v>51</v>
      </c>
      <c r="P778">
        <f t="shared" si="39"/>
        <v>63.12</v>
      </c>
      <c r="Q778" s="10" t="s">
        <v>8320</v>
      </c>
      <c r="R778" t="s">
        <v>8322</v>
      </c>
      <c r="S778">
        <f t="shared" si="38"/>
        <v>42250.685706018514</v>
      </c>
    </row>
    <row r="779" spans="1:19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37"/>
        <v>1</v>
      </c>
      <c r="P779">
        <f t="shared" si="39"/>
        <v>7</v>
      </c>
      <c r="Q779" s="10" t="s">
        <v>8320</v>
      </c>
      <c r="R779" t="s">
        <v>8322</v>
      </c>
      <c r="S779">
        <f t="shared" si="38"/>
        <v>41456.981215277774</v>
      </c>
    </row>
    <row r="780" spans="1:19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37"/>
        <v>0</v>
      </c>
      <c r="P780">
        <f t="shared" si="39"/>
        <v>2</v>
      </c>
      <c r="Q780" s="10" t="s">
        <v>8320</v>
      </c>
      <c r="R780" t="s">
        <v>8322</v>
      </c>
      <c r="S780">
        <f t="shared" si="38"/>
        <v>41729.702314814815</v>
      </c>
    </row>
    <row r="781" spans="1:19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37"/>
        <v>3</v>
      </c>
      <c r="P781">
        <f t="shared" si="39"/>
        <v>66.67</v>
      </c>
      <c r="Q781" s="10" t="s">
        <v>8320</v>
      </c>
      <c r="R781" t="s">
        <v>8322</v>
      </c>
      <c r="S781">
        <f t="shared" si="38"/>
        <v>40436.68408564815</v>
      </c>
    </row>
    <row r="782" spans="1:19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37"/>
        <v>104</v>
      </c>
      <c r="P782">
        <f t="shared" si="39"/>
        <v>38.520000000000003</v>
      </c>
      <c r="Q782" s="10" t="s">
        <v>8323</v>
      </c>
      <c r="R782" t="s">
        <v>8324</v>
      </c>
      <c r="S782">
        <f t="shared" si="38"/>
        <v>40636.673900462964</v>
      </c>
    </row>
    <row r="783" spans="1:19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37"/>
        <v>133</v>
      </c>
      <c r="P783">
        <f t="shared" si="39"/>
        <v>42.61</v>
      </c>
      <c r="Q783" s="10" t="s">
        <v>8323</v>
      </c>
      <c r="R783" t="s">
        <v>8324</v>
      </c>
      <c r="S783">
        <f t="shared" si="38"/>
        <v>41403.000856481485</v>
      </c>
    </row>
    <row r="784" spans="1:19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37"/>
        <v>100</v>
      </c>
      <c r="P784">
        <f t="shared" si="39"/>
        <v>50</v>
      </c>
      <c r="Q784" s="10" t="s">
        <v>8323</v>
      </c>
      <c r="R784" t="s">
        <v>8324</v>
      </c>
      <c r="S784">
        <f t="shared" si="38"/>
        <v>41116.758125</v>
      </c>
    </row>
    <row r="785" spans="1:19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37"/>
        <v>148</v>
      </c>
      <c r="P785">
        <f t="shared" si="39"/>
        <v>63.49</v>
      </c>
      <c r="Q785" s="10" t="s">
        <v>8323</v>
      </c>
      <c r="R785" t="s">
        <v>8324</v>
      </c>
      <c r="S785">
        <f t="shared" si="38"/>
        <v>40987.773715277777</v>
      </c>
    </row>
    <row r="786" spans="1:19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37"/>
        <v>103</v>
      </c>
      <c r="P786">
        <f t="shared" si="39"/>
        <v>102.5</v>
      </c>
      <c r="Q786" s="10" t="s">
        <v>8323</v>
      </c>
      <c r="R786" t="s">
        <v>8324</v>
      </c>
      <c r="S786">
        <f t="shared" si="38"/>
        <v>41675.149525462963</v>
      </c>
    </row>
    <row r="787" spans="1:19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37"/>
        <v>181</v>
      </c>
      <c r="P787">
        <f t="shared" si="39"/>
        <v>31.14</v>
      </c>
      <c r="Q787" s="10" t="s">
        <v>8323</v>
      </c>
      <c r="R787" t="s">
        <v>8324</v>
      </c>
      <c r="S787">
        <f t="shared" si="38"/>
        <v>41303.593923611108</v>
      </c>
    </row>
    <row r="788" spans="1:19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37"/>
        <v>143</v>
      </c>
      <c r="P788">
        <f t="shared" si="39"/>
        <v>162.27000000000001</v>
      </c>
      <c r="Q788" s="10" t="s">
        <v>8323</v>
      </c>
      <c r="R788" t="s">
        <v>8324</v>
      </c>
      <c r="S788">
        <f t="shared" si="38"/>
        <v>40983.055949074071</v>
      </c>
    </row>
    <row r="789" spans="1:19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37"/>
        <v>114</v>
      </c>
      <c r="P789">
        <f t="shared" si="39"/>
        <v>80.59</v>
      </c>
      <c r="Q789" s="10" t="s">
        <v>8323</v>
      </c>
      <c r="R789" t="s">
        <v>8324</v>
      </c>
      <c r="S789">
        <f t="shared" si="38"/>
        <v>41549.627615740741</v>
      </c>
    </row>
    <row r="790" spans="1:19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37"/>
        <v>204</v>
      </c>
      <c r="P790">
        <f t="shared" si="39"/>
        <v>59.85</v>
      </c>
      <c r="Q790" s="10" t="s">
        <v>8323</v>
      </c>
      <c r="R790" t="s">
        <v>8324</v>
      </c>
      <c r="S790">
        <f t="shared" si="38"/>
        <v>41059.006805555553</v>
      </c>
    </row>
    <row r="791" spans="1:19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37"/>
        <v>109</v>
      </c>
      <c r="P791">
        <f t="shared" si="39"/>
        <v>132.86000000000001</v>
      </c>
      <c r="Q791" s="10" t="s">
        <v>8323</v>
      </c>
      <c r="R791" t="s">
        <v>8324</v>
      </c>
      <c r="S791">
        <f t="shared" si="38"/>
        <v>41277.186111111114</v>
      </c>
    </row>
    <row r="792" spans="1:19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37"/>
        <v>144</v>
      </c>
      <c r="P792">
        <f t="shared" si="39"/>
        <v>92.55</v>
      </c>
      <c r="Q792" s="10" t="s">
        <v>8323</v>
      </c>
      <c r="R792" t="s">
        <v>8324</v>
      </c>
      <c r="S792">
        <f t="shared" si="38"/>
        <v>41276.047905092593</v>
      </c>
    </row>
    <row r="793" spans="1:19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37"/>
        <v>104</v>
      </c>
      <c r="P793">
        <f t="shared" si="39"/>
        <v>60.86</v>
      </c>
      <c r="Q793" s="10" t="s">
        <v>8323</v>
      </c>
      <c r="R793" t="s">
        <v>8324</v>
      </c>
      <c r="S793">
        <f t="shared" si="38"/>
        <v>41557.780624999999</v>
      </c>
    </row>
    <row r="794" spans="1:19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37"/>
        <v>100</v>
      </c>
      <c r="P794">
        <f t="shared" si="39"/>
        <v>41.85</v>
      </c>
      <c r="Q794" s="10" t="s">
        <v>8323</v>
      </c>
      <c r="R794" t="s">
        <v>8324</v>
      </c>
      <c r="S794">
        <f t="shared" si="38"/>
        <v>41555.873645833337</v>
      </c>
    </row>
    <row r="795" spans="1:19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37"/>
        <v>103</v>
      </c>
      <c r="P795">
        <f t="shared" si="39"/>
        <v>88.33</v>
      </c>
      <c r="Q795" s="10" t="s">
        <v>8323</v>
      </c>
      <c r="R795" t="s">
        <v>8324</v>
      </c>
      <c r="S795">
        <f t="shared" si="38"/>
        <v>41442.741249999999</v>
      </c>
    </row>
    <row r="796" spans="1:19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37"/>
        <v>105</v>
      </c>
      <c r="P796">
        <f t="shared" si="39"/>
        <v>158.96</v>
      </c>
      <c r="Q796" s="10" t="s">
        <v>8323</v>
      </c>
      <c r="R796" t="s">
        <v>8324</v>
      </c>
      <c r="S796">
        <f t="shared" si="38"/>
        <v>40736.115011574075</v>
      </c>
    </row>
    <row r="797" spans="1:19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37"/>
        <v>112</v>
      </c>
      <c r="P797">
        <f t="shared" si="39"/>
        <v>85.05</v>
      </c>
      <c r="Q797" s="10" t="s">
        <v>8323</v>
      </c>
      <c r="R797" t="s">
        <v>8324</v>
      </c>
      <c r="S797">
        <f t="shared" si="38"/>
        <v>40963.613032407404</v>
      </c>
    </row>
    <row r="798" spans="1:19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37"/>
        <v>101</v>
      </c>
      <c r="P798">
        <f t="shared" si="39"/>
        <v>112.61</v>
      </c>
      <c r="Q798" s="10" t="s">
        <v>8323</v>
      </c>
      <c r="R798" t="s">
        <v>8324</v>
      </c>
      <c r="S798">
        <f t="shared" si="38"/>
        <v>41502.882928240739</v>
      </c>
    </row>
    <row r="799" spans="1:19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37"/>
        <v>108</v>
      </c>
      <c r="P799">
        <f t="shared" si="39"/>
        <v>45.44</v>
      </c>
      <c r="Q799" s="10" t="s">
        <v>8323</v>
      </c>
      <c r="R799" t="s">
        <v>8324</v>
      </c>
      <c r="S799">
        <f t="shared" si="38"/>
        <v>40996.994074074071</v>
      </c>
    </row>
    <row r="800" spans="1:19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37"/>
        <v>115</v>
      </c>
      <c r="P800">
        <f t="shared" si="39"/>
        <v>46.22</v>
      </c>
      <c r="Q800" s="10" t="s">
        <v>8323</v>
      </c>
      <c r="R800" t="s">
        <v>8324</v>
      </c>
      <c r="S800">
        <f t="shared" si="38"/>
        <v>41882.590127314819</v>
      </c>
    </row>
    <row r="801" spans="1:19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37"/>
        <v>100</v>
      </c>
      <c r="P801">
        <f t="shared" si="39"/>
        <v>178.61</v>
      </c>
      <c r="Q801" s="10" t="s">
        <v>8323</v>
      </c>
      <c r="R801" t="s">
        <v>8324</v>
      </c>
      <c r="S801">
        <f t="shared" si="38"/>
        <v>40996.667199074072</v>
      </c>
    </row>
    <row r="802" spans="1:19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37"/>
        <v>152</v>
      </c>
      <c r="P802">
        <f t="shared" si="39"/>
        <v>40.75</v>
      </c>
      <c r="Q802" s="10" t="s">
        <v>8323</v>
      </c>
      <c r="R802" t="s">
        <v>8324</v>
      </c>
      <c r="S802">
        <f t="shared" si="38"/>
        <v>41863.433495370373</v>
      </c>
    </row>
    <row r="803" spans="1:19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37"/>
        <v>112</v>
      </c>
      <c r="P803">
        <f t="shared" si="39"/>
        <v>43.73</v>
      </c>
      <c r="Q803" s="10" t="s">
        <v>8323</v>
      </c>
      <c r="R803" t="s">
        <v>8324</v>
      </c>
      <c r="S803">
        <f t="shared" si="38"/>
        <v>40695.795370370368</v>
      </c>
    </row>
    <row r="804" spans="1:19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37"/>
        <v>101</v>
      </c>
      <c r="P804">
        <f t="shared" si="39"/>
        <v>81.069999999999993</v>
      </c>
      <c r="Q804" s="10" t="s">
        <v>8323</v>
      </c>
      <c r="R804" t="s">
        <v>8324</v>
      </c>
      <c r="S804">
        <f t="shared" si="38"/>
        <v>41123.022268518522</v>
      </c>
    </row>
    <row r="805" spans="1:19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37"/>
        <v>123</v>
      </c>
      <c r="P805">
        <f t="shared" si="39"/>
        <v>74.61</v>
      </c>
      <c r="Q805" s="10" t="s">
        <v>8323</v>
      </c>
      <c r="R805" t="s">
        <v>8324</v>
      </c>
      <c r="S805">
        <f t="shared" si="38"/>
        <v>40665.949976851851</v>
      </c>
    </row>
    <row r="806" spans="1:19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37"/>
        <v>100</v>
      </c>
      <c r="P806">
        <f t="shared" si="39"/>
        <v>305.56</v>
      </c>
      <c r="Q806" s="10" t="s">
        <v>8323</v>
      </c>
      <c r="R806" t="s">
        <v>8324</v>
      </c>
      <c r="S806">
        <f t="shared" si="38"/>
        <v>40730.105625000004</v>
      </c>
    </row>
    <row r="807" spans="1:19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37"/>
        <v>105</v>
      </c>
      <c r="P807">
        <f t="shared" si="39"/>
        <v>58.33</v>
      </c>
      <c r="Q807" s="10" t="s">
        <v>8323</v>
      </c>
      <c r="R807" t="s">
        <v>8324</v>
      </c>
      <c r="S807">
        <f t="shared" si="38"/>
        <v>40690.823055555556</v>
      </c>
    </row>
    <row r="808" spans="1:19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37"/>
        <v>104</v>
      </c>
      <c r="P808">
        <f t="shared" si="39"/>
        <v>117.68</v>
      </c>
      <c r="Q808" s="10" t="s">
        <v>8323</v>
      </c>
      <c r="R808" t="s">
        <v>8324</v>
      </c>
      <c r="S808">
        <f t="shared" si="38"/>
        <v>40763.691423611112</v>
      </c>
    </row>
    <row r="809" spans="1:19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37"/>
        <v>105</v>
      </c>
      <c r="P809">
        <f t="shared" si="39"/>
        <v>73.77</v>
      </c>
      <c r="Q809" s="10" t="s">
        <v>8323</v>
      </c>
      <c r="R809" t="s">
        <v>8324</v>
      </c>
      <c r="S809">
        <f t="shared" si="38"/>
        <v>42759.628599537042</v>
      </c>
    </row>
    <row r="810" spans="1:19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37"/>
        <v>100</v>
      </c>
      <c r="P810">
        <f t="shared" si="39"/>
        <v>104.65</v>
      </c>
      <c r="Q810" s="10" t="s">
        <v>8323</v>
      </c>
      <c r="R810" t="s">
        <v>8324</v>
      </c>
      <c r="S810">
        <f t="shared" si="38"/>
        <v>41962.100532407407</v>
      </c>
    </row>
    <row r="811" spans="1:19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37"/>
        <v>104</v>
      </c>
      <c r="P811">
        <f t="shared" si="39"/>
        <v>79.83</v>
      </c>
      <c r="Q811" s="10" t="s">
        <v>8323</v>
      </c>
      <c r="R811" t="s">
        <v>8324</v>
      </c>
      <c r="S811">
        <f t="shared" si="38"/>
        <v>41628.833680555559</v>
      </c>
    </row>
    <row r="812" spans="1:19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37"/>
        <v>105</v>
      </c>
      <c r="P812">
        <f t="shared" si="39"/>
        <v>58.33</v>
      </c>
      <c r="Q812" s="10" t="s">
        <v>8323</v>
      </c>
      <c r="R812" t="s">
        <v>8324</v>
      </c>
      <c r="S812">
        <f t="shared" si="38"/>
        <v>41123.056273148148</v>
      </c>
    </row>
    <row r="813" spans="1:19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37"/>
        <v>104</v>
      </c>
      <c r="P813">
        <f t="shared" si="39"/>
        <v>86.67</v>
      </c>
      <c r="Q813" s="10" t="s">
        <v>8323</v>
      </c>
      <c r="R813" t="s">
        <v>8324</v>
      </c>
      <c r="S813">
        <f t="shared" si="38"/>
        <v>41443.643541666665</v>
      </c>
    </row>
    <row r="814" spans="1:19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37"/>
        <v>152</v>
      </c>
      <c r="P814">
        <f t="shared" si="39"/>
        <v>27.61</v>
      </c>
      <c r="Q814" s="10" t="s">
        <v>8323</v>
      </c>
      <c r="R814" t="s">
        <v>8324</v>
      </c>
      <c r="S814">
        <f t="shared" si="38"/>
        <v>41282.017962962964</v>
      </c>
    </row>
    <row r="815" spans="1:19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37"/>
        <v>160</v>
      </c>
      <c r="P815">
        <f t="shared" si="39"/>
        <v>25</v>
      </c>
      <c r="Q815" s="10" t="s">
        <v>8323</v>
      </c>
      <c r="R815" t="s">
        <v>8324</v>
      </c>
      <c r="S815">
        <f t="shared" si="38"/>
        <v>41080.960243055553</v>
      </c>
    </row>
    <row r="816" spans="1:19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37"/>
        <v>127</v>
      </c>
      <c r="P816">
        <f t="shared" si="39"/>
        <v>45.46</v>
      </c>
      <c r="Q816" s="10" t="s">
        <v>8323</v>
      </c>
      <c r="R816" t="s">
        <v>8324</v>
      </c>
      <c r="S816">
        <f t="shared" si="38"/>
        <v>40679.743067129632</v>
      </c>
    </row>
    <row r="817" spans="1:19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37"/>
        <v>107</v>
      </c>
      <c r="P817">
        <f t="shared" si="39"/>
        <v>99.53</v>
      </c>
      <c r="Q817" s="10" t="s">
        <v>8323</v>
      </c>
      <c r="R817" t="s">
        <v>8324</v>
      </c>
      <c r="S817">
        <f t="shared" si="38"/>
        <v>41914.917858796296</v>
      </c>
    </row>
    <row r="818" spans="1:19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37"/>
        <v>115</v>
      </c>
      <c r="P818">
        <f t="shared" si="39"/>
        <v>39.31</v>
      </c>
      <c r="Q818" s="10" t="s">
        <v>8323</v>
      </c>
      <c r="R818" t="s">
        <v>8324</v>
      </c>
      <c r="S818">
        <f t="shared" si="38"/>
        <v>41341.870868055557</v>
      </c>
    </row>
    <row r="819" spans="1:19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37"/>
        <v>137</v>
      </c>
      <c r="P819">
        <f t="shared" si="39"/>
        <v>89.42</v>
      </c>
      <c r="Q819" s="10" t="s">
        <v>8323</v>
      </c>
      <c r="R819" t="s">
        <v>8324</v>
      </c>
      <c r="S819">
        <f t="shared" si="38"/>
        <v>40925.599664351852</v>
      </c>
    </row>
    <row r="820" spans="1:19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37"/>
        <v>156</v>
      </c>
      <c r="P820">
        <f t="shared" si="39"/>
        <v>28.68</v>
      </c>
      <c r="Q820" s="10" t="s">
        <v>8323</v>
      </c>
      <c r="R820" t="s">
        <v>8324</v>
      </c>
      <c r="S820">
        <f t="shared" si="38"/>
        <v>41120.882881944446</v>
      </c>
    </row>
    <row r="821" spans="1:19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37"/>
        <v>109</v>
      </c>
      <c r="P821">
        <f t="shared" si="39"/>
        <v>31.07</v>
      </c>
      <c r="Q821" s="10" t="s">
        <v>8323</v>
      </c>
      <c r="R821" t="s">
        <v>8324</v>
      </c>
      <c r="S821">
        <f t="shared" si="38"/>
        <v>41619.998310185183</v>
      </c>
    </row>
    <row r="822" spans="1:19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37"/>
        <v>134</v>
      </c>
      <c r="P822">
        <f t="shared" si="39"/>
        <v>70.55</v>
      </c>
      <c r="Q822" s="10" t="s">
        <v>8323</v>
      </c>
      <c r="R822" t="s">
        <v>8324</v>
      </c>
      <c r="S822">
        <f t="shared" si="38"/>
        <v>41768.841921296298</v>
      </c>
    </row>
    <row r="823" spans="1:19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37"/>
        <v>100</v>
      </c>
      <c r="P823">
        <f t="shared" si="39"/>
        <v>224.13</v>
      </c>
      <c r="Q823" s="10" t="s">
        <v>8323</v>
      </c>
      <c r="R823" t="s">
        <v>8324</v>
      </c>
      <c r="S823">
        <f t="shared" si="38"/>
        <v>42093.922048611115</v>
      </c>
    </row>
    <row r="824" spans="1:19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37"/>
        <v>119</v>
      </c>
      <c r="P824">
        <f t="shared" si="39"/>
        <v>51.81</v>
      </c>
      <c r="Q824" s="10" t="s">
        <v>8323</v>
      </c>
      <c r="R824" t="s">
        <v>8324</v>
      </c>
      <c r="S824">
        <f t="shared" si="38"/>
        <v>41157.947337962964</v>
      </c>
    </row>
    <row r="825" spans="1:19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37"/>
        <v>180</v>
      </c>
      <c r="P825">
        <f t="shared" si="39"/>
        <v>43.52</v>
      </c>
      <c r="Q825" s="10" t="s">
        <v>8323</v>
      </c>
      <c r="R825" t="s">
        <v>8324</v>
      </c>
      <c r="S825">
        <f t="shared" si="38"/>
        <v>42055.972824074073</v>
      </c>
    </row>
    <row r="826" spans="1:19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37"/>
        <v>134</v>
      </c>
      <c r="P826">
        <f t="shared" si="39"/>
        <v>39.82</v>
      </c>
      <c r="Q826" s="10" t="s">
        <v>8323</v>
      </c>
      <c r="R826" t="s">
        <v>8324</v>
      </c>
      <c r="S826">
        <f t="shared" si="38"/>
        <v>40250.242106481484</v>
      </c>
    </row>
    <row r="827" spans="1:19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37"/>
        <v>100</v>
      </c>
      <c r="P827">
        <f t="shared" si="39"/>
        <v>126.81</v>
      </c>
      <c r="Q827" s="10" t="s">
        <v>8323</v>
      </c>
      <c r="R827" t="s">
        <v>8324</v>
      </c>
      <c r="S827">
        <f t="shared" si="38"/>
        <v>41186.306527777779</v>
      </c>
    </row>
    <row r="828" spans="1:19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37"/>
        <v>101</v>
      </c>
      <c r="P828">
        <f t="shared" si="39"/>
        <v>113.88</v>
      </c>
      <c r="Q828" s="10" t="s">
        <v>8323</v>
      </c>
      <c r="R828" t="s">
        <v>8324</v>
      </c>
      <c r="S828">
        <f t="shared" si="38"/>
        <v>40973.038541666669</v>
      </c>
    </row>
    <row r="829" spans="1:19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37"/>
        <v>103</v>
      </c>
      <c r="P829">
        <f t="shared" si="39"/>
        <v>28.18</v>
      </c>
      <c r="Q829" s="10" t="s">
        <v>8323</v>
      </c>
      <c r="R829" t="s">
        <v>8324</v>
      </c>
      <c r="S829">
        <f t="shared" si="38"/>
        <v>40927.473460648151</v>
      </c>
    </row>
    <row r="830" spans="1:19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37"/>
        <v>107</v>
      </c>
      <c r="P830">
        <f t="shared" si="39"/>
        <v>36.61</v>
      </c>
      <c r="Q830" s="10" t="s">
        <v>8323</v>
      </c>
      <c r="R830" t="s">
        <v>8324</v>
      </c>
      <c r="S830">
        <f t="shared" si="38"/>
        <v>41073.050717592596</v>
      </c>
    </row>
    <row r="831" spans="1:19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37"/>
        <v>104</v>
      </c>
      <c r="P831">
        <f t="shared" si="39"/>
        <v>32.5</v>
      </c>
      <c r="Q831" s="10" t="s">
        <v>8323</v>
      </c>
      <c r="R831" t="s">
        <v>8324</v>
      </c>
      <c r="S831">
        <f t="shared" si="38"/>
        <v>42504.801388888889</v>
      </c>
    </row>
    <row r="832" spans="1:19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37"/>
        <v>108</v>
      </c>
      <c r="P832">
        <f t="shared" si="39"/>
        <v>60.66</v>
      </c>
      <c r="Q832" s="10" t="s">
        <v>8323</v>
      </c>
      <c r="R832" t="s">
        <v>8324</v>
      </c>
      <c r="S832">
        <f t="shared" si="38"/>
        <v>41325.525752314818</v>
      </c>
    </row>
    <row r="833" spans="1:19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37"/>
        <v>233</v>
      </c>
      <c r="P833">
        <f t="shared" si="39"/>
        <v>175</v>
      </c>
      <c r="Q833" s="10" t="s">
        <v>8323</v>
      </c>
      <c r="R833" t="s">
        <v>8324</v>
      </c>
      <c r="S833">
        <f t="shared" si="38"/>
        <v>40996.646921296298</v>
      </c>
    </row>
    <row r="834" spans="1:19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37"/>
        <v>101</v>
      </c>
      <c r="P834">
        <f t="shared" si="39"/>
        <v>97.99</v>
      </c>
      <c r="Q834" s="10" t="s">
        <v>8323</v>
      </c>
      <c r="R834" t="s">
        <v>8324</v>
      </c>
      <c r="S834">
        <f t="shared" si="38"/>
        <v>40869.675173611111</v>
      </c>
    </row>
    <row r="835" spans="1:19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40">ROUND(E835/D835*100,0)</f>
        <v>102</v>
      </c>
      <c r="P835">
        <f t="shared" si="39"/>
        <v>148.78</v>
      </c>
      <c r="Q835" s="10" t="s">
        <v>8323</v>
      </c>
      <c r="R835" t="s">
        <v>8324</v>
      </c>
      <c r="S835">
        <f t="shared" ref="S835:S898" si="41">(((J835/60)/60)/24)+DATE(1970,1,1)</f>
        <v>41718.878182870372</v>
      </c>
    </row>
    <row r="836" spans="1:19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40"/>
        <v>131</v>
      </c>
      <c r="P836">
        <f t="shared" si="39"/>
        <v>96.08</v>
      </c>
      <c r="Q836" s="10" t="s">
        <v>8323</v>
      </c>
      <c r="R836" t="s">
        <v>8324</v>
      </c>
      <c r="S836">
        <f t="shared" si="41"/>
        <v>41422.822824074072</v>
      </c>
    </row>
    <row r="837" spans="1:19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40"/>
        <v>117</v>
      </c>
      <c r="P837">
        <f t="shared" ref="P837:P900" si="42">IFERROR(ROUND(E837/L837,2),0)</f>
        <v>58.63</v>
      </c>
      <c r="Q837" s="10" t="s">
        <v>8323</v>
      </c>
      <c r="R837" t="s">
        <v>8324</v>
      </c>
      <c r="S837">
        <f t="shared" si="41"/>
        <v>41005.45784722222</v>
      </c>
    </row>
    <row r="838" spans="1:19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40"/>
        <v>101</v>
      </c>
      <c r="P838">
        <f t="shared" si="42"/>
        <v>109.71</v>
      </c>
      <c r="Q838" s="10" t="s">
        <v>8323</v>
      </c>
      <c r="R838" t="s">
        <v>8324</v>
      </c>
      <c r="S838">
        <f t="shared" si="41"/>
        <v>41524.056921296295</v>
      </c>
    </row>
    <row r="839" spans="1:19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40"/>
        <v>122</v>
      </c>
      <c r="P839">
        <f t="shared" si="42"/>
        <v>49.11</v>
      </c>
      <c r="Q839" s="10" t="s">
        <v>8323</v>
      </c>
      <c r="R839" t="s">
        <v>8324</v>
      </c>
      <c r="S839">
        <f t="shared" si="41"/>
        <v>41730.998402777775</v>
      </c>
    </row>
    <row r="840" spans="1:19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40"/>
        <v>145</v>
      </c>
      <c r="P840">
        <f t="shared" si="42"/>
        <v>47.67</v>
      </c>
      <c r="Q840" s="10" t="s">
        <v>8323</v>
      </c>
      <c r="R840" t="s">
        <v>8324</v>
      </c>
      <c r="S840">
        <f t="shared" si="41"/>
        <v>40895.897974537038</v>
      </c>
    </row>
    <row r="841" spans="1:19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40"/>
        <v>117</v>
      </c>
      <c r="P841">
        <f t="shared" si="42"/>
        <v>60.74</v>
      </c>
      <c r="Q841" s="10" t="s">
        <v>8323</v>
      </c>
      <c r="R841" t="s">
        <v>8324</v>
      </c>
      <c r="S841">
        <f t="shared" si="41"/>
        <v>41144.763379629629</v>
      </c>
    </row>
    <row r="842" spans="1:19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40"/>
        <v>120</v>
      </c>
      <c r="P842">
        <f t="shared" si="42"/>
        <v>63.38</v>
      </c>
      <c r="Q842" s="10" t="s">
        <v>8323</v>
      </c>
      <c r="R842" t="s">
        <v>8325</v>
      </c>
      <c r="S842">
        <f t="shared" si="41"/>
        <v>42607.226701388892</v>
      </c>
    </row>
    <row r="843" spans="1:19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40"/>
        <v>101</v>
      </c>
      <c r="P843">
        <f t="shared" si="42"/>
        <v>53.89</v>
      </c>
      <c r="Q843" s="10" t="s">
        <v>8323</v>
      </c>
      <c r="R843" t="s">
        <v>8325</v>
      </c>
      <c r="S843">
        <f t="shared" si="41"/>
        <v>41923.838692129626</v>
      </c>
    </row>
    <row r="844" spans="1:19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40"/>
        <v>104</v>
      </c>
      <c r="P844">
        <f t="shared" si="42"/>
        <v>66.87</v>
      </c>
      <c r="Q844" s="10" t="s">
        <v>8323</v>
      </c>
      <c r="R844" t="s">
        <v>8325</v>
      </c>
      <c r="S844">
        <f t="shared" si="41"/>
        <v>41526.592395833337</v>
      </c>
    </row>
    <row r="845" spans="1:19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40"/>
        <v>267</v>
      </c>
      <c r="P845">
        <f t="shared" si="42"/>
        <v>63.1</v>
      </c>
      <c r="Q845" s="10" t="s">
        <v>8323</v>
      </c>
      <c r="R845" t="s">
        <v>8325</v>
      </c>
      <c r="S845">
        <f t="shared" si="41"/>
        <v>42695.257870370369</v>
      </c>
    </row>
    <row r="846" spans="1:19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40"/>
        <v>194</v>
      </c>
      <c r="P846">
        <f t="shared" si="42"/>
        <v>36.630000000000003</v>
      </c>
      <c r="Q846" s="10" t="s">
        <v>8323</v>
      </c>
      <c r="R846" t="s">
        <v>8325</v>
      </c>
      <c r="S846">
        <f t="shared" si="41"/>
        <v>41905.684629629628</v>
      </c>
    </row>
    <row r="847" spans="1:19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40"/>
        <v>120</v>
      </c>
      <c r="P847">
        <f t="shared" si="42"/>
        <v>34.01</v>
      </c>
      <c r="Q847" s="10" t="s">
        <v>8323</v>
      </c>
      <c r="R847" t="s">
        <v>8325</v>
      </c>
      <c r="S847">
        <f t="shared" si="41"/>
        <v>42578.205972222218</v>
      </c>
    </row>
    <row r="848" spans="1:19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40"/>
        <v>122</v>
      </c>
      <c r="P848">
        <f t="shared" si="42"/>
        <v>28.55</v>
      </c>
      <c r="Q848" s="10" t="s">
        <v>8323</v>
      </c>
      <c r="R848" t="s">
        <v>8325</v>
      </c>
      <c r="S848">
        <f t="shared" si="41"/>
        <v>41694.391840277778</v>
      </c>
    </row>
    <row r="849" spans="1:19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40"/>
        <v>100</v>
      </c>
      <c r="P849">
        <f t="shared" si="42"/>
        <v>10</v>
      </c>
      <c r="Q849" s="10" t="s">
        <v>8323</v>
      </c>
      <c r="R849" t="s">
        <v>8325</v>
      </c>
      <c r="S849">
        <f t="shared" si="41"/>
        <v>42165.79833333334</v>
      </c>
    </row>
    <row r="850" spans="1:19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40"/>
        <v>100</v>
      </c>
      <c r="P850">
        <f t="shared" si="42"/>
        <v>18.75</v>
      </c>
      <c r="Q850" s="10" t="s">
        <v>8323</v>
      </c>
      <c r="R850" t="s">
        <v>8325</v>
      </c>
      <c r="S850">
        <f t="shared" si="41"/>
        <v>42078.792048611111</v>
      </c>
    </row>
    <row r="851" spans="1:19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40"/>
        <v>120</v>
      </c>
      <c r="P851">
        <f t="shared" si="42"/>
        <v>41.7</v>
      </c>
      <c r="Q851" s="10" t="s">
        <v>8323</v>
      </c>
      <c r="R851" t="s">
        <v>8325</v>
      </c>
      <c r="S851">
        <f t="shared" si="41"/>
        <v>42051.148888888885</v>
      </c>
    </row>
    <row r="852" spans="1:19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40"/>
        <v>155</v>
      </c>
      <c r="P852">
        <f t="shared" si="42"/>
        <v>46.67</v>
      </c>
      <c r="Q852" s="10" t="s">
        <v>8323</v>
      </c>
      <c r="R852" t="s">
        <v>8325</v>
      </c>
      <c r="S852">
        <f t="shared" si="41"/>
        <v>42452.827743055561</v>
      </c>
    </row>
    <row r="853" spans="1:19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40"/>
        <v>130</v>
      </c>
      <c r="P853">
        <f t="shared" si="42"/>
        <v>37.270000000000003</v>
      </c>
      <c r="Q853" s="10" t="s">
        <v>8323</v>
      </c>
      <c r="R853" t="s">
        <v>8325</v>
      </c>
      <c r="S853">
        <f t="shared" si="41"/>
        <v>42522.880243055552</v>
      </c>
    </row>
    <row r="854" spans="1:19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40"/>
        <v>105</v>
      </c>
      <c r="P854">
        <f t="shared" si="42"/>
        <v>59.26</v>
      </c>
      <c r="Q854" s="10" t="s">
        <v>8323</v>
      </c>
      <c r="R854" t="s">
        <v>8325</v>
      </c>
      <c r="S854">
        <f t="shared" si="41"/>
        <v>42656.805497685185</v>
      </c>
    </row>
    <row r="855" spans="1:19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40"/>
        <v>100</v>
      </c>
      <c r="P855">
        <f t="shared" si="42"/>
        <v>30</v>
      </c>
      <c r="Q855" s="10" t="s">
        <v>8323</v>
      </c>
      <c r="R855" t="s">
        <v>8325</v>
      </c>
      <c r="S855">
        <f t="shared" si="41"/>
        <v>42021.832280092596</v>
      </c>
    </row>
    <row r="856" spans="1:19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40"/>
        <v>118</v>
      </c>
      <c r="P856">
        <f t="shared" si="42"/>
        <v>65.86</v>
      </c>
      <c r="Q856" s="10" t="s">
        <v>8323</v>
      </c>
      <c r="R856" t="s">
        <v>8325</v>
      </c>
      <c r="S856">
        <f t="shared" si="41"/>
        <v>42702.212337962963</v>
      </c>
    </row>
    <row r="857" spans="1:19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40"/>
        <v>103</v>
      </c>
      <c r="P857">
        <f t="shared" si="42"/>
        <v>31.91</v>
      </c>
      <c r="Q857" s="10" t="s">
        <v>8323</v>
      </c>
      <c r="R857" t="s">
        <v>8325</v>
      </c>
      <c r="S857">
        <f t="shared" si="41"/>
        <v>42545.125196759262</v>
      </c>
    </row>
    <row r="858" spans="1:19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40"/>
        <v>218</v>
      </c>
      <c r="P858">
        <f t="shared" si="42"/>
        <v>19.46</v>
      </c>
      <c r="Q858" s="10" t="s">
        <v>8323</v>
      </c>
      <c r="R858" t="s">
        <v>8325</v>
      </c>
      <c r="S858">
        <f t="shared" si="41"/>
        <v>42609.311990740738</v>
      </c>
    </row>
    <row r="859" spans="1:19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40"/>
        <v>100</v>
      </c>
      <c r="P859">
        <f t="shared" si="42"/>
        <v>50</v>
      </c>
      <c r="Q859" s="10" t="s">
        <v>8323</v>
      </c>
      <c r="R859" t="s">
        <v>8325</v>
      </c>
      <c r="S859">
        <f t="shared" si="41"/>
        <v>42291.581377314811</v>
      </c>
    </row>
    <row r="860" spans="1:19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40"/>
        <v>144</v>
      </c>
      <c r="P860">
        <f t="shared" si="42"/>
        <v>22.74</v>
      </c>
      <c r="Q860" s="10" t="s">
        <v>8323</v>
      </c>
      <c r="R860" t="s">
        <v>8325</v>
      </c>
      <c r="S860">
        <f t="shared" si="41"/>
        <v>42079.745578703703</v>
      </c>
    </row>
    <row r="861" spans="1:19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40"/>
        <v>105</v>
      </c>
      <c r="P861">
        <f t="shared" si="42"/>
        <v>42.72</v>
      </c>
      <c r="Q861" s="10" t="s">
        <v>8323</v>
      </c>
      <c r="R861" t="s">
        <v>8325</v>
      </c>
      <c r="S861">
        <f t="shared" si="41"/>
        <v>42128.820231481484</v>
      </c>
    </row>
    <row r="862" spans="1:19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40"/>
        <v>18</v>
      </c>
      <c r="P862">
        <f t="shared" si="42"/>
        <v>52.92</v>
      </c>
      <c r="Q862" s="10" t="s">
        <v>8323</v>
      </c>
      <c r="R862" t="s">
        <v>8326</v>
      </c>
      <c r="S862">
        <f t="shared" si="41"/>
        <v>41570.482789351852</v>
      </c>
    </row>
    <row r="863" spans="1:19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40"/>
        <v>2</v>
      </c>
      <c r="P863">
        <f t="shared" si="42"/>
        <v>50.5</v>
      </c>
      <c r="Q863" s="10" t="s">
        <v>8323</v>
      </c>
      <c r="R863" t="s">
        <v>8326</v>
      </c>
      <c r="S863">
        <f t="shared" si="41"/>
        <v>42599.965324074074</v>
      </c>
    </row>
    <row r="864" spans="1:19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40"/>
        <v>0</v>
      </c>
      <c r="P864">
        <f t="shared" si="42"/>
        <v>42.5</v>
      </c>
      <c r="Q864" s="10" t="s">
        <v>8323</v>
      </c>
      <c r="R864" t="s">
        <v>8326</v>
      </c>
      <c r="S864">
        <f t="shared" si="41"/>
        <v>41559.5549537037</v>
      </c>
    </row>
    <row r="865" spans="1:19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40"/>
        <v>5</v>
      </c>
      <c r="P865">
        <f t="shared" si="42"/>
        <v>18</v>
      </c>
      <c r="Q865" s="10" t="s">
        <v>8323</v>
      </c>
      <c r="R865" t="s">
        <v>8326</v>
      </c>
      <c r="S865">
        <f t="shared" si="41"/>
        <v>40921.117662037039</v>
      </c>
    </row>
    <row r="866" spans="1:19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40"/>
        <v>42</v>
      </c>
      <c r="P866">
        <f t="shared" si="42"/>
        <v>34.18</v>
      </c>
      <c r="Q866" s="10" t="s">
        <v>8323</v>
      </c>
      <c r="R866" t="s">
        <v>8326</v>
      </c>
      <c r="S866">
        <f t="shared" si="41"/>
        <v>41541.106921296298</v>
      </c>
    </row>
    <row r="867" spans="1:19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40"/>
        <v>2</v>
      </c>
      <c r="P867">
        <f t="shared" si="42"/>
        <v>22.5</v>
      </c>
      <c r="Q867" s="10" t="s">
        <v>8323</v>
      </c>
      <c r="R867" t="s">
        <v>8326</v>
      </c>
      <c r="S867">
        <f t="shared" si="41"/>
        <v>41230.77311342593</v>
      </c>
    </row>
    <row r="868" spans="1:19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40"/>
        <v>18</v>
      </c>
      <c r="P868">
        <f t="shared" si="42"/>
        <v>58.18</v>
      </c>
      <c r="Q868" s="10" t="s">
        <v>8323</v>
      </c>
      <c r="R868" t="s">
        <v>8326</v>
      </c>
      <c r="S868">
        <f t="shared" si="41"/>
        <v>42025.637939814813</v>
      </c>
    </row>
    <row r="869" spans="1:19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40"/>
        <v>24</v>
      </c>
      <c r="P869">
        <f t="shared" si="42"/>
        <v>109.18</v>
      </c>
      <c r="Q869" s="10" t="s">
        <v>8323</v>
      </c>
      <c r="R869" t="s">
        <v>8326</v>
      </c>
      <c r="S869">
        <f t="shared" si="41"/>
        <v>40088.105393518519</v>
      </c>
    </row>
    <row r="870" spans="1:19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40"/>
        <v>0</v>
      </c>
      <c r="P870">
        <f t="shared" si="42"/>
        <v>50</v>
      </c>
      <c r="Q870" s="10" t="s">
        <v>8323</v>
      </c>
      <c r="R870" t="s">
        <v>8326</v>
      </c>
      <c r="S870">
        <f t="shared" si="41"/>
        <v>41616.027754629627</v>
      </c>
    </row>
    <row r="871" spans="1:19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40"/>
        <v>12</v>
      </c>
      <c r="P871">
        <f t="shared" si="42"/>
        <v>346.67</v>
      </c>
      <c r="Q871" s="10" t="s">
        <v>8323</v>
      </c>
      <c r="R871" t="s">
        <v>8326</v>
      </c>
      <c r="S871">
        <f t="shared" si="41"/>
        <v>41342.845567129632</v>
      </c>
    </row>
    <row r="872" spans="1:19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40"/>
        <v>0</v>
      </c>
      <c r="P872">
        <f t="shared" si="42"/>
        <v>12.4</v>
      </c>
      <c r="Q872" s="10" t="s">
        <v>8323</v>
      </c>
      <c r="R872" t="s">
        <v>8326</v>
      </c>
      <c r="S872">
        <f t="shared" si="41"/>
        <v>41488.022256944445</v>
      </c>
    </row>
    <row r="873" spans="1:19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40"/>
        <v>5</v>
      </c>
      <c r="P873">
        <f t="shared" si="42"/>
        <v>27.08</v>
      </c>
      <c r="Q873" s="10" t="s">
        <v>8323</v>
      </c>
      <c r="R873" t="s">
        <v>8326</v>
      </c>
      <c r="S873">
        <f t="shared" si="41"/>
        <v>41577.561284722222</v>
      </c>
    </row>
    <row r="874" spans="1:19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40"/>
        <v>1</v>
      </c>
      <c r="P874">
        <f t="shared" si="42"/>
        <v>32.5</v>
      </c>
      <c r="Q874" s="10" t="s">
        <v>8323</v>
      </c>
      <c r="R874" t="s">
        <v>8326</v>
      </c>
      <c r="S874">
        <f t="shared" si="41"/>
        <v>40567.825543981482</v>
      </c>
    </row>
    <row r="875" spans="1:19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40"/>
        <v>1</v>
      </c>
      <c r="P875">
        <f t="shared" si="42"/>
        <v>9</v>
      </c>
      <c r="Q875" s="10" t="s">
        <v>8323</v>
      </c>
      <c r="R875" t="s">
        <v>8326</v>
      </c>
      <c r="S875">
        <f t="shared" si="41"/>
        <v>41184.167129629634</v>
      </c>
    </row>
    <row r="876" spans="1:19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40"/>
        <v>24</v>
      </c>
      <c r="P876">
        <f t="shared" si="42"/>
        <v>34.76</v>
      </c>
      <c r="Q876" s="10" t="s">
        <v>8323</v>
      </c>
      <c r="R876" t="s">
        <v>8326</v>
      </c>
      <c r="S876">
        <f t="shared" si="41"/>
        <v>41368.583726851852</v>
      </c>
    </row>
    <row r="877" spans="1:19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40"/>
        <v>0</v>
      </c>
      <c r="P877">
        <f t="shared" si="42"/>
        <v>0</v>
      </c>
      <c r="Q877" s="10" t="s">
        <v>8323</v>
      </c>
      <c r="R877" t="s">
        <v>8326</v>
      </c>
      <c r="S877">
        <f t="shared" si="41"/>
        <v>42248.723738425921</v>
      </c>
    </row>
    <row r="878" spans="1:19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40"/>
        <v>41</v>
      </c>
      <c r="P878">
        <f t="shared" si="42"/>
        <v>28.58</v>
      </c>
      <c r="Q878" s="10" t="s">
        <v>8323</v>
      </c>
      <c r="R878" t="s">
        <v>8326</v>
      </c>
      <c r="S878">
        <f t="shared" si="41"/>
        <v>41276.496840277774</v>
      </c>
    </row>
    <row r="879" spans="1:19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40"/>
        <v>68</v>
      </c>
      <c r="P879">
        <f t="shared" si="42"/>
        <v>46.59</v>
      </c>
      <c r="Q879" s="10" t="s">
        <v>8323</v>
      </c>
      <c r="R879" t="s">
        <v>8326</v>
      </c>
      <c r="S879">
        <f t="shared" si="41"/>
        <v>41597.788888888892</v>
      </c>
    </row>
    <row r="880" spans="1:19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40"/>
        <v>1</v>
      </c>
      <c r="P880">
        <f t="shared" si="42"/>
        <v>32.5</v>
      </c>
      <c r="Q880" s="10" t="s">
        <v>8323</v>
      </c>
      <c r="R880" t="s">
        <v>8326</v>
      </c>
      <c r="S880">
        <f t="shared" si="41"/>
        <v>40505.232916666668</v>
      </c>
    </row>
    <row r="881" spans="1:19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40"/>
        <v>31</v>
      </c>
      <c r="P881">
        <f t="shared" si="42"/>
        <v>21.47</v>
      </c>
      <c r="Q881" s="10" t="s">
        <v>8323</v>
      </c>
      <c r="R881" t="s">
        <v>8326</v>
      </c>
      <c r="S881">
        <f t="shared" si="41"/>
        <v>41037.829918981479</v>
      </c>
    </row>
    <row r="882" spans="1:19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40"/>
        <v>3</v>
      </c>
      <c r="P882">
        <f t="shared" si="42"/>
        <v>14.13</v>
      </c>
      <c r="Q882" s="10" t="s">
        <v>8323</v>
      </c>
      <c r="R882" t="s">
        <v>8327</v>
      </c>
      <c r="S882">
        <f t="shared" si="41"/>
        <v>41179.32104166667</v>
      </c>
    </row>
    <row r="883" spans="1:19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40"/>
        <v>1</v>
      </c>
      <c r="P883">
        <f t="shared" si="42"/>
        <v>30</v>
      </c>
      <c r="Q883" s="10" t="s">
        <v>8323</v>
      </c>
      <c r="R883" t="s">
        <v>8327</v>
      </c>
      <c r="S883">
        <f t="shared" si="41"/>
        <v>40877.25099537037</v>
      </c>
    </row>
    <row r="884" spans="1:19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40"/>
        <v>20</v>
      </c>
      <c r="P884">
        <f t="shared" si="42"/>
        <v>21.57</v>
      </c>
      <c r="Q884" s="10" t="s">
        <v>8323</v>
      </c>
      <c r="R884" t="s">
        <v>8327</v>
      </c>
      <c r="S884">
        <f t="shared" si="41"/>
        <v>40759.860532407409</v>
      </c>
    </row>
    <row r="885" spans="1:19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40"/>
        <v>40</v>
      </c>
      <c r="P885">
        <f t="shared" si="42"/>
        <v>83.38</v>
      </c>
      <c r="Q885" s="10" t="s">
        <v>8323</v>
      </c>
      <c r="R885" t="s">
        <v>8327</v>
      </c>
      <c r="S885">
        <f t="shared" si="41"/>
        <v>42371.935590277775</v>
      </c>
    </row>
    <row r="886" spans="1:19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40"/>
        <v>1</v>
      </c>
      <c r="P886">
        <f t="shared" si="42"/>
        <v>10</v>
      </c>
      <c r="Q886" s="10" t="s">
        <v>8323</v>
      </c>
      <c r="R886" t="s">
        <v>8327</v>
      </c>
      <c r="S886">
        <f t="shared" si="41"/>
        <v>40981.802615740737</v>
      </c>
    </row>
    <row r="887" spans="1:19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40"/>
        <v>75</v>
      </c>
      <c r="P887">
        <f t="shared" si="42"/>
        <v>35.71</v>
      </c>
      <c r="Q887" s="10" t="s">
        <v>8323</v>
      </c>
      <c r="R887" t="s">
        <v>8327</v>
      </c>
      <c r="S887">
        <f t="shared" si="41"/>
        <v>42713.941099537042</v>
      </c>
    </row>
    <row r="888" spans="1:19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40"/>
        <v>41</v>
      </c>
      <c r="P888">
        <f t="shared" si="42"/>
        <v>29.29</v>
      </c>
      <c r="Q888" s="10" t="s">
        <v>8323</v>
      </c>
      <c r="R888" t="s">
        <v>8327</v>
      </c>
      <c r="S888">
        <f t="shared" si="41"/>
        <v>42603.870520833334</v>
      </c>
    </row>
    <row r="889" spans="1:19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40"/>
        <v>0</v>
      </c>
      <c r="P889">
        <f t="shared" si="42"/>
        <v>0</v>
      </c>
      <c r="Q889" s="10" t="s">
        <v>8323</v>
      </c>
      <c r="R889" t="s">
        <v>8327</v>
      </c>
      <c r="S889">
        <f t="shared" si="41"/>
        <v>41026.958969907406</v>
      </c>
    </row>
    <row r="890" spans="1:19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40"/>
        <v>7</v>
      </c>
      <c r="P890">
        <f t="shared" si="42"/>
        <v>18</v>
      </c>
      <c r="Q890" s="10" t="s">
        <v>8323</v>
      </c>
      <c r="R890" t="s">
        <v>8327</v>
      </c>
      <c r="S890">
        <f t="shared" si="41"/>
        <v>40751.753298611111</v>
      </c>
    </row>
    <row r="891" spans="1:19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40"/>
        <v>9</v>
      </c>
      <c r="P891">
        <f t="shared" si="42"/>
        <v>73.760000000000005</v>
      </c>
      <c r="Q891" s="10" t="s">
        <v>8323</v>
      </c>
      <c r="R891" t="s">
        <v>8327</v>
      </c>
      <c r="S891">
        <f t="shared" si="41"/>
        <v>41887.784062500003</v>
      </c>
    </row>
    <row r="892" spans="1:19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40"/>
        <v>4</v>
      </c>
      <c r="P892">
        <f t="shared" si="42"/>
        <v>31.25</v>
      </c>
      <c r="Q892" s="10" t="s">
        <v>8323</v>
      </c>
      <c r="R892" t="s">
        <v>8327</v>
      </c>
      <c r="S892">
        <f t="shared" si="41"/>
        <v>41569.698831018519</v>
      </c>
    </row>
    <row r="893" spans="1:19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40"/>
        <v>3</v>
      </c>
      <c r="P893">
        <f t="shared" si="42"/>
        <v>28.89</v>
      </c>
      <c r="Q893" s="10" t="s">
        <v>8323</v>
      </c>
      <c r="R893" t="s">
        <v>8327</v>
      </c>
      <c r="S893">
        <f t="shared" si="41"/>
        <v>41842.031597222223</v>
      </c>
    </row>
    <row r="894" spans="1:19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40"/>
        <v>41</v>
      </c>
      <c r="P894">
        <f t="shared" si="42"/>
        <v>143.82</v>
      </c>
      <c r="Q894" s="10" t="s">
        <v>8323</v>
      </c>
      <c r="R894" t="s">
        <v>8327</v>
      </c>
      <c r="S894">
        <f t="shared" si="41"/>
        <v>40304.20003472222</v>
      </c>
    </row>
    <row r="895" spans="1:19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40"/>
        <v>10</v>
      </c>
      <c r="P895">
        <f t="shared" si="42"/>
        <v>40</v>
      </c>
      <c r="Q895" s="10" t="s">
        <v>8323</v>
      </c>
      <c r="R895" t="s">
        <v>8327</v>
      </c>
      <c r="S895">
        <f t="shared" si="41"/>
        <v>42065.897719907407</v>
      </c>
    </row>
    <row r="896" spans="1:19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40"/>
        <v>39</v>
      </c>
      <c r="P896">
        <f t="shared" si="42"/>
        <v>147.81</v>
      </c>
      <c r="Q896" s="10" t="s">
        <v>8323</v>
      </c>
      <c r="R896" t="s">
        <v>8327</v>
      </c>
      <c r="S896">
        <f t="shared" si="41"/>
        <v>42496.981597222228</v>
      </c>
    </row>
    <row r="897" spans="1:19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40"/>
        <v>2</v>
      </c>
      <c r="P897">
        <f t="shared" si="42"/>
        <v>27.86</v>
      </c>
      <c r="Q897" s="10" t="s">
        <v>8323</v>
      </c>
      <c r="R897" t="s">
        <v>8327</v>
      </c>
      <c r="S897">
        <f t="shared" si="41"/>
        <v>40431.127650462964</v>
      </c>
    </row>
    <row r="898" spans="1:19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40"/>
        <v>40</v>
      </c>
      <c r="P898">
        <f t="shared" si="42"/>
        <v>44.44</v>
      </c>
      <c r="Q898" s="10" t="s">
        <v>8323</v>
      </c>
      <c r="R898" t="s">
        <v>8327</v>
      </c>
      <c r="S898">
        <f t="shared" si="41"/>
        <v>42218.872986111113</v>
      </c>
    </row>
    <row r="899" spans="1:19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43">ROUND(E899/D899*100,0)</f>
        <v>0</v>
      </c>
      <c r="P899">
        <f t="shared" si="42"/>
        <v>0</v>
      </c>
      <c r="Q899" s="10" t="s">
        <v>8323</v>
      </c>
      <c r="R899" t="s">
        <v>8327</v>
      </c>
      <c r="S899">
        <f t="shared" ref="S899:S962" si="44">(((J899/60)/60)/24)+DATE(1970,1,1)</f>
        <v>41211.688750000001</v>
      </c>
    </row>
    <row r="900" spans="1:19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43"/>
        <v>3</v>
      </c>
      <c r="P900">
        <f t="shared" si="42"/>
        <v>35</v>
      </c>
      <c r="Q900" s="10" t="s">
        <v>8323</v>
      </c>
      <c r="R900" t="s">
        <v>8327</v>
      </c>
      <c r="S900">
        <f t="shared" si="44"/>
        <v>40878.758217592593</v>
      </c>
    </row>
    <row r="901" spans="1:19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43"/>
        <v>37</v>
      </c>
      <c r="P901">
        <f t="shared" ref="P901:P964" si="45">IFERROR(ROUND(E901/L901,2),0)</f>
        <v>35</v>
      </c>
      <c r="Q901" s="10" t="s">
        <v>8323</v>
      </c>
      <c r="R901" t="s">
        <v>8327</v>
      </c>
      <c r="S901">
        <f t="shared" si="44"/>
        <v>40646.099097222221</v>
      </c>
    </row>
    <row r="902" spans="1:19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43"/>
        <v>0</v>
      </c>
      <c r="P902">
        <f t="shared" si="45"/>
        <v>10.5</v>
      </c>
      <c r="Q902" s="10" t="s">
        <v>8323</v>
      </c>
      <c r="R902" t="s">
        <v>8326</v>
      </c>
      <c r="S902">
        <f t="shared" si="44"/>
        <v>42429.84956018519</v>
      </c>
    </row>
    <row r="903" spans="1:19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43"/>
        <v>0</v>
      </c>
      <c r="P903">
        <f t="shared" si="45"/>
        <v>0</v>
      </c>
      <c r="Q903" s="10" t="s">
        <v>8323</v>
      </c>
      <c r="R903" t="s">
        <v>8326</v>
      </c>
      <c r="S903">
        <f t="shared" si="44"/>
        <v>40291.81150462963</v>
      </c>
    </row>
    <row r="904" spans="1:19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43"/>
        <v>0</v>
      </c>
      <c r="P904">
        <f t="shared" si="45"/>
        <v>30</v>
      </c>
      <c r="Q904" s="10" t="s">
        <v>8323</v>
      </c>
      <c r="R904" t="s">
        <v>8326</v>
      </c>
      <c r="S904">
        <f t="shared" si="44"/>
        <v>41829.965532407405</v>
      </c>
    </row>
    <row r="905" spans="1:19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43"/>
        <v>3</v>
      </c>
      <c r="P905">
        <f t="shared" si="45"/>
        <v>40</v>
      </c>
      <c r="Q905" s="10" t="s">
        <v>8323</v>
      </c>
      <c r="R905" t="s">
        <v>8326</v>
      </c>
      <c r="S905">
        <f t="shared" si="44"/>
        <v>41149.796064814815</v>
      </c>
    </row>
    <row r="906" spans="1:19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43"/>
        <v>0</v>
      </c>
      <c r="P906">
        <f t="shared" si="45"/>
        <v>50.33</v>
      </c>
      <c r="Q906" s="10" t="s">
        <v>8323</v>
      </c>
      <c r="R906" t="s">
        <v>8326</v>
      </c>
      <c r="S906">
        <f t="shared" si="44"/>
        <v>42342.080289351856</v>
      </c>
    </row>
    <row r="907" spans="1:19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43"/>
        <v>3</v>
      </c>
      <c r="P907">
        <f t="shared" si="45"/>
        <v>32.67</v>
      </c>
      <c r="Q907" s="10" t="s">
        <v>8323</v>
      </c>
      <c r="R907" t="s">
        <v>8326</v>
      </c>
      <c r="S907">
        <f t="shared" si="44"/>
        <v>40507.239884259259</v>
      </c>
    </row>
    <row r="908" spans="1:19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43"/>
        <v>0</v>
      </c>
      <c r="P908">
        <f t="shared" si="45"/>
        <v>0</v>
      </c>
      <c r="Q908" s="10" t="s">
        <v>8323</v>
      </c>
      <c r="R908" t="s">
        <v>8326</v>
      </c>
      <c r="S908">
        <f t="shared" si="44"/>
        <v>41681.189699074072</v>
      </c>
    </row>
    <row r="909" spans="1:19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43"/>
        <v>0</v>
      </c>
      <c r="P909">
        <f t="shared" si="45"/>
        <v>0</v>
      </c>
      <c r="Q909" s="10" t="s">
        <v>8323</v>
      </c>
      <c r="R909" t="s">
        <v>8326</v>
      </c>
      <c r="S909">
        <f t="shared" si="44"/>
        <v>40767.192395833335</v>
      </c>
    </row>
    <row r="910" spans="1:19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43"/>
        <v>0</v>
      </c>
      <c r="P910">
        <f t="shared" si="45"/>
        <v>0</v>
      </c>
      <c r="Q910" s="10" t="s">
        <v>8323</v>
      </c>
      <c r="R910" t="s">
        <v>8326</v>
      </c>
      <c r="S910">
        <f t="shared" si="44"/>
        <v>40340.801562499997</v>
      </c>
    </row>
    <row r="911" spans="1:19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43"/>
        <v>3</v>
      </c>
      <c r="P911">
        <f t="shared" si="45"/>
        <v>65</v>
      </c>
      <c r="Q911" s="10" t="s">
        <v>8323</v>
      </c>
      <c r="R911" t="s">
        <v>8326</v>
      </c>
      <c r="S911">
        <f t="shared" si="44"/>
        <v>41081.69027777778</v>
      </c>
    </row>
    <row r="912" spans="1:19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43"/>
        <v>22</v>
      </c>
      <c r="P912">
        <f t="shared" si="45"/>
        <v>24.6</v>
      </c>
      <c r="Q912" s="10" t="s">
        <v>8323</v>
      </c>
      <c r="R912" t="s">
        <v>8326</v>
      </c>
      <c r="S912">
        <f t="shared" si="44"/>
        <v>42737.545358796298</v>
      </c>
    </row>
    <row r="913" spans="1:19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43"/>
        <v>0</v>
      </c>
      <c r="P913">
        <f t="shared" si="45"/>
        <v>0</v>
      </c>
      <c r="Q913" s="10" t="s">
        <v>8323</v>
      </c>
      <c r="R913" t="s">
        <v>8326</v>
      </c>
      <c r="S913">
        <f t="shared" si="44"/>
        <v>41642.005150462966</v>
      </c>
    </row>
    <row r="914" spans="1:19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43"/>
        <v>1</v>
      </c>
      <c r="P914">
        <f t="shared" si="45"/>
        <v>15</v>
      </c>
      <c r="Q914" s="10" t="s">
        <v>8323</v>
      </c>
      <c r="R914" t="s">
        <v>8326</v>
      </c>
      <c r="S914">
        <f t="shared" si="44"/>
        <v>41194.109340277777</v>
      </c>
    </row>
    <row r="915" spans="1:19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43"/>
        <v>7</v>
      </c>
      <c r="P915">
        <f t="shared" si="45"/>
        <v>82.58</v>
      </c>
      <c r="Q915" s="10" t="s">
        <v>8323</v>
      </c>
      <c r="R915" t="s">
        <v>8326</v>
      </c>
      <c r="S915">
        <f t="shared" si="44"/>
        <v>41004.139108796298</v>
      </c>
    </row>
    <row r="916" spans="1:19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43"/>
        <v>0</v>
      </c>
      <c r="P916">
        <f t="shared" si="45"/>
        <v>0</v>
      </c>
      <c r="Q916" s="10" t="s">
        <v>8323</v>
      </c>
      <c r="R916" t="s">
        <v>8326</v>
      </c>
      <c r="S916">
        <f t="shared" si="44"/>
        <v>41116.763275462967</v>
      </c>
    </row>
    <row r="917" spans="1:19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43"/>
        <v>6</v>
      </c>
      <c r="P917">
        <f t="shared" si="45"/>
        <v>41.67</v>
      </c>
      <c r="Q917" s="10" t="s">
        <v>8323</v>
      </c>
      <c r="R917" t="s">
        <v>8326</v>
      </c>
      <c r="S917">
        <f t="shared" si="44"/>
        <v>40937.679560185185</v>
      </c>
    </row>
    <row r="918" spans="1:19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43"/>
        <v>0</v>
      </c>
      <c r="P918">
        <f t="shared" si="45"/>
        <v>0</v>
      </c>
      <c r="Q918" s="10" t="s">
        <v>8323</v>
      </c>
      <c r="R918" t="s">
        <v>8326</v>
      </c>
      <c r="S918">
        <f t="shared" si="44"/>
        <v>40434.853402777779</v>
      </c>
    </row>
    <row r="919" spans="1:19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43"/>
        <v>1</v>
      </c>
      <c r="P919">
        <f t="shared" si="45"/>
        <v>30</v>
      </c>
      <c r="Q919" s="10" t="s">
        <v>8323</v>
      </c>
      <c r="R919" t="s">
        <v>8326</v>
      </c>
      <c r="S919">
        <f t="shared" si="44"/>
        <v>41802.94363425926</v>
      </c>
    </row>
    <row r="920" spans="1:19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43"/>
        <v>5</v>
      </c>
      <c r="P920">
        <f t="shared" si="45"/>
        <v>19.600000000000001</v>
      </c>
      <c r="Q920" s="10" t="s">
        <v>8323</v>
      </c>
      <c r="R920" t="s">
        <v>8326</v>
      </c>
      <c r="S920">
        <f t="shared" si="44"/>
        <v>41944.916215277779</v>
      </c>
    </row>
    <row r="921" spans="1:19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43"/>
        <v>1</v>
      </c>
      <c r="P921">
        <f t="shared" si="45"/>
        <v>100</v>
      </c>
      <c r="Q921" s="10" t="s">
        <v>8323</v>
      </c>
      <c r="R921" t="s">
        <v>8326</v>
      </c>
      <c r="S921">
        <f t="shared" si="44"/>
        <v>41227.641724537039</v>
      </c>
    </row>
    <row r="922" spans="1:19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43"/>
        <v>0</v>
      </c>
      <c r="P922">
        <f t="shared" si="45"/>
        <v>0</v>
      </c>
      <c r="Q922" s="10" t="s">
        <v>8323</v>
      </c>
      <c r="R922" t="s">
        <v>8326</v>
      </c>
      <c r="S922">
        <f t="shared" si="44"/>
        <v>41562.67155092593</v>
      </c>
    </row>
    <row r="923" spans="1:19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43"/>
        <v>31</v>
      </c>
      <c r="P923">
        <f t="shared" si="45"/>
        <v>231.75</v>
      </c>
      <c r="Q923" s="10" t="s">
        <v>8323</v>
      </c>
      <c r="R923" t="s">
        <v>8326</v>
      </c>
      <c r="S923">
        <f t="shared" si="44"/>
        <v>40847.171018518515</v>
      </c>
    </row>
    <row r="924" spans="1:19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43"/>
        <v>21</v>
      </c>
      <c r="P924">
        <f t="shared" si="45"/>
        <v>189.33</v>
      </c>
      <c r="Q924" s="10" t="s">
        <v>8323</v>
      </c>
      <c r="R924" t="s">
        <v>8326</v>
      </c>
      <c r="S924">
        <f t="shared" si="44"/>
        <v>41878.530011574076</v>
      </c>
    </row>
    <row r="925" spans="1:19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43"/>
        <v>2</v>
      </c>
      <c r="P925">
        <f t="shared" si="45"/>
        <v>55</v>
      </c>
      <c r="Q925" s="10" t="s">
        <v>8323</v>
      </c>
      <c r="R925" t="s">
        <v>8326</v>
      </c>
      <c r="S925">
        <f t="shared" si="44"/>
        <v>41934.959756944445</v>
      </c>
    </row>
    <row r="926" spans="1:19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43"/>
        <v>11</v>
      </c>
      <c r="P926">
        <f t="shared" si="45"/>
        <v>21.8</v>
      </c>
      <c r="Q926" s="10" t="s">
        <v>8323</v>
      </c>
      <c r="R926" t="s">
        <v>8326</v>
      </c>
      <c r="S926">
        <f t="shared" si="44"/>
        <v>41288.942928240744</v>
      </c>
    </row>
    <row r="927" spans="1:19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43"/>
        <v>3</v>
      </c>
      <c r="P927">
        <f t="shared" si="45"/>
        <v>32</v>
      </c>
      <c r="Q927" s="10" t="s">
        <v>8323</v>
      </c>
      <c r="R927" t="s">
        <v>8326</v>
      </c>
      <c r="S927">
        <f t="shared" si="44"/>
        <v>41575.880914351852</v>
      </c>
    </row>
    <row r="928" spans="1:19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43"/>
        <v>0</v>
      </c>
      <c r="P928">
        <f t="shared" si="45"/>
        <v>0</v>
      </c>
      <c r="Q928" s="10" t="s">
        <v>8323</v>
      </c>
      <c r="R928" t="s">
        <v>8326</v>
      </c>
      <c r="S928">
        <f t="shared" si="44"/>
        <v>40338.02002314815</v>
      </c>
    </row>
    <row r="929" spans="1:19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43"/>
        <v>0</v>
      </c>
      <c r="P929">
        <f t="shared" si="45"/>
        <v>0</v>
      </c>
      <c r="Q929" s="10" t="s">
        <v>8323</v>
      </c>
      <c r="R929" t="s">
        <v>8326</v>
      </c>
      <c r="S929">
        <f t="shared" si="44"/>
        <v>41013.822858796295</v>
      </c>
    </row>
    <row r="930" spans="1:19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43"/>
        <v>11</v>
      </c>
      <c r="P930">
        <f t="shared" si="45"/>
        <v>56.25</v>
      </c>
      <c r="Q930" s="10" t="s">
        <v>8323</v>
      </c>
      <c r="R930" t="s">
        <v>8326</v>
      </c>
      <c r="S930">
        <f t="shared" si="44"/>
        <v>41180.86241898148</v>
      </c>
    </row>
    <row r="931" spans="1:19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43"/>
        <v>0</v>
      </c>
      <c r="P931">
        <f t="shared" si="45"/>
        <v>0</v>
      </c>
      <c r="Q931" s="10" t="s">
        <v>8323</v>
      </c>
      <c r="R931" t="s">
        <v>8326</v>
      </c>
      <c r="S931">
        <f t="shared" si="44"/>
        <v>40978.238067129627</v>
      </c>
    </row>
    <row r="932" spans="1:19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43"/>
        <v>38</v>
      </c>
      <c r="P932">
        <f t="shared" si="45"/>
        <v>69</v>
      </c>
      <c r="Q932" s="10" t="s">
        <v>8323</v>
      </c>
      <c r="R932" t="s">
        <v>8326</v>
      </c>
      <c r="S932">
        <f t="shared" si="44"/>
        <v>40312.915578703702</v>
      </c>
    </row>
    <row r="933" spans="1:19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43"/>
        <v>7</v>
      </c>
      <c r="P933">
        <f t="shared" si="45"/>
        <v>18.71</v>
      </c>
      <c r="Q933" s="10" t="s">
        <v>8323</v>
      </c>
      <c r="R933" t="s">
        <v>8326</v>
      </c>
      <c r="S933">
        <f t="shared" si="44"/>
        <v>41680.359976851854</v>
      </c>
    </row>
    <row r="934" spans="1:19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43"/>
        <v>15</v>
      </c>
      <c r="P934">
        <f t="shared" si="45"/>
        <v>46.03</v>
      </c>
      <c r="Q934" s="10" t="s">
        <v>8323</v>
      </c>
      <c r="R934" t="s">
        <v>8326</v>
      </c>
      <c r="S934">
        <f t="shared" si="44"/>
        <v>41310.969270833331</v>
      </c>
    </row>
    <row r="935" spans="1:19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43"/>
        <v>6</v>
      </c>
      <c r="P935">
        <f t="shared" si="45"/>
        <v>60</v>
      </c>
      <c r="Q935" s="10" t="s">
        <v>8323</v>
      </c>
      <c r="R935" t="s">
        <v>8326</v>
      </c>
      <c r="S935">
        <f t="shared" si="44"/>
        <v>41711.169085648151</v>
      </c>
    </row>
    <row r="936" spans="1:19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43"/>
        <v>30</v>
      </c>
      <c r="P936">
        <f t="shared" si="45"/>
        <v>50.67</v>
      </c>
      <c r="Q936" s="10" t="s">
        <v>8323</v>
      </c>
      <c r="R936" t="s">
        <v>8326</v>
      </c>
      <c r="S936">
        <f t="shared" si="44"/>
        <v>41733.737083333333</v>
      </c>
    </row>
    <row r="937" spans="1:19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43"/>
        <v>1</v>
      </c>
      <c r="P937">
        <f t="shared" si="45"/>
        <v>25</v>
      </c>
      <c r="Q937" s="10" t="s">
        <v>8323</v>
      </c>
      <c r="R937" t="s">
        <v>8326</v>
      </c>
      <c r="S937">
        <f t="shared" si="44"/>
        <v>42368.333668981482</v>
      </c>
    </row>
    <row r="938" spans="1:19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43"/>
        <v>0</v>
      </c>
      <c r="P938">
        <f t="shared" si="45"/>
        <v>0</v>
      </c>
      <c r="Q938" s="10" t="s">
        <v>8323</v>
      </c>
      <c r="R938" t="s">
        <v>8326</v>
      </c>
      <c r="S938">
        <f t="shared" si="44"/>
        <v>40883.024178240739</v>
      </c>
    </row>
    <row r="939" spans="1:19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43"/>
        <v>1</v>
      </c>
      <c r="P939">
        <f t="shared" si="45"/>
        <v>20</v>
      </c>
      <c r="Q939" s="10" t="s">
        <v>8323</v>
      </c>
      <c r="R939" t="s">
        <v>8326</v>
      </c>
      <c r="S939">
        <f t="shared" si="44"/>
        <v>41551.798113425924</v>
      </c>
    </row>
    <row r="940" spans="1:19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43"/>
        <v>0</v>
      </c>
      <c r="P940">
        <f t="shared" si="45"/>
        <v>25</v>
      </c>
      <c r="Q940" s="10" t="s">
        <v>8323</v>
      </c>
      <c r="R940" t="s">
        <v>8326</v>
      </c>
      <c r="S940">
        <f t="shared" si="44"/>
        <v>41124.479722222226</v>
      </c>
    </row>
    <row r="941" spans="1:19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43"/>
        <v>1</v>
      </c>
      <c r="P941">
        <f t="shared" si="45"/>
        <v>20</v>
      </c>
      <c r="Q941" s="10" t="s">
        <v>8323</v>
      </c>
      <c r="R941" t="s">
        <v>8326</v>
      </c>
      <c r="S941">
        <f t="shared" si="44"/>
        <v>41416.763171296298</v>
      </c>
    </row>
    <row r="942" spans="1:19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43"/>
        <v>17</v>
      </c>
      <c r="P942">
        <f t="shared" si="45"/>
        <v>110.29</v>
      </c>
      <c r="Q942" s="10" t="s">
        <v>8317</v>
      </c>
      <c r="R942" t="s">
        <v>8319</v>
      </c>
      <c r="S942">
        <f t="shared" si="44"/>
        <v>42182.008402777778</v>
      </c>
    </row>
    <row r="943" spans="1:19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43"/>
        <v>2</v>
      </c>
      <c r="P943">
        <f t="shared" si="45"/>
        <v>37.450000000000003</v>
      </c>
      <c r="Q943" s="10" t="s">
        <v>8317</v>
      </c>
      <c r="R943" t="s">
        <v>8319</v>
      </c>
      <c r="S943">
        <f t="shared" si="44"/>
        <v>42746.096585648149</v>
      </c>
    </row>
    <row r="944" spans="1:19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43"/>
        <v>9</v>
      </c>
      <c r="P944">
        <f t="shared" si="45"/>
        <v>41.75</v>
      </c>
      <c r="Q944" s="10" t="s">
        <v>8317</v>
      </c>
      <c r="R944" t="s">
        <v>8319</v>
      </c>
      <c r="S944">
        <f t="shared" si="44"/>
        <v>42382.843287037031</v>
      </c>
    </row>
    <row r="945" spans="1:19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43"/>
        <v>10</v>
      </c>
      <c r="P945">
        <f t="shared" si="45"/>
        <v>24.08</v>
      </c>
      <c r="Q945" s="10" t="s">
        <v>8317</v>
      </c>
      <c r="R945" t="s">
        <v>8319</v>
      </c>
      <c r="S945">
        <f t="shared" si="44"/>
        <v>42673.66788194445</v>
      </c>
    </row>
    <row r="946" spans="1:19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43"/>
        <v>13</v>
      </c>
      <c r="P946">
        <f t="shared" si="45"/>
        <v>69.41</v>
      </c>
      <c r="Q946" s="10" t="s">
        <v>8317</v>
      </c>
      <c r="R946" t="s">
        <v>8319</v>
      </c>
      <c r="S946">
        <f t="shared" si="44"/>
        <v>42444.583912037036</v>
      </c>
    </row>
    <row r="947" spans="1:19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43"/>
        <v>2</v>
      </c>
      <c r="P947">
        <f t="shared" si="45"/>
        <v>155.25</v>
      </c>
      <c r="Q947" s="10" t="s">
        <v>8317</v>
      </c>
      <c r="R947" t="s">
        <v>8319</v>
      </c>
      <c r="S947">
        <f t="shared" si="44"/>
        <v>42732.872986111113</v>
      </c>
    </row>
    <row r="948" spans="1:19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43"/>
        <v>2</v>
      </c>
      <c r="P948">
        <f t="shared" si="45"/>
        <v>57.2</v>
      </c>
      <c r="Q948" s="10" t="s">
        <v>8317</v>
      </c>
      <c r="R948" t="s">
        <v>8319</v>
      </c>
      <c r="S948">
        <f t="shared" si="44"/>
        <v>42592.750555555554</v>
      </c>
    </row>
    <row r="949" spans="1:19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43"/>
        <v>0</v>
      </c>
      <c r="P949">
        <f t="shared" si="45"/>
        <v>0</v>
      </c>
      <c r="Q949" s="10" t="s">
        <v>8317</v>
      </c>
      <c r="R949" t="s">
        <v>8319</v>
      </c>
      <c r="S949">
        <f t="shared" si="44"/>
        <v>42491.781319444446</v>
      </c>
    </row>
    <row r="950" spans="1:19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43"/>
        <v>12</v>
      </c>
      <c r="P950">
        <f t="shared" si="45"/>
        <v>60</v>
      </c>
      <c r="Q950" s="10" t="s">
        <v>8317</v>
      </c>
      <c r="R950" t="s">
        <v>8319</v>
      </c>
      <c r="S950">
        <f t="shared" si="44"/>
        <v>42411.828287037039</v>
      </c>
    </row>
    <row r="951" spans="1:19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43"/>
        <v>1</v>
      </c>
      <c r="P951">
        <f t="shared" si="45"/>
        <v>39</v>
      </c>
      <c r="Q951" s="10" t="s">
        <v>8317</v>
      </c>
      <c r="R951" t="s">
        <v>8319</v>
      </c>
      <c r="S951">
        <f t="shared" si="44"/>
        <v>42361.043703703705</v>
      </c>
    </row>
    <row r="952" spans="1:19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43"/>
        <v>28</v>
      </c>
      <c r="P952">
        <f t="shared" si="45"/>
        <v>58.42</v>
      </c>
      <c r="Q952" s="10" t="s">
        <v>8317</v>
      </c>
      <c r="R952" t="s">
        <v>8319</v>
      </c>
      <c r="S952">
        <f t="shared" si="44"/>
        <v>42356.750706018516</v>
      </c>
    </row>
    <row r="953" spans="1:19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43"/>
        <v>38</v>
      </c>
      <c r="P953">
        <f t="shared" si="45"/>
        <v>158.63999999999999</v>
      </c>
      <c r="Q953" s="10" t="s">
        <v>8317</v>
      </c>
      <c r="R953" t="s">
        <v>8319</v>
      </c>
      <c r="S953">
        <f t="shared" si="44"/>
        <v>42480.653611111105</v>
      </c>
    </row>
    <row r="954" spans="1:19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43"/>
        <v>40</v>
      </c>
      <c r="P954">
        <f t="shared" si="45"/>
        <v>99.86</v>
      </c>
      <c r="Q954" s="10" t="s">
        <v>8317</v>
      </c>
      <c r="R954" t="s">
        <v>8319</v>
      </c>
      <c r="S954">
        <f t="shared" si="44"/>
        <v>42662.613564814819</v>
      </c>
    </row>
    <row r="955" spans="1:19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43"/>
        <v>1</v>
      </c>
      <c r="P955">
        <f t="shared" si="45"/>
        <v>25.2</v>
      </c>
      <c r="Q955" s="10" t="s">
        <v>8317</v>
      </c>
      <c r="R955" t="s">
        <v>8319</v>
      </c>
      <c r="S955">
        <f t="shared" si="44"/>
        <v>41999.164340277777</v>
      </c>
    </row>
    <row r="956" spans="1:19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43"/>
        <v>43</v>
      </c>
      <c r="P956">
        <f t="shared" si="45"/>
        <v>89.19</v>
      </c>
      <c r="Q956" s="10" t="s">
        <v>8317</v>
      </c>
      <c r="R956" t="s">
        <v>8319</v>
      </c>
      <c r="S956">
        <f t="shared" si="44"/>
        <v>42194.833784722221</v>
      </c>
    </row>
    <row r="957" spans="1:19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43"/>
        <v>6</v>
      </c>
      <c r="P957">
        <f t="shared" si="45"/>
        <v>182.62</v>
      </c>
      <c r="Q957" s="10" t="s">
        <v>8317</v>
      </c>
      <c r="R957" t="s">
        <v>8319</v>
      </c>
      <c r="S957">
        <f t="shared" si="44"/>
        <v>42586.295138888891</v>
      </c>
    </row>
    <row r="958" spans="1:19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43"/>
        <v>2</v>
      </c>
      <c r="P958">
        <f t="shared" si="45"/>
        <v>50.65</v>
      </c>
      <c r="Q958" s="10" t="s">
        <v>8317</v>
      </c>
      <c r="R958" t="s">
        <v>8319</v>
      </c>
      <c r="S958">
        <f t="shared" si="44"/>
        <v>42060.913877314815</v>
      </c>
    </row>
    <row r="959" spans="1:19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43"/>
        <v>2</v>
      </c>
      <c r="P959">
        <f t="shared" si="45"/>
        <v>33.29</v>
      </c>
      <c r="Q959" s="10" t="s">
        <v>8317</v>
      </c>
      <c r="R959" t="s">
        <v>8319</v>
      </c>
      <c r="S959">
        <f t="shared" si="44"/>
        <v>42660.552465277782</v>
      </c>
    </row>
    <row r="960" spans="1:19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43"/>
        <v>11</v>
      </c>
      <c r="P960">
        <f t="shared" si="45"/>
        <v>51.82</v>
      </c>
      <c r="Q960" s="10" t="s">
        <v>8317</v>
      </c>
      <c r="R960" t="s">
        <v>8319</v>
      </c>
      <c r="S960">
        <f t="shared" si="44"/>
        <v>42082.802812499998</v>
      </c>
    </row>
    <row r="961" spans="1:19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43"/>
        <v>39</v>
      </c>
      <c r="P961">
        <f t="shared" si="45"/>
        <v>113.63</v>
      </c>
      <c r="Q961" s="10" t="s">
        <v>8317</v>
      </c>
      <c r="R961" t="s">
        <v>8319</v>
      </c>
      <c r="S961">
        <f t="shared" si="44"/>
        <v>41993.174363425926</v>
      </c>
    </row>
    <row r="962" spans="1:19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43"/>
        <v>46</v>
      </c>
      <c r="P962">
        <f t="shared" si="45"/>
        <v>136.46</v>
      </c>
      <c r="Q962" s="10" t="s">
        <v>8317</v>
      </c>
      <c r="R962" t="s">
        <v>8319</v>
      </c>
      <c r="S962">
        <f t="shared" si="44"/>
        <v>42766.626793981486</v>
      </c>
    </row>
    <row r="963" spans="1:19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46">ROUND(E963/D963*100,0)</f>
        <v>42</v>
      </c>
      <c r="P963">
        <f t="shared" si="45"/>
        <v>364.35</v>
      </c>
      <c r="Q963" s="10" t="s">
        <v>8317</v>
      </c>
      <c r="R963" t="s">
        <v>8319</v>
      </c>
      <c r="S963">
        <f t="shared" ref="S963:S1026" si="47">(((J963/60)/60)/24)+DATE(1970,1,1)</f>
        <v>42740.693692129629</v>
      </c>
    </row>
    <row r="964" spans="1:19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46"/>
        <v>28</v>
      </c>
      <c r="P964">
        <f t="shared" si="45"/>
        <v>19.239999999999998</v>
      </c>
      <c r="Q964" s="10" t="s">
        <v>8317</v>
      </c>
      <c r="R964" t="s">
        <v>8319</v>
      </c>
      <c r="S964">
        <f t="shared" si="47"/>
        <v>42373.712418981479</v>
      </c>
    </row>
    <row r="965" spans="1:19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46"/>
        <v>1</v>
      </c>
      <c r="P965">
        <f t="shared" ref="P965:P1028" si="48">IFERROR(ROUND(E965/L965,2),0)</f>
        <v>41.89</v>
      </c>
      <c r="Q965" s="10" t="s">
        <v>8317</v>
      </c>
      <c r="R965" t="s">
        <v>8319</v>
      </c>
      <c r="S965">
        <f t="shared" si="47"/>
        <v>42625.635636574079</v>
      </c>
    </row>
    <row r="966" spans="1:19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46"/>
        <v>1</v>
      </c>
      <c r="P966">
        <f t="shared" si="48"/>
        <v>30.31</v>
      </c>
      <c r="Q966" s="10" t="s">
        <v>8317</v>
      </c>
      <c r="R966" t="s">
        <v>8319</v>
      </c>
      <c r="S966">
        <f t="shared" si="47"/>
        <v>42208.628692129627</v>
      </c>
    </row>
    <row r="967" spans="1:19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46"/>
        <v>1</v>
      </c>
      <c r="P967">
        <f t="shared" si="48"/>
        <v>49.67</v>
      </c>
      <c r="Q967" s="10" t="s">
        <v>8317</v>
      </c>
      <c r="R967" t="s">
        <v>8319</v>
      </c>
      <c r="S967">
        <f t="shared" si="47"/>
        <v>42637.016736111109</v>
      </c>
    </row>
    <row r="968" spans="1:19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46"/>
        <v>15</v>
      </c>
      <c r="P968">
        <f t="shared" si="48"/>
        <v>59.2</v>
      </c>
      <c r="Q968" s="10" t="s">
        <v>8317</v>
      </c>
      <c r="R968" t="s">
        <v>8319</v>
      </c>
      <c r="S968">
        <f t="shared" si="47"/>
        <v>42619.635787037041</v>
      </c>
    </row>
    <row r="969" spans="1:19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46"/>
        <v>18</v>
      </c>
      <c r="P969">
        <f t="shared" si="48"/>
        <v>43.98</v>
      </c>
      <c r="Q969" s="10" t="s">
        <v>8317</v>
      </c>
      <c r="R969" t="s">
        <v>8319</v>
      </c>
      <c r="S969">
        <f t="shared" si="47"/>
        <v>42422.254328703704</v>
      </c>
    </row>
    <row r="970" spans="1:19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46"/>
        <v>1</v>
      </c>
      <c r="P970">
        <f t="shared" si="48"/>
        <v>26.5</v>
      </c>
      <c r="Q970" s="10" t="s">
        <v>8317</v>
      </c>
      <c r="R970" t="s">
        <v>8319</v>
      </c>
      <c r="S970">
        <f t="shared" si="47"/>
        <v>41836.847615740742</v>
      </c>
    </row>
    <row r="971" spans="1:19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46"/>
        <v>47</v>
      </c>
      <c r="P971">
        <f t="shared" si="48"/>
        <v>1272.73</v>
      </c>
      <c r="Q971" s="10" t="s">
        <v>8317</v>
      </c>
      <c r="R971" t="s">
        <v>8319</v>
      </c>
      <c r="S971">
        <f t="shared" si="47"/>
        <v>42742.30332175926</v>
      </c>
    </row>
    <row r="972" spans="1:19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46"/>
        <v>46</v>
      </c>
      <c r="P972">
        <f t="shared" si="48"/>
        <v>164</v>
      </c>
      <c r="Q972" s="10" t="s">
        <v>8317</v>
      </c>
      <c r="R972" t="s">
        <v>8319</v>
      </c>
      <c r="S972">
        <f t="shared" si="47"/>
        <v>42721.220520833333</v>
      </c>
    </row>
    <row r="973" spans="1:19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46"/>
        <v>0</v>
      </c>
      <c r="P973">
        <f t="shared" si="48"/>
        <v>45.2</v>
      </c>
      <c r="Q973" s="10" t="s">
        <v>8317</v>
      </c>
      <c r="R973" t="s">
        <v>8319</v>
      </c>
      <c r="S973">
        <f t="shared" si="47"/>
        <v>42111.709027777775</v>
      </c>
    </row>
    <row r="974" spans="1:19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46"/>
        <v>35</v>
      </c>
      <c r="P974">
        <f t="shared" si="48"/>
        <v>153.88999999999999</v>
      </c>
      <c r="Q974" s="10" t="s">
        <v>8317</v>
      </c>
      <c r="R974" t="s">
        <v>8319</v>
      </c>
      <c r="S974">
        <f t="shared" si="47"/>
        <v>41856.865717592591</v>
      </c>
    </row>
    <row r="975" spans="1:19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46"/>
        <v>2</v>
      </c>
      <c r="P975">
        <f t="shared" si="48"/>
        <v>51.38</v>
      </c>
      <c r="Q975" s="10" t="s">
        <v>8317</v>
      </c>
      <c r="R975" t="s">
        <v>8319</v>
      </c>
      <c r="S975">
        <f t="shared" si="47"/>
        <v>42257.014965277776</v>
      </c>
    </row>
    <row r="976" spans="1:19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46"/>
        <v>1</v>
      </c>
      <c r="P976">
        <f t="shared" si="48"/>
        <v>93.33</v>
      </c>
      <c r="Q976" s="10" t="s">
        <v>8317</v>
      </c>
      <c r="R976" t="s">
        <v>8319</v>
      </c>
      <c r="S976">
        <f t="shared" si="47"/>
        <v>42424.749490740738</v>
      </c>
    </row>
    <row r="977" spans="1:19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46"/>
        <v>3</v>
      </c>
      <c r="P977">
        <f t="shared" si="48"/>
        <v>108.63</v>
      </c>
      <c r="Q977" s="10" t="s">
        <v>8317</v>
      </c>
      <c r="R977" t="s">
        <v>8319</v>
      </c>
      <c r="S977">
        <f t="shared" si="47"/>
        <v>42489.696585648147</v>
      </c>
    </row>
    <row r="978" spans="1:19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46"/>
        <v>2</v>
      </c>
      <c r="P978">
        <f t="shared" si="48"/>
        <v>160.5</v>
      </c>
      <c r="Q978" s="10" t="s">
        <v>8317</v>
      </c>
      <c r="R978" t="s">
        <v>8319</v>
      </c>
      <c r="S978">
        <f t="shared" si="47"/>
        <v>42185.058993055558</v>
      </c>
    </row>
    <row r="979" spans="1:19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46"/>
        <v>34</v>
      </c>
      <c r="P979">
        <f t="shared" si="48"/>
        <v>75.75</v>
      </c>
      <c r="Q979" s="10" t="s">
        <v>8317</v>
      </c>
      <c r="R979" t="s">
        <v>8319</v>
      </c>
      <c r="S979">
        <f t="shared" si="47"/>
        <v>42391.942094907412</v>
      </c>
    </row>
    <row r="980" spans="1:19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46"/>
        <v>56</v>
      </c>
      <c r="P980">
        <f t="shared" si="48"/>
        <v>790.84</v>
      </c>
      <c r="Q980" s="10" t="s">
        <v>8317</v>
      </c>
      <c r="R980" t="s">
        <v>8319</v>
      </c>
      <c r="S980">
        <f t="shared" si="47"/>
        <v>42395.309039351851</v>
      </c>
    </row>
    <row r="981" spans="1:19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46"/>
        <v>83</v>
      </c>
      <c r="P981">
        <f t="shared" si="48"/>
        <v>301.94</v>
      </c>
      <c r="Q981" s="10" t="s">
        <v>8317</v>
      </c>
      <c r="R981" t="s">
        <v>8319</v>
      </c>
      <c r="S981">
        <f t="shared" si="47"/>
        <v>42506.416990740734</v>
      </c>
    </row>
    <row r="982" spans="1:19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46"/>
        <v>15</v>
      </c>
      <c r="P982">
        <f t="shared" si="48"/>
        <v>47.94</v>
      </c>
      <c r="Q982" s="10" t="s">
        <v>8317</v>
      </c>
      <c r="R982" t="s">
        <v>8319</v>
      </c>
      <c r="S982">
        <f t="shared" si="47"/>
        <v>41928.904189814813</v>
      </c>
    </row>
    <row r="983" spans="1:19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46"/>
        <v>0</v>
      </c>
      <c r="P983">
        <f t="shared" si="48"/>
        <v>2.75</v>
      </c>
      <c r="Q983" s="10" t="s">
        <v>8317</v>
      </c>
      <c r="R983" t="s">
        <v>8319</v>
      </c>
      <c r="S983">
        <f t="shared" si="47"/>
        <v>41830.947013888886</v>
      </c>
    </row>
    <row r="984" spans="1:19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46"/>
        <v>0</v>
      </c>
      <c r="P984">
        <f t="shared" si="48"/>
        <v>1</v>
      </c>
      <c r="Q984" s="10" t="s">
        <v>8317</v>
      </c>
      <c r="R984" t="s">
        <v>8319</v>
      </c>
      <c r="S984">
        <f t="shared" si="47"/>
        <v>42615.753310185188</v>
      </c>
    </row>
    <row r="985" spans="1:19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46"/>
        <v>30</v>
      </c>
      <c r="P985">
        <f t="shared" si="48"/>
        <v>171.79</v>
      </c>
      <c r="Q985" s="10" t="s">
        <v>8317</v>
      </c>
      <c r="R985" t="s">
        <v>8319</v>
      </c>
      <c r="S985">
        <f t="shared" si="47"/>
        <v>42574.667650462965</v>
      </c>
    </row>
    <row r="986" spans="1:19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46"/>
        <v>1</v>
      </c>
      <c r="P986">
        <f t="shared" si="48"/>
        <v>35.33</v>
      </c>
      <c r="Q986" s="10" t="s">
        <v>8317</v>
      </c>
      <c r="R986" t="s">
        <v>8319</v>
      </c>
      <c r="S986">
        <f t="shared" si="47"/>
        <v>42061.11583333333</v>
      </c>
    </row>
    <row r="987" spans="1:19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46"/>
        <v>6</v>
      </c>
      <c r="P987">
        <f t="shared" si="48"/>
        <v>82.09</v>
      </c>
      <c r="Q987" s="10" t="s">
        <v>8317</v>
      </c>
      <c r="R987" t="s">
        <v>8319</v>
      </c>
      <c r="S987">
        <f t="shared" si="47"/>
        <v>42339.967708333337</v>
      </c>
    </row>
    <row r="988" spans="1:19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46"/>
        <v>13</v>
      </c>
      <c r="P988">
        <f t="shared" si="48"/>
        <v>110.87</v>
      </c>
      <c r="Q988" s="10" t="s">
        <v>8317</v>
      </c>
      <c r="R988" t="s">
        <v>8319</v>
      </c>
      <c r="S988">
        <f t="shared" si="47"/>
        <v>42324.767361111109</v>
      </c>
    </row>
    <row r="989" spans="1:19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46"/>
        <v>13</v>
      </c>
      <c r="P989">
        <f t="shared" si="48"/>
        <v>161.22</v>
      </c>
      <c r="Q989" s="10" t="s">
        <v>8317</v>
      </c>
      <c r="R989" t="s">
        <v>8319</v>
      </c>
      <c r="S989">
        <f t="shared" si="47"/>
        <v>41773.294560185182</v>
      </c>
    </row>
    <row r="990" spans="1:19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46"/>
        <v>0</v>
      </c>
      <c r="P990">
        <f t="shared" si="48"/>
        <v>0</v>
      </c>
      <c r="Q990" s="10" t="s">
        <v>8317</v>
      </c>
      <c r="R990" t="s">
        <v>8319</v>
      </c>
      <c r="S990">
        <f t="shared" si="47"/>
        <v>42614.356770833328</v>
      </c>
    </row>
    <row r="991" spans="1:19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46"/>
        <v>17</v>
      </c>
      <c r="P991">
        <f t="shared" si="48"/>
        <v>52.41</v>
      </c>
      <c r="Q991" s="10" t="s">
        <v>8317</v>
      </c>
      <c r="R991" t="s">
        <v>8319</v>
      </c>
      <c r="S991">
        <f t="shared" si="47"/>
        <v>42611.933969907404</v>
      </c>
    </row>
    <row r="992" spans="1:19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46"/>
        <v>0</v>
      </c>
      <c r="P992">
        <f t="shared" si="48"/>
        <v>13</v>
      </c>
      <c r="Q992" s="10" t="s">
        <v>8317</v>
      </c>
      <c r="R992" t="s">
        <v>8319</v>
      </c>
      <c r="S992">
        <f t="shared" si="47"/>
        <v>41855.784305555557</v>
      </c>
    </row>
    <row r="993" spans="1:19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46"/>
        <v>4</v>
      </c>
      <c r="P993">
        <f t="shared" si="48"/>
        <v>30.29</v>
      </c>
      <c r="Q993" s="10" t="s">
        <v>8317</v>
      </c>
      <c r="R993" t="s">
        <v>8319</v>
      </c>
      <c r="S993">
        <f t="shared" si="47"/>
        <v>42538.75680555556</v>
      </c>
    </row>
    <row r="994" spans="1:19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46"/>
        <v>0</v>
      </c>
      <c r="P994">
        <f t="shared" si="48"/>
        <v>116.75</v>
      </c>
      <c r="Q994" s="10" t="s">
        <v>8317</v>
      </c>
      <c r="R994" t="s">
        <v>8319</v>
      </c>
      <c r="S994">
        <f t="shared" si="47"/>
        <v>42437.924988425926</v>
      </c>
    </row>
    <row r="995" spans="1:19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46"/>
        <v>25</v>
      </c>
      <c r="P995">
        <f t="shared" si="48"/>
        <v>89.6</v>
      </c>
      <c r="Q995" s="10" t="s">
        <v>8317</v>
      </c>
      <c r="R995" t="s">
        <v>8319</v>
      </c>
      <c r="S995">
        <f t="shared" si="47"/>
        <v>42652.964907407411</v>
      </c>
    </row>
    <row r="996" spans="1:19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46"/>
        <v>2</v>
      </c>
      <c r="P996">
        <f t="shared" si="48"/>
        <v>424.45</v>
      </c>
      <c r="Q996" s="10" t="s">
        <v>8317</v>
      </c>
      <c r="R996" t="s">
        <v>8319</v>
      </c>
      <c r="S996">
        <f t="shared" si="47"/>
        <v>41921.263078703705</v>
      </c>
    </row>
    <row r="997" spans="1:19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46"/>
        <v>7</v>
      </c>
      <c r="P997">
        <f t="shared" si="48"/>
        <v>80.67</v>
      </c>
      <c r="Q997" s="10" t="s">
        <v>8317</v>
      </c>
      <c r="R997" t="s">
        <v>8319</v>
      </c>
      <c r="S997">
        <f t="shared" si="47"/>
        <v>41947.940740740742</v>
      </c>
    </row>
    <row r="998" spans="1:19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46"/>
        <v>2</v>
      </c>
      <c r="P998">
        <f t="shared" si="48"/>
        <v>13</v>
      </c>
      <c r="Q998" s="10" t="s">
        <v>8317</v>
      </c>
      <c r="R998" t="s">
        <v>8319</v>
      </c>
      <c r="S998">
        <f t="shared" si="47"/>
        <v>41817.866435185184</v>
      </c>
    </row>
    <row r="999" spans="1:19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46"/>
        <v>1</v>
      </c>
      <c r="P999">
        <f t="shared" si="48"/>
        <v>8.1300000000000008</v>
      </c>
      <c r="Q999" s="10" t="s">
        <v>8317</v>
      </c>
      <c r="R999" t="s">
        <v>8319</v>
      </c>
      <c r="S999">
        <f t="shared" si="47"/>
        <v>41941.10297453704</v>
      </c>
    </row>
    <row r="1000" spans="1:19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46"/>
        <v>59</v>
      </c>
      <c r="P1000">
        <f t="shared" si="48"/>
        <v>153.43</v>
      </c>
      <c r="Q1000" s="10" t="s">
        <v>8317</v>
      </c>
      <c r="R1000" t="s">
        <v>8319</v>
      </c>
      <c r="S1000">
        <f t="shared" si="47"/>
        <v>42282.168993055559</v>
      </c>
    </row>
    <row r="1001" spans="1:19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46"/>
        <v>8</v>
      </c>
      <c r="P1001">
        <f t="shared" si="48"/>
        <v>292.08</v>
      </c>
      <c r="Q1001" s="10" t="s">
        <v>8317</v>
      </c>
      <c r="R1001" t="s">
        <v>8319</v>
      </c>
      <c r="S1001">
        <f t="shared" si="47"/>
        <v>41926.29965277778</v>
      </c>
    </row>
    <row r="1002" spans="1:19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46"/>
        <v>2</v>
      </c>
      <c r="P1002">
        <f t="shared" si="48"/>
        <v>3304</v>
      </c>
      <c r="Q1002" s="10" t="s">
        <v>8317</v>
      </c>
      <c r="R1002" t="s">
        <v>8319</v>
      </c>
      <c r="S1002">
        <f t="shared" si="47"/>
        <v>42749.059722222228</v>
      </c>
    </row>
    <row r="1003" spans="1:19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46"/>
        <v>104</v>
      </c>
      <c r="P1003">
        <f t="shared" si="48"/>
        <v>1300</v>
      </c>
      <c r="Q1003" s="10" t="s">
        <v>8317</v>
      </c>
      <c r="R1003" t="s">
        <v>8319</v>
      </c>
      <c r="S1003">
        <f t="shared" si="47"/>
        <v>42720.720057870371</v>
      </c>
    </row>
    <row r="1004" spans="1:19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46"/>
        <v>30</v>
      </c>
      <c r="P1004">
        <f t="shared" si="48"/>
        <v>134.55000000000001</v>
      </c>
      <c r="Q1004" s="10" t="s">
        <v>8317</v>
      </c>
      <c r="R1004" t="s">
        <v>8319</v>
      </c>
      <c r="S1004">
        <f t="shared" si="47"/>
        <v>42325.684189814812</v>
      </c>
    </row>
    <row r="1005" spans="1:19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46"/>
        <v>16</v>
      </c>
      <c r="P1005">
        <f t="shared" si="48"/>
        <v>214.07</v>
      </c>
      <c r="Q1005" s="10" t="s">
        <v>8317</v>
      </c>
      <c r="R1005" t="s">
        <v>8319</v>
      </c>
      <c r="S1005">
        <f t="shared" si="47"/>
        <v>42780.709039351852</v>
      </c>
    </row>
    <row r="1006" spans="1:19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46"/>
        <v>82</v>
      </c>
      <c r="P1006">
        <f t="shared" si="48"/>
        <v>216.34</v>
      </c>
      <c r="Q1006" s="10" t="s">
        <v>8317</v>
      </c>
      <c r="R1006" t="s">
        <v>8319</v>
      </c>
      <c r="S1006">
        <f t="shared" si="47"/>
        <v>42388.708645833336</v>
      </c>
    </row>
    <row r="1007" spans="1:19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46"/>
        <v>75</v>
      </c>
      <c r="P1007">
        <f t="shared" si="48"/>
        <v>932.31</v>
      </c>
      <c r="Q1007" s="10" t="s">
        <v>8317</v>
      </c>
      <c r="R1007" t="s">
        <v>8319</v>
      </c>
      <c r="S1007">
        <f t="shared" si="47"/>
        <v>42276.624803240738</v>
      </c>
    </row>
    <row r="1008" spans="1:19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46"/>
        <v>6</v>
      </c>
      <c r="P1008">
        <f t="shared" si="48"/>
        <v>29.25</v>
      </c>
      <c r="Q1008" s="10" t="s">
        <v>8317</v>
      </c>
      <c r="R1008" t="s">
        <v>8319</v>
      </c>
      <c r="S1008">
        <f t="shared" si="47"/>
        <v>41977.040185185186</v>
      </c>
    </row>
    <row r="1009" spans="1:19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46"/>
        <v>44</v>
      </c>
      <c r="P1009">
        <f t="shared" si="48"/>
        <v>174.95</v>
      </c>
      <c r="Q1009" s="10" t="s">
        <v>8317</v>
      </c>
      <c r="R1009" t="s">
        <v>8319</v>
      </c>
      <c r="S1009">
        <f t="shared" si="47"/>
        <v>42676.583599537036</v>
      </c>
    </row>
    <row r="1010" spans="1:19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46"/>
        <v>0</v>
      </c>
      <c r="P1010">
        <f t="shared" si="48"/>
        <v>250</v>
      </c>
      <c r="Q1010" s="10" t="s">
        <v>8317</v>
      </c>
      <c r="R1010" t="s">
        <v>8319</v>
      </c>
      <c r="S1010">
        <f t="shared" si="47"/>
        <v>42702.809201388889</v>
      </c>
    </row>
    <row r="1011" spans="1:19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46"/>
        <v>13</v>
      </c>
      <c r="P1011">
        <f t="shared" si="48"/>
        <v>65</v>
      </c>
      <c r="Q1011" s="10" t="s">
        <v>8317</v>
      </c>
      <c r="R1011" t="s">
        <v>8319</v>
      </c>
      <c r="S1011">
        <f t="shared" si="47"/>
        <v>42510.604699074072</v>
      </c>
    </row>
    <row r="1012" spans="1:19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46"/>
        <v>0</v>
      </c>
      <c r="P1012">
        <f t="shared" si="48"/>
        <v>55</v>
      </c>
      <c r="Q1012" s="10" t="s">
        <v>8317</v>
      </c>
      <c r="R1012" t="s">
        <v>8319</v>
      </c>
      <c r="S1012">
        <f t="shared" si="47"/>
        <v>42561.829421296294</v>
      </c>
    </row>
    <row r="1013" spans="1:19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46"/>
        <v>0</v>
      </c>
      <c r="P1013">
        <f t="shared" si="48"/>
        <v>75</v>
      </c>
      <c r="Q1013" s="10" t="s">
        <v>8317</v>
      </c>
      <c r="R1013" t="s">
        <v>8319</v>
      </c>
      <c r="S1013">
        <f t="shared" si="47"/>
        <v>41946.898090277777</v>
      </c>
    </row>
    <row r="1014" spans="1:19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46"/>
        <v>21535</v>
      </c>
      <c r="P1014">
        <f t="shared" si="48"/>
        <v>1389.36</v>
      </c>
      <c r="Q1014" s="10" t="s">
        <v>8317</v>
      </c>
      <c r="R1014" t="s">
        <v>8319</v>
      </c>
      <c r="S1014">
        <f t="shared" si="47"/>
        <v>42714.440416666665</v>
      </c>
    </row>
    <row r="1015" spans="1:19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46"/>
        <v>35</v>
      </c>
      <c r="P1015">
        <f t="shared" si="48"/>
        <v>95.91</v>
      </c>
      <c r="Q1015" s="10" t="s">
        <v>8317</v>
      </c>
      <c r="R1015" t="s">
        <v>8319</v>
      </c>
      <c r="S1015">
        <f t="shared" si="47"/>
        <v>42339.833981481483</v>
      </c>
    </row>
    <row r="1016" spans="1:19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46"/>
        <v>31</v>
      </c>
      <c r="P1016">
        <f t="shared" si="48"/>
        <v>191.25</v>
      </c>
      <c r="Q1016" s="10" t="s">
        <v>8317</v>
      </c>
      <c r="R1016" t="s">
        <v>8319</v>
      </c>
      <c r="S1016">
        <f t="shared" si="47"/>
        <v>41955.002488425926</v>
      </c>
    </row>
    <row r="1017" spans="1:19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46"/>
        <v>3</v>
      </c>
      <c r="P1017">
        <f t="shared" si="48"/>
        <v>40</v>
      </c>
      <c r="Q1017" s="10" t="s">
        <v>8317</v>
      </c>
      <c r="R1017" t="s">
        <v>8319</v>
      </c>
      <c r="S1017">
        <f t="shared" si="47"/>
        <v>42303.878414351857</v>
      </c>
    </row>
    <row r="1018" spans="1:19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46"/>
        <v>3</v>
      </c>
      <c r="P1018">
        <f t="shared" si="48"/>
        <v>74.790000000000006</v>
      </c>
      <c r="Q1018" s="10" t="s">
        <v>8317</v>
      </c>
      <c r="R1018" t="s">
        <v>8319</v>
      </c>
      <c r="S1018">
        <f t="shared" si="47"/>
        <v>42422.107129629629</v>
      </c>
    </row>
    <row r="1019" spans="1:19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46"/>
        <v>23</v>
      </c>
      <c r="P1019">
        <f t="shared" si="48"/>
        <v>161.12</v>
      </c>
      <c r="Q1019" s="10" t="s">
        <v>8317</v>
      </c>
      <c r="R1019" t="s">
        <v>8319</v>
      </c>
      <c r="S1019">
        <f t="shared" si="47"/>
        <v>42289.675173611111</v>
      </c>
    </row>
    <row r="1020" spans="1:19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46"/>
        <v>3</v>
      </c>
      <c r="P1020">
        <f t="shared" si="48"/>
        <v>88.71</v>
      </c>
      <c r="Q1020" s="10" t="s">
        <v>8317</v>
      </c>
      <c r="R1020" t="s">
        <v>8319</v>
      </c>
      <c r="S1020">
        <f t="shared" si="47"/>
        <v>42535.492280092592</v>
      </c>
    </row>
    <row r="1021" spans="1:19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46"/>
        <v>47</v>
      </c>
      <c r="P1021">
        <f t="shared" si="48"/>
        <v>53.25</v>
      </c>
      <c r="Q1021" s="10" t="s">
        <v>8317</v>
      </c>
      <c r="R1021" t="s">
        <v>8319</v>
      </c>
      <c r="S1021">
        <f t="shared" si="47"/>
        <v>42009.973946759259</v>
      </c>
    </row>
    <row r="1022" spans="1:19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46"/>
        <v>206</v>
      </c>
      <c r="P1022">
        <f t="shared" si="48"/>
        <v>106.2</v>
      </c>
      <c r="Q1022" s="10" t="s">
        <v>8323</v>
      </c>
      <c r="R1022" t="s">
        <v>8328</v>
      </c>
      <c r="S1022">
        <f t="shared" si="47"/>
        <v>42127.069548611107</v>
      </c>
    </row>
    <row r="1023" spans="1:19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46"/>
        <v>352</v>
      </c>
      <c r="P1023">
        <f t="shared" si="48"/>
        <v>22.08</v>
      </c>
      <c r="Q1023" s="10" t="s">
        <v>8323</v>
      </c>
      <c r="R1023" t="s">
        <v>8328</v>
      </c>
      <c r="S1023">
        <f t="shared" si="47"/>
        <v>42271.251979166671</v>
      </c>
    </row>
    <row r="1024" spans="1:19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46"/>
        <v>115</v>
      </c>
      <c r="P1024">
        <f t="shared" si="48"/>
        <v>31.05</v>
      </c>
      <c r="Q1024" s="10" t="s">
        <v>8323</v>
      </c>
      <c r="R1024" t="s">
        <v>8328</v>
      </c>
      <c r="S1024">
        <f t="shared" si="47"/>
        <v>42111.646724537044</v>
      </c>
    </row>
    <row r="1025" spans="1:19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46"/>
        <v>237</v>
      </c>
      <c r="P1025">
        <f t="shared" si="48"/>
        <v>36.21</v>
      </c>
      <c r="Q1025" s="10" t="s">
        <v>8323</v>
      </c>
      <c r="R1025" t="s">
        <v>8328</v>
      </c>
      <c r="S1025">
        <f t="shared" si="47"/>
        <v>42145.919687500005</v>
      </c>
    </row>
    <row r="1026" spans="1:19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46"/>
        <v>119</v>
      </c>
      <c r="P1026">
        <f t="shared" si="48"/>
        <v>388.98</v>
      </c>
      <c r="Q1026" s="10" t="s">
        <v>8323</v>
      </c>
      <c r="R1026" t="s">
        <v>8328</v>
      </c>
      <c r="S1026">
        <f t="shared" si="47"/>
        <v>42370.580590277779</v>
      </c>
    </row>
    <row r="1027" spans="1:19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49">ROUND(E1027/D1027*100,0)</f>
        <v>110</v>
      </c>
      <c r="P1027">
        <f t="shared" si="48"/>
        <v>71.849999999999994</v>
      </c>
      <c r="Q1027" s="10" t="s">
        <v>8323</v>
      </c>
      <c r="R1027" t="s">
        <v>8328</v>
      </c>
      <c r="S1027">
        <f t="shared" ref="S1027:S1090" si="50">(((J1027/60)/60)/24)+DATE(1970,1,1)</f>
        <v>42049.833761574075</v>
      </c>
    </row>
    <row r="1028" spans="1:19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49"/>
        <v>100</v>
      </c>
      <c r="P1028">
        <f t="shared" si="48"/>
        <v>57.38</v>
      </c>
      <c r="Q1028" s="10" t="s">
        <v>8323</v>
      </c>
      <c r="R1028" t="s">
        <v>8328</v>
      </c>
      <c r="S1028">
        <f t="shared" si="50"/>
        <v>42426.407592592594</v>
      </c>
    </row>
    <row r="1029" spans="1:19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49"/>
        <v>103</v>
      </c>
      <c r="P1029">
        <f t="shared" ref="P1029:P1092" si="51">IFERROR(ROUND(E1029/L1029,2),0)</f>
        <v>69.67</v>
      </c>
      <c r="Q1029" s="10" t="s">
        <v>8323</v>
      </c>
      <c r="R1029" t="s">
        <v>8328</v>
      </c>
      <c r="S1029">
        <f t="shared" si="50"/>
        <v>41905.034108796295</v>
      </c>
    </row>
    <row r="1030" spans="1:19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49"/>
        <v>117</v>
      </c>
      <c r="P1030">
        <f t="shared" si="51"/>
        <v>45.99</v>
      </c>
      <c r="Q1030" s="10" t="s">
        <v>8323</v>
      </c>
      <c r="R1030" t="s">
        <v>8328</v>
      </c>
      <c r="S1030">
        <f t="shared" si="50"/>
        <v>42755.627372685187</v>
      </c>
    </row>
    <row r="1031" spans="1:19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49"/>
        <v>112</v>
      </c>
      <c r="P1031">
        <f t="shared" si="51"/>
        <v>79.260000000000005</v>
      </c>
      <c r="Q1031" s="10" t="s">
        <v>8323</v>
      </c>
      <c r="R1031" t="s">
        <v>8328</v>
      </c>
      <c r="S1031">
        <f t="shared" si="50"/>
        <v>42044.711886574078</v>
      </c>
    </row>
    <row r="1032" spans="1:19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49"/>
        <v>342</v>
      </c>
      <c r="P1032">
        <f t="shared" si="51"/>
        <v>43.03</v>
      </c>
      <c r="Q1032" s="10" t="s">
        <v>8323</v>
      </c>
      <c r="R1032" t="s">
        <v>8328</v>
      </c>
      <c r="S1032">
        <f t="shared" si="50"/>
        <v>42611.483206018514</v>
      </c>
    </row>
    <row r="1033" spans="1:19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49"/>
        <v>107</v>
      </c>
      <c r="P1033">
        <f t="shared" si="51"/>
        <v>108.48</v>
      </c>
      <c r="Q1033" s="10" t="s">
        <v>8323</v>
      </c>
      <c r="R1033" t="s">
        <v>8328</v>
      </c>
      <c r="S1033">
        <f t="shared" si="50"/>
        <v>42324.764004629629</v>
      </c>
    </row>
    <row r="1034" spans="1:19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49"/>
        <v>108</v>
      </c>
      <c r="P1034">
        <f t="shared" si="51"/>
        <v>61.03</v>
      </c>
      <c r="Q1034" s="10" t="s">
        <v>8323</v>
      </c>
      <c r="R1034" t="s">
        <v>8328</v>
      </c>
      <c r="S1034">
        <f t="shared" si="50"/>
        <v>42514.666956018518</v>
      </c>
    </row>
    <row r="1035" spans="1:19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49"/>
        <v>103</v>
      </c>
      <c r="P1035">
        <f t="shared" si="51"/>
        <v>50.59</v>
      </c>
      <c r="Q1035" s="10" t="s">
        <v>8323</v>
      </c>
      <c r="R1035" t="s">
        <v>8328</v>
      </c>
      <c r="S1035">
        <f t="shared" si="50"/>
        <v>42688.732407407413</v>
      </c>
    </row>
    <row r="1036" spans="1:19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49"/>
        <v>130</v>
      </c>
      <c r="P1036">
        <f t="shared" si="51"/>
        <v>39.159999999999997</v>
      </c>
      <c r="Q1036" s="10" t="s">
        <v>8323</v>
      </c>
      <c r="R1036" t="s">
        <v>8328</v>
      </c>
      <c r="S1036">
        <f t="shared" si="50"/>
        <v>42555.166712962964</v>
      </c>
    </row>
    <row r="1037" spans="1:19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49"/>
        <v>108</v>
      </c>
      <c r="P1037">
        <f t="shared" si="51"/>
        <v>65.16</v>
      </c>
      <c r="Q1037" s="10" t="s">
        <v>8323</v>
      </c>
      <c r="R1037" t="s">
        <v>8328</v>
      </c>
      <c r="S1037">
        <f t="shared" si="50"/>
        <v>42016.641435185185</v>
      </c>
    </row>
    <row r="1038" spans="1:19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49"/>
        <v>112</v>
      </c>
      <c r="P1038">
        <f t="shared" si="51"/>
        <v>23.96</v>
      </c>
      <c r="Q1038" s="10" t="s">
        <v>8323</v>
      </c>
      <c r="R1038" t="s">
        <v>8328</v>
      </c>
      <c r="S1038">
        <f t="shared" si="50"/>
        <v>41249.448958333334</v>
      </c>
    </row>
    <row r="1039" spans="1:19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49"/>
        <v>102</v>
      </c>
      <c r="P1039">
        <f t="shared" si="51"/>
        <v>48.62</v>
      </c>
      <c r="Q1039" s="10" t="s">
        <v>8323</v>
      </c>
      <c r="R1039" t="s">
        <v>8328</v>
      </c>
      <c r="S1039">
        <f t="shared" si="50"/>
        <v>42119.822476851856</v>
      </c>
    </row>
    <row r="1040" spans="1:19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49"/>
        <v>145</v>
      </c>
      <c r="P1040">
        <f t="shared" si="51"/>
        <v>35.74</v>
      </c>
      <c r="Q1040" s="10" t="s">
        <v>8323</v>
      </c>
      <c r="R1040" t="s">
        <v>8328</v>
      </c>
      <c r="S1040">
        <f t="shared" si="50"/>
        <v>42418.231747685189</v>
      </c>
    </row>
    <row r="1041" spans="1:19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49"/>
        <v>128</v>
      </c>
      <c r="P1041">
        <f t="shared" si="51"/>
        <v>21.37</v>
      </c>
      <c r="Q1041" s="10" t="s">
        <v>8323</v>
      </c>
      <c r="R1041" t="s">
        <v>8328</v>
      </c>
      <c r="S1041">
        <f t="shared" si="50"/>
        <v>42692.109328703707</v>
      </c>
    </row>
    <row r="1042" spans="1:19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49"/>
        <v>0</v>
      </c>
      <c r="P1042">
        <f t="shared" si="51"/>
        <v>250</v>
      </c>
      <c r="Q1042" s="10" t="s">
        <v>8329</v>
      </c>
      <c r="R1042" t="s">
        <v>8330</v>
      </c>
      <c r="S1042">
        <f t="shared" si="50"/>
        <v>42579.708437499998</v>
      </c>
    </row>
    <row r="1043" spans="1:19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49"/>
        <v>0</v>
      </c>
      <c r="P1043">
        <f t="shared" si="51"/>
        <v>0</v>
      </c>
      <c r="Q1043" s="10" t="s">
        <v>8329</v>
      </c>
      <c r="R1043" t="s">
        <v>8330</v>
      </c>
      <c r="S1043">
        <f t="shared" si="50"/>
        <v>41831.060092592597</v>
      </c>
    </row>
    <row r="1044" spans="1:19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49"/>
        <v>2</v>
      </c>
      <c r="P1044">
        <f t="shared" si="51"/>
        <v>10</v>
      </c>
      <c r="Q1044" s="10" t="s">
        <v>8329</v>
      </c>
      <c r="R1044" t="s">
        <v>8330</v>
      </c>
      <c r="S1044">
        <f t="shared" si="50"/>
        <v>41851.696157407408</v>
      </c>
    </row>
    <row r="1045" spans="1:19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49"/>
        <v>9</v>
      </c>
      <c r="P1045">
        <f t="shared" si="51"/>
        <v>29.24</v>
      </c>
      <c r="Q1045" s="10" t="s">
        <v>8329</v>
      </c>
      <c r="R1045" t="s">
        <v>8330</v>
      </c>
      <c r="S1045">
        <f t="shared" si="50"/>
        <v>42114.252951388888</v>
      </c>
    </row>
    <row r="1046" spans="1:19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49"/>
        <v>0</v>
      </c>
      <c r="P1046">
        <f t="shared" si="51"/>
        <v>3</v>
      </c>
      <c r="Q1046" s="10" t="s">
        <v>8329</v>
      </c>
      <c r="R1046" t="s">
        <v>8330</v>
      </c>
      <c r="S1046">
        <f t="shared" si="50"/>
        <v>42011.925937499997</v>
      </c>
    </row>
    <row r="1047" spans="1:19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49"/>
        <v>3</v>
      </c>
      <c r="P1047">
        <f t="shared" si="51"/>
        <v>33.25</v>
      </c>
      <c r="Q1047" s="10" t="s">
        <v>8329</v>
      </c>
      <c r="R1047" t="s">
        <v>8330</v>
      </c>
      <c r="S1047">
        <f t="shared" si="50"/>
        <v>41844.874421296299</v>
      </c>
    </row>
    <row r="1048" spans="1:19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49"/>
        <v>0</v>
      </c>
      <c r="P1048">
        <f t="shared" si="51"/>
        <v>0</v>
      </c>
      <c r="Q1048" s="10" t="s">
        <v>8329</v>
      </c>
      <c r="R1048" t="s">
        <v>8330</v>
      </c>
      <c r="S1048">
        <f t="shared" si="50"/>
        <v>42319.851388888885</v>
      </c>
    </row>
    <row r="1049" spans="1:19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49"/>
        <v>0</v>
      </c>
      <c r="P1049">
        <f t="shared" si="51"/>
        <v>1</v>
      </c>
      <c r="Q1049" s="10" t="s">
        <v>8329</v>
      </c>
      <c r="R1049" t="s">
        <v>8330</v>
      </c>
      <c r="S1049">
        <f t="shared" si="50"/>
        <v>41918.818460648145</v>
      </c>
    </row>
    <row r="1050" spans="1:19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49"/>
        <v>1</v>
      </c>
      <c r="P1050">
        <f t="shared" si="51"/>
        <v>53</v>
      </c>
      <c r="Q1050" s="10" t="s">
        <v>8329</v>
      </c>
      <c r="R1050" t="s">
        <v>8330</v>
      </c>
      <c r="S1050">
        <f t="shared" si="50"/>
        <v>42598.053113425922</v>
      </c>
    </row>
    <row r="1051" spans="1:19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49"/>
        <v>0</v>
      </c>
      <c r="P1051">
        <f t="shared" si="51"/>
        <v>0</v>
      </c>
      <c r="Q1051" s="10" t="s">
        <v>8329</v>
      </c>
      <c r="R1051" t="s">
        <v>8330</v>
      </c>
      <c r="S1051">
        <f t="shared" si="50"/>
        <v>42382.431076388893</v>
      </c>
    </row>
    <row r="1052" spans="1:19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49"/>
        <v>0</v>
      </c>
      <c r="P1052">
        <f t="shared" si="51"/>
        <v>0</v>
      </c>
      <c r="Q1052" s="10" t="s">
        <v>8329</v>
      </c>
      <c r="R1052" t="s">
        <v>8330</v>
      </c>
      <c r="S1052">
        <f t="shared" si="50"/>
        <v>42231.7971875</v>
      </c>
    </row>
    <row r="1053" spans="1:19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49"/>
        <v>0</v>
      </c>
      <c r="P1053">
        <f t="shared" si="51"/>
        <v>0</v>
      </c>
      <c r="Q1053" s="10" t="s">
        <v>8329</v>
      </c>
      <c r="R1053" t="s">
        <v>8330</v>
      </c>
      <c r="S1053">
        <f t="shared" si="50"/>
        <v>41850.014178240745</v>
      </c>
    </row>
    <row r="1054" spans="1:19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49"/>
        <v>0</v>
      </c>
      <c r="P1054">
        <f t="shared" si="51"/>
        <v>0</v>
      </c>
      <c r="Q1054" s="10" t="s">
        <v>8329</v>
      </c>
      <c r="R1054" t="s">
        <v>8330</v>
      </c>
      <c r="S1054">
        <f t="shared" si="50"/>
        <v>42483.797395833331</v>
      </c>
    </row>
    <row r="1055" spans="1:19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49"/>
        <v>1</v>
      </c>
      <c r="P1055">
        <f t="shared" si="51"/>
        <v>15</v>
      </c>
      <c r="Q1055" s="10" t="s">
        <v>8329</v>
      </c>
      <c r="R1055" t="s">
        <v>8330</v>
      </c>
      <c r="S1055">
        <f t="shared" si="50"/>
        <v>42775.172824074078</v>
      </c>
    </row>
    <row r="1056" spans="1:19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49"/>
        <v>0</v>
      </c>
      <c r="P1056">
        <f t="shared" si="51"/>
        <v>0</v>
      </c>
      <c r="Q1056" s="10" t="s">
        <v>8329</v>
      </c>
      <c r="R1056" t="s">
        <v>8330</v>
      </c>
      <c r="S1056">
        <f t="shared" si="50"/>
        <v>41831.851840277777</v>
      </c>
    </row>
    <row r="1057" spans="1:19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49"/>
        <v>0</v>
      </c>
      <c r="P1057">
        <f t="shared" si="51"/>
        <v>0</v>
      </c>
      <c r="Q1057" s="10" t="s">
        <v>8329</v>
      </c>
      <c r="R1057" t="s">
        <v>8330</v>
      </c>
      <c r="S1057">
        <f t="shared" si="50"/>
        <v>42406.992418981477</v>
      </c>
    </row>
    <row r="1058" spans="1:19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49"/>
        <v>0</v>
      </c>
      <c r="P1058">
        <f t="shared" si="51"/>
        <v>0</v>
      </c>
      <c r="Q1058" s="10" t="s">
        <v>8329</v>
      </c>
      <c r="R1058" t="s">
        <v>8330</v>
      </c>
      <c r="S1058">
        <f t="shared" si="50"/>
        <v>42058.719641203701</v>
      </c>
    </row>
    <row r="1059" spans="1:19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49"/>
        <v>0</v>
      </c>
      <c r="P1059">
        <f t="shared" si="51"/>
        <v>0</v>
      </c>
      <c r="Q1059" s="10" t="s">
        <v>8329</v>
      </c>
      <c r="R1059" t="s">
        <v>8330</v>
      </c>
      <c r="S1059">
        <f t="shared" si="50"/>
        <v>42678.871331018512</v>
      </c>
    </row>
    <row r="1060" spans="1:19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49"/>
        <v>0</v>
      </c>
      <c r="P1060">
        <f t="shared" si="51"/>
        <v>0</v>
      </c>
      <c r="Q1060" s="10" t="s">
        <v>8329</v>
      </c>
      <c r="R1060" t="s">
        <v>8330</v>
      </c>
      <c r="S1060">
        <f t="shared" si="50"/>
        <v>42047.900960648149</v>
      </c>
    </row>
    <row r="1061" spans="1:19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49"/>
        <v>0</v>
      </c>
      <c r="P1061">
        <f t="shared" si="51"/>
        <v>0</v>
      </c>
      <c r="Q1061" s="10" t="s">
        <v>8329</v>
      </c>
      <c r="R1061" t="s">
        <v>8330</v>
      </c>
      <c r="S1061">
        <f t="shared" si="50"/>
        <v>42046.79</v>
      </c>
    </row>
    <row r="1062" spans="1:19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49"/>
        <v>1</v>
      </c>
      <c r="P1062">
        <f t="shared" si="51"/>
        <v>50</v>
      </c>
      <c r="Q1062" s="10" t="s">
        <v>8329</v>
      </c>
      <c r="R1062" t="s">
        <v>8330</v>
      </c>
      <c r="S1062">
        <f t="shared" si="50"/>
        <v>42079.913113425922</v>
      </c>
    </row>
    <row r="1063" spans="1:19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49"/>
        <v>0</v>
      </c>
      <c r="P1063">
        <f t="shared" si="51"/>
        <v>0</v>
      </c>
      <c r="Q1063" s="10" t="s">
        <v>8329</v>
      </c>
      <c r="R1063" t="s">
        <v>8330</v>
      </c>
      <c r="S1063">
        <f t="shared" si="50"/>
        <v>42432.276712962965</v>
      </c>
    </row>
    <row r="1064" spans="1:19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49"/>
        <v>95</v>
      </c>
      <c r="P1064">
        <f t="shared" si="51"/>
        <v>47.5</v>
      </c>
      <c r="Q1064" s="10" t="s">
        <v>8329</v>
      </c>
      <c r="R1064" t="s">
        <v>8330</v>
      </c>
      <c r="S1064">
        <f t="shared" si="50"/>
        <v>42556.807187500002</v>
      </c>
    </row>
    <row r="1065" spans="1:19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49"/>
        <v>0</v>
      </c>
      <c r="P1065">
        <f t="shared" si="51"/>
        <v>0</v>
      </c>
      <c r="Q1065" s="10" t="s">
        <v>8329</v>
      </c>
      <c r="R1065" t="s">
        <v>8330</v>
      </c>
      <c r="S1065">
        <f t="shared" si="50"/>
        <v>42583.030810185184</v>
      </c>
    </row>
    <row r="1066" spans="1:19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49"/>
        <v>9</v>
      </c>
      <c r="P1066">
        <f t="shared" si="51"/>
        <v>65.67</v>
      </c>
      <c r="Q1066" s="10" t="s">
        <v>8331</v>
      </c>
      <c r="R1066" t="s">
        <v>8332</v>
      </c>
      <c r="S1066">
        <f t="shared" si="50"/>
        <v>41417.228043981479</v>
      </c>
    </row>
    <row r="1067" spans="1:19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49"/>
        <v>3</v>
      </c>
      <c r="P1067">
        <f t="shared" si="51"/>
        <v>16.2</v>
      </c>
      <c r="Q1067" s="10" t="s">
        <v>8331</v>
      </c>
      <c r="R1067" t="s">
        <v>8332</v>
      </c>
      <c r="S1067">
        <f t="shared" si="50"/>
        <v>41661.381041666667</v>
      </c>
    </row>
    <row r="1068" spans="1:19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49"/>
        <v>3</v>
      </c>
      <c r="P1068">
        <f t="shared" si="51"/>
        <v>34.130000000000003</v>
      </c>
      <c r="Q1068" s="10" t="s">
        <v>8331</v>
      </c>
      <c r="R1068" t="s">
        <v>8332</v>
      </c>
      <c r="S1068">
        <f t="shared" si="50"/>
        <v>41445.962754629632</v>
      </c>
    </row>
    <row r="1069" spans="1:19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49"/>
        <v>26</v>
      </c>
      <c r="P1069">
        <f t="shared" si="51"/>
        <v>13</v>
      </c>
      <c r="Q1069" s="10" t="s">
        <v>8331</v>
      </c>
      <c r="R1069" t="s">
        <v>8332</v>
      </c>
      <c r="S1069">
        <f t="shared" si="50"/>
        <v>41599.855682870373</v>
      </c>
    </row>
    <row r="1070" spans="1:19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49"/>
        <v>0</v>
      </c>
      <c r="P1070">
        <f t="shared" si="51"/>
        <v>11.25</v>
      </c>
      <c r="Q1070" s="10" t="s">
        <v>8331</v>
      </c>
      <c r="R1070" t="s">
        <v>8332</v>
      </c>
      <c r="S1070">
        <f t="shared" si="50"/>
        <v>42440.371111111104</v>
      </c>
    </row>
    <row r="1071" spans="1:19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49"/>
        <v>39</v>
      </c>
      <c r="P1071">
        <f t="shared" si="51"/>
        <v>40.479999999999997</v>
      </c>
      <c r="Q1071" s="10" t="s">
        <v>8331</v>
      </c>
      <c r="R1071" t="s">
        <v>8332</v>
      </c>
      <c r="S1071">
        <f t="shared" si="50"/>
        <v>41572.229849537034</v>
      </c>
    </row>
    <row r="1072" spans="1:19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49"/>
        <v>1</v>
      </c>
      <c r="P1072">
        <f t="shared" si="51"/>
        <v>35</v>
      </c>
      <c r="Q1072" s="10" t="s">
        <v>8331</v>
      </c>
      <c r="R1072" t="s">
        <v>8332</v>
      </c>
      <c r="S1072">
        <f t="shared" si="50"/>
        <v>41163.011828703704</v>
      </c>
    </row>
    <row r="1073" spans="1:19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49"/>
        <v>0</v>
      </c>
      <c r="P1073">
        <f t="shared" si="51"/>
        <v>0</v>
      </c>
      <c r="Q1073" s="10" t="s">
        <v>8331</v>
      </c>
      <c r="R1073" t="s">
        <v>8332</v>
      </c>
      <c r="S1073">
        <f t="shared" si="50"/>
        <v>42295.753391203703</v>
      </c>
    </row>
    <row r="1074" spans="1:19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49"/>
        <v>0</v>
      </c>
      <c r="P1074">
        <f t="shared" si="51"/>
        <v>12.75</v>
      </c>
      <c r="Q1074" s="10" t="s">
        <v>8331</v>
      </c>
      <c r="R1074" t="s">
        <v>8332</v>
      </c>
      <c r="S1074">
        <f t="shared" si="50"/>
        <v>41645.832141203704</v>
      </c>
    </row>
    <row r="1075" spans="1:19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49"/>
        <v>1</v>
      </c>
      <c r="P1075">
        <f t="shared" si="51"/>
        <v>10</v>
      </c>
      <c r="Q1075" s="10" t="s">
        <v>8331</v>
      </c>
      <c r="R1075" t="s">
        <v>8332</v>
      </c>
      <c r="S1075">
        <f t="shared" si="50"/>
        <v>40802.964594907404</v>
      </c>
    </row>
    <row r="1076" spans="1:19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49"/>
        <v>6</v>
      </c>
      <c r="P1076">
        <f t="shared" si="51"/>
        <v>113.57</v>
      </c>
      <c r="Q1076" s="10" t="s">
        <v>8331</v>
      </c>
      <c r="R1076" t="s">
        <v>8332</v>
      </c>
      <c r="S1076">
        <f t="shared" si="50"/>
        <v>41613.172974537039</v>
      </c>
    </row>
    <row r="1077" spans="1:19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49"/>
        <v>5</v>
      </c>
      <c r="P1077">
        <f t="shared" si="51"/>
        <v>15</v>
      </c>
      <c r="Q1077" s="10" t="s">
        <v>8331</v>
      </c>
      <c r="R1077" t="s">
        <v>8332</v>
      </c>
      <c r="S1077">
        <f t="shared" si="50"/>
        <v>41005.904120370367</v>
      </c>
    </row>
    <row r="1078" spans="1:19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49"/>
        <v>63</v>
      </c>
      <c r="P1078">
        <f t="shared" si="51"/>
        <v>48.28</v>
      </c>
      <c r="Q1078" s="10" t="s">
        <v>8331</v>
      </c>
      <c r="R1078" t="s">
        <v>8332</v>
      </c>
      <c r="S1078">
        <f t="shared" si="50"/>
        <v>41838.377893518518</v>
      </c>
    </row>
    <row r="1079" spans="1:19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49"/>
        <v>29</v>
      </c>
      <c r="P1079">
        <f t="shared" si="51"/>
        <v>43.98</v>
      </c>
      <c r="Q1079" s="10" t="s">
        <v>8331</v>
      </c>
      <c r="R1079" t="s">
        <v>8332</v>
      </c>
      <c r="S1079">
        <f t="shared" si="50"/>
        <v>42353.16679398148</v>
      </c>
    </row>
    <row r="1080" spans="1:19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49"/>
        <v>8</v>
      </c>
      <c r="P1080">
        <f t="shared" si="51"/>
        <v>9</v>
      </c>
      <c r="Q1080" s="10" t="s">
        <v>8331</v>
      </c>
      <c r="R1080" t="s">
        <v>8332</v>
      </c>
      <c r="S1080">
        <f t="shared" si="50"/>
        <v>40701.195844907408</v>
      </c>
    </row>
    <row r="1081" spans="1:19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49"/>
        <v>3</v>
      </c>
      <c r="P1081">
        <f t="shared" si="51"/>
        <v>37.67</v>
      </c>
      <c r="Q1081" s="10" t="s">
        <v>8331</v>
      </c>
      <c r="R1081" t="s">
        <v>8332</v>
      </c>
      <c r="S1081">
        <f t="shared" si="50"/>
        <v>42479.566388888896</v>
      </c>
    </row>
    <row r="1082" spans="1:19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49"/>
        <v>9</v>
      </c>
      <c r="P1082">
        <f t="shared" si="51"/>
        <v>18.579999999999998</v>
      </c>
      <c r="Q1082" s="10" t="s">
        <v>8331</v>
      </c>
      <c r="R1082" t="s">
        <v>8332</v>
      </c>
      <c r="S1082">
        <f t="shared" si="50"/>
        <v>41740.138113425928</v>
      </c>
    </row>
    <row r="1083" spans="1:19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49"/>
        <v>0</v>
      </c>
      <c r="P1083">
        <f t="shared" si="51"/>
        <v>3</v>
      </c>
      <c r="Q1083" s="10" t="s">
        <v>8331</v>
      </c>
      <c r="R1083" t="s">
        <v>8332</v>
      </c>
      <c r="S1083">
        <f t="shared" si="50"/>
        <v>42002.926990740743</v>
      </c>
    </row>
    <row r="1084" spans="1:19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49"/>
        <v>1</v>
      </c>
      <c r="P1084">
        <f t="shared" si="51"/>
        <v>18.670000000000002</v>
      </c>
      <c r="Q1084" s="10" t="s">
        <v>8331</v>
      </c>
      <c r="R1084" t="s">
        <v>8332</v>
      </c>
      <c r="S1084">
        <f t="shared" si="50"/>
        <v>41101.906111111115</v>
      </c>
    </row>
    <row r="1085" spans="1:19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49"/>
        <v>1</v>
      </c>
      <c r="P1085">
        <f t="shared" si="51"/>
        <v>410</v>
      </c>
      <c r="Q1085" s="10" t="s">
        <v>8331</v>
      </c>
      <c r="R1085" t="s">
        <v>8332</v>
      </c>
      <c r="S1085">
        <f t="shared" si="50"/>
        <v>41793.659525462965</v>
      </c>
    </row>
    <row r="1086" spans="1:19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49"/>
        <v>0</v>
      </c>
      <c r="P1086">
        <f t="shared" si="51"/>
        <v>0</v>
      </c>
      <c r="Q1086" s="10" t="s">
        <v>8331</v>
      </c>
      <c r="R1086" t="s">
        <v>8332</v>
      </c>
      <c r="S1086">
        <f t="shared" si="50"/>
        <v>41829.912083333329</v>
      </c>
    </row>
    <row r="1087" spans="1:19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49"/>
        <v>3</v>
      </c>
      <c r="P1087">
        <f t="shared" si="51"/>
        <v>114</v>
      </c>
      <c r="Q1087" s="10" t="s">
        <v>8331</v>
      </c>
      <c r="R1087" t="s">
        <v>8332</v>
      </c>
      <c r="S1087">
        <f t="shared" si="50"/>
        <v>42413.671006944445</v>
      </c>
    </row>
    <row r="1088" spans="1:19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49"/>
        <v>0</v>
      </c>
      <c r="P1088">
        <f t="shared" si="51"/>
        <v>7.5</v>
      </c>
      <c r="Q1088" s="10" t="s">
        <v>8331</v>
      </c>
      <c r="R1088" t="s">
        <v>8332</v>
      </c>
      <c r="S1088">
        <f t="shared" si="50"/>
        <v>41845.866793981484</v>
      </c>
    </row>
    <row r="1089" spans="1:19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49"/>
        <v>0</v>
      </c>
      <c r="P1089">
        <f t="shared" si="51"/>
        <v>0</v>
      </c>
      <c r="Q1089" s="10" t="s">
        <v>8331</v>
      </c>
      <c r="R1089" t="s">
        <v>8332</v>
      </c>
      <c r="S1089">
        <f t="shared" si="50"/>
        <v>41775.713969907411</v>
      </c>
    </row>
    <row r="1090" spans="1:19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49"/>
        <v>14</v>
      </c>
      <c r="P1090">
        <f t="shared" si="51"/>
        <v>43.42</v>
      </c>
      <c r="Q1090" s="10" t="s">
        <v>8331</v>
      </c>
      <c r="R1090" t="s">
        <v>8332</v>
      </c>
      <c r="S1090">
        <f t="shared" si="50"/>
        <v>41723.799386574072</v>
      </c>
    </row>
    <row r="1091" spans="1:19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52">ROUND(E1091/D1091*100,0)</f>
        <v>8</v>
      </c>
      <c r="P1091">
        <f t="shared" si="51"/>
        <v>23.96</v>
      </c>
      <c r="Q1091" s="10" t="s">
        <v>8331</v>
      </c>
      <c r="R1091" t="s">
        <v>8332</v>
      </c>
      <c r="S1091">
        <f t="shared" ref="S1091:S1154" si="53">(((J1091/60)/60)/24)+DATE(1970,1,1)</f>
        <v>42151.189525462964</v>
      </c>
    </row>
    <row r="1092" spans="1:19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52"/>
        <v>0</v>
      </c>
      <c r="P1092">
        <f t="shared" si="51"/>
        <v>5</v>
      </c>
      <c r="Q1092" s="10" t="s">
        <v>8331</v>
      </c>
      <c r="R1092" t="s">
        <v>8332</v>
      </c>
      <c r="S1092">
        <f t="shared" si="53"/>
        <v>42123.185798611114</v>
      </c>
    </row>
    <row r="1093" spans="1:19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52"/>
        <v>13</v>
      </c>
      <c r="P1093">
        <f t="shared" ref="P1093:P1156" si="54">IFERROR(ROUND(E1093/L1093,2),0)</f>
        <v>12.5</v>
      </c>
      <c r="Q1093" s="10" t="s">
        <v>8331</v>
      </c>
      <c r="R1093" t="s">
        <v>8332</v>
      </c>
      <c r="S1093">
        <f t="shared" si="53"/>
        <v>42440.820277777777</v>
      </c>
    </row>
    <row r="1094" spans="1:19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52"/>
        <v>1</v>
      </c>
      <c r="P1094">
        <f t="shared" si="54"/>
        <v>3</v>
      </c>
      <c r="Q1094" s="10" t="s">
        <v>8331</v>
      </c>
      <c r="R1094" t="s">
        <v>8332</v>
      </c>
      <c r="S1094">
        <f t="shared" si="53"/>
        <v>41250.025902777779</v>
      </c>
    </row>
    <row r="1095" spans="1:19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52"/>
        <v>14</v>
      </c>
      <c r="P1095">
        <f t="shared" si="54"/>
        <v>10.56</v>
      </c>
      <c r="Q1095" s="10" t="s">
        <v>8331</v>
      </c>
      <c r="R1095" t="s">
        <v>8332</v>
      </c>
      <c r="S1095">
        <f t="shared" si="53"/>
        <v>42396.973807870367</v>
      </c>
    </row>
    <row r="1096" spans="1:19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52"/>
        <v>18</v>
      </c>
      <c r="P1096">
        <f t="shared" si="54"/>
        <v>122</v>
      </c>
      <c r="Q1096" s="10" t="s">
        <v>8331</v>
      </c>
      <c r="R1096" t="s">
        <v>8332</v>
      </c>
      <c r="S1096">
        <f t="shared" si="53"/>
        <v>40795.713344907403</v>
      </c>
    </row>
    <row r="1097" spans="1:19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52"/>
        <v>5</v>
      </c>
      <c r="P1097">
        <f t="shared" si="54"/>
        <v>267.81</v>
      </c>
      <c r="Q1097" s="10" t="s">
        <v>8331</v>
      </c>
      <c r="R1097" t="s">
        <v>8332</v>
      </c>
      <c r="S1097">
        <f t="shared" si="53"/>
        <v>41486.537268518521</v>
      </c>
    </row>
    <row r="1098" spans="1:19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52"/>
        <v>18</v>
      </c>
      <c r="P1098">
        <f t="shared" si="54"/>
        <v>74.209999999999994</v>
      </c>
      <c r="Q1098" s="10" t="s">
        <v>8331</v>
      </c>
      <c r="R1098" t="s">
        <v>8332</v>
      </c>
      <c r="S1098">
        <f t="shared" si="53"/>
        <v>41885.51798611111</v>
      </c>
    </row>
    <row r="1099" spans="1:19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52"/>
        <v>0</v>
      </c>
      <c r="P1099">
        <f t="shared" si="54"/>
        <v>6.71</v>
      </c>
      <c r="Q1099" s="10" t="s">
        <v>8331</v>
      </c>
      <c r="R1099" t="s">
        <v>8332</v>
      </c>
      <c r="S1099">
        <f t="shared" si="53"/>
        <v>41660.792557870373</v>
      </c>
    </row>
    <row r="1100" spans="1:19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52"/>
        <v>7</v>
      </c>
      <c r="P1100">
        <f t="shared" si="54"/>
        <v>81.95</v>
      </c>
      <c r="Q1100" s="10" t="s">
        <v>8331</v>
      </c>
      <c r="R1100" t="s">
        <v>8332</v>
      </c>
      <c r="S1100">
        <f t="shared" si="53"/>
        <v>41712.762673611112</v>
      </c>
    </row>
    <row r="1101" spans="1:19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52"/>
        <v>1</v>
      </c>
      <c r="P1101">
        <f t="shared" si="54"/>
        <v>25</v>
      </c>
      <c r="Q1101" s="10" t="s">
        <v>8331</v>
      </c>
      <c r="R1101" t="s">
        <v>8332</v>
      </c>
      <c r="S1101">
        <f t="shared" si="53"/>
        <v>42107.836435185185</v>
      </c>
    </row>
    <row r="1102" spans="1:19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52"/>
        <v>3</v>
      </c>
      <c r="P1102">
        <f t="shared" si="54"/>
        <v>10</v>
      </c>
      <c r="Q1102" s="10" t="s">
        <v>8331</v>
      </c>
      <c r="R1102" t="s">
        <v>8332</v>
      </c>
      <c r="S1102">
        <f t="shared" si="53"/>
        <v>42384.110775462963</v>
      </c>
    </row>
    <row r="1103" spans="1:19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52"/>
        <v>0</v>
      </c>
      <c r="P1103">
        <f t="shared" si="54"/>
        <v>6.83</v>
      </c>
      <c r="Q1103" s="10" t="s">
        <v>8331</v>
      </c>
      <c r="R1103" t="s">
        <v>8332</v>
      </c>
      <c r="S1103">
        <f t="shared" si="53"/>
        <v>42538.77243055556</v>
      </c>
    </row>
    <row r="1104" spans="1:19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52"/>
        <v>5</v>
      </c>
      <c r="P1104">
        <f t="shared" si="54"/>
        <v>17.71</v>
      </c>
      <c r="Q1104" s="10" t="s">
        <v>8331</v>
      </c>
      <c r="R1104" t="s">
        <v>8332</v>
      </c>
      <c r="S1104">
        <f t="shared" si="53"/>
        <v>41577.045428240745</v>
      </c>
    </row>
    <row r="1105" spans="1:19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52"/>
        <v>2</v>
      </c>
      <c r="P1105">
        <f t="shared" si="54"/>
        <v>16.2</v>
      </c>
      <c r="Q1105" s="10" t="s">
        <v>8331</v>
      </c>
      <c r="R1105" t="s">
        <v>8332</v>
      </c>
      <c r="S1105">
        <f t="shared" si="53"/>
        <v>42479.22210648148</v>
      </c>
    </row>
    <row r="1106" spans="1:19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52"/>
        <v>5</v>
      </c>
      <c r="P1106">
        <f t="shared" si="54"/>
        <v>80.3</v>
      </c>
      <c r="Q1106" s="10" t="s">
        <v>8331</v>
      </c>
      <c r="R1106" t="s">
        <v>8332</v>
      </c>
      <c r="S1106">
        <f t="shared" si="53"/>
        <v>41771.40996527778</v>
      </c>
    </row>
    <row r="1107" spans="1:19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52"/>
        <v>0</v>
      </c>
      <c r="P1107">
        <f t="shared" si="54"/>
        <v>71.55</v>
      </c>
      <c r="Q1107" s="10" t="s">
        <v>8331</v>
      </c>
      <c r="R1107" t="s">
        <v>8332</v>
      </c>
      <c r="S1107">
        <f t="shared" si="53"/>
        <v>41692.135729166665</v>
      </c>
    </row>
    <row r="1108" spans="1:19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52"/>
        <v>41</v>
      </c>
      <c r="P1108">
        <f t="shared" si="54"/>
        <v>23.57</v>
      </c>
      <c r="Q1108" s="10" t="s">
        <v>8331</v>
      </c>
      <c r="R1108" t="s">
        <v>8332</v>
      </c>
      <c r="S1108">
        <f t="shared" si="53"/>
        <v>40973.740451388891</v>
      </c>
    </row>
    <row r="1109" spans="1:19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52"/>
        <v>0</v>
      </c>
      <c r="P1109">
        <f t="shared" si="54"/>
        <v>0</v>
      </c>
      <c r="Q1109" s="10" t="s">
        <v>8331</v>
      </c>
      <c r="R1109" t="s">
        <v>8332</v>
      </c>
      <c r="S1109">
        <f t="shared" si="53"/>
        <v>41813.861388888887</v>
      </c>
    </row>
    <row r="1110" spans="1:19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52"/>
        <v>3</v>
      </c>
      <c r="P1110">
        <f t="shared" si="54"/>
        <v>34.880000000000003</v>
      </c>
      <c r="Q1110" s="10" t="s">
        <v>8331</v>
      </c>
      <c r="R1110" t="s">
        <v>8332</v>
      </c>
      <c r="S1110">
        <f t="shared" si="53"/>
        <v>40952.636979166666</v>
      </c>
    </row>
    <row r="1111" spans="1:19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52"/>
        <v>0</v>
      </c>
      <c r="P1111">
        <f t="shared" si="54"/>
        <v>15</v>
      </c>
      <c r="Q1111" s="10" t="s">
        <v>8331</v>
      </c>
      <c r="R1111" t="s">
        <v>8332</v>
      </c>
      <c r="S1111">
        <f t="shared" si="53"/>
        <v>42662.752199074079</v>
      </c>
    </row>
    <row r="1112" spans="1:19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52"/>
        <v>1</v>
      </c>
      <c r="P1112">
        <f t="shared" si="54"/>
        <v>23.18</v>
      </c>
      <c r="Q1112" s="10" t="s">
        <v>8331</v>
      </c>
      <c r="R1112" t="s">
        <v>8332</v>
      </c>
      <c r="S1112">
        <f t="shared" si="53"/>
        <v>41220.933124999996</v>
      </c>
    </row>
    <row r="1113" spans="1:19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52"/>
        <v>0</v>
      </c>
      <c r="P1113">
        <f t="shared" si="54"/>
        <v>1</v>
      </c>
      <c r="Q1113" s="10" t="s">
        <v>8331</v>
      </c>
      <c r="R1113" t="s">
        <v>8332</v>
      </c>
      <c r="S1113">
        <f t="shared" si="53"/>
        <v>42347.203587962969</v>
      </c>
    </row>
    <row r="1114" spans="1:19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52"/>
        <v>36</v>
      </c>
      <c r="P1114">
        <f t="shared" si="54"/>
        <v>100.23</v>
      </c>
      <c r="Q1114" s="10" t="s">
        <v>8331</v>
      </c>
      <c r="R1114" t="s">
        <v>8332</v>
      </c>
      <c r="S1114">
        <f t="shared" si="53"/>
        <v>41963.759386574078</v>
      </c>
    </row>
    <row r="1115" spans="1:19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52"/>
        <v>1</v>
      </c>
      <c r="P1115">
        <f t="shared" si="54"/>
        <v>5</v>
      </c>
      <c r="Q1115" s="10" t="s">
        <v>8331</v>
      </c>
      <c r="R1115" t="s">
        <v>8332</v>
      </c>
      <c r="S1115">
        <f t="shared" si="53"/>
        <v>41835.977083333331</v>
      </c>
    </row>
    <row r="1116" spans="1:19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52"/>
        <v>0</v>
      </c>
      <c r="P1116">
        <f t="shared" si="54"/>
        <v>3.33</v>
      </c>
      <c r="Q1116" s="10" t="s">
        <v>8331</v>
      </c>
      <c r="R1116" t="s">
        <v>8332</v>
      </c>
      <c r="S1116">
        <f t="shared" si="53"/>
        <v>41526.345914351856</v>
      </c>
    </row>
    <row r="1117" spans="1:19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52"/>
        <v>0</v>
      </c>
      <c r="P1117">
        <f t="shared" si="54"/>
        <v>13.25</v>
      </c>
      <c r="Q1117" s="10" t="s">
        <v>8331</v>
      </c>
      <c r="R1117" t="s">
        <v>8332</v>
      </c>
      <c r="S1117">
        <f t="shared" si="53"/>
        <v>42429.695543981477</v>
      </c>
    </row>
    <row r="1118" spans="1:19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52"/>
        <v>0</v>
      </c>
      <c r="P1118">
        <f t="shared" si="54"/>
        <v>17.850000000000001</v>
      </c>
      <c r="Q1118" s="10" t="s">
        <v>8331</v>
      </c>
      <c r="R1118" t="s">
        <v>8332</v>
      </c>
      <c r="S1118">
        <f t="shared" si="53"/>
        <v>41009.847314814811</v>
      </c>
    </row>
    <row r="1119" spans="1:19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52"/>
        <v>8</v>
      </c>
      <c r="P1119">
        <f t="shared" si="54"/>
        <v>10.38</v>
      </c>
      <c r="Q1119" s="10" t="s">
        <v>8331</v>
      </c>
      <c r="R1119" t="s">
        <v>8332</v>
      </c>
      <c r="S1119">
        <f t="shared" si="53"/>
        <v>42333.598530092597</v>
      </c>
    </row>
    <row r="1120" spans="1:19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52"/>
        <v>2</v>
      </c>
      <c r="P1120">
        <f t="shared" si="54"/>
        <v>36.33</v>
      </c>
      <c r="Q1120" s="10" t="s">
        <v>8331</v>
      </c>
      <c r="R1120" t="s">
        <v>8332</v>
      </c>
      <c r="S1120">
        <f t="shared" si="53"/>
        <v>41704.16642361111</v>
      </c>
    </row>
    <row r="1121" spans="1:19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52"/>
        <v>0</v>
      </c>
      <c r="P1121">
        <f t="shared" si="54"/>
        <v>5</v>
      </c>
      <c r="Q1121" s="10" t="s">
        <v>8331</v>
      </c>
      <c r="R1121" t="s">
        <v>8332</v>
      </c>
      <c r="S1121">
        <f t="shared" si="53"/>
        <v>41722.792407407411</v>
      </c>
    </row>
    <row r="1122" spans="1:19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52"/>
        <v>0</v>
      </c>
      <c r="P1122">
        <f t="shared" si="54"/>
        <v>0</v>
      </c>
      <c r="Q1122" s="10" t="s">
        <v>8331</v>
      </c>
      <c r="R1122" t="s">
        <v>8332</v>
      </c>
      <c r="S1122">
        <f t="shared" si="53"/>
        <v>40799.872685185182</v>
      </c>
    </row>
    <row r="1123" spans="1:19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52"/>
        <v>0</v>
      </c>
      <c r="P1123">
        <f t="shared" si="54"/>
        <v>5.8</v>
      </c>
      <c r="Q1123" s="10" t="s">
        <v>8331</v>
      </c>
      <c r="R1123" t="s">
        <v>8332</v>
      </c>
      <c r="S1123">
        <f t="shared" si="53"/>
        <v>42412.934212962966</v>
      </c>
    </row>
    <row r="1124" spans="1:19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52"/>
        <v>0</v>
      </c>
      <c r="P1124">
        <f t="shared" si="54"/>
        <v>0</v>
      </c>
      <c r="Q1124" s="10" t="s">
        <v>8331</v>
      </c>
      <c r="R1124" t="s">
        <v>8332</v>
      </c>
      <c r="S1124">
        <f t="shared" si="53"/>
        <v>41410.703993055555</v>
      </c>
    </row>
    <row r="1125" spans="1:19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52"/>
        <v>0</v>
      </c>
      <c r="P1125">
        <f t="shared" si="54"/>
        <v>3.67</v>
      </c>
      <c r="Q1125" s="10" t="s">
        <v>8331</v>
      </c>
      <c r="R1125" t="s">
        <v>8332</v>
      </c>
      <c r="S1125">
        <f t="shared" si="53"/>
        <v>41718.5237037037</v>
      </c>
    </row>
    <row r="1126" spans="1:19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52"/>
        <v>0</v>
      </c>
      <c r="P1126">
        <f t="shared" si="54"/>
        <v>60.71</v>
      </c>
      <c r="Q1126" s="10" t="s">
        <v>8331</v>
      </c>
      <c r="R1126" t="s">
        <v>8333</v>
      </c>
      <c r="S1126">
        <f t="shared" si="53"/>
        <v>42094.667256944449</v>
      </c>
    </row>
    <row r="1127" spans="1:19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52"/>
        <v>0</v>
      </c>
      <c r="P1127">
        <f t="shared" si="54"/>
        <v>0</v>
      </c>
      <c r="Q1127" s="10" t="s">
        <v>8331</v>
      </c>
      <c r="R1127" t="s">
        <v>8333</v>
      </c>
      <c r="S1127">
        <f t="shared" si="53"/>
        <v>42212.624189814815</v>
      </c>
    </row>
    <row r="1128" spans="1:19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52"/>
        <v>1</v>
      </c>
      <c r="P1128">
        <f t="shared" si="54"/>
        <v>5</v>
      </c>
      <c r="Q1128" s="10" t="s">
        <v>8331</v>
      </c>
      <c r="R1128" t="s">
        <v>8333</v>
      </c>
      <c r="S1128">
        <f t="shared" si="53"/>
        <v>42535.327476851846</v>
      </c>
    </row>
    <row r="1129" spans="1:19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52"/>
        <v>2</v>
      </c>
      <c r="P1129">
        <f t="shared" si="54"/>
        <v>25.43</v>
      </c>
      <c r="Q1129" s="10" t="s">
        <v>8331</v>
      </c>
      <c r="R1129" t="s">
        <v>8333</v>
      </c>
      <c r="S1129">
        <f t="shared" si="53"/>
        <v>41926.854166666664</v>
      </c>
    </row>
    <row r="1130" spans="1:19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52"/>
        <v>0</v>
      </c>
      <c r="P1130">
        <f t="shared" si="54"/>
        <v>1</v>
      </c>
      <c r="Q1130" s="10" t="s">
        <v>8331</v>
      </c>
      <c r="R1130" t="s">
        <v>8333</v>
      </c>
      <c r="S1130">
        <f t="shared" si="53"/>
        <v>41828.649502314816</v>
      </c>
    </row>
    <row r="1131" spans="1:19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52"/>
        <v>0</v>
      </c>
      <c r="P1131">
        <f t="shared" si="54"/>
        <v>10.5</v>
      </c>
      <c r="Q1131" s="10" t="s">
        <v>8331</v>
      </c>
      <c r="R1131" t="s">
        <v>8333</v>
      </c>
      <c r="S1131">
        <f t="shared" si="53"/>
        <v>42496.264965277776</v>
      </c>
    </row>
    <row r="1132" spans="1:19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52"/>
        <v>0</v>
      </c>
      <c r="P1132">
        <f t="shared" si="54"/>
        <v>3.67</v>
      </c>
      <c r="Q1132" s="10" t="s">
        <v>8331</v>
      </c>
      <c r="R1132" t="s">
        <v>8333</v>
      </c>
      <c r="S1132">
        <f t="shared" si="53"/>
        <v>41908.996527777781</v>
      </c>
    </row>
    <row r="1133" spans="1:19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52"/>
        <v>0</v>
      </c>
      <c r="P1133">
        <f t="shared" si="54"/>
        <v>0</v>
      </c>
      <c r="Q1133" s="10" t="s">
        <v>8331</v>
      </c>
      <c r="R1133" t="s">
        <v>8333</v>
      </c>
      <c r="S1133">
        <f t="shared" si="53"/>
        <v>42332.908194444448</v>
      </c>
    </row>
    <row r="1134" spans="1:19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52"/>
        <v>14</v>
      </c>
      <c r="P1134">
        <f t="shared" si="54"/>
        <v>110.62</v>
      </c>
      <c r="Q1134" s="10" t="s">
        <v>8331</v>
      </c>
      <c r="R1134" t="s">
        <v>8333</v>
      </c>
      <c r="S1134">
        <f t="shared" si="53"/>
        <v>42706.115405092598</v>
      </c>
    </row>
    <row r="1135" spans="1:19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52"/>
        <v>1</v>
      </c>
      <c r="P1135">
        <f t="shared" si="54"/>
        <v>20</v>
      </c>
      <c r="Q1135" s="10" t="s">
        <v>8331</v>
      </c>
      <c r="R1135" t="s">
        <v>8333</v>
      </c>
      <c r="S1135">
        <f t="shared" si="53"/>
        <v>41821.407187500001</v>
      </c>
    </row>
    <row r="1136" spans="1:19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52"/>
        <v>0</v>
      </c>
      <c r="P1136">
        <f t="shared" si="54"/>
        <v>1</v>
      </c>
      <c r="Q1136" s="10" t="s">
        <v>8331</v>
      </c>
      <c r="R1136" t="s">
        <v>8333</v>
      </c>
      <c r="S1136">
        <f t="shared" si="53"/>
        <v>41958.285046296296</v>
      </c>
    </row>
    <row r="1137" spans="1:19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52"/>
        <v>5</v>
      </c>
      <c r="P1137">
        <f t="shared" si="54"/>
        <v>50</v>
      </c>
      <c r="Q1137" s="10" t="s">
        <v>8331</v>
      </c>
      <c r="R1137" t="s">
        <v>8333</v>
      </c>
      <c r="S1137">
        <f t="shared" si="53"/>
        <v>42558.989513888882</v>
      </c>
    </row>
    <row r="1138" spans="1:19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52"/>
        <v>6</v>
      </c>
      <c r="P1138">
        <f t="shared" si="54"/>
        <v>45</v>
      </c>
      <c r="Q1138" s="10" t="s">
        <v>8331</v>
      </c>
      <c r="R1138" t="s">
        <v>8333</v>
      </c>
      <c r="S1138">
        <f t="shared" si="53"/>
        <v>42327.671631944439</v>
      </c>
    </row>
    <row r="1139" spans="1:19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52"/>
        <v>40</v>
      </c>
      <c r="P1139">
        <f t="shared" si="54"/>
        <v>253.21</v>
      </c>
      <c r="Q1139" s="10" t="s">
        <v>8331</v>
      </c>
      <c r="R1139" t="s">
        <v>8333</v>
      </c>
      <c r="S1139">
        <f t="shared" si="53"/>
        <v>42453.819687499999</v>
      </c>
    </row>
    <row r="1140" spans="1:19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52"/>
        <v>0</v>
      </c>
      <c r="P1140">
        <f t="shared" si="54"/>
        <v>31.25</v>
      </c>
      <c r="Q1140" s="10" t="s">
        <v>8331</v>
      </c>
      <c r="R1140" t="s">
        <v>8333</v>
      </c>
      <c r="S1140">
        <f t="shared" si="53"/>
        <v>42736.9066087963</v>
      </c>
    </row>
    <row r="1141" spans="1:19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52"/>
        <v>0</v>
      </c>
      <c r="P1141">
        <f t="shared" si="54"/>
        <v>5</v>
      </c>
      <c r="Q1141" s="10" t="s">
        <v>8331</v>
      </c>
      <c r="R1141" t="s">
        <v>8333</v>
      </c>
      <c r="S1141">
        <f t="shared" si="53"/>
        <v>41975.347523148142</v>
      </c>
    </row>
    <row r="1142" spans="1:19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52"/>
        <v>0</v>
      </c>
      <c r="P1142">
        <f t="shared" si="54"/>
        <v>0</v>
      </c>
      <c r="Q1142" s="10" t="s">
        <v>8331</v>
      </c>
      <c r="R1142" t="s">
        <v>8333</v>
      </c>
      <c r="S1142">
        <f t="shared" si="53"/>
        <v>42192.462048611109</v>
      </c>
    </row>
    <row r="1143" spans="1:19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52"/>
        <v>0</v>
      </c>
      <c r="P1143">
        <f t="shared" si="54"/>
        <v>0</v>
      </c>
      <c r="Q1143" s="10" t="s">
        <v>8331</v>
      </c>
      <c r="R1143" t="s">
        <v>8333</v>
      </c>
      <c r="S1143">
        <f t="shared" si="53"/>
        <v>42164.699652777781</v>
      </c>
    </row>
    <row r="1144" spans="1:19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52"/>
        <v>0</v>
      </c>
      <c r="P1144">
        <f t="shared" si="54"/>
        <v>0</v>
      </c>
      <c r="Q1144" s="10" t="s">
        <v>8331</v>
      </c>
      <c r="R1144" t="s">
        <v>8333</v>
      </c>
      <c r="S1144">
        <f t="shared" si="53"/>
        <v>42022.006099537044</v>
      </c>
    </row>
    <row r="1145" spans="1:19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52"/>
        <v>0</v>
      </c>
      <c r="P1145">
        <f t="shared" si="54"/>
        <v>23.25</v>
      </c>
      <c r="Q1145" s="10" t="s">
        <v>8331</v>
      </c>
      <c r="R1145" t="s">
        <v>8333</v>
      </c>
      <c r="S1145">
        <f t="shared" si="53"/>
        <v>42325.19358796296</v>
      </c>
    </row>
    <row r="1146" spans="1:19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52"/>
        <v>0</v>
      </c>
      <c r="P1146">
        <f t="shared" si="54"/>
        <v>0</v>
      </c>
      <c r="Q1146" s="10" t="s">
        <v>8334</v>
      </c>
      <c r="R1146" t="s">
        <v>8335</v>
      </c>
      <c r="S1146">
        <f t="shared" si="53"/>
        <v>42093.181944444441</v>
      </c>
    </row>
    <row r="1147" spans="1:19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52"/>
        <v>0</v>
      </c>
      <c r="P1147">
        <f t="shared" si="54"/>
        <v>100</v>
      </c>
      <c r="Q1147" s="10" t="s">
        <v>8334</v>
      </c>
      <c r="R1147" t="s">
        <v>8335</v>
      </c>
      <c r="S1147">
        <f t="shared" si="53"/>
        <v>41854.747592592597</v>
      </c>
    </row>
    <row r="1148" spans="1:19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52"/>
        <v>9</v>
      </c>
      <c r="P1148">
        <f t="shared" si="54"/>
        <v>44.17</v>
      </c>
      <c r="Q1148" s="10" t="s">
        <v>8334</v>
      </c>
      <c r="R1148" t="s">
        <v>8335</v>
      </c>
      <c r="S1148">
        <f t="shared" si="53"/>
        <v>41723.9533912037</v>
      </c>
    </row>
    <row r="1149" spans="1:19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52"/>
        <v>0</v>
      </c>
      <c r="P1149">
        <f t="shared" si="54"/>
        <v>0</v>
      </c>
      <c r="Q1149" s="10" t="s">
        <v>8334</v>
      </c>
      <c r="R1149" t="s">
        <v>8335</v>
      </c>
      <c r="S1149">
        <f t="shared" si="53"/>
        <v>41871.972025462965</v>
      </c>
    </row>
    <row r="1150" spans="1:19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52"/>
        <v>0</v>
      </c>
      <c r="P1150">
        <f t="shared" si="54"/>
        <v>24.33</v>
      </c>
      <c r="Q1150" s="10" t="s">
        <v>8334</v>
      </c>
      <c r="R1150" t="s">
        <v>8335</v>
      </c>
      <c r="S1150">
        <f t="shared" si="53"/>
        <v>42675.171076388884</v>
      </c>
    </row>
    <row r="1151" spans="1:19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52"/>
        <v>0</v>
      </c>
      <c r="P1151">
        <f t="shared" si="54"/>
        <v>37.5</v>
      </c>
      <c r="Q1151" s="10" t="s">
        <v>8334</v>
      </c>
      <c r="R1151" t="s">
        <v>8335</v>
      </c>
      <c r="S1151">
        <f t="shared" si="53"/>
        <v>42507.71025462963</v>
      </c>
    </row>
    <row r="1152" spans="1:19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52"/>
        <v>10</v>
      </c>
      <c r="P1152">
        <f t="shared" si="54"/>
        <v>42</v>
      </c>
      <c r="Q1152" s="10" t="s">
        <v>8334</v>
      </c>
      <c r="R1152" t="s">
        <v>8335</v>
      </c>
      <c r="S1152">
        <f t="shared" si="53"/>
        <v>42317.954571759255</v>
      </c>
    </row>
    <row r="1153" spans="1:19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52"/>
        <v>0</v>
      </c>
      <c r="P1153">
        <f t="shared" si="54"/>
        <v>0</v>
      </c>
      <c r="Q1153" s="10" t="s">
        <v>8334</v>
      </c>
      <c r="R1153" t="s">
        <v>8335</v>
      </c>
      <c r="S1153">
        <f t="shared" si="53"/>
        <v>42224.102581018517</v>
      </c>
    </row>
    <row r="1154" spans="1:19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52"/>
        <v>6</v>
      </c>
      <c r="P1154">
        <f t="shared" si="54"/>
        <v>60.73</v>
      </c>
      <c r="Q1154" s="10" t="s">
        <v>8334</v>
      </c>
      <c r="R1154" t="s">
        <v>8335</v>
      </c>
      <c r="S1154">
        <f t="shared" si="53"/>
        <v>42109.709629629629</v>
      </c>
    </row>
    <row r="1155" spans="1:19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55">ROUND(E1155/D1155*100,0)</f>
        <v>1</v>
      </c>
      <c r="P1155">
        <f t="shared" si="54"/>
        <v>50</v>
      </c>
      <c r="Q1155" s="10" t="s">
        <v>8334</v>
      </c>
      <c r="R1155" t="s">
        <v>8335</v>
      </c>
      <c r="S1155">
        <f t="shared" ref="S1155:S1218" si="56">(((J1155/60)/60)/24)+DATE(1970,1,1)</f>
        <v>42143.714178240742</v>
      </c>
    </row>
    <row r="1156" spans="1:19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55"/>
        <v>7</v>
      </c>
      <c r="P1156">
        <f t="shared" si="54"/>
        <v>108.33</v>
      </c>
      <c r="Q1156" s="10" t="s">
        <v>8334</v>
      </c>
      <c r="R1156" t="s">
        <v>8335</v>
      </c>
      <c r="S1156">
        <f t="shared" si="56"/>
        <v>42223.108865740738</v>
      </c>
    </row>
    <row r="1157" spans="1:19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55"/>
        <v>1</v>
      </c>
      <c r="P1157">
        <f t="shared" ref="P1157:P1220" si="57">IFERROR(ROUND(E1157/L1157,2),0)</f>
        <v>23.5</v>
      </c>
      <c r="Q1157" s="10" t="s">
        <v>8334</v>
      </c>
      <c r="R1157" t="s">
        <v>8335</v>
      </c>
      <c r="S1157">
        <f t="shared" si="56"/>
        <v>41835.763981481483</v>
      </c>
    </row>
    <row r="1158" spans="1:19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55"/>
        <v>0</v>
      </c>
      <c r="P1158">
        <f t="shared" si="57"/>
        <v>0</v>
      </c>
      <c r="Q1158" s="10" t="s">
        <v>8334</v>
      </c>
      <c r="R1158" t="s">
        <v>8335</v>
      </c>
      <c r="S1158">
        <f t="shared" si="56"/>
        <v>42029.07131944444</v>
      </c>
    </row>
    <row r="1159" spans="1:19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55"/>
        <v>2</v>
      </c>
      <c r="P1159">
        <f t="shared" si="57"/>
        <v>50.33</v>
      </c>
      <c r="Q1159" s="10" t="s">
        <v>8334</v>
      </c>
      <c r="R1159" t="s">
        <v>8335</v>
      </c>
      <c r="S1159">
        <f t="shared" si="56"/>
        <v>41918.628240740742</v>
      </c>
    </row>
    <row r="1160" spans="1:19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55"/>
        <v>0</v>
      </c>
      <c r="P1160">
        <f t="shared" si="57"/>
        <v>11.67</v>
      </c>
      <c r="Q1160" s="10" t="s">
        <v>8334</v>
      </c>
      <c r="R1160" t="s">
        <v>8335</v>
      </c>
      <c r="S1160">
        <f t="shared" si="56"/>
        <v>41952.09175925926</v>
      </c>
    </row>
    <row r="1161" spans="1:19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55"/>
        <v>0</v>
      </c>
      <c r="P1161">
        <f t="shared" si="57"/>
        <v>0</v>
      </c>
      <c r="Q1161" s="10" t="s">
        <v>8334</v>
      </c>
      <c r="R1161" t="s">
        <v>8335</v>
      </c>
      <c r="S1161">
        <f t="shared" si="56"/>
        <v>42154.726446759261</v>
      </c>
    </row>
    <row r="1162" spans="1:19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55"/>
        <v>4</v>
      </c>
      <c r="P1162">
        <f t="shared" si="57"/>
        <v>60.79</v>
      </c>
      <c r="Q1162" s="10" t="s">
        <v>8334</v>
      </c>
      <c r="R1162" t="s">
        <v>8335</v>
      </c>
      <c r="S1162">
        <f t="shared" si="56"/>
        <v>42061.154930555553</v>
      </c>
    </row>
    <row r="1163" spans="1:19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55"/>
        <v>0</v>
      </c>
      <c r="P1163">
        <f t="shared" si="57"/>
        <v>0</v>
      </c>
      <c r="Q1163" s="10" t="s">
        <v>8334</v>
      </c>
      <c r="R1163" t="s">
        <v>8335</v>
      </c>
      <c r="S1163">
        <f t="shared" si="56"/>
        <v>42122.629502314812</v>
      </c>
    </row>
    <row r="1164" spans="1:19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55"/>
        <v>0</v>
      </c>
      <c r="P1164">
        <f t="shared" si="57"/>
        <v>17.5</v>
      </c>
      <c r="Q1164" s="10" t="s">
        <v>8334</v>
      </c>
      <c r="R1164" t="s">
        <v>8335</v>
      </c>
      <c r="S1164">
        <f t="shared" si="56"/>
        <v>41876.683611111112</v>
      </c>
    </row>
    <row r="1165" spans="1:19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55"/>
        <v>0</v>
      </c>
      <c r="P1165">
        <f t="shared" si="57"/>
        <v>0</v>
      </c>
      <c r="Q1165" s="10" t="s">
        <v>8334</v>
      </c>
      <c r="R1165" t="s">
        <v>8335</v>
      </c>
      <c r="S1165">
        <f t="shared" si="56"/>
        <v>41830.723611111112</v>
      </c>
    </row>
    <row r="1166" spans="1:19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55"/>
        <v>0</v>
      </c>
      <c r="P1166">
        <f t="shared" si="57"/>
        <v>0</v>
      </c>
      <c r="Q1166" s="10" t="s">
        <v>8334</v>
      </c>
      <c r="R1166" t="s">
        <v>8335</v>
      </c>
      <c r="S1166">
        <f t="shared" si="56"/>
        <v>42509.724328703705</v>
      </c>
    </row>
    <row r="1167" spans="1:19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55"/>
        <v>21</v>
      </c>
      <c r="P1167">
        <f t="shared" si="57"/>
        <v>82.82</v>
      </c>
      <c r="Q1167" s="10" t="s">
        <v>8334</v>
      </c>
      <c r="R1167" t="s">
        <v>8335</v>
      </c>
      <c r="S1167">
        <f t="shared" si="56"/>
        <v>41792.214467592588</v>
      </c>
    </row>
    <row r="1168" spans="1:19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55"/>
        <v>19</v>
      </c>
      <c r="P1168">
        <f t="shared" si="57"/>
        <v>358.88</v>
      </c>
      <c r="Q1168" s="10" t="s">
        <v>8334</v>
      </c>
      <c r="R1168" t="s">
        <v>8335</v>
      </c>
      <c r="S1168">
        <f t="shared" si="56"/>
        <v>42150.485439814816</v>
      </c>
    </row>
    <row r="1169" spans="1:19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55"/>
        <v>2</v>
      </c>
      <c r="P1169">
        <f t="shared" si="57"/>
        <v>61.19</v>
      </c>
      <c r="Q1169" s="10" t="s">
        <v>8334</v>
      </c>
      <c r="R1169" t="s">
        <v>8335</v>
      </c>
      <c r="S1169">
        <f t="shared" si="56"/>
        <v>41863.734895833331</v>
      </c>
    </row>
    <row r="1170" spans="1:19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55"/>
        <v>6</v>
      </c>
      <c r="P1170">
        <f t="shared" si="57"/>
        <v>340</v>
      </c>
      <c r="Q1170" s="10" t="s">
        <v>8334</v>
      </c>
      <c r="R1170" t="s">
        <v>8335</v>
      </c>
      <c r="S1170">
        <f t="shared" si="56"/>
        <v>42605.053993055553</v>
      </c>
    </row>
    <row r="1171" spans="1:19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55"/>
        <v>0</v>
      </c>
      <c r="P1171">
        <f t="shared" si="57"/>
        <v>5.67</v>
      </c>
      <c r="Q1171" s="10" t="s">
        <v>8334</v>
      </c>
      <c r="R1171" t="s">
        <v>8335</v>
      </c>
      <c r="S1171">
        <f t="shared" si="56"/>
        <v>42027.353738425925</v>
      </c>
    </row>
    <row r="1172" spans="1:19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55"/>
        <v>0</v>
      </c>
      <c r="P1172">
        <f t="shared" si="57"/>
        <v>50</v>
      </c>
      <c r="Q1172" s="10" t="s">
        <v>8334</v>
      </c>
      <c r="R1172" t="s">
        <v>8335</v>
      </c>
      <c r="S1172">
        <f t="shared" si="56"/>
        <v>42124.893182870372</v>
      </c>
    </row>
    <row r="1173" spans="1:19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55"/>
        <v>0</v>
      </c>
      <c r="P1173">
        <f t="shared" si="57"/>
        <v>25</v>
      </c>
      <c r="Q1173" s="10" t="s">
        <v>8334</v>
      </c>
      <c r="R1173" t="s">
        <v>8335</v>
      </c>
      <c r="S1173">
        <f t="shared" si="56"/>
        <v>41938.804710648146</v>
      </c>
    </row>
    <row r="1174" spans="1:19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55"/>
        <v>0</v>
      </c>
      <c r="P1174">
        <f t="shared" si="57"/>
        <v>0</v>
      </c>
      <c r="Q1174" s="10" t="s">
        <v>8334</v>
      </c>
      <c r="R1174" t="s">
        <v>8335</v>
      </c>
      <c r="S1174">
        <f t="shared" si="56"/>
        <v>41841.682314814818</v>
      </c>
    </row>
    <row r="1175" spans="1:19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55"/>
        <v>0</v>
      </c>
      <c r="P1175">
        <f t="shared" si="57"/>
        <v>30</v>
      </c>
      <c r="Q1175" s="10" t="s">
        <v>8334</v>
      </c>
      <c r="R1175" t="s">
        <v>8335</v>
      </c>
      <c r="S1175">
        <f t="shared" si="56"/>
        <v>42184.185844907406</v>
      </c>
    </row>
    <row r="1176" spans="1:19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55"/>
        <v>6</v>
      </c>
      <c r="P1176">
        <f t="shared" si="57"/>
        <v>46.63</v>
      </c>
      <c r="Q1176" s="10" t="s">
        <v>8334</v>
      </c>
      <c r="R1176" t="s">
        <v>8335</v>
      </c>
      <c r="S1176">
        <f t="shared" si="56"/>
        <v>42468.84174768519</v>
      </c>
    </row>
    <row r="1177" spans="1:19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55"/>
        <v>3</v>
      </c>
      <c r="P1177">
        <f t="shared" si="57"/>
        <v>65</v>
      </c>
      <c r="Q1177" s="10" t="s">
        <v>8334</v>
      </c>
      <c r="R1177" t="s">
        <v>8335</v>
      </c>
      <c r="S1177">
        <f t="shared" si="56"/>
        <v>42170.728460648148</v>
      </c>
    </row>
    <row r="1178" spans="1:19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55"/>
        <v>0</v>
      </c>
      <c r="P1178">
        <f t="shared" si="57"/>
        <v>10</v>
      </c>
      <c r="Q1178" s="10" t="s">
        <v>8334</v>
      </c>
      <c r="R1178" t="s">
        <v>8335</v>
      </c>
      <c r="S1178">
        <f t="shared" si="56"/>
        <v>42746.019652777773</v>
      </c>
    </row>
    <row r="1179" spans="1:19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55"/>
        <v>0</v>
      </c>
      <c r="P1179">
        <f t="shared" si="57"/>
        <v>0</v>
      </c>
      <c r="Q1179" s="10" t="s">
        <v>8334</v>
      </c>
      <c r="R1179" t="s">
        <v>8335</v>
      </c>
      <c r="S1179">
        <f t="shared" si="56"/>
        <v>41897.660833333335</v>
      </c>
    </row>
    <row r="1180" spans="1:19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55"/>
        <v>0</v>
      </c>
      <c r="P1180">
        <f t="shared" si="57"/>
        <v>5</v>
      </c>
      <c r="Q1180" s="10" t="s">
        <v>8334</v>
      </c>
      <c r="R1180" t="s">
        <v>8335</v>
      </c>
      <c r="S1180">
        <f t="shared" si="56"/>
        <v>41837.905694444446</v>
      </c>
    </row>
    <row r="1181" spans="1:19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55"/>
        <v>5</v>
      </c>
      <c r="P1181">
        <f t="shared" si="57"/>
        <v>640</v>
      </c>
      <c r="Q1181" s="10" t="s">
        <v>8334</v>
      </c>
      <c r="R1181" t="s">
        <v>8335</v>
      </c>
      <c r="S1181">
        <f t="shared" si="56"/>
        <v>42275.720219907409</v>
      </c>
    </row>
    <row r="1182" spans="1:19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55"/>
        <v>12</v>
      </c>
      <c r="P1182">
        <f t="shared" si="57"/>
        <v>69.12</v>
      </c>
      <c r="Q1182" s="10" t="s">
        <v>8334</v>
      </c>
      <c r="R1182" t="s">
        <v>8335</v>
      </c>
      <c r="S1182">
        <f t="shared" si="56"/>
        <v>41781.806875000002</v>
      </c>
    </row>
    <row r="1183" spans="1:19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55"/>
        <v>0</v>
      </c>
      <c r="P1183">
        <f t="shared" si="57"/>
        <v>1.33</v>
      </c>
      <c r="Q1183" s="10" t="s">
        <v>8334</v>
      </c>
      <c r="R1183" t="s">
        <v>8335</v>
      </c>
      <c r="S1183">
        <f t="shared" si="56"/>
        <v>42034.339363425926</v>
      </c>
    </row>
    <row r="1184" spans="1:19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55"/>
        <v>4</v>
      </c>
      <c r="P1184">
        <f t="shared" si="57"/>
        <v>10.5</v>
      </c>
      <c r="Q1184" s="10" t="s">
        <v>8334</v>
      </c>
      <c r="R1184" t="s">
        <v>8335</v>
      </c>
      <c r="S1184">
        <f t="shared" si="56"/>
        <v>42728.827407407407</v>
      </c>
    </row>
    <row r="1185" spans="1:19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55"/>
        <v>4</v>
      </c>
      <c r="P1185">
        <f t="shared" si="57"/>
        <v>33.33</v>
      </c>
      <c r="Q1185" s="10" t="s">
        <v>8334</v>
      </c>
      <c r="R1185" t="s">
        <v>8335</v>
      </c>
      <c r="S1185">
        <f t="shared" si="56"/>
        <v>42656.86137731481</v>
      </c>
    </row>
    <row r="1186" spans="1:19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55"/>
        <v>105</v>
      </c>
      <c r="P1186">
        <f t="shared" si="57"/>
        <v>61.56</v>
      </c>
      <c r="Q1186" s="10" t="s">
        <v>8336</v>
      </c>
      <c r="R1186" t="s">
        <v>8337</v>
      </c>
      <c r="S1186">
        <f t="shared" si="56"/>
        <v>42741.599664351852</v>
      </c>
    </row>
    <row r="1187" spans="1:19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55"/>
        <v>105</v>
      </c>
      <c r="P1187">
        <f t="shared" si="57"/>
        <v>118.74</v>
      </c>
      <c r="Q1187" s="10" t="s">
        <v>8336</v>
      </c>
      <c r="R1187" t="s">
        <v>8337</v>
      </c>
      <c r="S1187">
        <f t="shared" si="56"/>
        <v>42130.865150462967</v>
      </c>
    </row>
    <row r="1188" spans="1:19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55"/>
        <v>107</v>
      </c>
      <c r="P1188">
        <f t="shared" si="57"/>
        <v>65.08</v>
      </c>
      <c r="Q1188" s="10" t="s">
        <v>8336</v>
      </c>
      <c r="R1188" t="s">
        <v>8337</v>
      </c>
      <c r="S1188">
        <f t="shared" si="56"/>
        <v>42123.86336805555</v>
      </c>
    </row>
    <row r="1189" spans="1:19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55"/>
        <v>104</v>
      </c>
      <c r="P1189">
        <f t="shared" si="57"/>
        <v>130.16</v>
      </c>
      <c r="Q1189" s="10" t="s">
        <v>8336</v>
      </c>
      <c r="R1189" t="s">
        <v>8337</v>
      </c>
      <c r="S1189">
        <f t="shared" si="56"/>
        <v>42109.894942129627</v>
      </c>
    </row>
    <row r="1190" spans="1:19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55"/>
        <v>161</v>
      </c>
      <c r="P1190">
        <f t="shared" si="57"/>
        <v>37.78</v>
      </c>
      <c r="Q1190" s="10" t="s">
        <v>8336</v>
      </c>
      <c r="R1190" t="s">
        <v>8337</v>
      </c>
      <c r="S1190">
        <f t="shared" si="56"/>
        <v>42711.700694444444</v>
      </c>
    </row>
    <row r="1191" spans="1:19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55"/>
        <v>108</v>
      </c>
      <c r="P1191">
        <f t="shared" si="57"/>
        <v>112.79</v>
      </c>
      <c r="Q1191" s="10" t="s">
        <v>8336</v>
      </c>
      <c r="R1191" t="s">
        <v>8337</v>
      </c>
      <c r="S1191">
        <f t="shared" si="56"/>
        <v>42529.979108796295</v>
      </c>
    </row>
    <row r="1192" spans="1:19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55"/>
        <v>135</v>
      </c>
      <c r="P1192">
        <f t="shared" si="57"/>
        <v>51.92</v>
      </c>
      <c r="Q1192" s="10" t="s">
        <v>8336</v>
      </c>
      <c r="R1192" t="s">
        <v>8337</v>
      </c>
      <c r="S1192">
        <f t="shared" si="56"/>
        <v>41852.665798611109</v>
      </c>
    </row>
    <row r="1193" spans="1:19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55"/>
        <v>109</v>
      </c>
      <c r="P1193">
        <f t="shared" si="57"/>
        <v>89.24</v>
      </c>
      <c r="Q1193" s="10" t="s">
        <v>8336</v>
      </c>
      <c r="R1193" t="s">
        <v>8337</v>
      </c>
      <c r="S1193">
        <f t="shared" si="56"/>
        <v>42419.603703703702</v>
      </c>
    </row>
    <row r="1194" spans="1:19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55"/>
        <v>290</v>
      </c>
      <c r="P1194">
        <f t="shared" si="57"/>
        <v>19.329999999999998</v>
      </c>
      <c r="Q1194" s="10" t="s">
        <v>8336</v>
      </c>
      <c r="R1194" t="s">
        <v>8337</v>
      </c>
      <c r="S1194">
        <f t="shared" si="56"/>
        <v>42747.506689814814</v>
      </c>
    </row>
    <row r="1195" spans="1:19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55"/>
        <v>104</v>
      </c>
      <c r="P1195">
        <f t="shared" si="57"/>
        <v>79.97</v>
      </c>
      <c r="Q1195" s="10" t="s">
        <v>8336</v>
      </c>
      <c r="R1195" t="s">
        <v>8337</v>
      </c>
      <c r="S1195">
        <f t="shared" si="56"/>
        <v>42409.776076388895</v>
      </c>
    </row>
    <row r="1196" spans="1:19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55"/>
        <v>322</v>
      </c>
      <c r="P1196">
        <f t="shared" si="57"/>
        <v>56.41</v>
      </c>
      <c r="Q1196" s="10" t="s">
        <v>8336</v>
      </c>
      <c r="R1196" t="s">
        <v>8337</v>
      </c>
      <c r="S1196">
        <f t="shared" si="56"/>
        <v>42072.488182870366</v>
      </c>
    </row>
    <row r="1197" spans="1:19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55"/>
        <v>135</v>
      </c>
      <c r="P1197">
        <f t="shared" si="57"/>
        <v>79.41</v>
      </c>
      <c r="Q1197" s="10" t="s">
        <v>8336</v>
      </c>
      <c r="R1197" t="s">
        <v>8337</v>
      </c>
      <c r="S1197">
        <f t="shared" si="56"/>
        <v>42298.34783564815</v>
      </c>
    </row>
    <row r="1198" spans="1:19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55"/>
        <v>270</v>
      </c>
      <c r="P1198">
        <f t="shared" si="57"/>
        <v>76.44</v>
      </c>
      <c r="Q1198" s="10" t="s">
        <v>8336</v>
      </c>
      <c r="R1198" t="s">
        <v>8337</v>
      </c>
      <c r="S1198">
        <f t="shared" si="56"/>
        <v>42326.818738425922</v>
      </c>
    </row>
    <row r="1199" spans="1:19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55"/>
        <v>253</v>
      </c>
      <c r="P1199">
        <f t="shared" si="57"/>
        <v>121</v>
      </c>
      <c r="Q1199" s="10" t="s">
        <v>8336</v>
      </c>
      <c r="R1199" t="s">
        <v>8337</v>
      </c>
      <c r="S1199">
        <f t="shared" si="56"/>
        <v>42503.66474537037</v>
      </c>
    </row>
    <row r="1200" spans="1:19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55"/>
        <v>261</v>
      </c>
      <c r="P1200">
        <f t="shared" si="57"/>
        <v>54.62</v>
      </c>
      <c r="Q1200" s="10" t="s">
        <v>8336</v>
      </c>
      <c r="R1200" t="s">
        <v>8337</v>
      </c>
      <c r="S1200">
        <f t="shared" si="56"/>
        <v>42333.619050925925</v>
      </c>
    </row>
    <row r="1201" spans="1:19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55"/>
        <v>101</v>
      </c>
      <c r="P1201">
        <f t="shared" si="57"/>
        <v>299.22000000000003</v>
      </c>
      <c r="Q1201" s="10" t="s">
        <v>8336</v>
      </c>
      <c r="R1201" t="s">
        <v>8337</v>
      </c>
      <c r="S1201">
        <f t="shared" si="56"/>
        <v>42161.770833333328</v>
      </c>
    </row>
    <row r="1202" spans="1:19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55"/>
        <v>126</v>
      </c>
      <c r="P1202">
        <f t="shared" si="57"/>
        <v>58.53</v>
      </c>
      <c r="Q1202" s="10" t="s">
        <v>8336</v>
      </c>
      <c r="R1202" t="s">
        <v>8337</v>
      </c>
      <c r="S1202">
        <f t="shared" si="56"/>
        <v>42089.477500000001</v>
      </c>
    </row>
    <row r="1203" spans="1:19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55"/>
        <v>102</v>
      </c>
      <c r="P1203">
        <f t="shared" si="57"/>
        <v>55.37</v>
      </c>
      <c r="Q1203" s="10" t="s">
        <v>8336</v>
      </c>
      <c r="R1203" t="s">
        <v>8337</v>
      </c>
      <c r="S1203">
        <f t="shared" si="56"/>
        <v>42536.60701388889</v>
      </c>
    </row>
    <row r="1204" spans="1:19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55"/>
        <v>199</v>
      </c>
      <c r="P1204">
        <f t="shared" si="57"/>
        <v>183.8</v>
      </c>
      <c r="Q1204" s="10" t="s">
        <v>8336</v>
      </c>
      <c r="R1204" t="s">
        <v>8337</v>
      </c>
      <c r="S1204">
        <f t="shared" si="56"/>
        <v>42152.288819444439</v>
      </c>
    </row>
    <row r="1205" spans="1:19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55"/>
        <v>102</v>
      </c>
      <c r="P1205">
        <f t="shared" si="57"/>
        <v>165.35</v>
      </c>
      <c r="Q1205" s="10" t="s">
        <v>8336</v>
      </c>
      <c r="R1205" t="s">
        <v>8337</v>
      </c>
      <c r="S1205">
        <f t="shared" si="56"/>
        <v>42125.614895833336</v>
      </c>
    </row>
    <row r="1206" spans="1:19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55"/>
        <v>103</v>
      </c>
      <c r="P1206">
        <f t="shared" si="57"/>
        <v>234.79</v>
      </c>
      <c r="Q1206" s="10" t="s">
        <v>8336</v>
      </c>
      <c r="R1206" t="s">
        <v>8337</v>
      </c>
      <c r="S1206">
        <f t="shared" si="56"/>
        <v>42297.748067129629</v>
      </c>
    </row>
    <row r="1207" spans="1:19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55"/>
        <v>101</v>
      </c>
      <c r="P1207">
        <f t="shared" si="57"/>
        <v>211.48</v>
      </c>
      <c r="Q1207" s="10" t="s">
        <v>8336</v>
      </c>
      <c r="R1207" t="s">
        <v>8337</v>
      </c>
      <c r="S1207">
        <f t="shared" si="56"/>
        <v>42138.506377314814</v>
      </c>
    </row>
    <row r="1208" spans="1:19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55"/>
        <v>115</v>
      </c>
      <c r="P1208">
        <f t="shared" si="57"/>
        <v>32.340000000000003</v>
      </c>
      <c r="Q1208" s="10" t="s">
        <v>8336</v>
      </c>
      <c r="R1208" t="s">
        <v>8337</v>
      </c>
      <c r="S1208">
        <f t="shared" si="56"/>
        <v>42772.776076388895</v>
      </c>
    </row>
    <row r="1209" spans="1:19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55"/>
        <v>104</v>
      </c>
      <c r="P1209">
        <f t="shared" si="57"/>
        <v>123.38</v>
      </c>
      <c r="Q1209" s="10" t="s">
        <v>8336</v>
      </c>
      <c r="R1209" t="s">
        <v>8337</v>
      </c>
      <c r="S1209">
        <f t="shared" si="56"/>
        <v>42430.430243055554</v>
      </c>
    </row>
    <row r="1210" spans="1:19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55"/>
        <v>155</v>
      </c>
      <c r="P1210">
        <f t="shared" si="57"/>
        <v>207.07</v>
      </c>
      <c r="Q1210" s="10" t="s">
        <v>8336</v>
      </c>
      <c r="R1210" t="s">
        <v>8337</v>
      </c>
      <c r="S1210">
        <f t="shared" si="56"/>
        <v>42423.709074074075</v>
      </c>
    </row>
    <row r="1211" spans="1:19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55"/>
        <v>106</v>
      </c>
      <c r="P1211">
        <f t="shared" si="57"/>
        <v>138.26</v>
      </c>
      <c r="Q1211" s="10" t="s">
        <v>8336</v>
      </c>
      <c r="R1211" t="s">
        <v>8337</v>
      </c>
      <c r="S1211">
        <f t="shared" si="56"/>
        <v>42761.846122685187</v>
      </c>
    </row>
    <row r="1212" spans="1:19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55"/>
        <v>254</v>
      </c>
      <c r="P1212">
        <f t="shared" si="57"/>
        <v>493.82</v>
      </c>
      <c r="Q1212" s="10" t="s">
        <v>8336</v>
      </c>
      <c r="R1212" t="s">
        <v>8337</v>
      </c>
      <c r="S1212">
        <f t="shared" si="56"/>
        <v>42132.941805555558</v>
      </c>
    </row>
    <row r="1213" spans="1:19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55"/>
        <v>101</v>
      </c>
      <c r="P1213">
        <f t="shared" si="57"/>
        <v>168.5</v>
      </c>
      <c r="Q1213" s="10" t="s">
        <v>8336</v>
      </c>
      <c r="R1213" t="s">
        <v>8337</v>
      </c>
      <c r="S1213">
        <f t="shared" si="56"/>
        <v>42515.866446759261</v>
      </c>
    </row>
    <row r="1214" spans="1:19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55"/>
        <v>129</v>
      </c>
      <c r="P1214">
        <f t="shared" si="57"/>
        <v>38.869999999999997</v>
      </c>
      <c r="Q1214" s="10" t="s">
        <v>8336</v>
      </c>
      <c r="R1214" t="s">
        <v>8337</v>
      </c>
      <c r="S1214">
        <f t="shared" si="56"/>
        <v>42318.950173611112</v>
      </c>
    </row>
    <row r="1215" spans="1:19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55"/>
        <v>102</v>
      </c>
      <c r="P1215">
        <f t="shared" si="57"/>
        <v>61.53</v>
      </c>
      <c r="Q1215" s="10" t="s">
        <v>8336</v>
      </c>
      <c r="R1215" t="s">
        <v>8337</v>
      </c>
      <c r="S1215">
        <f t="shared" si="56"/>
        <v>42731.755787037036</v>
      </c>
    </row>
    <row r="1216" spans="1:19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55"/>
        <v>132</v>
      </c>
      <c r="P1216">
        <f t="shared" si="57"/>
        <v>105.44</v>
      </c>
      <c r="Q1216" s="10" t="s">
        <v>8336</v>
      </c>
      <c r="R1216" t="s">
        <v>8337</v>
      </c>
      <c r="S1216">
        <f t="shared" si="56"/>
        <v>42104.840335648143</v>
      </c>
    </row>
    <row r="1217" spans="1:19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55"/>
        <v>786</v>
      </c>
      <c r="P1217">
        <f t="shared" si="57"/>
        <v>71.59</v>
      </c>
      <c r="Q1217" s="10" t="s">
        <v>8336</v>
      </c>
      <c r="R1217" t="s">
        <v>8337</v>
      </c>
      <c r="S1217">
        <f t="shared" si="56"/>
        <v>41759.923101851848</v>
      </c>
    </row>
    <row r="1218" spans="1:19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55"/>
        <v>146</v>
      </c>
      <c r="P1218">
        <f t="shared" si="57"/>
        <v>91.88</v>
      </c>
      <c r="Q1218" s="10" t="s">
        <v>8336</v>
      </c>
      <c r="R1218" t="s">
        <v>8337</v>
      </c>
      <c r="S1218">
        <f t="shared" si="56"/>
        <v>42247.616400462968</v>
      </c>
    </row>
    <row r="1219" spans="1:19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58">ROUND(E1219/D1219*100,0)</f>
        <v>103</v>
      </c>
      <c r="P1219">
        <f t="shared" si="57"/>
        <v>148.57</v>
      </c>
      <c r="Q1219" s="10" t="s">
        <v>8336</v>
      </c>
      <c r="R1219" t="s">
        <v>8337</v>
      </c>
      <c r="S1219">
        <f t="shared" ref="S1219:S1282" si="59">(((J1219/60)/60)/24)+DATE(1970,1,1)</f>
        <v>42535.809490740736</v>
      </c>
    </row>
    <row r="1220" spans="1:19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58"/>
        <v>172</v>
      </c>
      <c r="P1220">
        <f t="shared" si="57"/>
        <v>174.21</v>
      </c>
      <c r="Q1220" s="10" t="s">
        <v>8336</v>
      </c>
      <c r="R1220" t="s">
        <v>8337</v>
      </c>
      <c r="S1220">
        <f t="shared" si="59"/>
        <v>42278.662037037036</v>
      </c>
    </row>
    <row r="1221" spans="1:19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58"/>
        <v>159</v>
      </c>
      <c r="P1221">
        <f t="shared" ref="P1221:P1284" si="60">IFERROR(ROUND(E1221/L1221,2),0)</f>
        <v>102.86</v>
      </c>
      <c r="Q1221" s="10" t="s">
        <v>8336</v>
      </c>
      <c r="R1221" t="s">
        <v>8337</v>
      </c>
      <c r="S1221">
        <f t="shared" si="59"/>
        <v>42633.461956018517</v>
      </c>
    </row>
    <row r="1222" spans="1:19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58"/>
        <v>104</v>
      </c>
      <c r="P1222">
        <f t="shared" si="60"/>
        <v>111.18</v>
      </c>
      <c r="Q1222" s="10" t="s">
        <v>8336</v>
      </c>
      <c r="R1222" t="s">
        <v>8337</v>
      </c>
      <c r="S1222">
        <f t="shared" si="59"/>
        <v>42211.628611111111</v>
      </c>
    </row>
    <row r="1223" spans="1:19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58"/>
        <v>111</v>
      </c>
      <c r="P1223">
        <f t="shared" si="60"/>
        <v>23.8</v>
      </c>
      <c r="Q1223" s="10" t="s">
        <v>8336</v>
      </c>
      <c r="R1223" t="s">
        <v>8337</v>
      </c>
      <c r="S1223">
        <f t="shared" si="59"/>
        <v>42680.47555555556</v>
      </c>
    </row>
    <row r="1224" spans="1:19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58"/>
        <v>280</v>
      </c>
      <c r="P1224">
        <f t="shared" si="60"/>
        <v>81.27</v>
      </c>
      <c r="Q1224" s="10" t="s">
        <v>8336</v>
      </c>
      <c r="R1224" t="s">
        <v>8337</v>
      </c>
      <c r="S1224">
        <f t="shared" si="59"/>
        <v>42430.720451388886</v>
      </c>
    </row>
    <row r="1225" spans="1:19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58"/>
        <v>112</v>
      </c>
      <c r="P1225">
        <f t="shared" si="60"/>
        <v>116.21</v>
      </c>
      <c r="Q1225" s="10" t="s">
        <v>8336</v>
      </c>
      <c r="R1225" t="s">
        <v>8337</v>
      </c>
      <c r="S1225">
        <f t="shared" si="59"/>
        <v>42654.177187499998</v>
      </c>
    </row>
    <row r="1226" spans="1:19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58"/>
        <v>7</v>
      </c>
      <c r="P1226">
        <f t="shared" si="60"/>
        <v>58.89</v>
      </c>
      <c r="Q1226" s="10" t="s">
        <v>8323</v>
      </c>
      <c r="R1226" t="s">
        <v>8338</v>
      </c>
      <c r="S1226">
        <f t="shared" si="59"/>
        <v>41736.549791666665</v>
      </c>
    </row>
    <row r="1227" spans="1:19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58"/>
        <v>4</v>
      </c>
      <c r="P1227">
        <f t="shared" si="60"/>
        <v>44</v>
      </c>
      <c r="Q1227" s="10" t="s">
        <v>8323</v>
      </c>
      <c r="R1227" t="s">
        <v>8338</v>
      </c>
      <c r="S1227">
        <f t="shared" si="59"/>
        <v>41509.905995370369</v>
      </c>
    </row>
    <row r="1228" spans="1:19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58"/>
        <v>4</v>
      </c>
      <c r="P1228">
        <f t="shared" si="60"/>
        <v>48.43</v>
      </c>
      <c r="Q1228" s="10" t="s">
        <v>8323</v>
      </c>
      <c r="R1228" t="s">
        <v>8338</v>
      </c>
      <c r="S1228">
        <f t="shared" si="59"/>
        <v>41715.874780092592</v>
      </c>
    </row>
    <row r="1229" spans="1:19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58"/>
        <v>0</v>
      </c>
      <c r="P1229">
        <f t="shared" si="60"/>
        <v>0</v>
      </c>
      <c r="Q1229" s="10" t="s">
        <v>8323</v>
      </c>
      <c r="R1229" t="s">
        <v>8338</v>
      </c>
      <c r="S1229">
        <f t="shared" si="59"/>
        <v>41827.919166666667</v>
      </c>
    </row>
    <row r="1230" spans="1:19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58"/>
        <v>29</v>
      </c>
      <c r="P1230">
        <f t="shared" si="60"/>
        <v>61.04</v>
      </c>
      <c r="Q1230" s="10" t="s">
        <v>8323</v>
      </c>
      <c r="R1230" t="s">
        <v>8338</v>
      </c>
      <c r="S1230">
        <f t="shared" si="59"/>
        <v>40754.729259259257</v>
      </c>
    </row>
    <row r="1231" spans="1:19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58"/>
        <v>1</v>
      </c>
      <c r="P1231">
        <f t="shared" si="60"/>
        <v>25</v>
      </c>
      <c r="Q1231" s="10" t="s">
        <v>8323</v>
      </c>
      <c r="R1231" t="s">
        <v>8338</v>
      </c>
      <c r="S1231">
        <f t="shared" si="59"/>
        <v>40985.459803240738</v>
      </c>
    </row>
    <row r="1232" spans="1:19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58"/>
        <v>0</v>
      </c>
      <c r="P1232">
        <f t="shared" si="60"/>
        <v>0</v>
      </c>
      <c r="Q1232" s="10" t="s">
        <v>8323</v>
      </c>
      <c r="R1232" t="s">
        <v>8338</v>
      </c>
      <c r="S1232">
        <f t="shared" si="59"/>
        <v>40568.972569444442</v>
      </c>
    </row>
    <row r="1233" spans="1:19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58"/>
        <v>0</v>
      </c>
      <c r="P1233">
        <f t="shared" si="60"/>
        <v>0</v>
      </c>
      <c r="Q1233" s="10" t="s">
        <v>8323</v>
      </c>
      <c r="R1233" t="s">
        <v>8338</v>
      </c>
      <c r="S1233">
        <f t="shared" si="59"/>
        <v>42193.941759259258</v>
      </c>
    </row>
    <row r="1234" spans="1:19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58"/>
        <v>1</v>
      </c>
      <c r="P1234">
        <f t="shared" si="60"/>
        <v>40</v>
      </c>
      <c r="Q1234" s="10" t="s">
        <v>8323</v>
      </c>
      <c r="R1234" t="s">
        <v>8338</v>
      </c>
      <c r="S1234">
        <f t="shared" si="59"/>
        <v>41506.848032407412</v>
      </c>
    </row>
    <row r="1235" spans="1:19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58"/>
        <v>12</v>
      </c>
      <c r="P1235">
        <f t="shared" si="60"/>
        <v>19.329999999999998</v>
      </c>
      <c r="Q1235" s="10" t="s">
        <v>8323</v>
      </c>
      <c r="R1235" t="s">
        <v>8338</v>
      </c>
      <c r="S1235">
        <f t="shared" si="59"/>
        <v>40939.948773148149</v>
      </c>
    </row>
    <row r="1236" spans="1:19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58"/>
        <v>0</v>
      </c>
      <c r="P1236">
        <f t="shared" si="60"/>
        <v>0</v>
      </c>
      <c r="Q1236" s="10" t="s">
        <v>8323</v>
      </c>
      <c r="R1236" t="s">
        <v>8338</v>
      </c>
      <c r="S1236">
        <f t="shared" si="59"/>
        <v>42007.788680555561</v>
      </c>
    </row>
    <row r="1237" spans="1:19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58"/>
        <v>3</v>
      </c>
      <c r="P1237">
        <f t="shared" si="60"/>
        <v>35</v>
      </c>
      <c r="Q1237" s="10" t="s">
        <v>8323</v>
      </c>
      <c r="R1237" t="s">
        <v>8338</v>
      </c>
      <c r="S1237">
        <f t="shared" si="59"/>
        <v>41583.135405092595</v>
      </c>
    </row>
    <row r="1238" spans="1:19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58"/>
        <v>0</v>
      </c>
      <c r="P1238">
        <f t="shared" si="60"/>
        <v>0</v>
      </c>
      <c r="Q1238" s="10" t="s">
        <v>8323</v>
      </c>
      <c r="R1238" t="s">
        <v>8338</v>
      </c>
      <c r="S1238">
        <f t="shared" si="59"/>
        <v>41110.680138888885</v>
      </c>
    </row>
    <row r="1239" spans="1:19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58"/>
        <v>0</v>
      </c>
      <c r="P1239">
        <f t="shared" si="60"/>
        <v>0</v>
      </c>
      <c r="Q1239" s="10" t="s">
        <v>8323</v>
      </c>
      <c r="R1239" t="s">
        <v>8338</v>
      </c>
      <c r="S1239">
        <f t="shared" si="59"/>
        <v>41125.283159722225</v>
      </c>
    </row>
    <row r="1240" spans="1:19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58"/>
        <v>18</v>
      </c>
      <c r="P1240">
        <f t="shared" si="60"/>
        <v>59.33</v>
      </c>
      <c r="Q1240" s="10" t="s">
        <v>8323</v>
      </c>
      <c r="R1240" t="s">
        <v>8338</v>
      </c>
      <c r="S1240">
        <f t="shared" si="59"/>
        <v>40731.61037037037</v>
      </c>
    </row>
    <row r="1241" spans="1:19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58"/>
        <v>0</v>
      </c>
      <c r="P1241">
        <f t="shared" si="60"/>
        <v>0</v>
      </c>
      <c r="Q1241" s="10" t="s">
        <v>8323</v>
      </c>
      <c r="R1241" t="s">
        <v>8338</v>
      </c>
      <c r="S1241">
        <f t="shared" si="59"/>
        <v>40883.962581018517</v>
      </c>
    </row>
    <row r="1242" spans="1:19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58"/>
        <v>3</v>
      </c>
      <c r="P1242">
        <f t="shared" si="60"/>
        <v>30.13</v>
      </c>
      <c r="Q1242" s="10" t="s">
        <v>8323</v>
      </c>
      <c r="R1242" t="s">
        <v>8338</v>
      </c>
      <c r="S1242">
        <f t="shared" si="59"/>
        <v>41409.040011574078</v>
      </c>
    </row>
    <row r="1243" spans="1:19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58"/>
        <v>51</v>
      </c>
      <c r="P1243">
        <f t="shared" si="60"/>
        <v>74.62</v>
      </c>
      <c r="Q1243" s="10" t="s">
        <v>8323</v>
      </c>
      <c r="R1243" t="s">
        <v>8338</v>
      </c>
      <c r="S1243">
        <f t="shared" si="59"/>
        <v>41923.837731481479</v>
      </c>
    </row>
    <row r="1244" spans="1:19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58"/>
        <v>1</v>
      </c>
      <c r="P1244">
        <f t="shared" si="60"/>
        <v>5</v>
      </c>
      <c r="Q1244" s="10" t="s">
        <v>8323</v>
      </c>
      <c r="R1244" t="s">
        <v>8338</v>
      </c>
      <c r="S1244">
        <f t="shared" si="59"/>
        <v>40782.165532407409</v>
      </c>
    </row>
    <row r="1245" spans="1:19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58"/>
        <v>14</v>
      </c>
      <c r="P1245">
        <f t="shared" si="60"/>
        <v>44.5</v>
      </c>
      <c r="Q1245" s="10" t="s">
        <v>8323</v>
      </c>
      <c r="R1245" t="s">
        <v>8338</v>
      </c>
      <c r="S1245">
        <f t="shared" si="59"/>
        <v>40671.879293981481</v>
      </c>
    </row>
    <row r="1246" spans="1:19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58"/>
        <v>104</v>
      </c>
      <c r="P1246">
        <f t="shared" si="60"/>
        <v>46.13</v>
      </c>
      <c r="Q1246" s="10" t="s">
        <v>8323</v>
      </c>
      <c r="R1246" t="s">
        <v>8324</v>
      </c>
      <c r="S1246">
        <f t="shared" si="59"/>
        <v>41355.825497685182</v>
      </c>
    </row>
    <row r="1247" spans="1:19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58"/>
        <v>120</v>
      </c>
      <c r="P1247">
        <f t="shared" si="60"/>
        <v>141.47</v>
      </c>
      <c r="Q1247" s="10" t="s">
        <v>8323</v>
      </c>
      <c r="R1247" t="s">
        <v>8324</v>
      </c>
      <c r="S1247">
        <f t="shared" si="59"/>
        <v>41774.599930555552</v>
      </c>
    </row>
    <row r="1248" spans="1:19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58"/>
        <v>117</v>
      </c>
      <c r="P1248">
        <f t="shared" si="60"/>
        <v>75.48</v>
      </c>
      <c r="Q1248" s="10" t="s">
        <v>8323</v>
      </c>
      <c r="R1248" t="s">
        <v>8324</v>
      </c>
      <c r="S1248">
        <f t="shared" si="59"/>
        <v>40838.043391203704</v>
      </c>
    </row>
    <row r="1249" spans="1:19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58"/>
        <v>122</v>
      </c>
      <c r="P1249">
        <f t="shared" si="60"/>
        <v>85.5</v>
      </c>
      <c r="Q1249" s="10" t="s">
        <v>8323</v>
      </c>
      <c r="R1249" t="s">
        <v>8324</v>
      </c>
      <c r="S1249">
        <f t="shared" si="59"/>
        <v>41370.292303240742</v>
      </c>
    </row>
    <row r="1250" spans="1:19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58"/>
        <v>152</v>
      </c>
      <c r="P1250">
        <f t="shared" si="60"/>
        <v>64.25</v>
      </c>
      <c r="Q1250" s="10" t="s">
        <v>8323</v>
      </c>
      <c r="R1250" t="s">
        <v>8324</v>
      </c>
      <c r="S1250">
        <f t="shared" si="59"/>
        <v>41767.656863425924</v>
      </c>
    </row>
    <row r="1251" spans="1:19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58"/>
        <v>104</v>
      </c>
      <c r="P1251">
        <f t="shared" si="60"/>
        <v>64.47</v>
      </c>
      <c r="Q1251" s="10" t="s">
        <v>8323</v>
      </c>
      <c r="R1251" t="s">
        <v>8324</v>
      </c>
      <c r="S1251">
        <f t="shared" si="59"/>
        <v>41067.74086805556</v>
      </c>
    </row>
    <row r="1252" spans="1:19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58"/>
        <v>200</v>
      </c>
      <c r="P1252">
        <f t="shared" si="60"/>
        <v>118.2</v>
      </c>
      <c r="Q1252" s="10" t="s">
        <v>8323</v>
      </c>
      <c r="R1252" t="s">
        <v>8324</v>
      </c>
      <c r="S1252">
        <f t="shared" si="59"/>
        <v>41843.64271990741</v>
      </c>
    </row>
    <row r="1253" spans="1:19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58"/>
        <v>102</v>
      </c>
      <c r="P1253">
        <f t="shared" si="60"/>
        <v>82.54</v>
      </c>
      <c r="Q1253" s="10" t="s">
        <v>8323</v>
      </c>
      <c r="R1253" t="s">
        <v>8324</v>
      </c>
      <c r="S1253">
        <f t="shared" si="59"/>
        <v>40751.814432870371</v>
      </c>
    </row>
    <row r="1254" spans="1:19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58"/>
        <v>138</v>
      </c>
      <c r="P1254">
        <f t="shared" si="60"/>
        <v>34.17</v>
      </c>
      <c r="Q1254" s="10" t="s">
        <v>8323</v>
      </c>
      <c r="R1254" t="s">
        <v>8324</v>
      </c>
      <c r="S1254">
        <f t="shared" si="59"/>
        <v>41543.988067129627</v>
      </c>
    </row>
    <row r="1255" spans="1:19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58"/>
        <v>303833</v>
      </c>
      <c r="P1255">
        <f t="shared" si="60"/>
        <v>42.73</v>
      </c>
      <c r="Q1255" s="10" t="s">
        <v>8323</v>
      </c>
      <c r="R1255" t="s">
        <v>8324</v>
      </c>
      <c r="S1255">
        <f t="shared" si="59"/>
        <v>41855.783645833333</v>
      </c>
    </row>
    <row r="1256" spans="1:19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58"/>
        <v>199</v>
      </c>
      <c r="P1256">
        <f t="shared" si="60"/>
        <v>94.49</v>
      </c>
      <c r="Q1256" s="10" t="s">
        <v>8323</v>
      </c>
      <c r="R1256" t="s">
        <v>8324</v>
      </c>
      <c r="S1256">
        <f t="shared" si="59"/>
        <v>40487.621365740742</v>
      </c>
    </row>
    <row r="1257" spans="1:19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58"/>
        <v>202</v>
      </c>
      <c r="P1257">
        <f t="shared" si="60"/>
        <v>55.7</v>
      </c>
      <c r="Q1257" s="10" t="s">
        <v>8323</v>
      </c>
      <c r="R1257" t="s">
        <v>8324</v>
      </c>
      <c r="S1257">
        <f t="shared" si="59"/>
        <v>41579.845509259263</v>
      </c>
    </row>
    <row r="1258" spans="1:19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58"/>
        <v>118</v>
      </c>
      <c r="P1258">
        <f t="shared" si="60"/>
        <v>98.03</v>
      </c>
      <c r="Q1258" s="10" t="s">
        <v>8323</v>
      </c>
      <c r="R1258" t="s">
        <v>8324</v>
      </c>
      <c r="S1258">
        <f t="shared" si="59"/>
        <v>40921.919340277782</v>
      </c>
    </row>
    <row r="1259" spans="1:19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58"/>
        <v>295</v>
      </c>
      <c r="P1259">
        <f t="shared" si="60"/>
        <v>92.1</v>
      </c>
      <c r="Q1259" s="10" t="s">
        <v>8323</v>
      </c>
      <c r="R1259" t="s">
        <v>8324</v>
      </c>
      <c r="S1259">
        <f t="shared" si="59"/>
        <v>40587.085532407407</v>
      </c>
    </row>
    <row r="1260" spans="1:19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58"/>
        <v>213</v>
      </c>
      <c r="P1260">
        <f t="shared" si="60"/>
        <v>38.18</v>
      </c>
      <c r="Q1260" s="10" t="s">
        <v>8323</v>
      </c>
      <c r="R1260" t="s">
        <v>8324</v>
      </c>
      <c r="S1260">
        <f t="shared" si="59"/>
        <v>41487.611250000002</v>
      </c>
    </row>
    <row r="1261" spans="1:19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58"/>
        <v>104</v>
      </c>
      <c r="P1261">
        <f t="shared" si="60"/>
        <v>27.15</v>
      </c>
      <c r="Q1261" s="10" t="s">
        <v>8323</v>
      </c>
      <c r="R1261" t="s">
        <v>8324</v>
      </c>
      <c r="S1261">
        <f t="shared" si="59"/>
        <v>41766.970648148148</v>
      </c>
    </row>
    <row r="1262" spans="1:19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58"/>
        <v>114</v>
      </c>
      <c r="P1262">
        <f t="shared" si="60"/>
        <v>50.69</v>
      </c>
      <c r="Q1262" s="10" t="s">
        <v>8323</v>
      </c>
      <c r="R1262" t="s">
        <v>8324</v>
      </c>
      <c r="S1262">
        <f t="shared" si="59"/>
        <v>41666.842824074076</v>
      </c>
    </row>
    <row r="1263" spans="1:19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58"/>
        <v>101</v>
      </c>
      <c r="P1263">
        <f t="shared" si="60"/>
        <v>38.94</v>
      </c>
      <c r="Q1263" s="10" t="s">
        <v>8323</v>
      </c>
      <c r="R1263" t="s">
        <v>8324</v>
      </c>
      <c r="S1263">
        <f t="shared" si="59"/>
        <v>41638.342905092592</v>
      </c>
    </row>
    <row r="1264" spans="1:19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58"/>
        <v>125</v>
      </c>
      <c r="P1264">
        <f t="shared" si="60"/>
        <v>77.64</v>
      </c>
      <c r="Q1264" s="10" t="s">
        <v>8323</v>
      </c>
      <c r="R1264" t="s">
        <v>8324</v>
      </c>
      <c r="S1264">
        <f t="shared" si="59"/>
        <v>41656.762638888889</v>
      </c>
    </row>
    <row r="1265" spans="1:19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58"/>
        <v>119</v>
      </c>
      <c r="P1265">
        <f t="shared" si="60"/>
        <v>43.54</v>
      </c>
      <c r="Q1265" s="10" t="s">
        <v>8323</v>
      </c>
      <c r="R1265" t="s">
        <v>8324</v>
      </c>
      <c r="S1265">
        <f t="shared" si="59"/>
        <v>41692.084143518521</v>
      </c>
    </row>
    <row r="1266" spans="1:19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58"/>
        <v>166</v>
      </c>
      <c r="P1266">
        <f t="shared" si="60"/>
        <v>31.82</v>
      </c>
      <c r="Q1266" s="10" t="s">
        <v>8323</v>
      </c>
      <c r="R1266" t="s">
        <v>8324</v>
      </c>
      <c r="S1266">
        <f t="shared" si="59"/>
        <v>41547.662997685184</v>
      </c>
    </row>
    <row r="1267" spans="1:19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58"/>
        <v>119</v>
      </c>
      <c r="P1267">
        <f t="shared" si="60"/>
        <v>63.18</v>
      </c>
      <c r="Q1267" s="10" t="s">
        <v>8323</v>
      </c>
      <c r="R1267" t="s">
        <v>8324</v>
      </c>
      <c r="S1267">
        <f t="shared" si="59"/>
        <v>40465.655266203699</v>
      </c>
    </row>
    <row r="1268" spans="1:19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58"/>
        <v>100</v>
      </c>
      <c r="P1268">
        <f t="shared" si="60"/>
        <v>190.9</v>
      </c>
      <c r="Q1268" s="10" t="s">
        <v>8323</v>
      </c>
      <c r="R1268" t="s">
        <v>8324</v>
      </c>
      <c r="S1268">
        <f t="shared" si="59"/>
        <v>41620.87667824074</v>
      </c>
    </row>
    <row r="1269" spans="1:19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58"/>
        <v>102</v>
      </c>
      <c r="P1269">
        <f t="shared" si="60"/>
        <v>140.86000000000001</v>
      </c>
      <c r="Q1269" s="10" t="s">
        <v>8323</v>
      </c>
      <c r="R1269" t="s">
        <v>8324</v>
      </c>
      <c r="S1269">
        <f t="shared" si="59"/>
        <v>41449.585162037038</v>
      </c>
    </row>
    <row r="1270" spans="1:19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58"/>
        <v>117</v>
      </c>
      <c r="P1270">
        <f t="shared" si="60"/>
        <v>76.92</v>
      </c>
      <c r="Q1270" s="10" t="s">
        <v>8323</v>
      </c>
      <c r="R1270" t="s">
        <v>8324</v>
      </c>
      <c r="S1270">
        <f t="shared" si="59"/>
        <v>41507.845451388886</v>
      </c>
    </row>
    <row r="1271" spans="1:19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58"/>
        <v>109</v>
      </c>
      <c r="P1271">
        <f t="shared" si="60"/>
        <v>99.16</v>
      </c>
      <c r="Q1271" s="10" t="s">
        <v>8323</v>
      </c>
      <c r="R1271" t="s">
        <v>8324</v>
      </c>
      <c r="S1271">
        <f t="shared" si="59"/>
        <v>42445.823055555549</v>
      </c>
    </row>
    <row r="1272" spans="1:19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58"/>
        <v>115</v>
      </c>
      <c r="P1272">
        <f t="shared" si="60"/>
        <v>67.88</v>
      </c>
      <c r="Q1272" s="10" t="s">
        <v>8323</v>
      </c>
      <c r="R1272" t="s">
        <v>8324</v>
      </c>
      <c r="S1272">
        <f t="shared" si="59"/>
        <v>40933.856967592597</v>
      </c>
    </row>
    <row r="1273" spans="1:19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58"/>
        <v>102</v>
      </c>
      <c r="P1273">
        <f t="shared" si="60"/>
        <v>246.29</v>
      </c>
      <c r="Q1273" s="10" t="s">
        <v>8323</v>
      </c>
      <c r="R1273" t="s">
        <v>8324</v>
      </c>
      <c r="S1273">
        <f t="shared" si="59"/>
        <v>41561.683553240742</v>
      </c>
    </row>
    <row r="1274" spans="1:19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58"/>
        <v>106</v>
      </c>
      <c r="P1274">
        <f t="shared" si="60"/>
        <v>189.29</v>
      </c>
      <c r="Q1274" s="10" t="s">
        <v>8323</v>
      </c>
      <c r="R1274" t="s">
        <v>8324</v>
      </c>
      <c r="S1274">
        <f t="shared" si="59"/>
        <v>40274.745127314818</v>
      </c>
    </row>
    <row r="1275" spans="1:19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58"/>
        <v>104</v>
      </c>
      <c r="P1275">
        <f t="shared" si="60"/>
        <v>76.67</v>
      </c>
      <c r="Q1275" s="10" t="s">
        <v>8323</v>
      </c>
      <c r="R1275" t="s">
        <v>8324</v>
      </c>
      <c r="S1275">
        <f t="shared" si="59"/>
        <v>41852.730219907404</v>
      </c>
    </row>
    <row r="1276" spans="1:19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58"/>
        <v>155</v>
      </c>
      <c r="P1276">
        <f t="shared" si="60"/>
        <v>82.96</v>
      </c>
      <c r="Q1276" s="10" t="s">
        <v>8323</v>
      </c>
      <c r="R1276" t="s">
        <v>8324</v>
      </c>
      <c r="S1276">
        <f t="shared" si="59"/>
        <v>41116.690104166664</v>
      </c>
    </row>
    <row r="1277" spans="1:19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58"/>
        <v>162</v>
      </c>
      <c r="P1277">
        <f t="shared" si="60"/>
        <v>62.52</v>
      </c>
      <c r="Q1277" s="10" t="s">
        <v>8323</v>
      </c>
      <c r="R1277" t="s">
        <v>8324</v>
      </c>
      <c r="S1277">
        <f t="shared" si="59"/>
        <v>41458.867905092593</v>
      </c>
    </row>
    <row r="1278" spans="1:19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58"/>
        <v>104</v>
      </c>
      <c r="P1278">
        <f t="shared" si="60"/>
        <v>46.07</v>
      </c>
      <c r="Q1278" s="10" t="s">
        <v>8323</v>
      </c>
      <c r="R1278" t="s">
        <v>8324</v>
      </c>
      <c r="S1278">
        <f t="shared" si="59"/>
        <v>40007.704247685186</v>
      </c>
    </row>
    <row r="1279" spans="1:19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58"/>
        <v>106</v>
      </c>
      <c r="P1279">
        <f t="shared" si="60"/>
        <v>38.54</v>
      </c>
      <c r="Q1279" s="10" t="s">
        <v>8323</v>
      </c>
      <c r="R1279" t="s">
        <v>8324</v>
      </c>
      <c r="S1279">
        <f t="shared" si="59"/>
        <v>41121.561886574076</v>
      </c>
    </row>
    <row r="1280" spans="1:19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58"/>
        <v>155</v>
      </c>
      <c r="P1280">
        <f t="shared" si="60"/>
        <v>53.01</v>
      </c>
      <c r="Q1280" s="10" t="s">
        <v>8323</v>
      </c>
      <c r="R1280" t="s">
        <v>8324</v>
      </c>
      <c r="S1280">
        <f t="shared" si="59"/>
        <v>41786.555162037039</v>
      </c>
    </row>
    <row r="1281" spans="1:19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58"/>
        <v>111</v>
      </c>
      <c r="P1281">
        <f t="shared" si="60"/>
        <v>73.36</v>
      </c>
      <c r="Q1281" s="10" t="s">
        <v>8323</v>
      </c>
      <c r="R1281" t="s">
        <v>8324</v>
      </c>
      <c r="S1281">
        <f t="shared" si="59"/>
        <v>41682.099189814813</v>
      </c>
    </row>
    <row r="1282" spans="1:19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58"/>
        <v>111</v>
      </c>
      <c r="P1282">
        <f t="shared" si="60"/>
        <v>127.98</v>
      </c>
      <c r="Q1282" s="10" t="s">
        <v>8323</v>
      </c>
      <c r="R1282" t="s">
        <v>8324</v>
      </c>
      <c r="S1282">
        <f t="shared" si="59"/>
        <v>40513.757569444446</v>
      </c>
    </row>
    <row r="1283" spans="1:19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61">ROUND(E1283/D1283*100,0)</f>
        <v>111</v>
      </c>
      <c r="P1283">
        <f t="shared" si="60"/>
        <v>104.73</v>
      </c>
      <c r="Q1283" s="10" t="s">
        <v>8323</v>
      </c>
      <c r="R1283" t="s">
        <v>8324</v>
      </c>
      <c r="S1283">
        <f t="shared" ref="S1283:S1346" si="62">(((J1283/60)/60)/24)+DATE(1970,1,1)</f>
        <v>41463.743472222224</v>
      </c>
    </row>
    <row r="1284" spans="1:19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61"/>
        <v>124</v>
      </c>
      <c r="P1284">
        <f t="shared" si="60"/>
        <v>67.67</v>
      </c>
      <c r="Q1284" s="10" t="s">
        <v>8323</v>
      </c>
      <c r="R1284" t="s">
        <v>8324</v>
      </c>
      <c r="S1284">
        <f t="shared" si="62"/>
        <v>41586.475173611114</v>
      </c>
    </row>
    <row r="1285" spans="1:19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61"/>
        <v>211</v>
      </c>
      <c r="P1285">
        <f t="shared" ref="P1285:P1348" si="63">IFERROR(ROUND(E1285/L1285,2),0)</f>
        <v>95.93</v>
      </c>
      <c r="Q1285" s="10" t="s">
        <v>8323</v>
      </c>
      <c r="R1285" t="s">
        <v>8324</v>
      </c>
      <c r="S1285">
        <f t="shared" si="62"/>
        <v>41320.717465277776</v>
      </c>
    </row>
    <row r="1286" spans="1:19" ht="43.2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61"/>
        <v>101</v>
      </c>
      <c r="P1286">
        <f t="shared" si="63"/>
        <v>65.16</v>
      </c>
      <c r="Q1286" s="10" t="s">
        <v>8315</v>
      </c>
      <c r="R1286" t="s">
        <v>8316</v>
      </c>
      <c r="S1286">
        <f t="shared" si="62"/>
        <v>42712.23474537037</v>
      </c>
    </row>
    <row r="1287" spans="1:19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61"/>
        <v>102</v>
      </c>
      <c r="P1287">
        <f t="shared" si="63"/>
        <v>32.270000000000003</v>
      </c>
      <c r="Q1287" s="10" t="s">
        <v>8315</v>
      </c>
      <c r="R1287" t="s">
        <v>8316</v>
      </c>
      <c r="S1287">
        <f t="shared" si="62"/>
        <v>42160.583043981482</v>
      </c>
    </row>
    <row r="1288" spans="1:19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61"/>
        <v>108</v>
      </c>
      <c r="P1288">
        <f t="shared" si="63"/>
        <v>81.25</v>
      </c>
      <c r="Q1288" s="10" t="s">
        <v>8315</v>
      </c>
      <c r="R1288" t="s">
        <v>8316</v>
      </c>
      <c r="S1288">
        <f t="shared" si="62"/>
        <v>42039.384571759263</v>
      </c>
    </row>
    <row r="1289" spans="1:19" ht="7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61"/>
        <v>242</v>
      </c>
      <c r="P1289">
        <f t="shared" si="63"/>
        <v>24.2</v>
      </c>
      <c r="Q1289" s="10" t="s">
        <v>8315</v>
      </c>
      <c r="R1289" t="s">
        <v>8316</v>
      </c>
      <c r="S1289">
        <f t="shared" si="62"/>
        <v>42107.621018518519</v>
      </c>
    </row>
    <row r="1290" spans="1:19" ht="43.2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61"/>
        <v>100</v>
      </c>
      <c r="P1290">
        <f t="shared" si="63"/>
        <v>65.87</v>
      </c>
      <c r="Q1290" s="10" t="s">
        <v>8315</v>
      </c>
      <c r="R1290" t="s">
        <v>8316</v>
      </c>
      <c r="S1290">
        <f t="shared" si="62"/>
        <v>42561.154664351852</v>
      </c>
    </row>
    <row r="1291" spans="1:19" ht="43.2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61"/>
        <v>125</v>
      </c>
      <c r="P1291">
        <f t="shared" si="63"/>
        <v>36.08</v>
      </c>
      <c r="Q1291" s="10" t="s">
        <v>8315</v>
      </c>
      <c r="R1291" t="s">
        <v>8316</v>
      </c>
      <c r="S1291">
        <f t="shared" si="62"/>
        <v>42709.134780092587</v>
      </c>
    </row>
    <row r="1292" spans="1:19" ht="28.8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61"/>
        <v>109</v>
      </c>
      <c r="P1292">
        <f t="shared" si="63"/>
        <v>44.19</v>
      </c>
      <c r="Q1292" s="10" t="s">
        <v>8315</v>
      </c>
      <c r="R1292" t="s">
        <v>8316</v>
      </c>
      <c r="S1292">
        <f t="shared" si="62"/>
        <v>42086.614942129629</v>
      </c>
    </row>
    <row r="1293" spans="1:19" ht="43.2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61"/>
        <v>146</v>
      </c>
      <c r="P1293">
        <f t="shared" si="63"/>
        <v>104.07</v>
      </c>
      <c r="Q1293" s="10" t="s">
        <v>8315</v>
      </c>
      <c r="R1293" t="s">
        <v>8316</v>
      </c>
      <c r="S1293">
        <f t="shared" si="62"/>
        <v>42064.652673611112</v>
      </c>
    </row>
    <row r="1294" spans="1:19" ht="57.6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61"/>
        <v>110</v>
      </c>
      <c r="P1294">
        <f t="shared" si="63"/>
        <v>35.96</v>
      </c>
      <c r="Q1294" s="10" t="s">
        <v>8315</v>
      </c>
      <c r="R1294" t="s">
        <v>8316</v>
      </c>
      <c r="S1294">
        <f t="shared" si="62"/>
        <v>42256.764212962968</v>
      </c>
    </row>
    <row r="1295" spans="1:19" ht="57.6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61"/>
        <v>102</v>
      </c>
      <c r="P1295">
        <f t="shared" si="63"/>
        <v>127.79</v>
      </c>
      <c r="Q1295" s="10" t="s">
        <v>8315</v>
      </c>
      <c r="R1295" t="s">
        <v>8316</v>
      </c>
      <c r="S1295">
        <f t="shared" si="62"/>
        <v>42292.701053240744</v>
      </c>
    </row>
    <row r="1296" spans="1:19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61"/>
        <v>122</v>
      </c>
      <c r="P1296">
        <f t="shared" si="63"/>
        <v>27.73</v>
      </c>
      <c r="Q1296" s="10" t="s">
        <v>8315</v>
      </c>
      <c r="R1296" t="s">
        <v>8316</v>
      </c>
      <c r="S1296">
        <f t="shared" si="62"/>
        <v>42278.453668981485</v>
      </c>
    </row>
    <row r="1297" spans="1:19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61"/>
        <v>102</v>
      </c>
      <c r="P1297">
        <f t="shared" si="63"/>
        <v>39.83</v>
      </c>
      <c r="Q1297" s="10" t="s">
        <v>8315</v>
      </c>
      <c r="R1297" t="s">
        <v>8316</v>
      </c>
      <c r="S1297">
        <f t="shared" si="62"/>
        <v>42184.572881944448</v>
      </c>
    </row>
    <row r="1298" spans="1:19" ht="57.6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61"/>
        <v>141</v>
      </c>
      <c r="P1298">
        <f t="shared" si="63"/>
        <v>52.17</v>
      </c>
      <c r="Q1298" s="10" t="s">
        <v>8315</v>
      </c>
      <c r="R1298" t="s">
        <v>8316</v>
      </c>
      <c r="S1298">
        <f t="shared" si="62"/>
        <v>42423.050613425927</v>
      </c>
    </row>
    <row r="1299" spans="1:19" ht="43.2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61"/>
        <v>110</v>
      </c>
      <c r="P1299">
        <f t="shared" si="63"/>
        <v>92.04</v>
      </c>
      <c r="Q1299" s="10" t="s">
        <v>8315</v>
      </c>
      <c r="R1299" t="s">
        <v>8316</v>
      </c>
      <c r="S1299">
        <f t="shared" si="62"/>
        <v>42461.747199074074</v>
      </c>
    </row>
    <row r="1300" spans="1:19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61"/>
        <v>105</v>
      </c>
      <c r="P1300">
        <f t="shared" si="63"/>
        <v>63.42</v>
      </c>
      <c r="Q1300" s="10" t="s">
        <v>8315</v>
      </c>
      <c r="R1300" t="s">
        <v>8316</v>
      </c>
      <c r="S1300">
        <f t="shared" si="62"/>
        <v>42458.680925925932</v>
      </c>
    </row>
    <row r="1301" spans="1:19" ht="43.2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61"/>
        <v>124</v>
      </c>
      <c r="P1301">
        <f t="shared" si="63"/>
        <v>135.63</v>
      </c>
      <c r="Q1301" s="10" t="s">
        <v>8315</v>
      </c>
      <c r="R1301" t="s">
        <v>8316</v>
      </c>
      <c r="S1301">
        <f t="shared" si="62"/>
        <v>42169.814340277779</v>
      </c>
    </row>
    <row r="1302" spans="1:19" ht="43.2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61"/>
        <v>135</v>
      </c>
      <c r="P1302">
        <f t="shared" si="63"/>
        <v>168.75</v>
      </c>
      <c r="Q1302" s="10" t="s">
        <v>8315</v>
      </c>
      <c r="R1302" t="s">
        <v>8316</v>
      </c>
      <c r="S1302">
        <f t="shared" si="62"/>
        <v>42483.675208333334</v>
      </c>
    </row>
    <row r="1303" spans="1:19" ht="43.2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61"/>
        <v>103</v>
      </c>
      <c r="P1303">
        <f t="shared" si="63"/>
        <v>70.86</v>
      </c>
      <c r="Q1303" s="10" t="s">
        <v>8315</v>
      </c>
      <c r="R1303" t="s">
        <v>8316</v>
      </c>
      <c r="S1303">
        <f t="shared" si="62"/>
        <v>42195.749745370369</v>
      </c>
    </row>
    <row r="1304" spans="1:19" ht="43.2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61"/>
        <v>100</v>
      </c>
      <c r="P1304">
        <f t="shared" si="63"/>
        <v>50</v>
      </c>
      <c r="Q1304" s="10" t="s">
        <v>8315</v>
      </c>
      <c r="R1304" t="s">
        <v>8316</v>
      </c>
      <c r="S1304">
        <f t="shared" si="62"/>
        <v>42675.057997685188</v>
      </c>
    </row>
    <row r="1305" spans="1:19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61"/>
        <v>130</v>
      </c>
      <c r="P1305">
        <f t="shared" si="63"/>
        <v>42.21</v>
      </c>
      <c r="Q1305" s="10" t="s">
        <v>8315</v>
      </c>
      <c r="R1305" t="s">
        <v>8316</v>
      </c>
      <c r="S1305">
        <f t="shared" si="62"/>
        <v>42566.441203703704</v>
      </c>
    </row>
    <row r="1306" spans="1:19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61"/>
        <v>40</v>
      </c>
      <c r="P1306">
        <f t="shared" si="63"/>
        <v>152.41</v>
      </c>
      <c r="Q1306" s="10" t="s">
        <v>8317</v>
      </c>
      <c r="R1306" t="s">
        <v>8319</v>
      </c>
      <c r="S1306">
        <f t="shared" si="62"/>
        <v>42747.194502314815</v>
      </c>
    </row>
    <row r="1307" spans="1:19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61"/>
        <v>26</v>
      </c>
      <c r="P1307">
        <f t="shared" si="63"/>
        <v>90.62</v>
      </c>
      <c r="Q1307" s="10" t="s">
        <v>8317</v>
      </c>
      <c r="R1307" t="s">
        <v>8319</v>
      </c>
      <c r="S1307">
        <f t="shared" si="62"/>
        <v>42543.665601851855</v>
      </c>
    </row>
    <row r="1308" spans="1:19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61"/>
        <v>65</v>
      </c>
      <c r="P1308">
        <f t="shared" si="63"/>
        <v>201.6</v>
      </c>
      <c r="Q1308" s="10" t="s">
        <v>8317</v>
      </c>
      <c r="R1308" t="s">
        <v>8319</v>
      </c>
      <c r="S1308">
        <f t="shared" si="62"/>
        <v>41947.457569444443</v>
      </c>
    </row>
    <row r="1309" spans="1:19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61"/>
        <v>12</v>
      </c>
      <c r="P1309">
        <f t="shared" si="63"/>
        <v>127.93</v>
      </c>
      <c r="Q1309" s="10" t="s">
        <v>8317</v>
      </c>
      <c r="R1309" t="s">
        <v>8319</v>
      </c>
      <c r="S1309">
        <f t="shared" si="62"/>
        <v>42387.503229166665</v>
      </c>
    </row>
    <row r="1310" spans="1:19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61"/>
        <v>11</v>
      </c>
      <c r="P1310">
        <f t="shared" si="63"/>
        <v>29.89</v>
      </c>
      <c r="Q1310" s="10" t="s">
        <v>8317</v>
      </c>
      <c r="R1310" t="s">
        <v>8319</v>
      </c>
      <c r="S1310">
        <f t="shared" si="62"/>
        <v>42611.613564814819</v>
      </c>
    </row>
    <row r="1311" spans="1:19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61"/>
        <v>112</v>
      </c>
      <c r="P1311">
        <f t="shared" si="63"/>
        <v>367.97</v>
      </c>
      <c r="Q1311" s="10" t="s">
        <v>8317</v>
      </c>
      <c r="R1311" t="s">
        <v>8319</v>
      </c>
      <c r="S1311">
        <f t="shared" si="62"/>
        <v>42257.882731481484</v>
      </c>
    </row>
    <row r="1312" spans="1:19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61"/>
        <v>16</v>
      </c>
      <c r="P1312">
        <f t="shared" si="63"/>
        <v>129.16999999999999</v>
      </c>
      <c r="Q1312" s="10" t="s">
        <v>8317</v>
      </c>
      <c r="R1312" t="s">
        <v>8319</v>
      </c>
      <c r="S1312">
        <f t="shared" si="62"/>
        <v>42556.667245370365</v>
      </c>
    </row>
    <row r="1313" spans="1:19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61"/>
        <v>32</v>
      </c>
      <c r="P1313">
        <f t="shared" si="63"/>
        <v>800.7</v>
      </c>
      <c r="Q1313" s="10" t="s">
        <v>8317</v>
      </c>
      <c r="R1313" t="s">
        <v>8319</v>
      </c>
      <c r="S1313">
        <f t="shared" si="62"/>
        <v>42669.802303240736</v>
      </c>
    </row>
    <row r="1314" spans="1:19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61"/>
        <v>1</v>
      </c>
      <c r="P1314">
        <f t="shared" si="63"/>
        <v>28</v>
      </c>
      <c r="Q1314" s="10" t="s">
        <v>8317</v>
      </c>
      <c r="R1314" t="s">
        <v>8319</v>
      </c>
      <c r="S1314">
        <f t="shared" si="62"/>
        <v>42082.702800925923</v>
      </c>
    </row>
    <row r="1315" spans="1:19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61"/>
        <v>31</v>
      </c>
      <c r="P1315">
        <f t="shared" si="63"/>
        <v>102.02</v>
      </c>
      <c r="Q1315" s="10" t="s">
        <v>8317</v>
      </c>
      <c r="R1315" t="s">
        <v>8319</v>
      </c>
      <c r="S1315">
        <f t="shared" si="62"/>
        <v>42402.709652777776</v>
      </c>
    </row>
    <row r="1316" spans="1:19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61"/>
        <v>1</v>
      </c>
      <c r="P1316">
        <f t="shared" si="63"/>
        <v>184.36</v>
      </c>
      <c r="Q1316" s="10" t="s">
        <v>8317</v>
      </c>
      <c r="R1316" t="s">
        <v>8319</v>
      </c>
      <c r="S1316">
        <f t="shared" si="62"/>
        <v>42604.669675925921</v>
      </c>
    </row>
    <row r="1317" spans="1:19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61"/>
        <v>40</v>
      </c>
      <c r="P1317">
        <f t="shared" si="63"/>
        <v>162.91999999999999</v>
      </c>
      <c r="Q1317" s="10" t="s">
        <v>8317</v>
      </c>
      <c r="R1317" t="s">
        <v>8319</v>
      </c>
      <c r="S1317">
        <f t="shared" si="62"/>
        <v>42278.498240740737</v>
      </c>
    </row>
    <row r="1318" spans="1:19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61"/>
        <v>0</v>
      </c>
      <c r="P1318">
        <f t="shared" si="63"/>
        <v>1</v>
      </c>
      <c r="Q1318" s="10" t="s">
        <v>8317</v>
      </c>
      <c r="R1318" t="s">
        <v>8319</v>
      </c>
      <c r="S1318">
        <f t="shared" si="62"/>
        <v>42393.961909722217</v>
      </c>
    </row>
    <row r="1319" spans="1:19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61"/>
        <v>6</v>
      </c>
      <c r="P1319">
        <f t="shared" si="63"/>
        <v>603.53</v>
      </c>
      <c r="Q1319" s="10" t="s">
        <v>8317</v>
      </c>
      <c r="R1319" t="s">
        <v>8319</v>
      </c>
      <c r="S1319">
        <f t="shared" si="62"/>
        <v>42520.235486111109</v>
      </c>
    </row>
    <row r="1320" spans="1:19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61"/>
        <v>15</v>
      </c>
      <c r="P1320">
        <f t="shared" si="63"/>
        <v>45.41</v>
      </c>
      <c r="Q1320" s="10" t="s">
        <v>8317</v>
      </c>
      <c r="R1320" t="s">
        <v>8319</v>
      </c>
      <c r="S1320">
        <f t="shared" si="62"/>
        <v>41985.043657407412</v>
      </c>
    </row>
    <row r="1321" spans="1:19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61"/>
        <v>15</v>
      </c>
      <c r="P1321">
        <f t="shared" si="63"/>
        <v>97.33</v>
      </c>
      <c r="Q1321" s="10" t="s">
        <v>8317</v>
      </c>
      <c r="R1321" t="s">
        <v>8319</v>
      </c>
      <c r="S1321">
        <f t="shared" si="62"/>
        <v>41816.812094907407</v>
      </c>
    </row>
    <row r="1322" spans="1:19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61"/>
        <v>1</v>
      </c>
      <c r="P1322">
        <f t="shared" si="63"/>
        <v>167.67</v>
      </c>
      <c r="Q1322" s="10" t="s">
        <v>8317</v>
      </c>
      <c r="R1322" t="s">
        <v>8319</v>
      </c>
      <c r="S1322">
        <f t="shared" si="62"/>
        <v>42705.690347222218</v>
      </c>
    </row>
    <row r="1323" spans="1:19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61"/>
        <v>1</v>
      </c>
      <c r="P1323">
        <f t="shared" si="63"/>
        <v>859.86</v>
      </c>
      <c r="Q1323" s="10" t="s">
        <v>8317</v>
      </c>
      <c r="R1323" t="s">
        <v>8319</v>
      </c>
      <c r="S1323">
        <f t="shared" si="62"/>
        <v>42697.74927083333</v>
      </c>
    </row>
    <row r="1324" spans="1:19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61"/>
        <v>0</v>
      </c>
      <c r="P1324">
        <f t="shared" si="63"/>
        <v>26.5</v>
      </c>
      <c r="Q1324" s="10" t="s">
        <v>8317</v>
      </c>
      <c r="R1324" t="s">
        <v>8319</v>
      </c>
      <c r="S1324">
        <f t="shared" si="62"/>
        <v>42115.656539351854</v>
      </c>
    </row>
    <row r="1325" spans="1:19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61"/>
        <v>9</v>
      </c>
      <c r="P1325">
        <f t="shared" si="63"/>
        <v>30.27</v>
      </c>
      <c r="Q1325" s="10" t="s">
        <v>8317</v>
      </c>
      <c r="R1325" t="s">
        <v>8319</v>
      </c>
      <c r="S1325">
        <f t="shared" si="62"/>
        <v>42451.698449074072</v>
      </c>
    </row>
    <row r="1326" spans="1:19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61"/>
        <v>10</v>
      </c>
      <c r="P1326">
        <f t="shared" si="63"/>
        <v>54.67</v>
      </c>
      <c r="Q1326" s="10" t="s">
        <v>8317</v>
      </c>
      <c r="R1326" t="s">
        <v>8319</v>
      </c>
      <c r="S1326">
        <f t="shared" si="62"/>
        <v>42626.633703703701</v>
      </c>
    </row>
    <row r="1327" spans="1:19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61"/>
        <v>2</v>
      </c>
      <c r="P1327">
        <f t="shared" si="63"/>
        <v>60.75</v>
      </c>
      <c r="Q1327" s="10" t="s">
        <v>8317</v>
      </c>
      <c r="R1327" t="s">
        <v>8319</v>
      </c>
      <c r="S1327">
        <f t="shared" si="62"/>
        <v>42704.086053240739</v>
      </c>
    </row>
    <row r="1328" spans="1:19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61"/>
        <v>1</v>
      </c>
      <c r="P1328">
        <f t="shared" si="63"/>
        <v>102.73</v>
      </c>
      <c r="Q1328" s="10" t="s">
        <v>8317</v>
      </c>
      <c r="R1328" t="s">
        <v>8319</v>
      </c>
      <c r="S1328">
        <f t="shared" si="62"/>
        <v>41974.791990740734</v>
      </c>
    </row>
    <row r="1329" spans="1:19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61"/>
        <v>4</v>
      </c>
      <c r="P1329">
        <f t="shared" si="63"/>
        <v>41.59</v>
      </c>
      <c r="Q1329" s="10" t="s">
        <v>8317</v>
      </c>
      <c r="R1329" t="s">
        <v>8319</v>
      </c>
      <c r="S1329">
        <f t="shared" si="62"/>
        <v>42123.678645833337</v>
      </c>
    </row>
    <row r="1330" spans="1:19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61"/>
        <v>2</v>
      </c>
      <c r="P1330">
        <f t="shared" si="63"/>
        <v>116.53</v>
      </c>
      <c r="Q1330" s="10" t="s">
        <v>8317</v>
      </c>
      <c r="R1330" t="s">
        <v>8319</v>
      </c>
      <c r="S1330">
        <f t="shared" si="62"/>
        <v>42612.642754629633</v>
      </c>
    </row>
    <row r="1331" spans="1:19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61"/>
        <v>1</v>
      </c>
      <c r="P1331">
        <f t="shared" si="63"/>
        <v>45.33</v>
      </c>
      <c r="Q1331" s="10" t="s">
        <v>8317</v>
      </c>
      <c r="R1331" t="s">
        <v>8319</v>
      </c>
      <c r="S1331">
        <f t="shared" si="62"/>
        <v>41935.221585648149</v>
      </c>
    </row>
    <row r="1332" spans="1:19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61"/>
        <v>22</v>
      </c>
      <c r="P1332">
        <f t="shared" si="63"/>
        <v>157.46</v>
      </c>
      <c r="Q1332" s="10" t="s">
        <v>8317</v>
      </c>
      <c r="R1332" t="s">
        <v>8319</v>
      </c>
      <c r="S1332">
        <f t="shared" si="62"/>
        <v>42522.276724537034</v>
      </c>
    </row>
    <row r="1333" spans="1:19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61"/>
        <v>1</v>
      </c>
      <c r="P1333">
        <f t="shared" si="63"/>
        <v>100.5</v>
      </c>
      <c r="Q1333" s="10" t="s">
        <v>8317</v>
      </c>
      <c r="R1333" t="s">
        <v>8319</v>
      </c>
      <c r="S1333">
        <f t="shared" si="62"/>
        <v>42569.50409722222</v>
      </c>
    </row>
    <row r="1334" spans="1:19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61"/>
        <v>0</v>
      </c>
      <c r="P1334">
        <f t="shared" si="63"/>
        <v>0</v>
      </c>
      <c r="Q1334" s="10" t="s">
        <v>8317</v>
      </c>
      <c r="R1334" t="s">
        <v>8319</v>
      </c>
      <c r="S1334">
        <f t="shared" si="62"/>
        <v>42732.060277777782</v>
      </c>
    </row>
    <row r="1335" spans="1:19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61"/>
        <v>0</v>
      </c>
      <c r="P1335">
        <f t="shared" si="63"/>
        <v>0</v>
      </c>
      <c r="Q1335" s="10" t="s">
        <v>8317</v>
      </c>
      <c r="R1335" t="s">
        <v>8319</v>
      </c>
      <c r="S1335">
        <f t="shared" si="62"/>
        <v>41806.106770833336</v>
      </c>
    </row>
    <row r="1336" spans="1:19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61"/>
        <v>11</v>
      </c>
      <c r="P1336">
        <f t="shared" si="63"/>
        <v>51.82</v>
      </c>
      <c r="Q1336" s="10" t="s">
        <v>8317</v>
      </c>
      <c r="R1336" t="s">
        <v>8319</v>
      </c>
      <c r="S1336">
        <f t="shared" si="62"/>
        <v>42410.774155092593</v>
      </c>
    </row>
    <row r="1337" spans="1:19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61"/>
        <v>20</v>
      </c>
      <c r="P1337">
        <f t="shared" si="63"/>
        <v>308.75</v>
      </c>
      <c r="Q1337" s="10" t="s">
        <v>8317</v>
      </c>
      <c r="R1337" t="s">
        <v>8319</v>
      </c>
      <c r="S1337">
        <f t="shared" si="62"/>
        <v>42313.936365740738</v>
      </c>
    </row>
    <row r="1338" spans="1:19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61"/>
        <v>85</v>
      </c>
      <c r="P1338">
        <f t="shared" si="63"/>
        <v>379.23</v>
      </c>
      <c r="Q1338" s="10" t="s">
        <v>8317</v>
      </c>
      <c r="R1338" t="s">
        <v>8319</v>
      </c>
      <c r="S1338">
        <f t="shared" si="62"/>
        <v>41955.863750000004</v>
      </c>
    </row>
    <row r="1339" spans="1:19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61"/>
        <v>49</v>
      </c>
      <c r="P1339">
        <f t="shared" si="63"/>
        <v>176.36</v>
      </c>
      <c r="Q1339" s="10" t="s">
        <v>8317</v>
      </c>
      <c r="R1339" t="s">
        <v>8319</v>
      </c>
      <c r="S1339">
        <f t="shared" si="62"/>
        <v>42767.577303240745</v>
      </c>
    </row>
    <row r="1340" spans="1:19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61"/>
        <v>3</v>
      </c>
      <c r="P1340">
        <f t="shared" si="63"/>
        <v>66.069999999999993</v>
      </c>
      <c r="Q1340" s="10" t="s">
        <v>8317</v>
      </c>
      <c r="R1340" t="s">
        <v>8319</v>
      </c>
      <c r="S1340">
        <f t="shared" si="62"/>
        <v>42188.803622685184</v>
      </c>
    </row>
    <row r="1341" spans="1:19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61"/>
        <v>7</v>
      </c>
      <c r="P1341">
        <f t="shared" si="63"/>
        <v>89.65</v>
      </c>
      <c r="Q1341" s="10" t="s">
        <v>8317</v>
      </c>
      <c r="R1341" t="s">
        <v>8319</v>
      </c>
      <c r="S1341">
        <f t="shared" si="62"/>
        <v>41936.647164351853</v>
      </c>
    </row>
    <row r="1342" spans="1:19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61"/>
        <v>0</v>
      </c>
      <c r="P1342">
        <f t="shared" si="63"/>
        <v>0</v>
      </c>
      <c r="Q1342" s="10" t="s">
        <v>8317</v>
      </c>
      <c r="R1342" t="s">
        <v>8319</v>
      </c>
      <c r="S1342">
        <f t="shared" si="62"/>
        <v>41836.595520833333</v>
      </c>
    </row>
    <row r="1343" spans="1:19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61"/>
        <v>70</v>
      </c>
      <c r="P1343">
        <f t="shared" si="63"/>
        <v>382.39</v>
      </c>
      <c r="Q1343" s="10" t="s">
        <v>8317</v>
      </c>
      <c r="R1343" t="s">
        <v>8319</v>
      </c>
      <c r="S1343">
        <f t="shared" si="62"/>
        <v>42612.624039351853</v>
      </c>
    </row>
    <row r="1344" spans="1:19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61"/>
        <v>0</v>
      </c>
      <c r="P1344">
        <f t="shared" si="63"/>
        <v>100</v>
      </c>
      <c r="Q1344" s="10" t="s">
        <v>8317</v>
      </c>
      <c r="R1344" t="s">
        <v>8319</v>
      </c>
      <c r="S1344">
        <f t="shared" si="62"/>
        <v>42172.816423611104</v>
      </c>
    </row>
    <row r="1345" spans="1:19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61"/>
        <v>102</v>
      </c>
      <c r="P1345">
        <f t="shared" si="63"/>
        <v>158.36000000000001</v>
      </c>
      <c r="Q1345" s="10" t="s">
        <v>8317</v>
      </c>
      <c r="R1345" t="s">
        <v>8319</v>
      </c>
      <c r="S1345">
        <f t="shared" si="62"/>
        <v>42542.526423611111</v>
      </c>
    </row>
    <row r="1346" spans="1:19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61"/>
        <v>378</v>
      </c>
      <c r="P1346">
        <f t="shared" si="63"/>
        <v>40.76</v>
      </c>
      <c r="Q1346" s="10" t="s">
        <v>8320</v>
      </c>
      <c r="R1346" t="s">
        <v>8321</v>
      </c>
      <c r="S1346">
        <f t="shared" si="62"/>
        <v>42522.789803240739</v>
      </c>
    </row>
    <row r="1347" spans="1:19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64">ROUND(E1347/D1347*100,0)</f>
        <v>125</v>
      </c>
      <c r="P1347">
        <f t="shared" si="63"/>
        <v>53.57</v>
      </c>
      <c r="Q1347" s="10" t="s">
        <v>8320</v>
      </c>
      <c r="R1347" t="s">
        <v>8321</v>
      </c>
      <c r="S1347">
        <f t="shared" ref="S1347:S1410" si="65">(((J1347/60)/60)/24)+DATE(1970,1,1)</f>
        <v>41799.814340277779</v>
      </c>
    </row>
    <row r="1348" spans="1:19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64"/>
        <v>147</v>
      </c>
      <c r="P1348">
        <f t="shared" si="63"/>
        <v>48.45</v>
      </c>
      <c r="Q1348" s="10" t="s">
        <v>8320</v>
      </c>
      <c r="R1348" t="s">
        <v>8321</v>
      </c>
      <c r="S1348">
        <f t="shared" si="65"/>
        <v>41422.075821759259</v>
      </c>
    </row>
    <row r="1349" spans="1:19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64"/>
        <v>102</v>
      </c>
      <c r="P1349">
        <f t="shared" ref="P1349:P1412" si="66">IFERROR(ROUND(E1349/L1349,2),0)</f>
        <v>82.42</v>
      </c>
      <c r="Q1349" s="10" t="s">
        <v>8320</v>
      </c>
      <c r="R1349" t="s">
        <v>8321</v>
      </c>
      <c r="S1349">
        <f t="shared" si="65"/>
        <v>42040.638020833328</v>
      </c>
    </row>
    <row r="1350" spans="1:19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64"/>
        <v>102</v>
      </c>
      <c r="P1350">
        <f t="shared" si="66"/>
        <v>230.19</v>
      </c>
      <c r="Q1350" s="10" t="s">
        <v>8320</v>
      </c>
      <c r="R1350" t="s">
        <v>8321</v>
      </c>
      <c r="S1350">
        <f t="shared" si="65"/>
        <v>41963.506168981476</v>
      </c>
    </row>
    <row r="1351" spans="1:19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64"/>
        <v>204</v>
      </c>
      <c r="P1351">
        <f t="shared" si="66"/>
        <v>59.36</v>
      </c>
      <c r="Q1351" s="10" t="s">
        <v>8320</v>
      </c>
      <c r="R1351" t="s">
        <v>8321</v>
      </c>
      <c r="S1351">
        <f t="shared" si="65"/>
        <v>42317.33258101852</v>
      </c>
    </row>
    <row r="1352" spans="1:19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64"/>
        <v>104</v>
      </c>
      <c r="P1352">
        <f t="shared" si="66"/>
        <v>66.7</v>
      </c>
      <c r="Q1352" s="10" t="s">
        <v>8320</v>
      </c>
      <c r="R1352" t="s">
        <v>8321</v>
      </c>
      <c r="S1352">
        <f t="shared" si="65"/>
        <v>42334.013124999998</v>
      </c>
    </row>
    <row r="1353" spans="1:19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64"/>
        <v>101</v>
      </c>
      <c r="P1353">
        <f t="shared" si="66"/>
        <v>168.78</v>
      </c>
      <c r="Q1353" s="10" t="s">
        <v>8320</v>
      </c>
      <c r="R1353" t="s">
        <v>8321</v>
      </c>
      <c r="S1353">
        <f t="shared" si="65"/>
        <v>42382.74009259259</v>
      </c>
    </row>
    <row r="1354" spans="1:19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64"/>
        <v>136</v>
      </c>
      <c r="P1354">
        <f t="shared" si="66"/>
        <v>59.97</v>
      </c>
      <c r="Q1354" s="10" t="s">
        <v>8320</v>
      </c>
      <c r="R1354" t="s">
        <v>8321</v>
      </c>
      <c r="S1354">
        <f t="shared" si="65"/>
        <v>42200.578310185185</v>
      </c>
    </row>
    <row r="1355" spans="1:19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64"/>
        <v>134</v>
      </c>
      <c r="P1355">
        <f t="shared" si="66"/>
        <v>31.81</v>
      </c>
      <c r="Q1355" s="10" t="s">
        <v>8320</v>
      </c>
      <c r="R1355" t="s">
        <v>8321</v>
      </c>
      <c r="S1355">
        <f t="shared" si="65"/>
        <v>41309.11791666667</v>
      </c>
    </row>
    <row r="1356" spans="1:19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64"/>
        <v>130</v>
      </c>
      <c r="P1356">
        <f t="shared" si="66"/>
        <v>24.42</v>
      </c>
      <c r="Q1356" s="10" t="s">
        <v>8320</v>
      </c>
      <c r="R1356" t="s">
        <v>8321</v>
      </c>
      <c r="S1356">
        <f t="shared" si="65"/>
        <v>42502.807627314818</v>
      </c>
    </row>
    <row r="1357" spans="1:19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64"/>
        <v>123</v>
      </c>
      <c r="P1357">
        <f t="shared" si="66"/>
        <v>25.35</v>
      </c>
      <c r="Q1357" s="10" t="s">
        <v>8320</v>
      </c>
      <c r="R1357" t="s">
        <v>8321</v>
      </c>
      <c r="S1357">
        <f t="shared" si="65"/>
        <v>41213.254687499997</v>
      </c>
    </row>
    <row r="1358" spans="1:19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64"/>
        <v>183</v>
      </c>
      <c r="P1358">
        <f t="shared" si="66"/>
        <v>71.44</v>
      </c>
      <c r="Q1358" s="10" t="s">
        <v>8320</v>
      </c>
      <c r="R1358" t="s">
        <v>8321</v>
      </c>
      <c r="S1358">
        <f t="shared" si="65"/>
        <v>41430.038888888892</v>
      </c>
    </row>
    <row r="1359" spans="1:19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64"/>
        <v>125</v>
      </c>
      <c r="P1359">
        <f t="shared" si="66"/>
        <v>38.549999999999997</v>
      </c>
      <c r="Q1359" s="10" t="s">
        <v>8320</v>
      </c>
      <c r="R1359" t="s">
        <v>8321</v>
      </c>
      <c r="S1359">
        <f t="shared" si="65"/>
        <v>41304.962233796294</v>
      </c>
    </row>
    <row r="1360" spans="1:19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64"/>
        <v>112</v>
      </c>
      <c r="P1360">
        <f t="shared" si="66"/>
        <v>68.37</v>
      </c>
      <c r="Q1360" s="10" t="s">
        <v>8320</v>
      </c>
      <c r="R1360" t="s">
        <v>8321</v>
      </c>
      <c r="S1360">
        <f t="shared" si="65"/>
        <v>40689.570868055554</v>
      </c>
    </row>
    <row r="1361" spans="1:19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64"/>
        <v>116</v>
      </c>
      <c r="P1361">
        <f t="shared" si="66"/>
        <v>40.21</v>
      </c>
      <c r="Q1361" s="10" t="s">
        <v>8320</v>
      </c>
      <c r="R1361" t="s">
        <v>8321</v>
      </c>
      <c r="S1361">
        <f t="shared" si="65"/>
        <v>40668.814699074072</v>
      </c>
    </row>
    <row r="1362" spans="1:19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64"/>
        <v>173</v>
      </c>
      <c r="P1362">
        <f t="shared" si="66"/>
        <v>32.07</v>
      </c>
      <c r="Q1362" s="10" t="s">
        <v>8320</v>
      </c>
      <c r="R1362" t="s">
        <v>8321</v>
      </c>
      <c r="S1362">
        <f t="shared" si="65"/>
        <v>41095.900694444441</v>
      </c>
    </row>
    <row r="1363" spans="1:19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64"/>
        <v>126</v>
      </c>
      <c r="P1363">
        <f t="shared" si="66"/>
        <v>28.63</v>
      </c>
      <c r="Q1363" s="10" t="s">
        <v>8320</v>
      </c>
      <c r="R1363" t="s">
        <v>8321</v>
      </c>
      <c r="S1363">
        <f t="shared" si="65"/>
        <v>41781.717268518521</v>
      </c>
    </row>
    <row r="1364" spans="1:19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64"/>
        <v>109</v>
      </c>
      <c r="P1364">
        <f t="shared" si="66"/>
        <v>43.64</v>
      </c>
      <c r="Q1364" s="10" t="s">
        <v>8320</v>
      </c>
      <c r="R1364" t="s">
        <v>8321</v>
      </c>
      <c r="S1364">
        <f t="shared" si="65"/>
        <v>41464.934386574074</v>
      </c>
    </row>
    <row r="1365" spans="1:19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64"/>
        <v>100</v>
      </c>
      <c r="P1365">
        <f t="shared" si="66"/>
        <v>40</v>
      </c>
      <c r="Q1365" s="10" t="s">
        <v>8320</v>
      </c>
      <c r="R1365" t="s">
        <v>8321</v>
      </c>
      <c r="S1365">
        <f t="shared" si="65"/>
        <v>42396.8440625</v>
      </c>
    </row>
    <row r="1366" spans="1:19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64"/>
        <v>119</v>
      </c>
      <c r="P1366">
        <f t="shared" si="66"/>
        <v>346.04</v>
      </c>
      <c r="Q1366" s="10" t="s">
        <v>8323</v>
      </c>
      <c r="R1366" t="s">
        <v>8324</v>
      </c>
      <c r="S1366">
        <f t="shared" si="65"/>
        <v>41951.695671296293</v>
      </c>
    </row>
    <row r="1367" spans="1:19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64"/>
        <v>100</v>
      </c>
      <c r="P1367">
        <f t="shared" si="66"/>
        <v>81.739999999999995</v>
      </c>
      <c r="Q1367" s="10" t="s">
        <v>8323</v>
      </c>
      <c r="R1367" t="s">
        <v>8324</v>
      </c>
      <c r="S1367">
        <f t="shared" si="65"/>
        <v>42049.733240740738</v>
      </c>
    </row>
    <row r="1368" spans="1:19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64"/>
        <v>126</v>
      </c>
      <c r="P1368">
        <f t="shared" si="66"/>
        <v>64.540000000000006</v>
      </c>
      <c r="Q1368" s="10" t="s">
        <v>8323</v>
      </c>
      <c r="R1368" t="s">
        <v>8324</v>
      </c>
      <c r="S1368">
        <f t="shared" si="65"/>
        <v>41924.996099537035</v>
      </c>
    </row>
    <row r="1369" spans="1:19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64"/>
        <v>114</v>
      </c>
      <c r="P1369">
        <f t="shared" si="66"/>
        <v>63.48</v>
      </c>
      <c r="Q1369" s="10" t="s">
        <v>8323</v>
      </c>
      <c r="R1369" t="s">
        <v>8324</v>
      </c>
      <c r="S1369">
        <f t="shared" si="65"/>
        <v>42292.002893518518</v>
      </c>
    </row>
    <row r="1370" spans="1:19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64"/>
        <v>111</v>
      </c>
      <c r="P1370">
        <f t="shared" si="66"/>
        <v>63.62</v>
      </c>
      <c r="Q1370" s="10" t="s">
        <v>8323</v>
      </c>
      <c r="R1370" t="s">
        <v>8324</v>
      </c>
      <c r="S1370">
        <f t="shared" si="65"/>
        <v>42146.190902777773</v>
      </c>
    </row>
    <row r="1371" spans="1:19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64"/>
        <v>105</v>
      </c>
      <c r="P1371">
        <f t="shared" si="66"/>
        <v>83.97</v>
      </c>
      <c r="Q1371" s="10" t="s">
        <v>8323</v>
      </c>
      <c r="R1371" t="s">
        <v>8324</v>
      </c>
      <c r="S1371">
        <f t="shared" si="65"/>
        <v>41710.594282407408</v>
      </c>
    </row>
    <row r="1372" spans="1:19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64"/>
        <v>104</v>
      </c>
      <c r="P1372">
        <f t="shared" si="66"/>
        <v>77.75</v>
      </c>
      <c r="Q1372" s="10" t="s">
        <v>8323</v>
      </c>
      <c r="R1372" t="s">
        <v>8324</v>
      </c>
      <c r="S1372">
        <f t="shared" si="65"/>
        <v>41548.00335648148</v>
      </c>
    </row>
    <row r="1373" spans="1:19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64"/>
        <v>107</v>
      </c>
      <c r="P1373">
        <f t="shared" si="66"/>
        <v>107.07</v>
      </c>
      <c r="Q1373" s="10" t="s">
        <v>8323</v>
      </c>
      <c r="R1373" t="s">
        <v>8324</v>
      </c>
      <c r="S1373">
        <f t="shared" si="65"/>
        <v>42101.758587962962</v>
      </c>
    </row>
    <row r="1374" spans="1:19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64"/>
        <v>124</v>
      </c>
      <c r="P1374">
        <f t="shared" si="66"/>
        <v>38.75</v>
      </c>
      <c r="Q1374" s="10" t="s">
        <v>8323</v>
      </c>
      <c r="R1374" t="s">
        <v>8324</v>
      </c>
      <c r="S1374">
        <f t="shared" si="65"/>
        <v>41072.739953703705</v>
      </c>
    </row>
    <row r="1375" spans="1:19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64"/>
        <v>105</v>
      </c>
      <c r="P1375">
        <f t="shared" si="66"/>
        <v>201.94</v>
      </c>
      <c r="Q1375" s="10" t="s">
        <v>8323</v>
      </c>
      <c r="R1375" t="s">
        <v>8324</v>
      </c>
      <c r="S1375">
        <f t="shared" si="65"/>
        <v>42704.95177083333</v>
      </c>
    </row>
    <row r="1376" spans="1:19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64"/>
        <v>189</v>
      </c>
      <c r="P1376">
        <f t="shared" si="66"/>
        <v>43.06</v>
      </c>
      <c r="Q1376" s="10" t="s">
        <v>8323</v>
      </c>
      <c r="R1376" t="s">
        <v>8324</v>
      </c>
      <c r="S1376">
        <f t="shared" si="65"/>
        <v>42424.161898148144</v>
      </c>
    </row>
    <row r="1377" spans="1:19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64"/>
        <v>171</v>
      </c>
      <c r="P1377">
        <f t="shared" si="66"/>
        <v>62.87</v>
      </c>
      <c r="Q1377" s="10" t="s">
        <v>8323</v>
      </c>
      <c r="R1377" t="s">
        <v>8324</v>
      </c>
      <c r="S1377">
        <f t="shared" si="65"/>
        <v>42720.066192129627</v>
      </c>
    </row>
    <row r="1378" spans="1:19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64"/>
        <v>252</v>
      </c>
      <c r="P1378">
        <f t="shared" si="66"/>
        <v>55.61</v>
      </c>
      <c r="Q1378" s="10" t="s">
        <v>8323</v>
      </c>
      <c r="R1378" t="s">
        <v>8324</v>
      </c>
      <c r="S1378">
        <f t="shared" si="65"/>
        <v>42677.669050925921</v>
      </c>
    </row>
    <row r="1379" spans="1:19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64"/>
        <v>116</v>
      </c>
      <c r="P1379">
        <f t="shared" si="66"/>
        <v>48.71</v>
      </c>
      <c r="Q1379" s="10" t="s">
        <v>8323</v>
      </c>
      <c r="R1379" t="s">
        <v>8324</v>
      </c>
      <c r="S1379">
        <f t="shared" si="65"/>
        <v>42747.219560185185</v>
      </c>
    </row>
    <row r="1380" spans="1:19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64"/>
        <v>203</v>
      </c>
      <c r="P1380">
        <f t="shared" si="66"/>
        <v>30.58</v>
      </c>
      <c r="Q1380" s="10" t="s">
        <v>8323</v>
      </c>
      <c r="R1380" t="s">
        <v>8324</v>
      </c>
      <c r="S1380">
        <f t="shared" si="65"/>
        <v>42568.759374999994</v>
      </c>
    </row>
    <row r="1381" spans="1:19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64"/>
        <v>112</v>
      </c>
      <c r="P1381">
        <f t="shared" si="66"/>
        <v>73.91</v>
      </c>
      <c r="Q1381" s="10" t="s">
        <v>8323</v>
      </c>
      <c r="R1381" t="s">
        <v>8324</v>
      </c>
      <c r="S1381">
        <f t="shared" si="65"/>
        <v>42130.491620370376</v>
      </c>
    </row>
    <row r="1382" spans="1:19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64"/>
        <v>424</v>
      </c>
      <c r="P1382">
        <f t="shared" si="66"/>
        <v>21.2</v>
      </c>
      <c r="Q1382" s="10" t="s">
        <v>8323</v>
      </c>
      <c r="R1382" t="s">
        <v>8324</v>
      </c>
      <c r="S1382">
        <f t="shared" si="65"/>
        <v>42141.762800925921</v>
      </c>
    </row>
    <row r="1383" spans="1:19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64"/>
        <v>107</v>
      </c>
      <c r="P1383">
        <f t="shared" si="66"/>
        <v>73.36</v>
      </c>
      <c r="Q1383" s="10" t="s">
        <v>8323</v>
      </c>
      <c r="R1383" t="s">
        <v>8324</v>
      </c>
      <c r="S1383">
        <f t="shared" si="65"/>
        <v>42703.214409722219</v>
      </c>
    </row>
    <row r="1384" spans="1:19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64"/>
        <v>104</v>
      </c>
      <c r="P1384">
        <f t="shared" si="66"/>
        <v>56.41</v>
      </c>
      <c r="Q1384" s="10" t="s">
        <v>8323</v>
      </c>
      <c r="R1384" t="s">
        <v>8324</v>
      </c>
      <c r="S1384">
        <f t="shared" si="65"/>
        <v>41370.800185185188</v>
      </c>
    </row>
    <row r="1385" spans="1:19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64"/>
        <v>212</v>
      </c>
      <c r="P1385">
        <f t="shared" si="66"/>
        <v>50.25</v>
      </c>
      <c r="Q1385" s="10" t="s">
        <v>8323</v>
      </c>
      <c r="R1385" t="s">
        <v>8324</v>
      </c>
      <c r="S1385">
        <f t="shared" si="65"/>
        <v>42707.074976851851</v>
      </c>
    </row>
    <row r="1386" spans="1:19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64"/>
        <v>124</v>
      </c>
      <c r="P1386">
        <f t="shared" si="66"/>
        <v>68.94</v>
      </c>
      <c r="Q1386" s="10" t="s">
        <v>8323</v>
      </c>
      <c r="R1386" t="s">
        <v>8324</v>
      </c>
      <c r="S1386">
        <f t="shared" si="65"/>
        <v>42160.735208333332</v>
      </c>
    </row>
    <row r="1387" spans="1:19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64"/>
        <v>110</v>
      </c>
      <c r="P1387">
        <f t="shared" si="66"/>
        <v>65.91</v>
      </c>
      <c r="Q1387" s="10" t="s">
        <v>8323</v>
      </c>
      <c r="R1387" t="s">
        <v>8324</v>
      </c>
      <c r="S1387">
        <f t="shared" si="65"/>
        <v>42433.688900462963</v>
      </c>
    </row>
    <row r="1388" spans="1:19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64"/>
        <v>219</v>
      </c>
      <c r="P1388">
        <f t="shared" si="66"/>
        <v>62.5</v>
      </c>
      <c r="Q1388" s="10" t="s">
        <v>8323</v>
      </c>
      <c r="R1388" t="s">
        <v>8324</v>
      </c>
      <c r="S1388">
        <f t="shared" si="65"/>
        <v>42184.646863425922</v>
      </c>
    </row>
    <row r="1389" spans="1:19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64"/>
        <v>137</v>
      </c>
      <c r="P1389">
        <f t="shared" si="66"/>
        <v>70.06</v>
      </c>
      <c r="Q1389" s="10" t="s">
        <v>8323</v>
      </c>
      <c r="R1389" t="s">
        <v>8324</v>
      </c>
      <c r="S1389">
        <f t="shared" si="65"/>
        <v>42126.92123842593</v>
      </c>
    </row>
    <row r="1390" spans="1:19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64"/>
        <v>135</v>
      </c>
      <c r="P1390">
        <f t="shared" si="66"/>
        <v>60.18</v>
      </c>
      <c r="Q1390" s="10" t="s">
        <v>8323</v>
      </c>
      <c r="R1390" t="s">
        <v>8324</v>
      </c>
      <c r="S1390">
        <f t="shared" si="65"/>
        <v>42634.614780092597</v>
      </c>
    </row>
    <row r="1391" spans="1:19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64"/>
        <v>145</v>
      </c>
      <c r="P1391">
        <f t="shared" si="66"/>
        <v>21.38</v>
      </c>
      <c r="Q1391" s="10" t="s">
        <v>8323</v>
      </c>
      <c r="R1391" t="s">
        <v>8324</v>
      </c>
      <c r="S1391">
        <f t="shared" si="65"/>
        <v>42565.480983796297</v>
      </c>
    </row>
    <row r="1392" spans="1:19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64"/>
        <v>109</v>
      </c>
      <c r="P1392">
        <f t="shared" si="66"/>
        <v>160.79</v>
      </c>
      <c r="Q1392" s="10" t="s">
        <v>8323</v>
      </c>
      <c r="R1392" t="s">
        <v>8324</v>
      </c>
      <c r="S1392">
        <f t="shared" si="65"/>
        <v>42087.803310185183</v>
      </c>
    </row>
    <row r="1393" spans="1:19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64"/>
        <v>110</v>
      </c>
      <c r="P1393">
        <f t="shared" si="66"/>
        <v>42.38</v>
      </c>
      <c r="Q1393" s="10" t="s">
        <v>8323</v>
      </c>
      <c r="R1393" t="s">
        <v>8324</v>
      </c>
      <c r="S1393">
        <f t="shared" si="65"/>
        <v>42193.650671296295</v>
      </c>
    </row>
    <row r="1394" spans="1:19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64"/>
        <v>114</v>
      </c>
      <c r="P1394">
        <f t="shared" si="66"/>
        <v>27.32</v>
      </c>
      <c r="Q1394" s="10" t="s">
        <v>8323</v>
      </c>
      <c r="R1394" t="s">
        <v>8324</v>
      </c>
      <c r="S1394">
        <f t="shared" si="65"/>
        <v>42401.154930555553</v>
      </c>
    </row>
    <row r="1395" spans="1:19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64"/>
        <v>102</v>
      </c>
      <c r="P1395">
        <f t="shared" si="66"/>
        <v>196.83</v>
      </c>
      <c r="Q1395" s="10" t="s">
        <v>8323</v>
      </c>
      <c r="R1395" t="s">
        <v>8324</v>
      </c>
      <c r="S1395">
        <f t="shared" si="65"/>
        <v>42553.681979166664</v>
      </c>
    </row>
    <row r="1396" spans="1:19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64"/>
        <v>122</v>
      </c>
      <c r="P1396">
        <f t="shared" si="66"/>
        <v>53.88</v>
      </c>
      <c r="Q1396" s="10" t="s">
        <v>8323</v>
      </c>
      <c r="R1396" t="s">
        <v>8324</v>
      </c>
      <c r="S1396">
        <f t="shared" si="65"/>
        <v>42752.144976851851</v>
      </c>
    </row>
    <row r="1397" spans="1:19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64"/>
        <v>112</v>
      </c>
      <c r="P1397">
        <f t="shared" si="66"/>
        <v>47.76</v>
      </c>
      <c r="Q1397" s="10" t="s">
        <v>8323</v>
      </c>
      <c r="R1397" t="s">
        <v>8324</v>
      </c>
      <c r="S1397">
        <f t="shared" si="65"/>
        <v>42719.90834490741</v>
      </c>
    </row>
    <row r="1398" spans="1:19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64"/>
        <v>107</v>
      </c>
      <c r="P1398">
        <f t="shared" si="66"/>
        <v>88.19</v>
      </c>
      <c r="Q1398" s="10" t="s">
        <v>8323</v>
      </c>
      <c r="R1398" t="s">
        <v>8324</v>
      </c>
      <c r="S1398">
        <f t="shared" si="65"/>
        <v>42018.99863425926</v>
      </c>
    </row>
    <row r="1399" spans="1:19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64"/>
        <v>114</v>
      </c>
      <c r="P1399">
        <f t="shared" si="66"/>
        <v>72.06</v>
      </c>
      <c r="Q1399" s="10" t="s">
        <v>8323</v>
      </c>
      <c r="R1399" t="s">
        <v>8324</v>
      </c>
      <c r="S1399">
        <f t="shared" si="65"/>
        <v>42640.917939814812</v>
      </c>
    </row>
    <row r="1400" spans="1:19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64"/>
        <v>110</v>
      </c>
      <c r="P1400">
        <f t="shared" si="66"/>
        <v>74.25</v>
      </c>
      <c r="Q1400" s="10" t="s">
        <v>8323</v>
      </c>
      <c r="R1400" t="s">
        <v>8324</v>
      </c>
      <c r="S1400">
        <f t="shared" si="65"/>
        <v>42526.874236111107</v>
      </c>
    </row>
    <row r="1401" spans="1:19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64"/>
        <v>126</v>
      </c>
      <c r="P1401">
        <f t="shared" si="66"/>
        <v>61.7</v>
      </c>
      <c r="Q1401" s="10" t="s">
        <v>8323</v>
      </c>
      <c r="R1401" t="s">
        <v>8324</v>
      </c>
      <c r="S1401">
        <f t="shared" si="65"/>
        <v>41889.004317129627</v>
      </c>
    </row>
    <row r="1402" spans="1:19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64"/>
        <v>167</v>
      </c>
      <c r="P1402">
        <f t="shared" si="66"/>
        <v>17.239999999999998</v>
      </c>
      <c r="Q1402" s="10" t="s">
        <v>8323</v>
      </c>
      <c r="R1402" t="s">
        <v>8324</v>
      </c>
      <c r="S1402">
        <f t="shared" si="65"/>
        <v>42498.341122685189</v>
      </c>
    </row>
    <row r="1403" spans="1:19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64"/>
        <v>497</v>
      </c>
      <c r="P1403">
        <f t="shared" si="66"/>
        <v>51.72</v>
      </c>
      <c r="Q1403" s="10" t="s">
        <v>8323</v>
      </c>
      <c r="R1403" t="s">
        <v>8324</v>
      </c>
      <c r="S1403">
        <f t="shared" si="65"/>
        <v>41399.99622685185</v>
      </c>
    </row>
    <row r="1404" spans="1:19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64"/>
        <v>109</v>
      </c>
      <c r="P1404">
        <f t="shared" si="66"/>
        <v>24.15</v>
      </c>
      <c r="Q1404" s="10" t="s">
        <v>8323</v>
      </c>
      <c r="R1404" t="s">
        <v>8324</v>
      </c>
      <c r="S1404">
        <f t="shared" si="65"/>
        <v>42065.053368055553</v>
      </c>
    </row>
    <row r="1405" spans="1:19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64"/>
        <v>103</v>
      </c>
      <c r="P1405">
        <f t="shared" si="66"/>
        <v>62.17</v>
      </c>
      <c r="Q1405" s="10" t="s">
        <v>8323</v>
      </c>
      <c r="R1405" t="s">
        <v>8324</v>
      </c>
      <c r="S1405">
        <f t="shared" si="65"/>
        <v>41451.062905092593</v>
      </c>
    </row>
    <row r="1406" spans="1:19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64"/>
        <v>2</v>
      </c>
      <c r="P1406">
        <f t="shared" si="66"/>
        <v>48.2</v>
      </c>
      <c r="Q1406" s="10" t="s">
        <v>8320</v>
      </c>
      <c r="R1406" t="s">
        <v>8339</v>
      </c>
      <c r="S1406">
        <f t="shared" si="65"/>
        <v>42032.510243055556</v>
      </c>
    </row>
    <row r="1407" spans="1:19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64"/>
        <v>0</v>
      </c>
      <c r="P1407">
        <f t="shared" si="66"/>
        <v>6.18</v>
      </c>
      <c r="Q1407" s="10" t="s">
        <v>8320</v>
      </c>
      <c r="R1407" t="s">
        <v>8339</v>
      </c>
      <c r="S1407">
        <f t="shared" si="65"/>
        <v>41941.680567129632</v>
      </c>
    </row>
    <row r="1408" spans="1:19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64"/>
        <v>0</v>
      </c>
      <c r="P1408">
        <f t="shared" si="66"/>
        <v>5</v>
      </c>
      <c r="Q1408" s="10" t="s">
        <v>8320</v>
      </c>
      <c r="R1408" t="s">
        <v>8339</v>
      </c>
      <c r="S1408">
        <f t="shared" si="65"/>
        <v>42297.432951388888</v>
      </c>
    </row>
    <row r="1409" spans="1:19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64"/>
        <v>1</v>
      </c>
      <c r="P1409">
        <f t="shared" si="66"/>
        <v>7.5</v>
      </c>
      <c r="Q1409" s="10" t="s">
        <v>8320</v>
      </c>
      <c r="R1409" t="s">
        <v>8339</v>
      </c>
      <c r="S1409">
        <f t="shared" si="65"/>
        <v>41838.536782407406</v>
      </c>
    </row>
    <row r="1410" spans="1:19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64"/>
        <v>7</v>
      </c>
      <c r="P1410">
        <f t="shared" si="66"/>
        <v>12</v>
      </c>
      <c r="Q1410" s="10" t="s">
        <v>8320</v>
      </c>
      <c r="R1410" t="s">
        <v>8339</v>
      </c>
      <c r="S1410">
        <f t="shared" si="65"/>
        <v>42291.872175925921</v>
      </c>
    </row>
    <row r="1411" spans="1:19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67">ROUND(E1411/D1411*100,0)</f>
        <v>0</v>
      </c>
      <c r="P1411">
        <f t="shared" si="66"/>
        <v>0</v>
      </c>
      <c r="Q1411" s="10" t="s">
        <v>8320</v>
      </c>
      <c r="R1411" t="s">
        <v>8339</v>
      </c>
      <c r="S1411">
        <f t="shared" ref="S1411:S1474" si="68">(((J1411/60)/60)/24)+DATE(1970,1,1)</f>
        <v>41945.133506944447</v>
      </c>
    </row>
    <row r="1412" spans="1:19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67"/>
        <v>0</v>
      </c>
      <c r="P1412">
        <f t="shared" si="66"/>
        <v>1</v>
      </c>
      <c r="Q1412" s="10" t="s">
        <v>8320</v>
      </c>
      <c r="R1412" t="s">
        <v>8339</v>
      </c>
      <c r="S1412">
        <f t="shared" si="68"/>
        <v>42479.318518518514</v>
      </c>
    </row>
    <row r="1413" spans="1:19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67"/>
        <v>0</v>
      </c>
      <c r="P1413">
        <f t="shared" ref="P1413:P1476" si="69">IFERROR(ROUND(E1413/L1413,2),0)</f>
        <v>2.33</v>
      </c>
      <c r="Q1413" s="10" t="s">
        <v>8320</v>
      </c>
      <c r="R1413" t="s">
        <v>8339</v>
      </c>
      <c r="S1413">
        <f t="shared" si="68"/>
        <v>42013.059027777781</v>
      </c>
    </row>
    <row r="1414" spans="1:19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67"/>
        <v>5</v>
      </c>
      <c r="P1414">
        <f t="shared" si="69"/>
        <v>24.62</v>
      </c>
      <c r="Q1414" s="10" t="s">
        <v>8320</v>
      </c>
      <c r="R1414" t="s">
        <v>8339</v>
      </c>
      <c r="S1414">
        <f t="shared" si="68"/>
        <v>41947.063645833332</v>
      </c>
    </row>
    <row r="1415" spans="1:19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67"/>
        <v>5</v>
      </c>
      <c r="P1415">
        <f t="shared" si="69"/>
        <v>100</v>
      </c>
      <c r="Q1415" s="10" t="s">
        <v>8320</v>
      </c>
      <c r="R1415" t="s">
        <v>8339</v>
      </c>
      <c r="S1415">
        <f t="shared" si="68"/>
        <v>42360.437152777777</v>
      </c>
    </row>
    <row r="1416" spans="1:19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67"/>
        <v>0</v>
      </c>
      <c r="P1416">
        <f t="shared" si="69"/>
        <v>1</v>
      </c>
      <c r="Q1416" s="10" t="s">
        <v>8320</v>
      </c>
      <c r="R1416" t="s">
        <v>8339</v>
      </c>
      <c r="S1416">
        <f t="shared" si="68"/>
        <v>42708.25309027778</v>
      </c>
    </row>
    <row r="1417" spans="1:19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67"/>
        <v>18</v>
      </c>
      <c r="P1417">
        <f t="shared" si="69"/>
        <v>88.89</v>
      </c>
      <c r="Q1417" s="10" t="s">
        <v>8320</v>
      </c>
      <c r="R1417" t="s">
        <v>8339</v>
      </c>
      <c r="S1417">
        <f t="shared" si="68"/>
        <v>42192.675821759258</v>
      </c>
    </row>
    <row r="1418" spans="1:19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67"/>
        <v>0</v>
      </c>
      <c r="P1418">
        <f t="shared" si="69"/>
        <v>0</v>
      </c>
      <c r="Q1418" s="10" t="s">
        <v>8320</v>
      </c>
      <c r="R1418" t="s">
        <v>8339</v>
      </c>
      <c r="S1418">
        <f t="shared" si="68"/>
        <v>42299.926145833335</v>
      </c>
    </row>
    <row r="1419" spans="1:19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67"/>
        <v>1</v>
      </c>
      <c r="P1419">
        <f t="shared" si="69"/>
        <v>27.5</v>
      </c>
      <c r="Q1419" s="10" t="s">
        <v>8320</v>
      </c>
      <c r="R1419" t="s">
        <v>8339</v>
      </c>
      <c r="S1419">
        <f t="shared" si="68"/>
        <v>42232.15016203704</v>
      </c>
    </row>
    <row r="1420" spans="1:19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67"/>
        <v>0</v>
      </c>
      <c r="P1420">
        <f t="shared" si="69"/>
        <v>6</v>
      </c>
      <c r="Q1420" s="10" t="s">
        <v>8320</v>
      </c>
      <c r="R1420" t="s">
        <v>8339</v>
      </c>
      <c r="S1420">
        <f t="shared" si="68"/>
        <v>42395.456412037034</v>
      </c>
    </row>
    <row r="1421" spans="1:19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67"/>
        <v>7</v>
      </c>
      <c r="P1421">
        <f t="shared" si="69"/>
        <v>44.5</v>
      </c>
      <c r="Q1421" s="10" t="s">
        <v>8320</v>
      </c>
      <c r="R1421" t="s">
        <v>8339</v>
      </c>
      <c r="S1421">
        <f t="shared" si="68"/>
        <v>42622.456238425926</v>
      </c>
    </row>
    <row r="1422" spans="1:19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67"/>
        <v>3</v>
      </c>
      <c r="P1422">
        <f t="shared" si="69"/>
        <v>1</v>
      </c>
      <c r="Q1422" s="10" t="s">
        <v>8320</v>
      </c>
      <c r="R1422" t="s">
        <v>8339</v>
      </c>
      <c r="S1422">
        <f t="shared" si="68"/>
        <v>42524.667662037042</v>
      </c>
    </row>
    <row r="1423" spans="1:19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67"/>
        <v>0</v>
      </c>
      <c r="P1423">
        <f t="shared" si="69"/>
        <v>100</v>
      </c>
      <c r="Q1423" s="10" t="s">
        <v>8320</v>
      </c>
      <c r="R1423" t="s">
        <v>8339</v>
      </c>
      <c r="S1423">
        <f t="shared" si="68"/>
        <v>42013.915613425925</v>
      </c>
    </row>
    <row r="1424" spans="1:19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67"/>
        <v>0</v>
      </c>
      <c r="P1424">
        <f t="shared" si="69"/>
        <v>13</v>
      </c>
      <c r="Q1424" s="10" t="s">
        <v>8320</v>
      </c>
      <c r="R1424" t="s">
        <v>8339</v>
      </c>
      <c r="S1424">
        <f t="shared" si="68"/>
        <v>42604.239629629628</v>
      </c>
    </row>
    <row r="1425" spans="1:19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67"/>
        <v>0</v>
      </c>
      <c r="P1425">
        <f t="shared" si="69"/>
        <v>100</v>
      </c>
      <c r="Q1425" s="10" t="s">
        <v>8320</v>
      </c>
      <c r="R1425" t="s">
        <v>8339</v>
      </c>
      <c r="S1425">
        <f t="shared" si="68"/>
        <v>42340.360312500001</v>
      </c>
    </row>
    <row r="1426" spans="1:19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67"/>
        <v>20</v>
      </c>
      <c r="P1426">
        <f t="shared" si="69"/>
        <v>109.07</v>
      </c>
      <c r="Q1426" s="10" t="s">
        <v>8320</v>
      </c>
      <c r="R1426" t="s">
        <v>8339</v>
      </c>
      <c r="S1426">
        <f t="shared" si="68"/>
        <v>42676.717615740738</v>
      </c>
    </row>
    <row r="1427" spans="1:19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67"/>
        <v>0</v>
      </c>
      <c r="P1427">
        <f t="shared" si="69"/>
        <v>0</v>
      </c>
      <c r="Q1427" s="10" t="s">
        <v>8320</v>
      </c>
      <c r="R1427" t="s">
        <v>8339</v>
      </c>
      <c r="S1427">
        <f t="shared" si="68"/>
        <v>42093.131469907406</v>
      </c>
    </row>
    <row r="1428" spans="1:19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67"/>
        <v>0</v>
      </c>
      <c r="P1428">
        <f t="shared" si="69"/>
        <v>0</v>
      </c>
      <c r="Q1428" s="10" t="s">
        <v>8320</v>
      </c>
      <c r="R1428" t="s">
        <v>8339</v>
      </c>
      <c r="S1428">
        <f t="shared" si="68"/>
        <v>42180.390277777777</v>
      </c>
    </row>
    <row r="1429" spans="1:19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67"/>
        <v>8</v>
      </c>
      <c r="P1429">
        <f t="shared" si="69"/>
        <v>104.75</v>
      </c>
      <c r="Q1429" s="10" t="s">
        <v>8320</v>
      </c>
      <c r="R1429" t="s">
        <v>8339</v>
      </c>
      <c r="S1429">
        <f t="shared" si="68"/>
        <v>42601.851678240739</v>
      </c>
    </row>
    <row r="1430" spans="1:19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67"/>
        <v>5</v>
      </c>
      <c r="P1430">
        <f t="shared" si="69"/>
        <v>15</v>
      </c>
      <c r="Q1430" s="10" t="s">
        <v>8320</v>
      </c>
      <c r="R1430" t="s">
        <v>8339</v>
      </c>
      <c r="S1430">
        <f t="shared" si="68"/>
        <v>42432.379826388889</v>
      </c>
    </row>
    <row r="1431" spans="1:19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67"/>
        <v>0</v>
      </c>
      <c r="P1431">
        <f t="shared" si="69"/>
        <v>0</v>
      </c>
      <c r="Q1431" s="10" t="s">
        <v>8320</v>
      </c>
      <c r="R1431" t="s">
        <v>8339</v>
      </c>
      <c r="S1431">
        <f t="shared" si="68"/>
        <v>42074.060671296291</v>
      </c>
    </row>
    <row r="1432" spans="1:19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67"/>
        <v>8</v>
      </c>
      <c r="P1432">
        <f t="shared" si="69"/>
        <v>80.599999999999994</v>
      </c>
      <c r="Q1432" s="10" t="s">
        <v>8320</v>
      </c>
      <c r="R1432" t="s">
        <v>8339</v>
      </c>
      <c r="S1432">
        <f t="shared" si="68"/>
        <v>41961.813518518517</v>
      </c>
    </row>
    <row r="1433" spans="1:19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67"/>
        <v>32</v>
      </c>
      <c r="P1433">
        <f t="shared" si="69"/>
        <v>115.55</v>
      </c>
      <c r="Q1433" s="10" t="s">
        <v>8320</v>
      </c>
      <c r="R1433" t="s">
        <v>8339</v>
      </c>
      <c r="S1433">
        <f t="shared" si="68"/>
        <v>42304.210833333331</v>
      </c>
    </row>
    <row r="1434" spans="1:19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67"/>
        <v>0</v>
      </c>
      <c r="P1434">
        <f t="shared" si="69"/>
        <v>0</v>
      </c>
      <c r="Q1434" s="10" t="s">
        <v>8320</v>
      </c>
      <c r="R1434" t="s">
        <v>8339</v>
      </c>
      <c r="S1434">
        <f t="shared" si="68"/>
        <v>42175.780416666668</v>
      </c>
    </row>
    <row r="1435" spans="1:19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67"/>
        <v>7</v>
      </c>
      <c r="P1435">
        <f t="shared" si="69"/>
        <v>80.5</v>
      </c>
      <c r="Q1435" s="10" t="s">
        <v>8320</v>
      </c>
      <c r="R1435" t="s">
        <v>8339</v>
      </c>
      <c r="S1435">
        <f t="shared" si="68"/>
        <v>42673.625868055555</v>
      </c>
    </row>
    <row r="1436" spans="1:19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67"/>
        <v>10</v>
      </c>
      <c r="P1436">
        <f t="shared" si="69"/>
        <v>744.55</v>
      </c>
      <c r="Q1436" s="10" t="s">
        <v>8320</v>
      </c>
      <c r="R1436" t="s">
        <v>8339</v>
      </c>
      <c r="S1436">
        <f t="shared" si="68"/>
        <v>42142.767106481479</v>
      </c>
    </row>
    <row r="1437" spans="1:19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67"/>
        <v>0</v>
      </c>
      <c r="P1437">
        <f t="shared" si="69"/>
        <v>7.5</v>
      </c>
      <c r="Q1437" s="10" t="s">
        <v>8320</v>
      </c>
      <c r="R1437" t="s">
        <v>8339</v>
      </c>
      <c r="S1437">
        <f t="shared" si="68"/>
        <v>42258.780324074076</v>
      </c>
    </row>
    <row r="1438" spans="1:19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67"/>
        <v>1</v>
      </c>
      <c r="P1438">
        <f t="shared" si="69"/>
        <v>38.5</v>
      </c>
      <c r="Q1438" s="10" t="s">
        <v>8320</v>
      </c>
      <c r="R1438" t="s">
        <v>8339</v>
      </c>
      <c r="S1438">
        <f t="shared" si="68"/>
        <v>42391.35019675926</v>
      </c>
    </row>
    <row r="1439" spans="1:19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67"/>
        <v>27</v>
      </c>
      <c r="P1439">
        <f t="shared" si="69"/>
        <v>36.68</v>
      </c>
      <c r="Q1439" s="10" t="s">
        <v>8320</v>
      </c>
      <c r="R1439" t="s">
        <v>8339</v>
      </c>
      <c r="S1439">
        <f t="shared" si="68"/>
        <v>41796.531701388885</v>
      </c>
    </row>
    <row r="1440" spans="1:19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67"/>
        <v>3</v>
      </c>
      <c r="P1440">
        <f t="shared" si="69"/>
        <v>75</v>
      </c>
      <c r="Q1440" s="10" t="s">
        <v>8320</v>
      </c>
      <c r="R1440" t="s">
        <v>8339</v>
      </c>
      <c r="S1440">
        <f t="shared" si="68"/>
        <v>42457.871516203704</v>
      </c>
    </row>
    <row r="1441" spans="1:19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67"/>
        <v>7</v>
      </c>
      <c r="P1441">
        <f t="shared" si="69"/>
        <v>30</v>
      </c>
      <c r="Q1441" s="10" t="s">
        <v>8320</v>
      </c>
      <c r="R1441" t="s">
        <v>8339</v>
      </c>
      <c r="S1441">
        <f t="shared" si="68"/>
        <v>42040.829872685179</v>
      </c>
    </row>
    <row r="1442" spans="1:19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67"/>
        <v>0</v>
      </c>
      <c r="P1442">
        <f t="shared" si="69"/>
        <v>1</v>
      </c>
      <c r="Q1442" s="10" t="s">
        <v>8320</v>
      </c>
      <c r="R1442" t="s">
        <v>8339</v>
      </c>
      <c r="S1442">
        <f t="shared" si="68"/>
        <v>42486.748414351852</v>
      </c>
    </row>
    <row r="1443" spans="1:19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67"/>
        <v>1</v>
      </c>
      <c r="P1443">
        <f t="shared" si="69"/>
        <v>673.33</v>
      </c>
      <c r="Q1443" s="10" t="s">
        <v>8320</v>
      </c>
      <c r="R1443" t="s">
        <v>8339</v>
      </c>
      <c r="S1443">
        <f t="shared" si="68"/>
        <v>42198.765844907408</v>
      </c>
    </row>
    <row r="1444" spans="1:19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67"/>
        <v>0</v>
      </c>
      <c r="P1444">
        <f t="shared" si="69"/>
        <v>0</v>
      </c>
      <c r="Q1444" s="10" t="s">
        <v>8320</v>
      </c>
      <c r="R1444" t="s">
        <v>8339</v>
      </c>
      <c r="S1444">
        <f t="shared" si="68"/>
        <v>42485.64534722222</v>
      </c>
    </row>
    <row r="1445" spans="1:19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67"/>
        <v>0</v>
      </c>
      <c r="P1445">
        <f t="shared" si="69"/>
        <v>0</v>
      </c>
      <c r="Q1445" s="10" t="s">
        <v>8320</v>
      </c>
      <c r="R1445" t="s">
        <v>8339</v>
      </c>
      <c r="S1445">
        <f t="shared" si="68"/>
        <v>42707.926030092596</v>
      </c>
    </row>
    <row r="1446" spans="1:19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67"/>
        <v>0</v>
      </c>
      <c r="P1446">
        <f t="shared" si="69"/>
        <v>0</v>
      </c>
      <c r="Q1446" s="10" t="s">
        <v>8320</v>
      </c>
      <c r="R1446" t="s">
        <v>8339</v>
      </c>
      <c r="S1446">
        <f t="shared" si="68"/>
        <v>42199.873402777783</v>
      </c>
    </row>
    <row r="1447" spans="1:19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67"/>
        <v>0</v>
      </c>
      <c r="P1447">
        <f t="shared" si="69"/>
        <v>0</v>
      </c>
      <c r="Q1447" s="10" t="s">
        <v>8320</v>
      </c>
      <c r="R1447" t="s">
        <v>8339</v>
      </c>
      <c r="S1447">
        <f t="shared" si="68"/>
        <v>42139.542303240742</v>
      </c>
    </row>
    <row r="1448" spans="1:19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67"/>
        <v>0</v>
      </c>
      <c r="P1448">
        <f t="shared" si="69"/>
        <v>0</v>
      </c>
      <c r="Q1448" s="10" t="s">
        <v>8320</v>
      </c>
      <c r="R1448" t="s">
        <v>8339</v>
      </c>
      <c r="S1448">
        <f t="shared" si="68"/>
        <v>42461.447662037041</v>
      </c>
    </row>
    <row r="1449" spans="1:19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67"/>
        <v>0</v>
      </c>
      <c r="P1449">
        <f t="shared" si="69"/>
        <v>25</v>
      </c>
      <c r="Q1449" s="10" t="s">
        <v>8320</v>
      </c>
      <c r="R1449" t="s">
        <v>8339</v>
      </c>
      <c r="S1449">
        <f t="shared" si="68"/>
        <v>42529.730717592596</v>
      </c>
    </row>
    <row r="1450" spans="1:19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67"/>
        <v>0</v>
      </c>
      <c r="P1450">
        <f t="shared" si="69"/>
        <v>0</v>
      </c>
      <c r="Q1450" s="10" t="s">
        <v>8320</v>
      </c>
      <c r="R1450" t="s">
        <v>8339</v>
      </c>
      <c r="S1450">
        <f t="shared" si="68"/>
        <v>42115.936550925922</v>
      </c>
    </row>
    <row r="1451" spans="1:19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67"/>
        <v>0</v>
      </c>
      <c r="P1451">
        <f t="shared" si="69"/>
        <v>0</v>
      </c>
      <c r="Q1451" s="10" t="s">
        <v>8320</v>
      </c>
      <c r="R1451" t="s">
        <v>8339</v>
      </c>
      <c r="S1451">
        <f t="shared" si="68"/>
        <v>42086.811400462961</v>
      </c>
    </row>
    <row r="1452" spans="1:19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67"/>
        <v>0</v>
      </c>
      <c r="P1452">
        <f t="shared" si="69"/>
        <v>1</v>
      </c>
      <c r="Q1452" s="10" t="s">
        <v>8320</v>
      </c>
      <c r="R1452" t="s">
        <v>8339</v>
      </c>
      <c r="S1452">
        <f t="shared" si="68"/>
        <v>42390.171261574069</v>
      </c>
    </row>
    <row r="1453" spans="1:19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67"/>
        <v>0</v>
      </c>
      <c r="P1453">
        <f t="shared" si="69"/>
        <v>1</v>
      </c>
      <c r="Q1453" s="10" t="s">
        <v>8320</v>
      </c>
      <c r="R1453" t="s">
        <v>8339</v>
      </c>
      <c r="S1453">
        <f t="shared" si="68"/>
        <v>41931.959016203706</v>
      </c>
    </row>
    <row r="1454" spans="1:19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67"/>
        <v>0</v>
      </c>
      <c r="P1454">
        <f t="shared" si="69"/>
        <v>0</v>
      </c>
      <c r="Q1454" s="10" t="s">
        <v>8320</v>
      </c>
      <c r="R1454" t="s">
        <v>8339</v>
      </c>
      <c r="S1454">
        <f t="shared" si="68"/>
        <v>41818.703275462962</v>
      </c>
    </row>
    <row r="1455" spans="1:19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67"/>
        <v>0</v>
      </c>
      <c r="P1455">
        <f t="shared" si="69"/>
        <v>0</v>
      </c>
      <c r="Q1455" s="10" t="s">
        <v>8320</v>
      </c>
      <c r="R1455" t="s">
        <v>8339</v>
      </c>
      <c r="S1455">
        <f t="shared" si="68"/>
        <v>42795.696145833332</v>
      </c>
    </row>
    <row r="1456" spans="1:19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67"/>
        <v>1</v>
      </c>
      <c r="P1456">
        <f t="shared" si="69"/>
        <v>15</v>
      </c>
      <c r="Q1456" s="10" t="s">
        <v>8320</v>
      </c>
      <c r="R1456" t="s">
        <v>8339</v>
      </c>
      <c r="S1456">
        <f t="shared" si="68"/>
        <v>42463.866666666669</v>
      </c>
    </row>
    <row r="1457" spans="1:19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67"/>
        <v>11</v>
      </c>
      <c r="P1457">
        <f t="shared" si="69"/>
        <v>225</v>
      </c>
      <c r="Q1457" s="10" t="s">
        <v>8320</v>
      </c>
      <c r="R1457" t="s">
        <v>8339</v>
      </c>
      <c r="S1457">
        <f t="shared" si="68"/>
        <v>41832.672685185185</v>
      </c>
    </row>
    <row r="1458" spans="1:19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67"/>
        <v>3</v>
      </c>
      <c r="P1458">
        <f t="shared" si="69"/>
        <v>48.33</v>
      </c>
      <c r="Q1458" s="10" t="s">
        <v>8320</v>
      </c>
      <c r="R1458" t="s">
        <v>8339</v>
      </c>
      <c r="S1458">
        <f t="shared" si="68"/>
        <v>42708.668576388889</v>
      </c>
    </row>
    <row r="1459" spans="1:19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67"/>
        <v>0</v>
      </c>
      <c r="P1459">
        <f t="shared" si="69"/>
        <v>0</v>
      </c>
      <c r="Q1459" s="10" t="s">
        <v>8320</v>
      </c>
      <c r="R1459" t="s">
        <v>8339</v>
      </c>
      <c r="S1459">
        <f t="shared" si="68"/>
        <v>42289.89634259259</v>
      </c>
    </row>
    <row r="1460" spans="1:19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67"/>
        <v>0</v>
      </c>
      <c r="P1460">
        <f t="shared" si="69"/>
        <v>0</v>
      </c>
      <c r="Q1460" s="10" t="s">
        <v>8320</v>
      </c>
      <c r="R1460" t="s">
        <v>8339</v>
      </c>
      <c r="S1460">
        <f t="shared" si="68"/>
        <v>41831.705555555556</v>
      </c>
    </row>
    <row r="1461" spans="1:19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67"/>
        <v>0</v>
      </c>
      <c r="P1461">
        <f t="shared" si="69"/>
        <v>0</v>
      </c>
      <c r="Q1461" s="10" t="s">
        <v>8320</v>
      </c>
      <c r="R1461" t="s">
        <v>8339</v>
      </c>
      <c r="S1461">
        <f t="shared" si="68"/>
        <v>42312.204814814817</v>
      </c>
    </row>
    <row r="1462" spans="1:19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67"/>
        <v>0</v>
      </c>
      <c r="P1462">
        <f t="shared" si="69"/>
        <v>0</v>
      </c>
      <c r="Q1462" s="10" t="s">
        <v>8320</v>
      </c>
      <c r="R1462" t="s">
        <v>8339</v>
      </c>
      <c r="S1462">
        <f t="shared" si="68"/>
        <v>41915.896967592591</v>
      </c>
    </row>
    <row r="1463" spans="1:19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67"/>
        <v>101</v>
      </c>
      <c r="P1463">
        <f t="shared" si="69"/>
        <v>44.67</v>
      </c>
      <c r="Q1463" s="10" t="s">
        <v>8320</v>
      </c>
      <c r="R1463" t="s">
        <v>8340</v>
      </c>
      <c r="S1463">
        <f t="shared" si="68"/>
        <v>41899.645300925928</v>
      </c>
    </row>
    <row r="1464" spans="1:19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67"/>
        <v>109</v>
      </c>
      <c r="P1464">
        <f t="shared" si="69"/>
        <v>28.94</v>
      </c>
      <c r="Q1464" s="10" t="s">
        <v>8320</v>
      </c>
      <c r="R1464" t="s">
        <v>8340</v>
      </c>
      <c r="S1464">
        <f t="shared" si="68"/>
        <v>41344.662858796299</v>
      </c>
    </row>
    <row r="1465" spans="1:19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67"/>
        <v>148</v>
      </c>
      <c r="P1465">
        <f t="shared" si="69"/>
        <v>35.44</v>
      </c>
      <c r="Q1465" s="10" t="s">
        <v>8320</v>
      </c>
      <c r="R1465" t="s">
        <v>8340</v>
      </c>
      <c r="S1465">
        <f t="shared" si="68"/>
        <v>41326.911319444444</v>
      </c>
    </row>
    <row r="1466" spans="1:19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67"/>
        <v>163</v>
      </c>
      <c r="P1466">
        <f t="shared" si="69"/>
        <v>34.869999999999997</v>
      </c>
      <c r="Q1466" s="10" t="s">
        <v>8320</v>
      </c>
      <c r="R1466" t="s">
        <v>8340</v>
      </c>
      <c r="S1466">
        <f t="shared" si="68"/>
        <v>41291.661550925928</v>
      </c>
    </row>
    <row r="1467" spans="1:19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67"/>
        <v>456</v>
      </c>
      <c r="P1467">
        <f t="shared" si="69"/>
        <v>52.62</v>
      </c>
      <c r="Q1467" s="10" t="s">
        <v>8320</v>
      </c>
      <c r="R1467" t="s">
        <v>8340</v>
      </c>
      <c r="S1467">
        <f t="shared" si="68"/>
        <v>40959.734398148146</v>
      </c>
    </row>
    <row r="1468" spans="1:19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67"/>
        <v>108</v>
      </c>
      <c r="P1468">
        <f t="shared" si="69"/>
        <v>69.599999999999994</v>
      </c>
      <c r="Q1468" s="10" t="s">
        <v>8320</v>
      </c>
      <c r="R1468" t="s">
        <v>8340</v>
      </c>
      <c r="S1468">
        <f t="shared" si="68"/>
        <v>42340.172060185185</v>
      </c>
    </row>
    <row r="1469" spans="1:19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67"/>
        <v>115</v>
      </c>
      <c r="P1469">
        <f t="shared" si="69"/>
        <v>76.72</v>
      </c>
      <c r="Q1469" s="10" t="s">
        <v>8320</v>
      </c>
      <c r="R1469" t="s">
        <v>8340</v>
      </c>
      <c r="S1469">
        <f t="shared" si="68"/>
        <v>40933.80190972222</v>
      </c>
    </row>
    <row r="1470" spans="1:19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67"/>
        <v>102</v>
      </c>
      <c r="P1470">
        <f t="shared" si="69"/>
        <v>33.19</v>
      </c>
      <c r="Q1470" s="10" t="s">
        <v>8320</v>
      </c>
      <c r="R1470" t="s">
        <v>8340</v>
      </c>
      <c r="S1470">
        <f t="shared" si="68"/>
        <v>40646.014456018522</v>
      </c>
    </row>
    <row r="1471" spans="1:19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67"/>
        <v>108</v>
      </c>
      <c r="P1471">
        <f t="shared" si="69"/>
        <v>149.46</v>
      </c>
      <c r="Q1471" s="10" t="s">
        <v>8320</v>
      </c>
      <c r="R1471" t="s">
        <v>8340</v>
      </c>
      <c r="S1471">
        <f t="shared" si="68"/>
        <v>41290.598483796297</v>
      </c>
    </row>
    <row r="1472" spans="1:19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67"/>
        <v>125</v>
      </c>
      <c r="P1472">
        <f t="shared" si="69"/>
        <v>23.17</v>
      </c>
      <c r="Q1472" s="10" t="s">
        <v>8320</v>
      </c>
      <c r="R1472" t="s">
        <v>8340</v>
      </c>
      <c r="S1472">
        <f t="shared" si="68"/>
        <v>41250.827118055553</v>
      </c>
    </row>
    <row r="1473" spans="1:19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67"/>
        <v>104</v>
      </c>
      <c r="P1473">
        <f t="shared" si="69"/>
        <v>96.88</v>
      </c>
      <c r="Q1473" s="10" t="s">
        <v>8320</v>
      </c>
      <c r="R1473" t="s">
        <v>8340</v>
      </c>
      <c r="S1473">
        <f t="shared" si="68"/>
        <v>42073.957569444443</v>
      </c>
    </row>
    <row r="1474" spans="1:19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67"/>
        <v>139</v>
      </c>
      <c r="P1474">
        <f t="shared" si="69"/>
        <v>103.2</v>
      </c>
      <c r="Q1474" s="10" t="s">
        <v>8320</v>
      </c>
      <c r="R1474" t="s">
        <v>8340</v>
      </c>
      <c r="S1474">
        <f t="shared" si="68"/>
        <v>41533.542858796296</v>
      </c>
    </row>
    <row r="1475" spans="1:19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70">ROUND(E1475/D1475*100,0)</f>
        <v>121</v>
      </c>
      <c r="P1475">
        <f t="shared" si="69"/>
        <v>38.46</v>
      </c>
      <c r="Q1475" s="10" t="s">
        <v>8320</v>
      </c>
      <c r="R1475" t="s">
        <v>8340</v>
      </c>
      <c r="S1475">
        <f t="shared" ref="S1475:S1538" si="71">(((J1475/60)/60)/24)+DATE(1970,1,1)</f>
        <v>40939.979618055557</v>
      </c>
    </row>
    <row r="1476" spans="1:19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70"/>
        <v>112</v>
      </c>
      <c r="P1476">
        <f t="shared" si="69"/>
        <v>44.32</v>
      </c>
      <c r="Q1476" s="10" t="s">
        <v>8320</v>
      </c>
      <c r="R1476" t="s">
        <v>8340</v>
      </c>
      <c r="S1476">
        <f t="shared" si="71"/>
        <v>41500.727916666663</v>
      </c>
    </row>
    <row r="1477" spans="1:19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70"/>
        <v>189</v>
      </c>
      <c r="P1477">
        <f t="shared" ref="P1477:P1540" si="72">IFERROR(ROUND(E1477/L1477,2),0)</f>
        <v>64.17</v>
      </c>
      <c r="Q1477" s="10" t="s">
        <v>8320</v>
      </c>
      <c r="R1477" t="s">
        <v>8340</v>
      </c>
      <c r="S1477">
        <f t="shared" si="71"/>
        <v>41960.722951388889</v>
      </c>
    </row>
    <row r="1478" spans="1:19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70"/>
        <v>662</v>
      </c>
      <c r="P1478">
        <f t="shared" si="72"/>
        <v>43.33</v>
      </c>
      <c r="Q1478" s="10" t="s">
        <v>8320</v>
      </c>
      <c r="R1478" t="s">
        <v>8340</v>
      </c>
      <c r="S1478">
        <f t="shared" si="71"/>
        <v>40766.041921296295</v>
      </c>
    </row>
    <row r="1479" spans="1:19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70"/>
        <v>111</v>
      </c>
      <c r="P1479">
        <f t="shared" si="72"/>
        <v>90.5</v>
      </c>
      <c r="Q1479" s="10" t="s">
        <v>8320</v>
      </c>
      <c r="R1479" t="s">
        <v>8340</v>
      </c>
      <c r="S1479">
        <f t="shared" si="71"/>
        <v>40840.615787037037</v>
      </c>
    </row>
    <row r="1480" spans="1:19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70"/>
        <v>1182</v>
      </c>
      <c r="P1480">
        <f t="shared" si="72"/>
        <v>29.19</v>
      </c>
      <c r="Q1480" s="10" t="s">
        <v>8320</v>
      </c>
      <c r="R1480" t="s">
        <v>8340</v>
      </c>
      <c r="S1480">
        <f t="shared" si="71"/>
        <v>41394.871678240743</v>
      </c>
    </row>
    <row r="1481" spans="1:19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70"/>
        <v>137</v>
      </c>
      <c r="P1481">
        <f t="shared" si="72"/>
        <v>30.96</v>
      </c>
      <c r="Q1481" s="10" t="s">
        <v>8320</v>
      </c>
      <c r="R1481" t="s">
        <v>8340</v>
      </c>
      <c r="S1481">
        <f t="shared" si="71"/>
        <v>41754.745243055557</v>
      </c>
    </row>
    <row r="1482" spans="1:19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70"/>
        <v>117</v>
      </c>
      <c r="P1482">
        <f t="shared" si="72"/>
        <v>92.16</v>
      </c>
      <c r="Q1482" s="10" t="s">
        <v>8320</v>
      </c>
      <c r="R1482" t="s">
        <v>8340</v>
      </c>
      <c r="S1482">
        <f t="shared" si="71"/>
        <v>41464.934016203704</v>
      </c>
    </row>
    <row r="1483" spans="1:19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70"/>
        <v>2</v>
      </c>
      <c r="P1483">
        <f t="shared" si="72"/>
        <v>17.5</v>
      </c>
      <c r="Q1483" s="10" t="s">
        <v>8320</v>
      </c>
      <c r="R1483" t="s">
        <v>8322</v>
      </c>
      <c r="S1483">
        <f t="shared" si="71"/>
        <v>41550.922974537039</v>
      </c>
    </row>
    <row r="1484" spans="1:19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70"/>
        <v>0</v>
      </c>
      <c r="P1484">
        <f t="shared" si="72"/>
        <v>5</v>
      </c>
      <c r="Q1484" s="10" t="s">
        <v>8320</v>
      </c>
      <c r="R1484" t="s">
        <v>8322</v>
      </c>
      <c r="S1484">
        <f t="shared" si="71"/>
        <v>41136.85805555556</v>
      </c>
    </row>
    <row r="1485" spans="1:19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70"/>
        <v>1</v>
      </c>
      <c r="P1485">
        <f t="shared" si="72"/>
        <v>25</v>
      </c>
      <c r="Q1485" s="10" t="s">
        <v>8320</v>
      </c>
      <c r="R1485" t="s">
        <v>8322</v>
      </c>
      <c r="S1485">
        <f t="shared" si="71"/>
        <v>42548.192997685182</v>
      </c>
    </row>
    <row r="1486" spans="1:19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70"/>
        <v>0</v>
      </c>
      <c r="P1486">
        <f t="shared" si="72"/>
        <v>0</v>
      </c>
      <c r="Q1486" s="10" t="s">
        <v>8320</v>
      </c>
      <c r="R1486" t="s">
        <v>8322</v>
      </c>
      <c r="S1486">
        <f t="shared" si="71"/>
        <v>41053.200960648144</v>
      </c>
    </row>
    <row r="1487" spans="1:19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70"/>
        <v>2</v>
      </c>
      <c r="P1487">
        <f t="shared" si="72"/>
        <v>50</v>
      </c>
      <c r="Q1487" s="10" t="s">
        <v>8320</v>
      </c>
      <c r="R1487" t="s">
        <v>8322</v>
      </c>
      <c r="S1487">
        <f t="shared" si="71"/>
        <v>42130.795983796299</v>
      </c>
    </row>
    <row r="1488" spans="1:19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70"/>
        <v>0</v>
      </c>
      <c r="P1488">
        <f t="shared" si="72"/>
        <v>16</v>
      </c>
      <c r="Q1488" s="10" t="s">
        <v>8320</v>
      </c>
      <c r="R1488" t="s">
        <v>8322</v>
      </c>
      <c r="S1488">
        <f t="shared" si="71"/>
        <v>42032.168530092589</v>
      </c>
    </row>
    <row r="1489" spans="1:19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70"/>
        <v>0</v>
      </c>
      <c r="P1489">
        <f t="shared" si="72"/>
        <v>0</v>
      </c>
      <c r="Q1489" s="10" t="s">
        <v>8320</v>
      </c>
      <c r="R1489" t="s">
        <v>8322</v>
      </c>
      <c r="S1489">
        <f t="shared" si="71"/>
        <v>42554.917488425926</v>
      </c>
    </row>
    <row r="1490" spans="1:19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70"/>
        <v>2</v>
      </c>
      <c r="P1490">
        <f t="shared" si="72"/>
        <v>60</v>
      </c>
      <c r="Q1490" s="10" t="s">
        <v>8320</v>
      </c>
      <c r="R1490" t="s">
        <v>8322</v>
      </c>
      <c r="S1490">
        <f t="shared" si="71"/>
        <v>41614.563194444447</v>
      </c>
    </row>
    <row r="1491" spans="1:19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70"/>
        <v>0</v>
      </c>
      <c r="P1491">
        <f t="shared" si="72"/>
        <v>0</v>
      </c>
      <c r="Q1491" s="10" t="s">
        <v>8320</v>
      </c>
      <c r="R1491" t="s">
        <v>8322</v>
      </c>
      <c r="S1491">
        <f t="shared" si="71"/>
        <v>41198.611712962964</v>
      </c>
    </row>
    <row r="1492" spans="1:19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70"/>
        <v>31</v>
      </c>
      <c r="P1492">
        <f t="shared" si="72"/>
        <v>47.11</v>
      </c>
      <c r="Q1492" s="10" t="s">
        <v>8320</v>
      </c>
      <c r="R1492" t="s">
        <v>8322</v>
      </c>
      <c r="S1492">
        <f t="shared" si="71"/>
        <v>41520.561041666668</v>
      </c>
    </row>
    <row r="1493" spans="1:19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70"/>
        <v>8</v>
      </c>
      <c r="P1493">
        <f t="shared" si="72"/>
        <v>100</v>
      </c>
      <c r="Q1493" s="10" t="s">
        <v>8320</v>
      </c>
      <c r="R1493" t="s">
        <v>8322</v>
      </c>
      <c r="S1493">
        <f t="shared" si="71"/>
        <v>41991.713460648149</v>
      </c>
    </row>
    <row r="1494" spans="1:19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70"/>
        <v>1</v>
      </c>
      <c r="P1494">
        <f t="shared" si="72"/>
        <v>15</v>
      </c>
      <c r="Q1494" s="10" t="s">
        <v>8320</v>
      </c>
      <c r="R1494" t="s">
        <v>8322</v>
      </c>
      <c r="S1494">
        <f t="shared" si="71"/>
        <v>40682.884791666671</v>
      </c>
    </row>
    <row r="1495" spans="1:19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70"/>
        <v>0</v>
      </c>
      <c r="P1495">
        <f t="shared" si="72"/>
        <v>0</v>
      </c>
      <c r="Q1495" s="10" t="s">
        <v>8320</v>
      </c>
      <c r="R1495" t="s">
        <v>8322</v>
      </c>
      <c r="S1495">
        <f t="shared" si="71"/>
        <v>41411.866608796299</v>
      </c>
    </row>
    <row r="1496" spans="1:19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70"/>
        <v>9</v>
      </c>
      <c r="P1496">
        <f t="shared" si="72"/>
        <v>40.450000000000003</v>
      </c>
      <c r="Q1496" s="10" t="s">
        <v>8320</v>
      </c>
      <c r="R1496" t="s">
        <v>8322</v>
      </c>
      <c r="S1496">
        <f t="shared" si="71"/>
        <v>42067.722372685181</v>
      </c>
    </row>
    <row r="1497" spans="1:19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70"/>
        <v>0</v>
      </c>
      <c r="P1497">
        <f t="shared" si="72"/>
        <v>0</v>
      </c>
      <c r="Q1497" s="10" t="s">
        <v>8320</v>
      </c>
      <c r="R1497" t="s">
        <v>8322</v>
      </c>
      <c r="S1497">
        <f t="shared" si="71"/>
        <v>40752.789710648147</v>
      </c>
    </row>
    <row r="1498" spans="1:19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70"/>
        <v>0</v>
      </c>
      <c r="P1498">
        <f t="shared" si="72"/>
        <v>0</v>
      </c>
      <c r="Q1498" s="10" t="s">
        <v>8320</v>
      </c>
      <c r="R1498" t="s">
        <v>8322</v>
      </c>
      <c r="S1498">
        <f t="shared" si="71"/>
        <v>41838.475219907406</v>
      </c>
    </row>
    <row r="1499" spans="1:19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70"/>
        <v>0</v>
      </c>
      <c r="P1499">
        <f t="shared" si="72"/>
        <v>1</v>
      </c>
      <c r="Q1499" s="10" t="s">
        <v>8320</v>
      </c>
      <c r="R1499" t="s">
        <v>8322</v>
      </c>
      <c r="S1499">
        <f t="shared" si="71"/>
        <v>41444.64261574074</v>
      </c>
    </row>
    <row r="1500" spans="1:19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70"/>
        <v>2</v>
      </c>
      <c r="P1500">
        <f t="shared" si="72"/>
        <v>19</v>
      </c>
      <c r="Q1500" s="10" t="s">
        <v>8320</v>
      </c>
      <c r="R1500" t="s">
        <v>8322</v>
      </c>
      <c r="S1500">
        <f t="shared" si="71"/>
        <v>41840.983541666668</v>
      </c>
    </row>
    <row r="1501" spans="1:19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70"/>
        <v>0</v>
      </c>
      <c r="P1501">
        <f t="shared" si="72"/>
        <v>5</v>
      </c>
      <c r="Q1501" s="10" t="s">
        <v>8320</v>
      </c>
      <c r="R1501" t="s">
        <v>8322</v>
      </c>
      <c r="S1501">
        <f t="shared" si="71"/>
        <v>42527.007326388892</v>
      </c>
    </row>
    <row r="1502" spans="1:19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70"/>
        <v>25</v>
      </c>
      <c r="P1502">
        <f t="shared" si="72"/>
        <v>46.73</v>
      </c>
      <c r="Q1502" s="10" t="s">
        <v>8320</v>
      </c>
      <c r="R1502" t="s">
        <v>8322</v>
      </c>
      <c r="S1502">
        <f t="shared" si="71"/>
        <v>41365.904594907406</v>
      </c>
    </row>
    <row r="1503" spans="1:19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70"/>
        <v>166</v>
      </c>
      <c r="P1503">
        <f t="shared" si="72"/>
        <v>97.73</v>
      </c>
      <c r="Q1503" s="10" t="s">
        <v>8336</v>
      </c>
      <c r="R1503" t="s">
        <v>8337</v>
      </c>
      <c r="S1503">
        <f t="shared" si="71"/>
        <v>42163.583599537036</v>
      </c>
    </row>
    <row r="1504" spans="1:19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70"/>
        <v>101</v>
      </c>
      <c r="P1504">
        <f t="shared" si="72"/>
        <v>67.84</v>
      </c>
      <c r="Q1504" s="10" t="s">
        <v>8336</v>
      </c>
      <c r="R1504" t="s">
        <v>8337</v>
      </c>
      <c r="S1504">
        <f t="shared" si="71"/>
        <v>42426.542592592596</v>
      </c>
    </row>
    <row r="1505" spans="1:19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70"/>
        <v>108</v>
      </c>
      <c r="P1505">
        <f t="shared" si="72"/>
        <v>56.98</v>
      </c>
      <c r="Q1505" s="10" t="s">
        <v>8336</v>
      </c>
      <c r="R1505" t="s">
        <v>8337</v>
      </c>
      <c r="S1505">
        <f t="shared" si="71"/>
        <v>42606.347233796296</v>
      </c>
    </row>
    <row r="1506" spans="1:19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70"/>
        <v>278</v>
      </c>
      <c r="P1506">
        <f t="shared" si="72"/>
        <v>67.16</v>
      </c>
      <c r="Q1506" s="10" t="s">
        <v>8336</v>
      </c>
      <c r="R1506" t="s">
        <v>8337</v>
      </c>
      <c r="S1506">
        <f t="shared" si="71"/>
        <v>41772.657685185186</v>
      </c>
    </row>
    <row r="1507" spans="1:19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70"/>
        <v>104</v>
      </c>
      <c r="P1507">
        <f t="shared" si="72"/>
        <v>48.04</v>
      </c>
      <c r="Q1507" s="10" t="s">
        <v>8336</v>
      </c>
      <c r="R1507" t="s">
        <v>8337</v>
      </c>
      <c r="S1507">
        <f t="shared" si="71"/>
        <v>42414.44332175926</v>
      </c>
    </row>
    <row r="1508" spans="1:19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70"/>
        <v>111</v>
      </c>
      <c r="P1508">
        <f t="shared" si="72"/>
        <v>38.86</v>
      </c>
      <c r="Q1508" s="10" t="s">
        <v>8336</v>
      </c>
      <c r="R1508" t="s">
        <v>8337</v>
      </c>
      <c r="S1508">
        <f t="shared" si="71"/>
        <v>41814.785925925928</v>
      </c>
    </row>
    <row r="1509" spans="1:19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70"/>
        <v>215</v>
      </c>
      <c r="P1509">
        <f t="shared" si="72"/>
        <v>78.180000000000007</v>
      </c>
      <c r="Q1509" s="10" t="s">
        <v>8336</v>
      </c>
      <c r="R1509" t="s">
        <v>8337</v>
      </c>
      <c r="S1509">
        <f t="shared" si="71"/>
        <v>40254.450335648151</v>
      </c>
    </row>
    <row r="1510" spans="1:19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70"/>
        <v>111</v>
      </c>
      <c r="P1510">
        <f t="shared" si="72"/>
        <v>97.11</v>
      </c>
      <c r="Q1510" s="10" t="s">
        <v>8336</v>
      </c>
      <c r="R1510" t="s">
        <v>8337</v>
      </c>
      <c r="S1510">
        <f t="shared" si="71"/>
        <v>41786.614363425928</v>
      </c>
    </row>
    <row r="1511" spans="1:19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70"/>
        <v>124</v>
      </c>
      <c r="P1511">
        <f t="shared" si="72"/>
        <v>110.39</v>
      </c>
      <c r="Q1511" s="10" t="s">
        <v>8336</v>
      </c>
      <c r="R1511" t="s">
        <v>8337</v>
      </c>
      <c r="S1511">
        <f t="shared" si="71"/>
        <v>42751.533391203702</v>
      </c>
    </row>
    <row r="1512" spans="1:19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70"/>
        <v>101</v>
      </c>
      <c r="P1512">
        <f t="shared" si="72"/>
        <v>39.92</v>
      </c>
      <c r="Q1512" s="10" t="s">
        <v>8336</v>
      </c>
      <c r="R1512" t="s">
        <v>8337</v>
      </c>
      <c r="S1512">
        <f t="shared" si="71"/>
        <v>41809.385162037033</v>
      </c>
    </row>
    <row r="1513" spans="1:19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70"/>
        <v>112</v>
      </c>
      <c r="P1513">
        <f t="shared" si="72"/>
        <v>75.98</v>
      </c>
      <c r="Q1513" s="10" t="s">
        <v>8336</v>
      </c>
      <c r="R1513" t="s">
        <v>8337</v>
      </c>
      <c r="S1513">
        <f t="shared" si="71"/>
        <v>42296.583379629628</v>
      </c>
    </row>
    <row r="1514" spans="1:19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70"/>
        <v>559</v>
      </c>
      <c r="P1514">
        <f t="shared" si="72"/>
        <v>58.38</v>
      </c>
      <c r="Q1514" s="10" t="s">
        <v>8336</v>
      </c>
      <c r="R1514" t="s">
        <v>8337</v>
      </c>
      <c r="S1514">
        <f t="shared" si="71"/>
        <v>42741.684479166666</v>
      </c>
    </row>
    <row r="1515" spans="1:19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70"/>
        <v>150</v>
      </c>
      <c r="P1515">
        <f t="shared" si="72"/>
        <v>55.82</v>
      </c>
      <c r="Q1515" s="10" t="s">
        <v>8336</v>
      </c>
      <c r="R1515" t="s">
        <v>8337</v>
      </c>
      <c r="S1515">
        <f t="shared" si="71"/>
        <v>41806.637337962966</v>
      </c>
    </row>
    <row r="1516" spans="1:19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70"/>
        <v>106</v>
      </c>
      <c r="P1516">
        <f t="shared" si="72"/>
        <v>151.24</v>
      </c>
      <c r="Q1516" s="10" t="s">
        <v>8336</v>
      </c>
      <c r="R1516" t="s">
        <v>8337</v>
      </c>
      <c r="S1516">
        <f t="shared" si="71"/>
        <v>42234.597685185188</v>
      </c>
    </row>
    <row r="1517" spans="1:19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70"/>
        <v>157</v>
      </c>
      <c r="P1517">
        <f t="shared" si="72"/>
        <v>849.67</v>
      </c>
      <c r="Q1517" s="10" t="s">
        <v>8336</v>
      </c>
      <c r="R1517" t="s">
        <v>8337</v>
      </c>
      <c r="S1517">
        <f t="shared" si="71"/>
        <v>42415.253437499996</v>
      </c>
    </row>
    <row r="1518" spans="1:19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70"/>
        <v>109</v>
      </c>
      <c r="P1518">
        <f t="shared" si="72"/>
        <v>159.24</v>
      </c>
      <c r="Q1518" s="10" t="s">
        <v>8336</v>
      </c>
      <c r="R1518" t="s">
        <v>8337</v>
      </c>
      <c r="S1518">
        <f t="shared" si="71"/>
        <v>42619.466342592597</v>
      </c>
    </row>
    <row r="1519" spans="1:19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70"/>
        <v>162</v>
      </c>
      <c r="P1519">
        <f t="shared" si="72"/>
        <v>39.51</v>
      </c>
      <c r="Q1519" s="10" t="s">
        <v>8336</v>
      </c>
      <c r="R1519" t="s">
        <v>8337</v>
      </c>
      <c r="S1519">
        <f t="shared" si="71"/>
        <v>41948.56658564815</v>
      </c>
    </row>
    <row r="1520" spans="1:19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70"/>
        <v>205</v>
      </c>
      <c r="P1520">
        <f t="shared" si="72"/>
        <v>130.53</v>
      </c>
      <c r="Q1520" s="10" t="s">
        <v>8336</v>
      </c>
      <c r="R1520" t="s">
        <v>8337</v>
      </c>
      <c r="S1520">
        <f t="shared" si="71"/>
        <v>41760.8200462963</v>
      </c>
    </row>
    <row r="1521" spans="1:19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70"/>
        <v>103</v>
      </c>
      <c r="P1521">
        <f t="shared" si="72"/>
        <v>64.16</v>
      </c>
      <c r="Q1521" s="10" t="s">
        <v>8336</v>
      </c>
      <c r="R1521" t="s">
        <v>8337</v>
      </c>
      <c r="S1521">
        <f t="shared" si="71"/>
        <v>41782.741701388892</v>
      </c>
    </row>
    <row r="1522" spans="1:19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70"/>
        <v>103</v>
      </c>
      <c r="P1522">
        <f t="shared" si="72"/>
        <v>111.53</v>
      </c>
      <c r="Q1522" s="10" t="s">
        <v>8336</v>
      </c>
      <c r="R1522" t="s">
        <v>8337</v>
      </c>
      <c r="S1522">
        <f t="shared" si="71"/>
        <v>41955.857789351852</v>
      </c>
    </row>
    <row r="1523" spans="1:19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70"/>
        <v>107</v>
      </c>
      <c r="P1523">
        <f t="shared" si="72"/>
        <v>170.45</v>
      </c>
      <c r="Q1523" s="10" t="s">
        <v>8336</v>
      </c>
      <c r="R1523" t="s">
        <v>8337</v>
      </c>
      <c r="S1523">
        <f t="shared" si="71"/>
        <v>42493.167719907404</v>
      </c>
    </row>
    <row r="1524" spans="1:19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70"/>
        <v>139</v>
      </c>
      <c r="P1524">
        <f t="shared" si="72"/>
        <v>133.74</v>
      </c>
      <c r="Q1524" s="10" t="s">
        <v>8336</v>
      </c>
      <c r="R1524" t="s">
        <v>8337</v>
      </c>
      <c r="S1524">
        <f t="shared" si="71"/>
        <v>41899.830312500002</v>
      </c>
    </row>
    <row r="1525" spans="1:19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70"/>
        <v>125</v>
      </c>
      <c r="P1525">
        <f t="shared" si="72"/>
        <v>95.83</v>
      </c>
      <c r="Q1525" s="10" t="s">
        <v>8336</v>
      </c>
      <c r="R1525" t="s">
        <v>8337</v>
      </c>
      <c r="S1525">
        <f t="shared" si="71"/>
        <v>41964.751342592594</v>
      </c>
    </row>
    <row r="1526" spans="1:19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70"/>
        <v>207</v>
      </c>
      <c r="P1526">
        <f t="shared" si="72"/>
        <v>221.79</v>
      </c>
      <c r="Q1526" s="10" t="s">
        <v>8336</v>
      </c>
      <c r="R1526" t="s">
        <v>8337</v>
      </c>
      <c r="S1526">
        <f t="shared" si="71"/>
        <v>42756.501041666663</v>
      </c>
    </row>
    <row r="1527" spans="1:19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70"/>
        <v>174</v>
      </c>
      <c r="P1527">
        <f t="shared" si="72"/>
        <v>32.32</v>
      </c>
      <c r="Q1527" s="10" t="s">
        <v>8336</v>
      </c>
      <c r="R1527" t="s">
        <v>8337</v>
      </c>
      <c r="S1527">
        <f t="shared" si="71"/>
        <v>42570.702986111108</v>
      </c>
    </row>
    <row r="1528" spans="1:19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70"/>
        <v>120</v>
      </c>
      <c r="P1528">
        <f t="shared" si="72"/>
        <v>98.84</v>
      </c>
      <c r="Q1528" s="10" t="s">
        <v>8336</v>
      </c>
      <c r="R1528" t="s">
        <v>8337</v>
      </c>
      <c r="S1528">
        <f t="shared" si="71"/>
        <v>42339.276006944448</v>
      </c>
    </row>
    <row r="1529" spans="1:19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70"/>
        <v>110</v>
      </c>
      <c r="P1529">
        <f t="shared" si="72"/>
        <v>55.22</v>
      </c>
      <c r="Q1529" s="10" t="s">
        <v>8336</v>
      </c>
      <c r="R1529" t="s">
        <v>8337</v>
      </c>
      <c r="S1529">
        <f t="shared" si="71"/>
        <v>42780.600532407407</v>
      </c>
    </row>
    <row r="1530" spans="1:19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70"/>
        <v>282</v>
      </c>
      <c r="P1530">
        <f t="shared" si="72"/>
        <v>52.79</v>
      </c>
      <c r="Q1530" s="10" t="s">
        <v>8336</v>
      </c>
      <c r="R1530" t="s">
        <v>8337</v>
      </c>
      <c r="S1530">
        <f t="shared" si="71"/>
        <v>42736.732893518521</v>
      </c>
    </row>
    <row r="1531" spans="1:19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70"/>
        <v>101</v>
      </c>
      <c r="P1531">
        <f t="shared" si="72"/>
        <v>135.66999999999999</v>
      </c>
      <c r="Q1531" s="10" t="s">
        <v>8336</v>
      </c>
      <c r="R1531" t="s">
        <v>8337</v>
      </c>
      <c r="S1531">
        <f t="shared" si="71"/>
        <v>42052.628703703704</v>
      </c>
    </row>
    <row r="1532" spans="1:19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70"/>
        <v>135</v>
      </c>
      <c r="P1532">
        <f t="shared" si="72"/>
        <v>53.99</v>
      </c>
      <c r="Q1532" s="10" t="s">
        <v>8336</v>
      </c>
      <c r="R1532" t="s">
        <v>8337</v>
      </c>
      <c r="S1532">
        <f t="shared" si="71"/>
        <v>42275.767303240747</v>
      </c>
    </row>
    <row r="1533" spans="1:19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70"/>
        <v>176</v>
      </c>
      <c r="P1533">
        <f t="shared" si="72"/>
        <v>56.64</v>
      </c>
      <c r="Q1533" s="10" t="s">
        <v>8336</v>
      </c>
      <c r="R1533" t="s">
        <v>8337</v>
      </c>
      <c r="S1533">
        <f t="shared" si="71"/>
        <v>41941.802384259259</v>
      </c>
    </row>
    <row r="1534" spans="1:19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70"/>
        <v>484</v>
      </c>
      <c r="P1534">
        <f t="shared" si="72"/>
        <v>82.32</v>
      </c>
      <c r="Q1534" s="10" t="s">
        <v>8336</v>
      </c>
      <c r="R1534" t="s">
        <v>8337</v>
      </c>
      <c r="S1534">
        <f t="shared" si="71"/>
        <v>42391.475289351853</v>
      </c>
    </row>
    <row r="1535" spans="1:19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70"/>
        <v>145</v>
      </c>
      <c r="P1535">
        <f t="shared" si="72"/>
        <v>88.26</v>
      </c>
      <c r="Q1535" s="10" t="s">
        <v>8336</v>
      </c>
      <c r="R1535" t="s">
        <v>8337</v>
      </c>
      <c r="S1535">
        <f t="shared" si="71"/>
        <v>42443.00204861111</v>
      </c>
    </row>
    <row r="1536" spans="1:19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70"/>
        <v>418</v>
      </c>
      <c r="P1536">
        <f t="shared" si="72"/>
        <v>84.91</v>
      </c>
      <c r="Q1536" s="10" t="s">
        <v>8336</v>
      </c>
      <c r="R1536" t="s">
        <v>8337</v>
      </c>
      <c r="S1536">
        <f t="shared" si="71"/>
        <v>42221.67432870371</v>
      </c>
    </row>
    <row r="1537" spans="1:19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70"/>
        <v>132</v>
      </c>
      <c r="P1537">
        <f t="shared" si="72"/>
        <v>48.15</v>
      </c>
      <c r="Q1537" s="10" t="s">
        <v>8336</v>
      </c>
      <c r="R1537" t="s">
        <v>8337</v>
      </c>
      <c r="S1537">
        <f t="shared" si="71"/>
        <v>42484.829062500001</v>
      </c>
    </row>
    <row r="1538" spans="1:19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70"/>
        <v>250</v>
      </c>
      <c r="P1538">
        <f t="shared" si="72"/>
        <v>66.02</v>
      </c>
      <c r="Q1538" s="10" t="s">
        <v>8336</v>
      </c>
      <c r="R1538" t="s">
        <v>8337</v>
      </c>
      <c r="S1538">
        <f t="shared" si="71"/>
        <v>42213.802199074074</v>
      </c>
    </row>
    <row r="1539" spans="1:19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73">ROUND(E1539/D1539*100,0)</f>
        <v>180</v>
      </c>
      <c r="P1539">
        <f t="shared" si="72"/>
        <v>96.38</v>
      </c>
      <c r="Q1539" s="10" t="s">
        <v>8336</v>
      </c>
      <c r="R1539" t="s">
        <v>8337</v>
      </c>
      <c r="S1539">
        <f t="shared" ref="S1539:S1602" si="74">(((J1539/60)/60)/24)+DATE(1970,1,1)</f>
        <v>42552.315127314811</v>
      </c>
    </row>
    <row r="1540" spans="1:19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73"/>
        <v>103</v>
      </c>
      <c r="P1540">
        <f t="shared" si="72"/>
        <v>156.16999999999999</v>
      </c>
      <c r="Q1540" s="10" t="s">
        <v>8336</v>
      </c>
      <c r="R1540" t="s">
        <v>8337</v>
      </c>
      <c r="S1540">
        <f t="shared" si="74"/>
        <v>41981.782060185185</v>
      </c>
    </row>
    <row r="1541" spans="1:19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73"/>
        <v>136</v>
      </c>
      <c r="P1541">
        <f t="shared" ref="P1541:P1604" si="75">IFERROR(ROUND(E1541/L1541,2),0)</f>
        <v>95.76</v>
      </c>
      <c r="Q1541" s="10" t="s">
        <v>8336</v>
      </c>
      <c r="R1541" t="s">
        <v>8337</v>
      </c>
      <c r="S1541">
        <f t="shared" si="74"/>
        <v>42705.919201388882</v>
      </c>
    </row>
    <row r="1542" spans="1:19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73"/>
        <v>118</v>
      </c>
      <c r="P1542">
        <f t="shared" si="75"/>
        <v>180.41</v>
      </c>
      <c r="Q1542" s="10" t="s">
        <v>8336</v>
      </c>
      <c r="R1542" t="s">
        <v>8337</v>
      </c>
      <c r="S1542">
        <f t="shared" si="74"/>
        <v>41939.00712962963</v>
      </c>
    </row>
    <row r="1543" spans="1:19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73"/>
        <v>0</v>
      </c>
      <c r="P1543">
        <f t="shared" si="75"/>
        <v>3</v>
      </c>
      <c r="Q1543" s="10" t="s">
        <v>8336</v>
      </c>
      <c r="R1543" t="s">
        <v>8341</v>
      </c>
      <c r="S1543">
        <f t="shared" si="74"/>
        <v>41974.712245370371</v>
      </c>
    </row>
    <row r="1544" spans="1:19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73"/>
        <v>4</v>
      </c>
      <c r="P1544">
        <f t="shared" si="75"/>
        <v>20</v>
      </c>
      <c r="Q1544" s="10" t="s">
        <v>8336</v>
      </c>
      <c r="R1544" t="s">
        <v>8341</v>
      </c>
      <c r="S1544">
        <f t="shared" si="74"/>
        <v>42170.996527777781</v>
      </c>
    </row>
    <row r="1545" spans="1:19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73"/>
        <v>0</v>
      </c>
      <c r="P1545">
        <f t="shared" si="75"/>
        <v>10</v>
      </c>
      <c r="Q1545" s="10" t="s">
        <v>8336</v>
      </c>
      <c r="R1545" t="s">
        <v>8341</v>
      </c>
      <c r="S1545">
        <f t="shared" si="74"/>
        <v>41935.509652777779</v>
      </c>
    </row>
    <row r="1546" spans="1:19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73"/>
        <v>0</v>
      </c>
      <c r="P1546">
        <f t="shared" si="75"/>
        <v>0</v>
      </c>
      <c r="Q1546" s="10" t="s">
        <v>8336</v>
      </c>
      <c r="R1546" t="s">
        <v>8341</v>
      </c>
      <c r="S1546">
        <f t="shared" si="74"/>
        <v>42053.051203703704</v>
      </c>
    </row>
    <row r="1547" spans="1:19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73"/>
        <v>0</v>
      </c>
      <c r="P1547">
        <f t="shared" si="75"/>
        <v>1</v>
      </c>
      <c r="Q1547" s="10" t="s">
        <v>8336</v>
      </c>
      <c r="R1547" t="s">
        <v>8341</v>
      </c>
      <c r="S1547">
        <f t="shared" si="74"/>
        <v>42031.884652777779</v>
      </c>
    </row>
    <row r="1548" spans="1:19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73"/>
        <v>29</v>
      </c>
      <c r="P1548">
        <f t="shared" si="75"/>
        <v>26.27</v>
      </c>
      <c r="Q1548" s="10" t="s">
        <v>8336</v>
      </c>
      <c r="R1548" t="s">
        <v>8341</v>
      </c>
      <c r="S1548">
        <f t="shared" si="74"/>
        <v>41839.212951388887</v>
      </c>
    </row>
    <row r="1549" spans="1:19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73"/>
        <v>0</v>
      </c>
      <c r="P1549">
        <f t="shared" si="75"/>
        <v>0</v>
      </c>
      <c r="Q1549" s="10" t="s">
        <v>8336</v>
      </c>
      <c r="R1549" t="s">
        <v>8341</v>
      </c>
      <c r="S1549">
        <f t="shared" si="74"/>
        <v>42782.426875000005</v>
      </c>
    </row>
    <row r="1550" spans="1:19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73"/>
        <v>9</v>
      </c>
      <c r="P1550">
        <f t="shared" si="75"/>
        <v>60</v>
      </c>
      <c r="Q1550" s="10" t="s">
        <v>8336</v>
      </c>
      <c r="R1550" t="s">
        <v>8341</v>
      </c>
      <c r="S1550">
        <f t="shared" si="74"/>
        <v>42286.88217592593</v>
      </c>
    </row>
    <row r="1551" spans="1:19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73"/>
        <v>34</v>
      </c>
      <c r="P1551">
        <f t="shared" si="75"/>
        <v>28.33</v>
      </c>
      <c r="Q1551" s="10" t="s">
        <v>8336</v>
      </c>
      <c r="R1551" t="s">
        <v>8341</v>
      </c>
      <c r="S1551">
        <f t="shared" si="74"/>
        <v>42281.136099537034</v>
      </c>
    </row>
    <row r="1552" spans="1:19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73"/>
        <v>13</v>
      </c>
      <c r="P1552">
        <f t="shared" si="75"/>
        <v>14.43</v>
      </c>
      <c r="Q1552" s="10" t="s">
        <v>8336</v>
      </c>
      <c r="R1552" t="s">
        <v>8341</v>
      </c>
      <c r="S1552">
        <f t="shared" si="74"/>
        <v>42472.449467592596</v>
      </c>
    </row>
    <row r="1553" spans="1:19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73"/>
        <v>0</v>
      </c>
      <c r="P1553">
        <f t="shared" si="75"/>
        <v>0</v>
      </c>
      <c r="Q1553" s="10" t="s">
        <v>8336</v>
      </c>
      <c r="R1553" t="s">
        <v>8341</v>
      </c>
      <c r="S1553">
        <f t="shared" si="74"/>
        <v>42121.824525462958</v>
      </c>
    </row>
    <row r="1554" spans="1:19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73"/>
        <v>49</v>
      </c>
      <c r="P1554">
        <f t="shared" si="75"/>
        <v>132.19</v>
      </c>
      <c r="Q1554" s="10" t="s">
        <v>8336</v>
      </c>
      <c r="R1554" t="s">
        <v>8341</v>
      </c>
      <c r="S1554">
        <f t="shared" si="74"/>
        <v>41892.688750000001</v>
      </c>
    </row>
    <row r="1555" spans="1:19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73"/>
        <v>0</v>
      </c>
      <c r="P1555">
        <f t="shared" si="75"/>
        <v>0</v>
      </c>
      <c r="Q1555" s="10" t="s">
        <v>8336</v>
      </c>
      <c r="R1555" t="s">
        <v>8341</v>
      </c>
      <c r="S1555">
        <f t="shared" si="74"/>
        <v>42219.282951388886</v>
      </c>
    </row>
    <row r="1556" spans="1:19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73"/>
        <v>0</v>
      </c>
      <c r="P1556">
        <f t="shared" si="75"/>
        <v>0</v>
      </c>
      <c r="Q1556" s="10" t="s">
        <v>8336</v>
      </c>
      <c r="R1556" t="s">
        <v>8341</v>
      </c>
      <c r="S1556">
        <f t="shared" si="74"/>
        <v>42188.252199074079</v>
      </c>
    </row>
    <row r="1557" spans="1:19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73"/>
        <v>0</v>
      </c>
      <c r="P1557">
        <f t="shared" si="75"/>
        <v>0</v>
      </c>
      <c r="Q1557" s="10" t="s">
        <v>8336</v>
      </c>
      <c r="R1557" t="s">
        <v>8341</v>
      </c>
      <c r="S1557">
        <f t="shared" si="74"/>
        <v>42241.613796296297</v>
      </c>
    </row>
    <row r="1558" spans="1:19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73"/>
        <v>45</v>
      </c>
      <c r="P1558">
        <f t="shared" si="75"/>
        <v>56.42</v>
      </c>
      <c r="Q1558" s="10" t="s">
        <v>8336</v>
      </c>
      <c r="R1558" t="s">
        <v>8341</v>
      </c>
      <c r="S1558">
        <f t="shared" si="74"/>
        <v>42525.153055555551</v>
      </c>
    </row>
    <row r="1559" spans="1:19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73"/>
        <v>4</v>
      </c>
      <c r="P1559">
        <f t="shared" si="75"/>
        <v>100</v>
      </c>
      <c r="Q1559" s="10" t="s">
        <v>8336</v>
      </c>
      <c r="R1559" t="s">
        <v>8341</v>
      </c>
      <c r="S1559">
        <f t="shared" si="74"/>
        <v>41871.65315972222</v>
      </c>
    </row>
    <row r="1560" spans="1:19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73"/>
        <v>5</v>
      </c>
      <c r="P1560">
        <f t="shared" si="75"/>
        <v>11.67</v>
      </c>
      <c r="Q1560" s="10" t="s">
        <v>8336</v>
      </c>
      <c r="R1560" t="s">
        <v>8341</v>
      </c>
      <c r="S1560">
        <f t="shared" si="74"/>
        <v>42185.397673611107</v>
      </c>
    </row>
    <row r="1561" spans="1:19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73"/>
        <v>0</v>
      </c>
      <c r="P1561">
        <f t="shared" si="75"/>
        <v>50</v>
      </c>
      <c r="Q1561" s="10" t="s">
        <v>8336</v>
      </c>
      <c r="R1561" t="s">
        <v>8341</v>
      </c>
      <c r="S1561">
        <f t="shared" si="74"/>
        <v>42108.05322916666</v>
      </c>
    </row>
    <row r="1562" spans="1:19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73"/>
        <v>4</v>
      </c>
      <c r="P1562">
        <f t="shared" si="75"/>
        <v>23.5</v>
      </c>
      <c r="Q1562" s="10" t="s">
        <v>8336</v>
      </c>
      <c r="R1562" t="s">
        <v>8341</v>
      </c>
      <c r="S1562">
        <f t="shared" si="74"/>
        <v>41936.020752314813</v>
      </c>
    </row>
    <row r="1563" spans="1:19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73"/>
        <v>1</v>
      </c>
      <c r="P1563">
        <f t="shared" si="75"/>
        <v>67</v>
      </c>
      <c r="Q1563" s="10" t="s">
        <v>8320</v>
      </c>
      <c r="R1563" t="s">
        <v>8342</v>
      </c>
      <c r="S1563">
        <f t="shared" si="74"/>
        <v>41555.041701388887</v>
      </c>
    </row>
    <row r="1564" spans="1:19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73"/>
        <v>0</v>
      </c>
      <c r="P1564">
        <f t="shared" si="75"/>
        <v>0</v>
      </c>
      <c r="Q1564" s="10" t="s">
        <v>8320</v>
      </c>
      <c r="R1564" t="s">
        <v>8342</v>
      </c>
      <c r="S1564">
        <f t="shared" si="74"/>
        <v>40079.566157407404</v>
      </c>
    </row>
    <row r="1565" spans="1:19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73"/>
        <v>1</v>
      </c>
      <c r="P1565">
        <f t="shared" si="75"/>
        <v>42.5</v>
      </c>
      <c r="Q1565" s="10" t="s">
        <v>8320</v>
      </c>
      <c r="R1565" t="s">
        <v>8342</v>
      </c>
      <c r="S1565">
        <f t="shared" si="74"/>
        <v>41652.742488425924</v>
      </c>
    </row>
    <row r="1566" spans="1:19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73"/>
        <v>0</v>
      </c>
      <c r="P1566">
        <f t="shared" si="75"/>
        <v>10</v>
      </c>
      <c r="Q1566" s="10" t="s">
        <v>8320</v>
      </c>
      <c r="R1566" t="s">
        <v>8342</v>
      </c>
      <c r="S1566">
        <f t="shared" si="74"/>
        <v>42121.367002314815</v>
      </c>
    </row>
    <row r="1567" spans="1:19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73"/>
        <v>3</v>
      </c>
      <c r="P1567">
        <f t="shared" si="75"/>
        <v>100</v>
      </c>
      <c r="Q1567" s="10" t="s">
        <v>8320</v>
      </c>
      <c r="R1567" t="s">
        <v>8342</v>
      </c>
      <c r="S1567">
        <f t="shared" si="74"/>
        <v>40672.729872685188</v>
      </c>
    </row>
    <row r="1568" spans="1:19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73"/>
        <v>21</v>
      </c>
      <c r="P1568">
        <f t="shared" si="75"/>
        <v>108.05</v>
      </c>
      <c r="Q1568" s="10" t="s">
        <v>8320</v>
      </c>
      <c r="R1568" t="s">
        <v>8342</v>
      </c>
      <c r="S1568">
        <f t="shared" si="74"/>
        <v>42549.916712962964</v>
      </c>
    </row>
    <row r="1569" spans="1:19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73"/>
        <v>4</v>
      </c>
      <c r="P1569">
        <f t="shared" si="75"/>
        <v>26.92</v>
      </c>
      <c r="Q1569" s="10" t="s">
        <v>8320</v>
      </c>
      <c r="R1569" t="s">
        <v>8342</v>
      </c>
      <c r="S1569">
        <f t="shared" si="74"/>
        <v>41671.936863425923</v>
      </c>
    </row>
    <row r="1570" spans="1:19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73"/>
        <v>14</v>
      </c>
      <c r="P1570">
        <f t="shared" si="75"/>
        <v>155</v>
      </c>
      <c r="Q1570" s="10" t="s">
        <v>8320</v>
      </c>
      <c r="R1570" t="s">
        <v>8342</v>
      </c>
      <c r="S1570">
        <f t="shared" si="74"/>
        <v>41962.062326388885</v>
      </c>
    </row>
    <row r="1571" spans="1:19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73"/>
        <v>0</v>
      </c>
      <c r="P1571">
        <f t="shared" si="75"/>
        <v>0</v>
      </c>
      <c r="Q1571" s="10" t="s">
        <v>8320</v>
      </c>
      <c r="R1571" t="s">
        <v>8342</v>
      </c>
      <c r="S1571">
        <f t="shared" si="74"/>
        <v>41389.679560185185</v>
      </c>
    </row>
    <row r="1572" spans="1:19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73"/>
        <v>41</v>
      </c>
      <c r="P1572">
        <f t="shared" si="75"/>
        <v>47.77</v>
      </c>
      <c r="Q1572" s="10" t="s">
        <v>8320</v>
      </c>
      <c r="R1572" t="s">
        <v>8342</v>
      </c>
      <c r="S1572">
        <f t="shared" si="74"/>
        <v>42438.813449074078</v>
      </c>
    </row>
    <row r="1573" spans="1:19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73"/>
        <v>1</v>
      </c>
      <c r="P1573">
        <f t="shared" si="75"/>
        <v>20</v>
      </c>
      <c r="Q1573" s="10" t="s">
        <v>8320</v>
      </c>
      <c r="R1573" t="s">
        <v>8342</v>
      </c>
      <c r="S1573">
        <f t="shared" si="74"/>
        <v>42144.769479166673</v>
      </c>
    </row>
    <row r="1574" spans="1:19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73"/>
        <v>5</v>
      </c>
      <c r="P1574">
        <f t="shared" si="75"/>
        <v>41.67</v>
      </c>
      <c r="Q1574" s="10" t="s">
        <v>8320</v>
      </c>
      <c r="R1574" t="s">
        <v>8342</v>
      </c>
      <c r="S1574">
        <f t="shared" si="74"/>
        <v>42404.033090277779</v>
      </c>
    </row>
    <row r="1575" spans="1:19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73"/>
        <v>2</v>
      </c>
      <c r="P1575">
        <f t="shared" si="75"/>
        <v>74.33</v>
      </c>
      <c r="Q1575" s="10" t="s">
        <v>8320</v>
      </c>
      <c r="R1575" t="s">
        <v>8342</v>
      </c>
      <c r="S1575">
        <f t="shared" si="74"/>
        <v>42786.000023148154</v>
      </c>
    </row>
    <row r="1576" spans="1:19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73"/>
        <v>5</v>
      </c>
      <c r="P1576">
        <f t="shared" si="75"/>
        <v>84.33</v>
      </c>
      <c r="Q1576" s="10" t="s">
        <v>8320</v>
      </c>
      <c r="R1576" t="s">
        <v>8342</v>
      </c>
      <c r="S1576">
        <f t="shared" si="74"/>
        <v>42017.927418981482</v>
      </c>
    </row>
    <row r="1577" spans="1:19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73"/>
        <v>23</v>
      </c>
      <c r="P1577">
        <f t="shared" si="75"/>
        <v>65.459999999999994</v>
      </c>
      <c r="Q1577" s="10" t="s">
        <v>8320</v>
      </c>
      <c r="R1577" t="s">
        <v>8342</v>
      </c>
      <c r="S1577">
        <f t="shared" si="74"/>
        <v>41799.524259259262</v>
      </c>
    </row>
    <row r="1578" spans="1:19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73"/>
        <v>13</v>
      </c>
      <c r="P1578">
        <f t="shared" si="75"/>
        <v>65</v>
      </c>
      <c r="Q1578" s="10" t="s">
        <v>8320</v>
      </c>
      <c r="R1578" t="s">
        <v>8342</v>
      </c>
      <c r="S1578">
        <f t="shared" si="74"/>
        <v>42140.879259259258</v>
      </c>
    </row>
    <row r="1579" spans="1:19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73"/>
        <v>1</v>
      </c>
      <c r="P1579">
        <f t="shared" si="75"/>
        <v>27.5</v>
      </c>
      <c r="Q1579" s="10" t="s">
        <v>8320</v>
      </c>
      <c r="R1579" t="s">
        <v>8342</v>
      </c>
      <c r="S1579">
        <f t="shared" si="74"/>
        <v>41054.847777777781</v>
      </c>
    </row>
    <row r="1580" spans="1:19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73"/>
        <v>11</v>
      </c>
      <c r="P1580">
        <f t="shared" si="75"/>
        <v>51.25</v>
      </c>
      <c r="Q1580" s="10" t="s">
        <v>8320</v>
      </c>
      <c r="R1580" t="s">
        <v>8342</v>
      </c>
      <c r="S1580">
        <f t="shared" si="74"/>
        <v>40399.065868055557</v>
      </c>
    </row>
    <row r="1581" spans="1:19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73"/>
        <v>1</v>
      </c>
      <c r="P1581">
        <f t="shared" si="75"/>
        <v>14</v>
      </c>
      <c r="Q1581" s="10" t="s">
        <v>8320</v>
      </c>
      <c r="R1581" t="s">
        <v>8342</v>
      </c>
      <c r="S1581">
        <f t="shared" si="74"/>
        <v>41481.996423611112</v>
      </c>
    </row>
    <row r="1582" spans="1:19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73"/>
        <v>0</v>
      </c>
      <c r="P1582">
        <f t="shared" si="75"/>
        <v>0</v>
      </c>
      <c r="Q1582" s="10" t="s">
        <v>8320</v>
      </c>
      <c r="R1582" t="s">
        <v>8342</v>
      </c>
      <c r="S1582">
        <f t="shared" si="74"/>
        <v>40990.050069444449</v>
      </c>
    </row>
    <row r="1583" spans="1:19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73"/>
        <v>1</v>
      </c>
      <c r="P1583">
        <f t="shared" si="75"/>
        <v>5</v>
      </c>
      <c r="Q1583" s="10" t="s">
        <v>8336</v>
      </c>
      <c r="R1583" t="s">
        <v>8343</v>
      </c>
      <c r="S1583">
        <f t="shared" si="74"/>
        <v>42325.448958333334</v>
      </c>
    </row>
    <row r="1584" spans="1:19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73"/>
        <v>9</v>
      </c>
      <c r="P1584">
        <f t="shared" si="75"/>
        <v>31</v>
      </c>
      <c r="Q1584" s="10" t="s">
        <v>8336</v>
      </c>
      <c r="R1584" t="s">
        <v>8343</v>
      </c>
      <c r="S1584">
        <f t="shared" si="74"/>
        <v>42246.789965277778</v>
      </c>
    </row>
    <row r="1585" spans="1:19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73"/>
        <v>0</v>
      </c>
      <c r="P1585">
        <f t="shared" si="75"/>
        <v>15</v>
      </c>
      <c r="Q1585" s="10" t="s">
        <v>8336</v>
      </c>
      <c r="R1585" t="s">
        <v>8343</v>
      </c>
      <c r="S1585">
        <f t="shared" si="74"/>
        <v>41877.904988425929</v>
      </c>
    </row>
    <row r="1586" spans="1:19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73"/>
        <v>0</v>
      </c>
      <c r="P1586">
        <f t="shared" si="75"/>
        <v>0</v>
      </c>
      <c r="Q1586" s="10" t="s">
        <v>8336</v>
      </c>
      <c r="R1586" t="s">
        <v>8343</v>
      </c>
      <c r="S1586">
        <f t="shared" si="74"/>
        <v>41779.649317129632</v>
      </c>
    </row>
    <row r="1587" spans="1:19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73"/>
        <v>79</v>
      </c>
      <c r="P1587">
        <f t="shared" si="75"/>
        <v>131.66999999999999</v>
      </c>
      <c r="Q1587" s="10" t="s">
        <v>8336</v>
      </c>
      <c r="R1587" t="s">
        <v>8343</v>
      </c>
      <c r="S1587">
        <f t="shared" si="74"/>
        <v>42707.895462962959</v>
      </c>
    </row>
    <row r="1588" spans="1:19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73"/>
        <v>0</v>
      </c>
      <c r="P1588">
        <f t="shared" si="75"/>
        <v>0</v>
      </c>
      <c r="Q1588" s="10" t="s">
        <v>8336</v>
      </c>
      <c r="R1588" t="s">
        <v>8343</v>
      </c>
      <c r="S1588">
        <f t="shared" si="74"/>
        <v>42069.104421296302</v>
      </c>
    </row>
    <row r="1589" spans="1:19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73"/>
        <v>0</v>
      </c>
      <c r="P1589">
        <f t="shared" si="75"/>
        <v>1</v>
      </c>
      <c r="Q1589" s="10" t="s">
        <v>8336</v>
      </c>
      <c r="R1589" t="s">
        <v>8343</v>
      </c>
      <c r="S1589">
        <f t="shared" si="74"/>
        <v>41956.950983796298</v>
      </c>
    </row>
    <row r="1590" spans="1:19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73"/>
        <v>0</v>
      </c>
      <c r="P1590">
        <f t="shared" si="75"/>
        <v>0</v>
      </c>
      <c r="Q1590" s="10" t="s">
        <v>8336</v>
      </c>
      <c r="R1590" t="s">
        <v>8343</v>
      </c>
      <c r="S1590">
        <f t="shared" si="74"/>
        <v>42005.24998842593</v>
      </c>
    </row>
    <row r="1591" spans="1:19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73"/>
        <v>0</v>
      </c>
      <c r="P1591">
        <f t="shared" si="75"/>
        <v>0</v>
      </c>
      <c r="Q1591" s="10" t="s">
        <v>8336</v>
      </c>
      <c r="R1591" t="s">
        <v>8343</v>
      </c>
      <c r="S1591">
        <f t="shared" si="74"/>
        <v>42256.984791666662</v>
      </c>
    </row>
    <row r="1592" spans="1:19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73"/>
        <v>2</v>
      </c>
      <c r="P1592">
        <f t="shared" si="75"/>
        <v>510</v>
      </c>
      <c r="Q1592" s="10" t="s">
        <v>8336</v>
      </c>
      <c r="R1592" t="s">
        <v>8343</v>
      </c>
      <c r="S1592">
        <f t="shared" si="74"/>
        <v>42240.857222222221</v>
      </c>
    </row>
    <row r="1593" spans="1:19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73"/>
        <v>29</v>
      </c>
      <c r="P1593">
        <f t="shared" si="75"/>
        <v>44.48</v>
      </c>
      <c r="Q1593" s="10" t="s">
        <v>8336</v>
      </c>
      <c r="R1593" t="s">
        <v>8343</v>
      </c>
      <c r="S1593">
        <f t="shared" si="74"/>
        <v>42433.726168981477</v>
      </c>
    </row>
    <row r="1594" spans="1:19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73"/>
        <v>0</v>
      </c>
      <c r="P1594">
        <f t="shared" si="75"/>
        <v>0</v>
      </c>
      <c r="Q1594" s="10" t="s">
        <v>8336</v>
      </c>
      <c r="R1594" t="s">
        <v>8343</v>
      </c>
      <c r="S1594">
        <f t="shared" si="74"/>
        <v>42046.072743055556</v>
      </c>
    </row>
    <row r="1595" spans="1:19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73"/>
        <v>0</v>
      </c>
      <c r="P1595">
        <f t="shared" si="75"/>
        <v>1</v>
      </c>
      <c r="Q1595" s="10" t="s">
        <v>8336</v>
      </c>
      <c r="R1595" t="s">
        <v>8343</v>
      </c>
      <c r="S1595">
        <f t="shared" si="74"/>
        <v>42033.845543981486</v>
      </c>
    </row>
    <row r="1596" spans="1:19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73"/>
        <v>21</v>
      </c>
      <c r="P1596">
        <f t="shared" si="75"/>
        <v>20.5</v>
      </c>
      <c r="Q1596" s="10" t="s">
        <v>8336</v>
      </c>
      <c r="R1596" t="s">
        <v>8343</v>
      </c>
      <c r="S1596">
        <f t="shared" si="74"/>
        <v>42445.712754629625</v>
      </c>
    </row>
    <row r="1597" spans="1:19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73"/>
        <v>0</v>
      </c>
      <c r="P1597">
        <f t="shared" si="75"/>
        <v>40</v>
      </c>
      <c r="Q1597" s="10" t="s">
        <v>8336</v>
      </c>
      <c r="R1597" t="s">
        <v>8343</v>
      </c>
      <c r="S1597">
        <f t="shared" si="74"/>
        <v>41780.050092592595</v>
      </c>
    </row>
    <row r="1598" spans="1:19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73"/>
        <v>2</v>
      </c>
      <c r="P1598">
        <f t="shared" si="75"/>
        <v>25</v>
      </c>
      <c r="Q1598" s="10" t="s">
        <v>8336</v>
      </c>
      <c r="R1598" t="s">
        <v>8343</v>
      </c>
      <c r="S1598">
        <f t="shared" si="74"/>
        <v>41941.430196759262</v>
      </c>
    </row>
    <row r="1599" spans="1:19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73"/>
        <v>0</v>
      </c>
      <c r="P1599">
        <f t="shared" si="75"/>
        <v>0</v>
      </c>
      <c r="Q1599" s="10" t="s">
        <v>8336</v>
      </c>
      <c r="R1599" t="s">
        <v>8343</v>
      </c>
      <c r="S1599">
        <f t="shared" si="74"/>
        <v>42603.354131944448</v>
      </c>
    </row>
    <row r="1600" spans="1:19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73"/>
        <v>0</v>
      </c>
      <c r="P1600">
        <f t="shared" si="75"/>
        <v>1</v>
      </c>
      <c r="Q1600" s="10" t="s">
        <v>8336</v>
      </c>
      <c r="R1600" t="s">
        <v>8343</v>
      </c>
      <c r="S1600">
        <f t="shared" si="74"/>
        <v>42151.667337962965</v>
      </c>
    </row>
    <row r="1601" spans="1:19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73"/>
        <v>0</v>
      </c>
      <c r="P1601">
        <f t="shared" si="75"/>
        <v>0</v>
      </c>
      <c r="Q1601" s="10" t="s">
        <v>8336</v>
      </c>
      <c r="R1601" t="s">
        <v>8343</v>
      </c>
      <c r="S1601">
        <f t="shared" si="74"/>
        <v>42438.53907407407</v>
      </c>
    </row>
    <row r="1602" spans="1:19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73"/>
        <v>7</v>
      </c>
      <c r="P1602">
        <f t="shared" si="75"/>
        <v>40.78</v>
      </c>
      <c r="Q1602" s="10" t="s">
        <v>8336</v>
      </c>
      <c r="R1602" t="s">
        <v>8343</v>
      </c>
      <c r="S1602">
        <f t="shared" si="74"/>
        <v>41791.057314814818</v>
      </c>
    </row>
    <row r="1603" spans="1:19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76">ROUND(E1603/D1603*100,0)</f>
        <v>108</v>
      </c>
      <c r="P1603">
        <f t="shared" si="75"/>
        <v>48.33</v>
      </c>
      <c r="Q1603" s="10" t="s">
        <v>8323</v>
      </c>
      <c r="R1603" t="s">
        <v>8324</v>
      </c>
      <c r="S1603">
        <f t="shared" ref="S1603:S1666" si="77">(((J1603/60)/60)/24)+DATE(1970,1,1)</f>
        <v>40638.092974537038</v>
      </c>
    </row>
    <row r="1604" spans="1:19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76"/>
        <v>100</v>
      </c>
      <c r="P1604">
        <f t="shared" si="75"/>
        <v>46.95</v>
      </c>
      <c r="Q1604" s="10" t="s">
        <v>8323</v>
      </c>
      <c r="R1604" t="s">
        <v>8324</v>
      </c>
      <c r="S1604">
        <f t="shared" si="77"/>
        <v>40788.297650462962</v>
      </c>
    </row>
    <row r="1605" spans="1:19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76"/>
        <v>100</v>
      </c>
      <c r="P1605">
        <f t="shared" ref="P1605:P1668" si="78">IFERROR(ROUND(E1605/L1605,2),0)</f>
        <v>66.69</v>
      </c>
      <c r="Q1605" s="10" t="s">
        <v>8323</v>
      </c>
      <c r="R1605" t="s">
        <v>8324</v>
      </c>
      <c r="S1605">
        <f t="shared" si="77"/>
        <v>40876.169664351852</v>
      </c>
    </row>
    <row r="1606" spans="1:19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76"/>
        <v>122</v>
      </c>
      <c r="P1606">
        <f t="shared" si="78"/>
        <v>48.84</v>
      </c>
      <c r="Q1606" s="10" t="s">
        <v>8323</v>
      </c>
      <c r="R1606" t="s">
        <v>8324</v>
      </c>
      <c r="S1606">
        <f t="shared" si="77"/>
        <v>40945.845312500001</v>
      </c>
    </row>
    <row r="1607" spans="1:19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76"/>
        <v>101</v>
      </c>
      <c r="P1607">
        <f t="shared" si="78"/>
        <v>137.31</v>
      </c>
      <c r="Q1607" s="10" t="s">
        <v>8323</v>
      </c>
      <c r="R1607" t="s">
        <v>8324</v>
      </c>
      <c r="S1607">
        <f t="shared" si="77"/>
        <v>40747.012881944444</v>
      </c>
    </row>
    <row r="1608" spans="1:19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76"/>
        <v>101</v>
      </c>
      <c r="P1608">
        <f t="shared" si="78"/>
        <v>87.83</v>
      </c>
      <c r="Q1608" s="10" t="s">
        <v>8323</v>
      </c>
      <c r="R1608" t="s">
        <v>8324</v>
      </c>
      <c r="S1608">
        <f t="shared" si="77"/>
        <v>40536.111550925925</v>
      </c>
    </row>
    <row r="1609" spans="1:19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76"/>
        <v>145</v>
      </c>
      <c r="P1609">
        <f t="shared" si="78"/>
        <v>70.790000000000006</v>
      </c>
      <c r="Q1609" s="10" t="s">
        <v>8323</v>
      </c>
      <c r="R1609" t="s">
        <v>8324</v>
      </c>
      <c r="S1609">
        <f t="shared" si="77"/>
        <v>41053.80846064815</v>
      </c>
    </row>
    <row r="1610" spans="1:19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76"/>
        <v>101</v>
      </c>
      <c r="P1610">
        <f t="shared" si="78"/>
        <v>52.83</v>
      </c>
      <c r="Q1610" s="10" t="s">
        <v>8323</v>
      </c>
      <c r="R1610" t="s">
        <v>8324</v>
      </c>
      <c r="S1610">
        <f t="shared" si="77"/>
        <v>41607.83085648148</v>
      </c>
    </row>
    <row r="1611" spans="1:19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76"/>
        <v>118</v>
      </c>
      <c r="P1611">
        <f t="shared" si="78"/>
        <v>443.75</v>
      </c>
      <c r="Q1611" s="10" t="s">
        <v>8323</v>
      </c>
      <c r="R1611" t="s">
        <v>8324</v>
      </c>
      <c r="S1611">
        <f t="shared" si="77"/>
        <v>40796.001261574071</v>
      </c>
    </row>
    <row r="1612" spans="1:19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76"/>
        <v>272</v>
      </c>
      <c r="P1612">
        <f t="shared" si="78"/>
        <v>48.54</v>
      </c>
      <c r="Q1612" s="10" t="s">
        <v>8323</v>
      </c>
      <c r="R1612" t="s">
        <v>8324</v>
      </c>
      <c r="S1612">
        <f t="shared" si="77"/>
        <v>41228.924884259257</v>
      </c>
    </row>
    <row r="1613" spans="1:19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76"/>
        <v>125</v>
      </c>
      <c r="P1613">
        <f t="shared" si="78"/>
        <v>37.07</v>
      </c>
      <c r="Q1613" s="10" t="s">
        <v>8323</v>
      </c>
      <c r="R1613" t="s">
        <v>8324</v>
      </c>
      <c r="S1613">
        <f t="shared" si="77"/>
        <v>41409.00037037037</v>
      </c>
    </row>
    <row r="1614" spans="1:19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76"/>
        <v>110</v>
      </c>
      <c r="P1614">
        <f t="shared" si="78"/>
        <v>50</v>
      </c>
      <c r="Q1614" s="10" t="s">
        <v>8323</v>
      </c>
      <c r="R1614" t="s">
        <v>8324</v>
      </c>
      <c r="S1614">
        <f t="shared" si="77"/>
        <v>41246.874814814815</v>
      </c>
    </row>
    <row r="1615" spans="1:19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76"/>
        <v>102</v>
      </c>
      <c r="P1615">
        <f t="shared" si="78"/>
        <v>39.04</v>
      </c>
      <c r="Q1615" s="10" t="s">
        <v>8323</v>
      </c>
      <c r="R1615" t="s">
        <v>8324</v>
      </c>
      <c r="S1615">
        <f t="shared" si="77"/>
        <v>41082.069467592592</v>
      </c>
    </row>
    <row r="1616" spans="1:19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76"/>
        <v>103</v>
      </c>
      <c r="P1616">
        <f t="shared" si="78"/>
        <v>66.69</v>
      </c>
      <c r="Q1616" s="10" t="s">
        <v>8323</v>
      </c>
      <c r="R1616" t="s">
        <v>8324</v>
      </c>
      <c r="S1616">
        <f t="shared" si="77"/>
        <v>41794.981122685182</v>
      </c>
    </row>
    <row r="1617" spans="1:19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76"/>
        <v>114</v>
      </c>
      <c r="P1617">
        <f t="shared" si="78"/>
        <v>67.13</v>
      </c>
      <c r="Q1617" s="10" t="s">
        <v>8323</v>
      </c>
      <c r="R1617" t="s">
        <v>8324</v>
      </c>
      <c r="S1617">
        <f t="shared" si="77"/>
        <v>40845.050879629627</v>
      </c>
    </row>
    <row r="1618" spans="1:19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76"/>
        <v>104</v>
      </c>
      <c r="P1618">
        <f t="shared" si="78"/>
        <v>66.37</v>
      </c>
      <c r="Q1618" s="10" t="s">
        <v>8323</v>
      </c>
      <c r="R1618" t="s">
        <v>8324</v>
      </c>
      <c r="S1618">
        <f t="shared" si="77"/>
        <v>41194.715520833335</v>
      </c>
    </row>
    <row r="1619" spans="1:19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76"/>
        <v>146</v>
      </c>
      <c r="P1619">
        <f t="shared" si="78"/>
        <v>64.62</v>
      </c>
      <c r="Q1619" s="10" t="s">
        <v>8323</v>
      </c>
      <c r="R1619" t="s">
        <v>8324</v>
      </c>
      <c r="S1619">
        <f t="shared" si="77"/>
        <v>41546.664212962962</v>
      </c>
    </row>
    <row r="1620" spans="1:19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76"/>
        <v>105</v>
      </c>
      <c r="P1620">
        <f t="shared" si="78"/>
        <v>58.37</v>
      </c>
      <c r="Q1620" s="10" t="s">
        <v>8323</v>
      </c>
      <c r="R1620" t="s">
        <v>8324</v>
      </c>
      <c r="S1620">
        <f t="shared" si="77"/>
        <v>41301.654340277775</v>
      </c>
    </row>
    <row r="1621" spans="1:19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76"/>
        <v>133</v>
      </c>
      <c r="P1621">
        <f t="shared" si="78"/>
        <v>86.96</v>
      </c>
      <c r="Q1621" s="10" t="s">
        <v>8323</v>
      </c>
      <c r="R1621" t="s">
        <v>8324</v>
      </c>
      <c r="S1621">
        <f t="shared" si="77"/>
        <v>41876.18618055556</v>
      </c>
    </row>
    <row r="1622" spans="1:19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76"/>
        <v>113</v>
      </c>
      <c r="P1622">
        <f t="shared" si="78"/>
        <v>66.47</v>
      </c>
      <c r="Q1622" s="10" t="s">
        <v>8323</v>
      </c>
      <c r="R1622" t="s">
        <v>8324</v>
      </c>
      <c r="S1622">
        <f t="shared" si="77"/>
        <v>41321.339583333334</v>
      </c>
    </row>
    <row r="1623" spans="1:19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76"/>
        <v>121</v>
      </c>
      <c r="P1623">
        <f t="shared" si="78"/>
        <v>163.78</v>
      </c>
      <c r="Q1623" s="10" t="s">
        <v>8323</v>
      </c>
      <c r="R1623" t="s">
        <v>8324</v>
      </c>
      <c r="S1623">
        <f t="shared" si="77"/>
        <v>41003.60665509259</v>
      </c>
    </row>
    <row r="1624" spans="1:19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76"/>
        <v>102</v>
      </c>
      <c r="P1624">
        <f t="shared" si="78"/>
        <v>107.98</v>
      </c>
      <c r="Q1624" s="10" t="s">
        <v>8323</v>
      </c>
      <c r="R1624" t="s">
        <v>8324</v>
      </c>
      <c r="S1624">
        <f t="shared" si="77"/>
        <v>41950.29483796296</v>
      </c>
    </row>
    <row r="1625" spans="1:19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76"/>
        <v>101</v>
      </c>
      <c r="P1625">
        <f t="shared" si="78"/>
        <v>42.11</v>
      </c>
      <c r="Q1625" s="10" t="s">
        <v>8323</v>
      </c>
      <c r="R1625" t="s">
        <v>8324</v>
      </c>
      <c r="S1625">
        <f t="shared" si="77"/>
        <v>41453.688530092593</v>
      </c>
    </row>
    <row r="1626" spans="1:19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76"/>
        <v>118</v>
      </c>
      <c r="P1626">
        <f t="shared" si="78"/>
        <v>47.2</v>
      </c>
      <c r="Q1626" s="10" t="s">
        <v>8323</v>
      </c>
      <c r="R1626" t="s">
        <v>8324</v>
      </c>
      <c r="S1626">
        <f t="shared" si="77"/>
        <v>41243.367303240739</v>
      </c>
    </row>
    <row r="1627" spans="1:19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76"/>
        <v>155</v>
      </c>
      <c r="P1627">
        <f t="shared" si="78"/>
        <v>112.02</v>
      </c>
      <c r="Q1627" s="10" t="s">
        <v>8323</v>
      </c>
      <c r="R1627" t="s">
        <v>8324</v>
      </c>
      <c r="S1627">
        <f t="shared" si="77"/>
        <v>41135.699687500004</v>
      </c>
    </row>
    <row r="1628" spans="1:19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76"/>
        <v>101</v>
      </c>
      <c r="P1628">
        <f t="shared" si="78"/>
        <v>74.95</v>
      </c>
      <c r="Q1628" s="10" t="s">
        <v>8323</v>
      </c>
      <c r="R1628" t="s">
        <v>8324</v>
      </c>
      <c r="S1628">
        <f t="shared" si="77"/>
        <v>41579.847997685189</v>
      </c>
    </row>
    <row r="1629" spans="1:19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76"/>
        <v>117</v>
      </c>
      <c r="P1629">
        <f t="shared" si="78"/>
        <v>61.58</v>
      </c>
      <c r="Q1629" s="10" t="s">
        <v>8323</v>
      </c>
      <c r="R1629" t="s">
        <v>8324</v>
      </c>
      <c r="S1629">
        <f t="shared" si="77"/>
        <v>41205.707048611112</v>
      </c>
    </row>
    <row r="1630" spans="1:19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76"/>
        <v>101</v>
      </c>
      <c r="P1630">
        <f t="shared" si="78"/>
        <v>45.88</v>
      </c>
      <c r="Q1630" s="10" t="s">
        <v>8323</v>
      </c>
      <c r="R1630" t="s">
        <v>8324</v>
      </c>
      <c r="S1630">
        <f t="shared" si="77"/>
        <v>41774.737060185187</v>
      </c>
    </row>
    <row r="1631" spans="1:19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76"/>
        <v>104</v>
      </c>
      <c r="P1631">
        <f t="shared" si="78"/>
        <v>75.849999999999994</v>
      </c>
      <c r="Q1631" s="10" t="s">
        <v>8323</v>
      </c>
      <c r="R1631" t="s">
        <v>8324</v>
      </c>
      <c r="S1631">
        <f t="shared" si="77"/>
        <v>41645.867280092592</v>
      </c>
    </row>
    <row r="1632" spans="1:19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76"/>
        <v>265</v>
      </c>
      <c r="P1632">
        <f t="shared" si="78"/>
        <v>84.21</v>
      </c>
      <c r="Q1632" s="10" t="s">
        <v>8323</v>
      </c>
      <c r="R1632" t="s">
        <v>8324</v>
      </c>
      <c r="S1632">
        <f t="shared" si="77"/>
        <v>40939.837673611109</v>
      </c>
    </row>
    <row r="1633" spans="1:19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76"/>
        <v>156</v>
      </c>
      <c r="P1633">
        <f t="shared" si="78"/>
        <v>117.23</v>
      </c>
      <c r="Q1633" s="10" t="s">
        <v>8323</v>
      </c>
      <c r="R1633" t="s">
        <v>8324</v>
      </c>
      <c r="S1633">
        <f t="shared" si="77"/>
        <v>41164.859502314815</v>
      </c>
    </row>
    <row r="1634" spans="1:19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76"/>
        <v>102</v>
      </c>
      <c r="P1634">
        <f t="shared" si="78"/>
        <v>86.49</v>
      </c>
      <c r="Q1634" s="10" t="s">
        <v>8323</v>
      </c>
      <c r="R1634" t="s">
        <v>8324</v>
      </c>
      <c r="S1634">
        <f t="shared" si="77"/>
        <v>40750.340902777774</v>
      </c>
    </row>
    <row r="1635" spans="1:19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76"/>
        <v>100</v>
      </c>
      <c r="P1635">
        <f t="shared" si="78"/>
        <v>172.41</v>
      </c>
      <c r="Q1635" s="10" t="s">
        <v>8323</v>
      </c>
      <c r="R1635" t="s">
        <v>8324</v>
      </c>
      <c r="S1635">
        <f t="shared" si="77"/>
        <v>40896.883750000001</v>
      </c>
    </row>
    <row r="1636" spans="1:19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76"/>
        <v>101</v>
      </c>
      <c r="P1636">
        <f t="shared" si="78"/>
        <v>62.81</v>
      </c>
      <c r="Q1636" s="10" t="s">
        <v>8323</v>
      </c>
      <c r="R1636" t="s">
        <v>8324</v>
      </c>
      <c r="S1636">
        <f t="shared" si="77"/>
        <v>40658.189826388887</v>
      </c>
    </row>
    <row r="1637" spans="1:19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76"/>
        <v>125</v>
      </c>
      <c r="P1637">
        <f t="shared" si="78"/>
        <v>67.73</v>
      </c>
      <c r="Q1637" s="10" t="s">
        <v>8323</v>
      </c>
      <c r="R1637" t="s">
        <v>8324</v>
      </c>
      <c r="S1637">
        <f t="shared" si="77"/>
        <v>42502.868761574078</v>
      </c>
    </row>
    <row r="1638" spans="1:19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76"/>
        <v>104</v>
      </c>
      <c r="P1638">
        <f t="shared" si="78"/>
        <v>53.56</v>
      </c>
      <c r="Q1638" s="10" t="s">
        <v>8323</v>
      </c>
      <c r="R1638" t="s">
        <v>8324</v>
      </c>
      <c r="S1638">
        <f t="shared" si="77"/>
        <v>40663.08666666667</v>
      </c>
    </row>
    <row r="1639" spans="1:19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76"/>
        <v>104</v>
      </c>
      <c r="P1639">
        <f t="shared" si="78"/>
        <v>34.6</v>
      </c>
      <c r="Q1639" s="10" t="s">
        <v>8323</v>
      </c>
      <c r="R1639" t="s">
        <v>8324</v>
      </c>
      <c r="S1639">
        <f t="shared" si="77"/>
        <v>40122.751620370371</v>
      </c>
    </row>
    <row r="1640" spans="1:19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76"/>
        <v>105</v>
      </c>
      <c r="P1640">
        <f t="shared" si="78"/>
        <v>38.89</v>
      </c>
      <c r="Q1640" s="10" t="s">
        <v>8323</v>
      </c>
      <c r="R1640" t="s">
        <v>8324</v>
      </c>
      <c r="S1640">
        <f t="shared" si="77"/>
        <v>41288.68712962963</v>
      </c>
    </row>
    <row r="1641" spans="1:19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76"/>
        <v>100</v>
      </c>
      <c r="P1641">
        <f t="shared" si="78"/>
        <v>94.74</v>
      </c>
      <c r="Q1641" s="10" t="s">
        <v>8323</v>
      </c>
      <c r="R1641" t="s">
        <v>8324</v>
      </c>
      <c r="S1641">
        <f t="shared" si="77"/>
        <v>40941.652372685188</v>
      </c>
    </row>
    <row r="1642" spans="1:19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76"/>
        <v>170</v>
      </c>
      <c r="P1642">
        <f t="shared" si="78"/>
        <v>39.97</v>
      </c>
      <c r="Q1642" s="10" t="s">
        <v>8323</v>
      </c>
      <c r="R1642" t="s">
        <v>8324</v>
      </c>
      <c r="S1642">
        <f t="shared" si="77"/>
        <v>40379.23096064815</v>
      </c>
    </row>
    <row r="1643" spans="1:19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76"/>
        <v>101</v>
      </c>
      <c r="P1643">
        <f t="shared" si="78"/>
        <v>97.5</v>
      </c>
      <c r="Q1643" s="10" t="s">
        <v>8323</v>
      </c>
      <c r="R1643" t="s">
        <v>8344</v>
      </c>
      <c r="S1643">
        <f t="shared" si="77"/>
        <v>41962.596574074079</v>
      </c>
    </row>
    <row r="1644" spans="1:19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76"/>
        <v>100</v>
      </c>
      <c r="P1644">
        <f t="shared" si="78"/>
        <v>42.86</v>
      </c>
      <c r="Q1644" s="10" t="s">
        <v>8323</v>
      </c>
      <c r="R1644" t="s">
        <v>8344</v>
      </c>
      <c r="S1644">
        <f t="shared" si="77"/>
        <v>40688.024618055555</v>
      </c>
    </row>
    <row r="1645" spans="1:19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76"/>
        <v>125</v>
      </c>
      <c r="P1645">
        <f t="shared" si="78"/>
        <v>168.51</v>
      </c>
      <c r="Q1645" s="10" t="s">
        <v>8323</v>
      </c>
      <c r="R1645" t="s">
        <v>8344</v>
      </c>
      <c r="S1645">
        <f t="shared" si="77"/>
        <v>41146.824212962965</v>
      </c>
    </row>
    <row r="1646" spans="1:19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76"/>
        <v>110</v>
      </c>
      <c r="P1646">
        <f t="shared" si="78"/>
        <v>85.55</v>
      </c>
      <c r="Q1646" s="10" t="s">
        <v>8323</v>
      </c>
      <c r="R1646" t="s">
        <v>8344</v>
      </c>
      <c r="S1646">
        <f t="shared" si="77"/>
        <v>41175.05972222222</v>
      </c>
    </row>
    <row r="1647" spans="1:19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76"/>
        <v>111</v>
      </c>
      <c r="P1647">
        <f t="shared" si="78"/>
        <v>554</v>
      </c>
      <c r="Q1647" s="10" t="s">
        <v>8323</v>
      </c>
      <c r="R1647" t="s">
        <v>8344</v>
      </c>
      <c r="S1647">
        <f t="shared" si="77"/>
        <v>41521.617361111108</v>
      </c>
    </row>
    <row r="1648" spans="1:19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76"/>
        <v>110</v>
      </c>
      <c r="P1648">
        <f t="shared" si="78"/>
        <v>26.55</v>
      </c>
      <c r="Q1648" s="10" t="s">
        <v>8323</v>
      </c>
      <c r="R1648" t="s">
        <v>8344</v>
      </c>
      <c r="S1648">
        <f t="shared" si="77"/>
        <v>41833.450266203705</v>
      </c>
    </row>
    <row r="1649" spans="1:19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76"/>
        <v>105</v>
      </c>
      <c r="P1649">
        <f t="shared" si="78"/>
        <v>113.83</v>
      </c>
      <c r="Q1649" s="10" t="s">
        <v>8323</v>
      </c>
      <c r="R1649" t="s">
        <v>8344</v>
      </c>
      <c r="S1649">
        <f t="shared" si="77"/>
        <v>41039.409456018519</v>
      </c>
    </row>
    <row r="1650" spans="1:19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76"/>
        <v>125</v>
      </c>
      <c r="P1650">
        <f t="shared" si="78"/>
        <v>32.01</v>
      </c>
      <c r="Q1650" s="10" t="s">
        <v>8323</v>
      </c>
      <c r="R1650" t="s">
        <v>8344</v>
      </c>
      <c r="S1650">
        <f t="shared" si="77"/>
        <v>40592.704652777778</v>
      </c>
    </row>
    <row r="1651" spans="1:19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76"/>
        <v>101</v>
      </c>
      <c r="P1651">
        <f t="shared" si="78"/>
        <v>47.19</v>
      </c>
      <c r="Q1651" s="10" t="s">
        <v>8323</v>
      </c>
      <c r="R1651" t="s">
        <v>8344</v>
      </c>
      <c r="S1651">
        <f t="shared" si="77"/>
        <v>41737.684664351851</v>
      </c>
    </row>
    <row r="1652" spans="1:19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76"/>
        <v>142</v>
      </c>
      <c r="P1652">
        <f t="shared" si="78"/>
        <v>88.47</v>
      </c>
      <c r="Q1652" s="10" t="s">
        <v>8323</v>
      </c>
      <c r="R1652" t="s">
        <v>8344</v>
      </c>
      <c r="S1652">
        <f t="shared" si="77"/>
        <v>41526.435613425929</v>
      </c>
    </row>
    <row r="1653" spans="1:19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76"/>
        <v>101</v>
      </c>
      <c r="P1653">
        <f t="shared" si="78"/>
        <v>100.75</v>
      </c>
      <c r="Q1653" s="10" t="s">
        <v>8323</v>
      </c>
      <c r="R1653" t="s">
        <v>8344</v>
      </c>
      <c r="S1653">
        <f t="shared" si="77"/>
        <v>40625.900694444441</v>
      </c>
    </row>
    <row r="1654" spans="1:19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76"/>
        <v>101</v>
      </c>
      <c r="P1654">
        <f t="shared" si="78"/>
        <v>64.709999999999994</v>
      </c>
      <c r="Q1654" s="10" t="s">
        <v>8323</v>
      </c>
      <c r="R1654" t="s">
        <v>8344</v>
      </c>
      <c r="S1654">
        <f t="shared" si="77"/>
        <v>41572.492974537039</v>
      </c>
    </row>
    <row r="1655" spans="1:19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76"/>
        <v>174</v>
      </c>
      <c r="P1655">
        <f t="shared" si="78"/>
        <v>51.85</v>
      </c>
      <c r="Q1655" s="10" t="s">
        <v>8323</v>
      </c>
      <c r="R1655" t="s">
        <v>8344</v>
      </c>
      <c r="S1655">
        <f t="shared" si="77"/>
        <v>40626.834444444445</v>
      </c>
    </row>
    <row r="1656" spans="1:19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76"/>
        <v>120</v>
      </c>
      <c r="P1656">
        <f t="shared" si="78"/>
        <v>38.79</v>
      </c>
      <c r="Q1656" s="10" t="s">
        <v>8323</v>
      </c>
      <c r="R1656" t="s">
        <v>8344</v>
      </c>
      <c r="S1656">
        <f t="shared" si="77"/>
        <v>40987.890740740739</v>
      </c>
    </row>
    <row r="1657" spans="1:19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76"/>
        <v>143</v>
      </c>
      <c r="P1657">
        <f t="shared" si="78"/>
        <v>44.65</v>
      </c>
      <c r="Q1657" s="10" t="s">
        <v>8323</v>
      </c>
      <c r="R1657" t="s">
        <v>8344</v>
      </c>
      <c r="S1657">
        <f t="shared" si="77"/>
        <v>40974.791898148149</v>
      </c>
    </row>
    <row r="1658" spans="1:19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76"/>
        <v>100</v>
      </c>
      <c r="P1658">
        <f t="shared" si="78"/>
        <v>156.77000000000001</v>
      </c>
      <c r="Q1658" s="10" t="s">
        <v>8323</v>
      </c>
      <c r="R1658" t="s">
        <v>8344</v>
      </c>
      <c r="S1658">
        <f t="shared" si="77"/>
        <v>41226.928842592592</v>
      </c>
    </row>
    <row r="1659" spans="1:19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76"/>
        <v>105</v>
      </c>
      <c r="P1659">
        <f t="shared" si="78"/>
        <v>118.7</v>
      </c>
      <c r="Q1659" s="10" t="s">
        <v>8323</v>
      </c>
      <c r="R1659" t="s">
        <v>8344</v>
      </c>
      <c r="S1659">
        <f t="shared" si="77"/>
        <v>41023.782037037039</v>
      </c>
    </row>
    <row r="1660" spans="1:19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76"/>
        <v>132</v>
      </c>
      <c r="P1660">
        <f t="shared" si="78"/>
        <v>74.150000000000006</v>
      </c>
      <c r="Q1660" s="10" t="s">
        <v>8323</v>
      </c>
      <c r="R1660" t="s">
        <v>8344</v>
      </c>
      <c r="S1660">
        <f t="shared" si="77"/>
        <v>41223.22184027778</v>
      </c>
    </row>
    <row r="1661" spans="1:19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76"/>
        <v>113</v>
      </c>
      <c r="P1661">
        <f t="shared" si="78"/>
        <v>12.53</v>
      </c>
      <c r="Q1661" s="10" t="s">
        <v>8323</v>
      </c>
      <c r="R1661" t="s">
        <v>8344</v>
      </c>
      <c r="S1661">
        <f t="shared" si="77"/>
        <v>41596.913437499999</v>
      </c>
    </row>
    <row r="1662" spans="1:19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76"/>
        <v>1254</v>
      </c>
      <c r="P1662">
        <f t="shared" si="78"/>
        <v>27.86</v>
      </c>
      <c r="Q1662" s="10" t="s">
        <v>8323</v>
      </c>
      <c r="R1662" t="s">
        <v>8344</v>
      </c>
      <c r="S1662">
        <f t="shared" si="77"/>
        <v>42459.693865740745</v>
      </c>
    </row>
    <row r="1663" spans="1:19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76"/>
        <v>103</v>
      </c>
      <c r="P1663">
        <f t="shared" si="78"/>
        <v>80.180000000000007</v>
      </c>
      <c r="Q1663" s="10" t="s">
        <v>8323</v>
      </c>
      <c r="R1663" t="s">
        <v>8344</v>
      </c>
      <c r="S1663">
        <f t="shared" si="77"/>
        <v>42343.998043981483</v>
      </c>
    </row>
    <row r="1664" spans="1:19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76"/>
        <v>103</v>
      </c>
      <c r="P1664">
        <f t="shared" si="78"/>
        <v>132.44</v>
      </c>
      <c r="Q1664" s="10" t="s">
        <v>8323</v>
      </c>
      <c r="R1664" t="s">
        <v>8344</v>
      </c>
      <c r="S1664">
        <f t="shared" si="77"/>
        <v>40848.198333333334</v>
      </c>
    </row>
    <row r="1665" spans="1:19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76"/>
        <v>108</v>
      </c>
      <c r="P1665">
        <f t="shared" si="78"/>
        <v>33.75</v>
      </c>
      <c r="Q1665" s="10" t="s">
        <v>8323</v>
      </c>
      <c r="R1665" t="s">
        <v>8344</v>
      </c>
      <c r="S1665">
        <f t="shared" si="77"/>
        <v>42006.02207175926</v>
      </c>
    </row>
    <row r="1666" spans="1:19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76"/>
        <v>122</v>
      </c>
      <c r="P1666">
        <f t="shared" si="78"/>
        <v>34.380000000000003</v>
      </c>
      <c r="Q1666" s="10" t="s">
        <v>8323</v>
      </c>
      <c r="R1666" t="s">
        <v>8344</v>
      </c>
      <c r="S1666">
        <f t="shared" si="77"/>
        <v>40939.761782407404</v>
      </c>
    </row>
    <row r="1667" spans="1:19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79">ROUND(E1667/D1667*100,0)</f>
        <v>119</v>
      </c>
      <c r="P1667">
        <f t="shared" si="78"/>
        <v>44.96</v>
      </c>
      <c r="Q1667" s="10" t="s">
        <v>8323</v>
      </c>
      <c r="R1667" t="s">
        <v>8344</v>
      </c>
      <c r="S1667">
        <f t="shared" ref="S1667:S1730" si="80">(((J1667/60)/60)/24)+DATE(1970,1,1)</f>
        <v>40564.649456018517</v>
      </c>
    </row>
    <row r="1668" spans="1:19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79"/>
        <v>161</v>
      </c>
      <c r="P1668">
        <f t="shared" si="78"/>
        <v>41.04</v>
      </c>
      <c r="Q1668" s="10" t="s">
        <v>8323</v>
      </c>
      <c r="R1668" t="s">
        <v>8344</v>
      </c>
      <c r="S1668">
        <f t="shared" si="80"/>
        <v>41331.253159722226</v>
      </c>
    </row>
    <row r="1669" spans="1:19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79"/>
        <v>127</v>
      </c>
      <c r="P1669">
        <f t="shared" ref="P1669:P1732" si="81">IFERROR(ROUND(E1669/L1669,2),0)</f>
        <v>52.6</v>
      </c>
      <c r="Q1669" s="10" t="s">
        <v>8323</v>
      </c>
      <c r="R1669" t="s">
        <v>8344</v>
      </c>
      <c r="S1669">
        <f t="shared" si="80"/>
        <v>41682.0705787037</v>
      </c>
    </row>
    <row r="1670" spans="1:19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79"/>
        <v>103</v>
      </c>
      <c r="P1670">
        <f t="shared" si="81"/>
        <v>70.78</v>
      </c>
      <c r="Q1670" s="10" t="s">
        <v>8323</v>
      </c>
      <c r="R1670" t="s">
        <v>8344</v>
      </c>
      <c r="S1670">
        <f t="shared" si="80"/>
        <v>40845.14975694444</v>
      </c>
    </row>
    <row r="1671" spans="1:19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79"/>
        <v>140</v>
      </c>
      <c r="P1671">
        <f t="shared" si="81"/>
        <v>53.75</v>
      </c>
      <c r="Q1671" s="10" t="s">
        <v>8323</v>
      </c>
      <c r="R1671" t="s">
        <v>8344</v>
      </c>
      <c r="S1671">
        <f t="shared" si="80"/>
        <v>42461.885138888887</v>
      </c>
    </row>
    <row r="1672" spans="1:19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79"/>
        <v>103</v>
      </c>
      <c r="P1672">
        <f t="shared" si="81"/>
        <v>44.61</v>
      </c>
      <c r="Q1672" s="10" t="s">
        <v>8323</v>
      </c>
      <c r="R1672" t="s">
        <v>8344</v>
      </c>
      <c r="S1672">
        <f t="shared" si="80"/>
        <v>40313.930543981485</v>
      </c>
    </row>
    <row r="1673" spans="1:19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79"/>
        <v>101</v>
      </c>
      <c r="P1673">
        <f t="shared" si="81"/>
        <v>26.15</v>
      </c>
      <c r="Q1673" s="10" t="s">
        <v>8323</v>
      </c>
      <c r="R1673" t="s">
        <v>8344</v>
      </c>
      <c r="S1673">
        <f t="shared" si="80"/>
        <v>42553.54414351852</v>
      </c>
    </row>
    <row r="1674" spans="1:19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79"/>
        <v>113</v>
      </c>
      <c r="P1674">
        <f t="shared" si="81"/>
        <v>39.18</v>
      </c>
      <c r="Q1674" s="10" t="s">
        <v>8323</v>
      </c>
      <c r="R1674" t="s">
        <v>8344</v>
      </c>
      <c r="S1674">
        <f t="shared" si="80"/>
        <v>41034.656597222223</v>
      </c>
    </row>
    <row r="1675" spans="1:19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79"/>
        <v>128</v>
      </c>
      <c r="P1675">
        <f t="shared" si="81"/>
        <v>45.59</v>
      </c>
      <c r="Q1675" s="10" t="s">
        <v>8323</v>
      </c>
      <c r="R1675" t="s">
        <v>8344</v>
      </c>
      <c r="S1675">
        <f t="shared" si="80"/>
        <v>42039.878379629634</v>
      </c>
    </row>
    <row r="1676" spans="1:19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79"/>
        <v>202</v>
      </c>
      <c r="P1676">
        <f t="shared" si="81"/>
        <v>89.25</v>
      </c>
      <c r="Q1676" s="10" t="s">
        <v>8323</v>
      </c>
      <c r="R1676" t="s">
        <v>8344</v>
      </c>
      <c r="S1676">
        <f t="shared" si="80"/>
        <v>42569.605393518519</v>
      </c>
    </row>
    <row r="1677" spans="1:19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79"/>
        <v>137</v>
      </c>
      <c r="P1677">
        <f t="shared" si="81"/>
        <v>40.42</v>
      </c>
      <c r="Q1677" s="10" t="s">
        <v>8323</v>
      </c>
      <c r="R1677" t="s">
        <v>8344</v>
      </c>
      <c r="S1677">
        <f t="shared" si="80"/>
        <v>40802.733101851853</v>
      </c>
    </row>
    <row r="1678" spans="1:19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79"/>
        <v>115</v>
      </c>
      <c r="P1678">
        <f t="shared" si="81"/>
        <v>82.38</v>
      </c>
      <c r="Q1678" s="10" t="s">
        <v>8323</v>
      </c>
      <c r="R1678" t="s">
        <v>8344</v>
      </c>
      <c r="S1678">
        <f t="shared" si="80"/>
        <v>40973.72623842593</v>
      </c>
    </row>
    <row r="1679" spans="1:19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79"/>
        <v>112</v>
      </c>
      <c r="P1679">
        <f t="shared" si="81"/>
        <v>159.52000000000001</v>
      </c>
      <c r="Q1679" s="10" t="s">
        <v>8323</v>
      </c>
      <c r="R1679" t="s">
        <v>8344</v>
      </c>
      <c r="S1679">
        <f t="shared" si="80"/>
        <v>42416.407129629632</v>
      </c>
    </row>
    <row r="1680" spans="1:19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79"/>
        <v>118</v>
      </c>
      <c r="P1680">
        <f t="shared" si="81"/>
        <v>36.24</v>
      </c>
      <c r="Q1680" s="10" t="s">
        <v>8323</v>
      </c>
      <c r="R1680" t="s">
        <v>8344</v>
      </c>
      <c r="S1680">
        <f t="shared" si="80"/>
        <v>41662.854988425926</v>
      </c>
    </row>
    <row r="1681" spans="1:19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79"/>
        <v>175</v>
      </c>
      <c r="P1681">
        <f t="shared" si="81"/>
        <v>62.5</v>
      </c>
      <c r="Q1681" s="10" t="s">
        <v>8323</v>
      </c>
      <c r="R1681" t="s">
        <v>8344</v>
      </c>
      <c r="S1681">
        <f t="shared" si="80"/>
        <v>40723.068807870368</v>
      </c>
    </row>
    <row r="1682" spans="1:19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79"/>
        <v>118</v>
      </c>
      <c r="P1682">
        <f t="shared" si="81"/>
        <v>47</v>
      </c>
      <c r="Q1682" s="10" t="s">
        <v>8323</v>
      </c>
      <c r="R1682" t="s">
        <v>8344</v>
      </c>
      <c r="S1682">
        <f t="shared" si="80"/>
        <v>41802.757719907408</v>
      </c>
    </row>
    <row r="1683" spans="1:19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79"/>
        <v>101</v>
      </c>
      <c r="P1683">
        <f t="shared" si="81"/>
        <v>74.58</v>
      </c>
      <c r="Q1683" s="10" t="s">
        <v>8323</v>
      </c>
      <c r="R1683" t="s">
        <v>8345</v>
      </c>
      <c r="S1683">
        <f t="shared" si="80"/>
        <v>42774.121342592596</v>
      </c>
    </row>
    <row r="1684" spans="1:19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79"/>
        <v>0</v>
      </c>
      <c r="P1684">
        <f t="shared" si="81"/>
        <v>0</v>
      </c>
      <c r="Q1684" s="10" t="s">
        <v>8323</v>
      </c>
      <c r="R1684" t="s">
        <v>8345</v>
      </c>
      <c r="S1684">
        <f t="shared" si="80"/>
        <v>42779.21365740741</v>
      </c>
    </row>
    <row r="1685" spans="1:19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79"/>
        <v>22</v>
      </c>
      <c r="P1685">
        <f t="shared" si="81"/>
        <v>76</v>
      </c>
      <c r="Q1685" s="10" t="s">
        <v>8323</v>
      </c>
      <c r="R1685" t="s">
        <v>8345</v>
      </c>
      <c r="S1685">
        <f t="shared" si="80"/>
        <v>42808.781689814816</v>
      </c>
    </row>
    <row r="1686" spans="1:19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79"/>
        <v>109</v>
      </c>
      <c r="P1686">
        <f t="shared" si="81"/>
        <v>86.44</v>
      </c>
      <c r="Q1686" s="10" t="s">
        <v>8323</v>
      </c>
      <c r="R1686" t="s">
        <v>8345</v>
      </c>
      <c r="S1686">
        <f t="shared" si="80"/>
        <v>42783.815289351856</v>
      </c>
    </row>
    <row r="1687" spans="1:19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79"/>
        <v>103</v>
      </c>
      <c r="P1687">
        <f t="shared" si="81"/>
        <v>24</v>
      </c>
      <c r="Q1687" s="10" t="s">
        <v>8323</v>
      </c>
      <c r="R1687" t="s">
        <v>8345</v>
      </c>
      <c r="S1687">
        <f t="shared" si="80"/>
        <v>42788.2502662037</v>
      </c>
    </row>
    <row r="1688" spans="1:19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79"/>
        <v>0</v>
      </c>
      <c r="P1688">
        <f t="shared" si="81"/>
        <v>18</v>
      </c>
      <c r="Q1688" s="10" t="s">
        <v>8323</v>
      </c>
      <c r="R1688" t="s">
        <v>8345</v>
      </c>
      <c r="S1688">
        <f t="shared" si="80"/>
        <v>42792.843969907408</v>
      </c>
    </row>
    <row r="1689" spans="1:19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79"/>
        <v>31</v>
      </c>
      <c r="P1689">
        <f t="shared" si="81"/>
        <v>80.13</v>
      </c>
      <c r="Q1689" s="10" t="s">
        <v>8323</v>
      </c>
      <c r="R1689" t="s">
        <v>8345</v>
      </c>
      <c r="S1689">
        <f t="shared" si="80"/>
        <v>42802.046817129631</v>
      </c>
    </row>
    <row r="1690" spans="1:19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79"/>
        <v>44</v>
      </c>
      <c r="P1690">
        <f t="shared" si="81"/>
        <v>253.14</v>
      </c>
      <c r="Q1690" s="10" t="s">
        <v>8323</v>
      </c>
      <c r="R1690" t="s">
        <v>8345</v>
      </c>
      <c r="S1690">
        <f t="shared" si="80"/>
        <v>42804.534652777773</v>
      </c>
    </row>
    <row r="1691" spans="1:19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79"/>
        <v>100</v>
      </c>
      <c r="P1691">
        <f t="shared" si="81"/>
        <v>171.43</v>
      </c>
      <c r="Q1691" s="10" t="s">
        <v>8323</v>
      </c>
      <c r="R1691" t="s">
        <v>8345</v>
      </c>
      <c r="S1691">
        <f t="shared" si="80"/>
        <v>42780.942476851851</v>
      </c>
    </row>
    <row r="1692" spans="1:19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79"/>
        <v>25</v>
      </c>
      <c r="P1692">
        <f t="shared" si="81"/>
        <v>57.73</v>
      </c>
      <c r="Q1692" s="10" t="s">
        <v>8323</v>
      </c>
      <c r="R1692" t="s">
        <v>8345</v>
      </c>
      <c r="S1692">
        <f t="shared" si="80"/>
        <v>42801.43104166667</v>
      </c>
    </row>
    <row r="1693" spans="1:19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79"/>
        <v>33</v>
      </c>
      <c r="P1693">
        <f t="shared" si="81"/>
        <v>264.26</v>
      </c>
      <c r="Q1693" s="10" t="s">
        <v>8323</v>
      </c>
      <c r="R1693" t="s">
        <v>8345</v>
      </c>
      <c r="S1693">
        <f t="shared" si="80"/>
        <v>42795.701481481476</v>
      </c>
    </row>
    <row r="1694" spans="1:19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79"/>
        <v>48</v>
      </c>
      <c r="P1694">
        <f t="shared" si="81"/>
        <v>159.33000000000001</v>
      </c>
      <c r="Q1694" s="10" t="s">
        <v>8323</v>
      </c>
      <c r="R1694" t="s">
        <v>8345</v>
      </c>
      <c r="S1694">
        <f t="shared" si="80"/>
        <v>42788.151238425926</v>
      </c>
    </row>
    <row r="1695" spans="1:19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79"/>
        <v>9</v>
      </c>
      <c r="P1695">
        <f t="shared" si="81"/>
        <v>35</v>
      </c>
      <c r="Q1695" s="10" t="s">
        <v>8323</v>
      </c>
      <c r="R1695" t="s">
        <v>8345</v>
      </c>
      <c r="S1695">
        <f t="shared" si="80"/>
        <v>42803.920277777783</v>
      </c>
    </row>
    <row r="1696" spans="1:19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79"/>
        <v>0</v>
      </c>
      <c r="P1696">
        <f t="shared" si="81"/>
        <v>5</v>
      </c>
      <c r="Q1696" s="10" t="s">
        <v>8323</v>
      </c>
      <c r="R1696" t="s">
        <v>8345</v>
      </c>
      <c r="S1696">
        <f t="shared" si="80"/>
        <v>42791.669837962967</v>
      </c>
    </row>
    <row r="1697" spans="1:19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79"/>
        <v>12</v>
      </c>
      <c r="P1697">
        <f t="shared" si="81"/>
        <v>61.09</v>
      </c>
      <c r="Q1697" s="10" t="s">
        <v>8323</v>
      </c>
      <c r="R1697" t="s">
        <v>8345</v>
      </c>
      <c r="S1697">
        <f t="shared" si="80"/>
        <v>42801.031412037039</v>
      </c>
    </row>
    <row r="1698" spans="1:19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79"/>
        <v>0</v>
      </c>
      <c r="P1698">
        <f t="shared" si="81"/>
        <v>0</v>
      </c>
      <c r="Q1698" s="10" t="s">
        <v>8323</v>
      </c>
      <c r="R1698" t="s">
        <v>8345</v>
      </c>
      <c r="S1698">
        <f t="shared" si="80"/>
        <v>42796.069571759261</v>
      </c>
    </row>
    <row r="1699" spans="1:19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79"/>
        <v>20</v>
      </c>
      <c r="P1699">
        <f t="shared" si="81"/>
        <v>114.82</v>
      </c>
      <c r="Q1699" s="10" t="s">
        <v>8323</v>
      </c>
      <c r="R1699" t="s">
        <v>8345</v>
      </c>
      <c r="S1699">
        <f t="shared" si="80"/>
        <v>42805.032962962956</v>
      </c>
    </row>
    <row r="1700" spans="1:19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79"/>
        <v>0</v>
      </c>
      <c r="P1700">
        <f t="shared" si="81"/>
        <v>0</v>
      </c>
      <c r="Q1700" s="10" t="s">
        <v>8323</v>
      </c>
      <c r="R1700" t="s">
        <v>8345</v>
      </c>
      <c r="S1700">
        <f t="shared" si="80"/>
        <v>42796.207870370374</v>
      </c>
    </row>
    <row r="1701" spans="1:19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79"/>
        <v>4</v>
      </c>
      <c r="P1701">
        <f t="shared" si="81"/>
        <v>54</v>
      </c>
      <c r="Q1701" s="10" t="s">
        <v>8323</v>
      </c>
      <c r="R1701" t="s">
        <v>8345</v>
      </c>
      <c r="S1701">
        <f t="shared" si="80"/>
        <v>42806.863946759258</v>
      </c>
    </row>
    <row r="1702" spans="1:19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79"/>
        <v>26</v>
      </c>
      <c r="P1702">
        <f t="shared" si="81"/>
        <v>65.97</v>
      </c>
      <c r="Q1702" s="10" t="s">
        <v>8323</v>
      </c>
      <c r="R1702" t="s">
        <v>8345</v>
      </c>
      <c r="S1702">
        <f t="shared" si="80"/>
        <v>42796.071643518517</v>
      </c>
    </row>
    <row r="1703" spans="1:19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79"/>
        <v>0</v>
      </c>
      <c r="P1703">
        <f t="shared" si="81"/>
        <v>5</v>
      </c>
      <c r="Q1703" s="10" t="s">
        <v>8323</v>
      </c>
      <c r="R1703" t="s">
        <v>8345</v>
      </c>
      <c r="S1703">
        <f t="shared" si="80"/>
        <v>41989.664409722223</v>
      </c>
    </row>
    <row r="1704" spans="1:19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79"/>
        <v>0</v>
      </c>
      <c r="P1704">
        <f t="shared" si="81"/>
        <v>1</v>
      </c>
      <c r="Q1704" s="10" t="s">
        <v>8323</v>
      </c>
      <c r="R1704" t="s">
        <v>8345</v>
      </c>
      <c r="S1704">
        <f t="shared" si="80"/>
        <v>42063.869791666672</v>
      </c>
    </row>
    <row r="1705" spans="1:19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79"/>
        <v>1</v>
      </c>
      <c r="P1705">
        <f t="shared" si="81"/>
        <v>25.5</v>
      </c>
      <c r="Q1705" s="10" t="s">
        <v>8323</v>
      </c>
      <c r="R1705" t="s">
        <v>8345</v>
      </c>
      <c r="S1705">
        <f t="shared" si="80"/>
        <v>42187.281678240746</v>
      </c>
    </row>
    <row r="1706" spans="1:19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79"/>
        <v>65</v>
      </c>
      <c r="P1706">
        <f t="shared" si="81"/>
        <v>118.36</v>
      </c>
      <c r="Q1706" s="10" t="s">
        <v>8323</v>
      </c>
      <c r="R1706" t="s">
        <v>8345</v>
      </c>
      <c r="S1706">
        <f t="shared" si="80"/>
        <v>42021.139733796299</v>
      </c>
    </row>
    <row r="1707" spans="1:19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79"/>
        <v>0</v>
      </c>
      <c r="P1707">
        <f t="shared" si="81"/>
        <v>0</v>
      </c>
      <c r="Q1707" s="10" t="s">
        <v>8323</v>
      </c>
      <c r="R1707" t="s">
        <v>8345</v>
      </c>
      <c r="S1707">
        <f t="shared" si="80"/>
        <v>42245.016736111109</v>
      </c>
    </row>
    <row r="1708" spans="1:19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79"/>
        <v>0</v>
      </c>
      <c r="P1708">
        <f t="shared" si="81"/>
        <v>0</v>
      </c>
      <c r="Q1708" s="10" t="s">
        <v>8323</v>
      </c>
      <c r="R1708" t="s">
        <v>8345</v>
      </c>
      <c r="S1708">
        <f t="shared" si="80"/>
        <v>42179.306388888886</v>
      </c>
    </row>
    <row r="1709" spans="1:19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79"/>
        <v>10</v>
      </c>
      <c r="P1709">
        <f t="shared" si="81"/>
        <v>54.11</v>
      </c>
      <c r="Q1709" s="10" t="s">
        <v>8323</v>
      </c>
      <c r="R1709" t="s">
        <v>8345</v>
      </c>
      <c r="S1709">
        <f t="shared" si="80"/>
        <v>42427.721006944441</v>
      </c>
    </row>
    <row r="1710" spans="1:19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79"/>
        <v>0</v>
      </c>
      <c r="P1710">
        <f t="shared" si="81"/>
        <v>0</v>
      </c>
      <c r="Q1710" s="10" t="s">
        <v>8323</v>
      </c>
      <c r="R1710" t="s">
        <v>8345</v>
      </c>
      <c r="S1710">
        <f t="shared" si="80"/>
        <v>42451.866967592592</v>
      </c>
    </row>
    <row r="1711" spans="1:19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79"/>
        <v>5</v>
      </c>
      <c r="P1711">
        <f t="shared" si="81"/>
        <v>21.25</v>
      </c>
      <c r="Q1711" s="10" t="s">
        <v>8323</v>
      </c>
      <c r="R1711" t="s">
        <v>8345</v>
      </c>
      <c r="S1711">
        <f t="shared" si="80"/>
        <v>41841.56381944444</v>
      </c>
    </row>
    <row r="1712" spans="1:19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79"/>
        <v>1</v>
      </c>
      <c r="P1712">
        <f t="shared" si="81"/>
        <v>34</v>
      </c>
      <c r="Q1712" s="10" t="s">
        <v>8323</v>
      </c>
      <c r="R1712" t="s">
        <v>8345</v>
      </c>
      <c r="S1712">
        <f t="shared" si="80"/>
        <v>42341.59129629629</v>
      </c>
    </row>
    <row r="1713" spans="1:19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79"/>
        <v>11</v>
      </c>
      <c r="P1713">
        <f t="shared" si="81"/>
        <v>525</v>
      </c>
      <c r="Q1713" s="10" t="s">
        <v>8323</v>
      </c>
      <c r="R1713" t="s">
        <v>8345</v>
      </c>
      <c r="S1713">
        <f t="shared" si="80"/>
        <v>41852.646226851852</v>
      </c>
    </row>
    <row r="1714" spans="1:19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79"/>
        <v>0</v>
      </c>
      <c r="P1714">
        <f t="shared" si="81"/>
        <v>0</v>
      </c>
      <c r="Q1714" s="10" t="s">
        <v>8323</v>
      </c>
      <c r="R1714" t="s">
        <v>8345</v>
      </c>
      <c r="S1714">
        <f t="shared" si="80"/>
        <v>42125.913807870369</v>
      </c>
    </row>
    <row r="1715" spans="1:19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79"/>
        <v>2</v>
      </c>
      <c r="P1715">
        <f t="shared" si="81"/>
        <v>50</v>
      </c>
      <c r="Q1715" s="10" t="s">
        <v>8323</v>
      </c>
      <c r="R1715" t="s">
        <v>8345</v>
      </c>
      <c r="S1715">
        <f t="shared" si="80"/>
        <v>41887.801064814819</v>
      </c>
    </row>
    <row r="1716" spans="1:19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79"/>
        <v>8</v>
      </c>
      <c r="P1716">
        <f t="shared" si="81"/>
        <v>115.71</v>
      </c>
      <c r="Q1716" s="10" t="s">
        <v>8323</v>
      </c>
      <c r="R1716" t="s">
        <v>8345</v>
      </c>
      <c r="S1716">
        <f t="shared" si="80"/>
        <v>42095.918530092589</v>
      </c>
    </row>
    <row r="1717" spans="1:19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79"/>
        <v>0</v>
      </c>
      <c r="P1717">
        <f t="shared" si="81"/>
        <v>5.5</v>
      </c>
      <c r="Q1717" s="10" t="s">
        <v>8323</v>
      </c>
      <c r="R1717" t="s">
        <v>8345</v>
      </c>
      <c r="S1717">
        <f t="shared" si="80"/>
        <v>42064.217418981483</v>
      </c>
    </row>
    <row r="1718" spans="1:19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79"/>
        <v>8</v>
      </c>
      <c r="P1718">
        <f t="shared" si="81"/>
        <v>50</v>
      </c>
      <c r="Q1718" s="10" t="s">
        <v>8323</v>
      </c>
      <c r="R1718" t="s">
        <v>8345</v>
      </c>
      <c r="S1718">
        <f t="shared" si="80"/>
        <v>42673.577534722222</v>
      </c>
    </row>
    <row r="1719" spans="1:19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79"/>
        <v>43</v>
      </c>
      <c r="P1719">
        <f t="shared" si="81"/>
        <v>34.020000000000003</v>
      </c>
      <c r="Q1719" s="10" t="s">
        <v>8323</v>
      </c>
      <c r="R1719" t="s">
        <v>8345</v>
      </c>
      <c r="S1719">
        <f t="shared" si="80"/>
        <v>42460.98192129629</v>
      </c>
    </row>
    <row r="1720" spans="1:19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79"/>
        <v>0</v>
      </c>
      <c r="P1720">
        <f t="shared" si="81"/>
        <v>37.5</v>
      </c>
      <c r="Q1720" s="10" t="s">
        <v>8323</v>
      </c>
      <c r="R1720" t="s">
        <v>8345</v>
      </c>
      <c r="S1720">
        <f t="shared" si="80"/>
        <v>42460.610520833332</v>
      </c>
    </row>
    <row r="1721" spans="1:19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79"/>
        <v>1</v>
      </c>
      <c r="P1721">
        <f t="shared" si="81"/>
        <v>11.67</v>
      </c>
      <c r="Q1721" s="10" t="s">
        <v>8323</v>
      </c>
      <c r="R1721" t="s">
        <v>8345</v>
      </c>
      <c r="S1721">
        <f t="shared" si="80"/>
        <v>41869.534618055557</v>
      </c>
    </row>
    <row r="1722" spans="1:19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79"/>
        <v>6</v>
      </c>
      <c r="P1722">
        <f t="shared" si="81"/>
        <v>28.13</v>
      </c>
      <c r="Q1722" s="10" t="s">
        <v>8323</v>
      </c>
      <c r="R1722" t="s">
        <v>8345</v>
      </c>
      <c r="S1722">
        <f t="shared" si="80"/>
        <v>41922.783229166671</v>
      </c>
    </row>
    <row r="1723" spans="1:19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79"/>
        <v>0</v>
      </c>
      <c r="P1723">
        <f t="shared" si="81"/>
        <v>0</v>
      </c>
      <c r="Q1723" s="10" t="s">
        <v>8323</v>
      </c>
      <c r="R1723" t="s">
        <v>8345</v>
      </c>
      <c r="S1723">
        <f t="shared" si="80"/>
        <v>42319.461377314816</v>
      </c>
    </row>
    <row r="1724" spans="1:19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79"/>
        <v>0</v>
      </c>
      <c r="P1724">
        <f t="shared" si="81"/>
        <v>1</v>
      </c>
      <c r="Q1724" s="10" t="s">
        <v>8323</v>
      </c>
      <c r="R1724" t="s">
        <v>8345</v>
      </c>
      <c r="S1724">
        <f t="shared" si="80"/>
        <v>42425.960983796293</v>
      </c>
    </row>
    <row r="1725" spans="1:19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79"/>
        <v>7</v>
      </c>
      <c r="P1725">
        <f t="shared" si="81"/>
        <v>216.67</v>
      </c>
      <c r="Q1725" s="10" t="s">
        <v>8323</v>
      </c>
      <c r="R1725" t="s">
        <v>8345</v>
      </c>
      <c r="S1725">
        <f t="shared" si="80"/>
        <v>42129.82540509259</v>
      </c>
    </row>
    <row r="1726" spans="1:19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79"/>
        <v>1</v>
      </c>
      <c r="P1726">
        <f t="shared" si="81"/>
        <v>8.75</v>
      </c>
      <c r="Q1726" s="10" t="s">
        <v>8323</v>
      </c>
      <c r="R1726" t="s">
        <v>8345</v>
      </c>
      <c r="S1726">
        <f t="shared" si="80"/>
        <v>41912.932430555556</v>
      </c>
    </row>
    <row r="1727" spans="1:19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79"/>
        <v>10</v>
      </c>
      <c r="P1727">
        <f t="shared" si="81"/>
        <v>62.22</v>
      </c>
      <c r="Q1727" s="10" t="s">
        <v>8323</v>
      </c>
      <c r="R1727" t="s">
        <v>8345</v>
      </c>
      <c r="S1727">
        <f t="shared" si="80"/>
        <v>41845.968159722222</v>
      </c>
    </row>
    <row r="1728" spans="1:19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79"/>
        <v>34</v>
      </c>
      <c r="P1728">
        <f t="shared" si="81"/>
        <v>137.25</v>
      </c>
      <c r="Q1728" s="10" t="s">
        <v>8323</v>
      </c>
      <c r="R1728" t="s">
        <v>8345</v>
      </c>
      <c r="S1728">
        <f t="shared" si="80"/>
        <v>41788.919722222221</v>
      </c>
    </row>
    <row r="1729" spans="1:19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79"/>
        <v>0</v>
      </c>
      <c r="P1729">
        <f t="shared" si="81"/>
        <v>1</v>
      </c>
      <c r="Q1729" s="10" t="s">
        <v>8323</v>
      </c>
      <c r="R1729" t="s">
        <v>8345</v>
      </c>
      <c r="S1729">
        <f t="shared" si="80"/>
        <v>42044.927974537044</v>
      </c>
    </row>
    <row r="1730" spans="1:19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79"/>
        <v>68</v>
      </c>
      <c r="P1730">
        <f t="shared" si="81"/>
        <v>122.14</v>
      </c>
      <c r="Q1730" s="10" t="s">
        <v>8323</v>
      </c>
      <c r="R1730" t="s">
        <v>8345</v>
      </c>
      <c r="S1730">
        <f t="shared" si="80"/>
        <v>42268.625856481478</v>
      </c>
    </row>
    <row r="1731" spans="1:19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82">ROUND(E1731/D1731*100,0)</f>
        <v>0</v>
      </c>
      <c r="P1731">
        <f t="shared" si="81"/>
        <v>0</v>
      </c>
      <c r="Q1731" s="10" t="s">
        <v>8323</v>
      </c>
      <c r="R1731" t="s">
        <v>8345</v>
      </c>
      <c r="S1731">
        <f t="shared" ref="S1731:S1794" si="83">(((J1731/60)/60)/24)+DATE(1970,1,1)</f>
        <v>42471.052152777775</v>
      </c>
    </row>
    <row r="1732" spans="1:19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82"/>
        <v>0</v>
      </c>
      <c r="P1732">
        <f t="shared" si="81"/>
        <v>0</v>
      </c>
      <c r="Q1732" s="10" t="s">
        <v>8323</v>
      </c>
      <c r="R1732" t="s">
        <v>8345</v>
      </c>
      <c r="S1732">
        <f t="shared" si="83"/>
        <v>42272.087766203709</v>
      </c>
    </row>
    <row r="1733" spans="1:19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82"/>
        <v>0</v>
      </c>
      <c r="P1733">
        <f t="shared" ref="P1733:P1796" si="84">IFERROR(ROUND(E1733/L1733,2),0)</f>
        <v>0</v>
      </c>
      <c r="Q1733" s="10" t="s">
        <v>8323</v>
      </c>
      <c r="R1733" t="s">
        <v>8345</v>
      </c>
      <c r="S1733">
        <f t="shared" si="83"/>
        <v>42152.906851851847</v>
      </c>
    </row>
    <row r="1734" spans="1:19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82"/>
        <v>0</v>
      </c>
      <c r="P1734">
        <f t="shared" si="84"/>
        <v>0</v>
      </c>
      <c r="Q1734" s="10" t="s">
        <v>8323</v>
      </c>
      <c r="R1734" t="s">
        <v>8345</v>
      </c>
      <c r="S1734">
        <f t="shared" si="83"/>
        <v>42325.683807870373</v>
      </c>
    </row>
    <row r="1735" spans="1:19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82"/>
        <v>0</v>
      </c>
      <c r="P1735">
        <f t="shared" si="84"/>
        <v>0</v>
      </c>
      <c r="Q1735" s="10" t="s">
        <v>8323</v>
      </c>
      <c r="R1735" t="s">
        <v>8345</v>
      </c>
      <c r="S1735">
        <f t="shared" si="83"/>
        <v>42614.675625000003</v>
      </c>
    </row>
    <row r="1736" spans="1:19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82"/>
        <v>0</v>
      </c>
      <c r="P1736">
        <f t="shared" si="84"/>
        <v>1</v>
      </c>
      <c r="Q1736" s="10" t="s">
        <v>8323</v>
      </c>
      <c r="R1736" t="s">
        <v>8345</v>
      </c>
      <c r="S1736">
        <f t="shared" si="83"/>
        <v>42102.036527777775</v>
      </c>
    </row>
    <row r="1737" spans="1:19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82"/>
        <v>11</v>
      </c>
      <c r="P1737">
        <f t="shared" si="84"/>
        <v>55</v>
      </c>
      <c r="Q1737" s="10" t="s">
        <v>8323</v>
      </c>
      <c r="R1737" t="s">
        <v>8345</v>
      </c>
      <c r="S1737">
        <f t="shared" si="83"/>
        <v>42559.814178240747</v>
      </c>
    </row>
    <row r="1738" spans="1:19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82"/>
        <v>1</v>
      </c>
      <c r="P1738">
        <f t="shared" si="84"/>
        <v>22</v>
      </c>
      <c r="Q1738" s="10" t="s">
        <v>8323</v>
      </c>
      <c r="R1738" t="s">
        <v>8345</v>
      </c>
      <c r="S1738">
        <f t="shared" si="83"/>
        <v>42286.861493055556</v>
      </c>
    </row>
    <row r="1739" spans="1:19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82"/>
        <v>21</v>
      </c>
      <c r="P1739">
        <f t="shared" si="84"/>
        <v>56.67</v>
      </c>
      <c r="Q1739" s="10" t="s">
        <v>8323</v>
      </c>
      <c r="R1739" t="s">
        <v>8345</v>
      </c>
      <c r="S1739">
        <f t="shared" si="83"/>
        <v>42175.948981481488</v>
      </c>
    </row>
    <row r="1740" spans="1:19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82"/>
        <v>0</v>
      </c>
      <c r="P1740">
        <f t="shared" si="84"/>
        <v>20</v>
      </c>
      <c r="Q1740" s="10" t="s">
        <v>8323</v>
      </c>
      <c r="R1740" t="s">
        <v>8345</v>
      </c>
      <c r="S1740">
        <f t="shared" si="83"/>
        <v>41884.874328703707</v>
      </c>
    </row>
    <row r="1741" spans="1:19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82"/>
        <v>0</v>
      </c>
      <c r="P1741">
        <f t="shared" si="84"/>
        <v>1</v>
      </c>
      <c r="Q1741" s="10" t="s">
        <v>8323</v>
      </c>
      <c r="R1741" t="s">
        <v>8345</v>
      </c>
      <c r="S1741">
        <f t="shared" si="83"/>
        <v>42435.874212962968</v>
      </c>
    </row>
    <row r="1742" spans="1:19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82"/>
        <v>0</v>
      </c>
      <c r="P1742">
        <f t="shared" si="84"/>
        <v>0</v>
      </c>
      <c r="Q1742" s="10" t="s">
        <v>8323</v>
      </c>
      <c r="R1742" t="s">
        <v>8345</v>
      </c>
      <c r="S1742">
        <f t="shared" si="83"/>
        <v>42171.817384259266</v>
      </c>
    </row>
    <row r="1743" spans="1:19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82"/>
        <v>111</v>
      </c>
      <c r="P1743">
        <f t="shared" si="84"/>
        <v>25.58</v>
      </c>
      <c r="Q1743" s="10" t="s">
        <v>8336</v>
      </c>
      <c r="R1743" t="s">
        <v>8337</v>
      </c>
      <c r="S1743">
        <f t="shared" si="83"/>
        <v>42120.628136574072</v>
      </c>
    </row>
    <row r="1744" spans="1:19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82"/>
        <v>109</v>
      </c>
      <c r="P1744">
        <f t="shared" si="84"/>
        <v>63.97</v>
      </c>
      <c r="Q1744" s="10" t="s">
        <v>8336</v>
      </c>
      <c r="R1744" t="s">
        <v>8337</v>
      </c>
      <c r="S1744">
        <f t="shared" si="83"/>
        <v>42710.876967592587</v>
      </c>
    </row>
    <row r="1745" spans="1:19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82"/>
        <v>100</v>
      </c>
      <c r="P1745">
        <f t="shared" si="84"/>
        <v>89.93</v>
      </c>
      <c r="Q1745" s="10" t="s">
        <v>8336</v>
      </c>
      <c r="R1745" t="s">
        <v>8337</v>
      </c>
      <c r="S1745">
        <f t="shared" si="83"/>
        <v>42586.925636574073</v>
      </c>
    </row>
    <row r="1746" spans="1:19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82"/>
        <v>118</v>
      </c>
      <c r="P1746">
        <f t="shared" si="84"/>
        <v>93.07</v>
      </c>
      <c r="Q1746" s="10" t="s">
        <v>8336</v>
      </c>
      <c r="R1746" t="s">
        <v>8337</v>
      </c>
      <c r="S1746">
        <f t="shared" si="83"/>
        <v>42026.605057870373</v>
      </c>
    </row>
    <row r="1747" spans="1:19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82"/>
        <v>114</v>
      </c>
      <c r="P1747">
        <f t="shared" si="84"/>
        <v>89.67</v>
      </c>
      <c r="Q1747" s="10" t="s">
        <v>8336</v>
      </c>
      <c r="R1747" t="s">
        <v>8337</v>
      </c>
      <c r="S1747">
        <f t="shared" si="83"/>
        <v>42690.259699074071</v>
      </c>
    </row>
    <row r="1748" spans="1:19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82"/>
        <v>148</v>
      </c>
      <c r="P1748">
        <f t="shared" si="84"/>
        <v>207.62</v>
      </c>
      <c r="Q1748" s="10" t="s">
        <v>8336</v>
      </c>
      <c r="R1748" t="s">
        <v>8337</v>
      </c>
      <c r="S1748">
        <f t="shared" si="83"/>
        <v>42668.176701388889</v>
      </c>
    </row>
    <row r="1749" spans="1:19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82"/>
        <v>105</v>
      </c>
      <c r="P1749">
        <f t="shared" si="84"/>
        <v>59.41</v>
      </c>
      <c r="Q1749" s="10" t="s">
        <v>8336</v>
      </c>
      <c r="R1749" t="s">
        <v>8337</v>
      </c>
      <c r="S1749">
        <f t="shared" si="83"/>
        <v>42292.435532407413</v>
      </c>
    </row>
    <row r="1750" spans="1:19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82"/>
        <v>130</v>
      </c>
      <c r="P1750">
        <f t="shared" si="84"/>
        <v>358.97</v>
      </c>
      <c r="Q1750" s="10" t="s">
        <v>8336</v>
      </c>
      <c r="R1750" t="s">
        <v>8337</v>
      </c>
      <c r="S1750">
        <f t="shared" si="83"/>
        <v>42219.950729166667</v>
      </c>
    </row>
    <row r="1751" spans="1:19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82"/>
        <v>123</v>
      </c>
      <c r="P1751">
        <f t="shared" si="84"/>
        <v>94.74</v>
      </c>
      <c r="Q1751" s="10" t="s">
        <v>8336</v>
      </c>
      <c r="R1751" t="s">
        <v>8337</v>
      </c>
      <c r="S1751">
        <f t="shared" si="83"/>
        <v>42758.975937499999</v>
      </c>
    </row>
    <row r="1752" spans="1:19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82"/>
        <v>202</v>
      </c>
      <c r="P1752">
        <f t="shared" si="84"/>
        <v>80.650000000000006</v>
      </c>
      <c r="Q1752" s="10" t="s">
        <v>8336</v>
      </c>
      <c r="R1752" t="s">
        <v>8337</v>
      </c>
      <c r="S1752">
        <f t="shared" si="83"/>
        <v>42454.836851851855</v>
      </c>
    </row>
    <row r="1753" spans="1:19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82"/>
        <v>103</v>
      </c>
      <c r="P1753">
        <f t="shared" si="84"/>
        <v>168.69</v>
      </c>
      <c r="Q1753" s="10" t="s">
        <v>8336</v>
      </c>
      <c r="R1753" t="s">
        <v>8337</v>
      </c>
      <c r="S1753">
        <f t="shared" si="83"/>
        <v>42052.7815162037</v>
      </c>
    </row>
    <row r="1754" spans="1:19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82"/>
        <v>260</v>
      </c>
      <c r="P1754">
        <f t="shared" si="84"/>
        <v>34.69</v>
      </c>
      <c r="Q1754" s="10" t="s">
        <v>8336</v>
      </c>
      <c r="R1754" t="s">
        <v>8337</v>
      </c>
      <c r="S1754">
        <f t="shared" si="83"/>
        <v>42627.253263888888</v>
      </c>
    </row>
    <row r="1755" spans="1:19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82"/>
        <v>108</v>
      </c>
      <c r="P1755">
        <f t="shared" si="84"/>
        <v>462.86</v>
      </c>
      <c r="Q1755" s="10" t="s">
        <v>8336</v>
      </c>
      <c r="R1755" t="s">
        <v>8337</v>
      </c>
      <c r="S1755">
        <f t="shared" si="83"/>
        <v>42420.74962962963</v>
      </c>
    </row>
    <row r="1756" spans="1:19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82"/>
        <v>111</v>
      </c>
      <c r="P1756">
        <f t="shared" si="84"/>
        <v>104.39</v>
      </c>
      <c r="Q1756" s="10" t="s">
        <v>8336</v>
      </c>
      <c r="R1756" t="s">
        <v>8337</v>
      </c>
      <c r="S1756">
        <f t="shared" si="83"/>
        <v>42067.876770833333</v>
      </c>
    </row>
    <row r="1757" spans="1:19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82"/>
        <v>120</v>
      </c>
      <c r="P1757">
        <f t="shared" si="84"/>
        <v>7.5</v>
      </c>
      <c r="Q1757" s="10" t="s">
        <v>8336</v>
      </c>
      <c r="R1757" t="s">
        <v>8337</v>
      </c>
      <c r="S1757">
        <f t="shared" si="83"/>
        <v>42252.788900462961</v>
      </c>
    </row>
    <row r="1758" spans="1:19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82"/>
        <v>103</v>
      </c>
      <c r="P1758">
        <f t="shared" si="84"/>
        <v>47.13</v>
      </c>
      <c r="Q1758" s="10" t="s">
        <v>8336</v>
      </c>
      <c r="R1758" t="s">
        <v>8337</v>
      </c>
      <c r="S1758">
        <f t="shared" si="83"/>
        <v>42571.167465277773</v>
      </c>
    </row>
    <row r="1759" spans="1:19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82"/>
        <v>116</v>
      </c>
      <c r="P1759">
        <f t="shared" si="84"/>
        <v>414.29</v>
      </c>
      <c r="Q1759" s="10" t="s">
        <v>8336</v>
      </c>
      <c r="R1759" t="s">
        <v>8337</v>
      </c>
      <c r="S1759">
        <f t="shared" si="83"/>
        <v>42733.827349537038</v>
      </c>
    </row>
    <row r="1760" spans="1:19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82"/>
        <v>115</v>
      </c>
      <c r="P1760">
        <f t="shared" si="84"/>
        <v>42.48</v>
      </c>
      <c r="Q1760" s="10" t="s">
        <v>8336</v>
      </c>
      <c r="R1760" t="s">
        <v>8337</v>
      </c>
      <c r="S1760">
        <f t="shared" si="83"/>
        <v>42505.955925925926</v>
      </c>
    </row>
    <row r="1761" spans="1:19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82"/>
        <v>107</v>
      </c>
      <c r="P1761">
        <f t="shared" si="84"/>
        <v>108.78</v>
      </c>
      <c r="Q1761" s="10" t="s">
        <v>8336</v>
      </c>
      <c r="R1761" t="s">
        <v>8337</v>
      </c>
      <c r="S1761">
        <f t="shared" si="83"/>
        <v>42068.829039351855</v>
      </c>
    </row>
    <row r="1762" spans="1:19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82"/>
        <v>165</v>
      </c>
      <c r="P1762">
        <f t="shared" si="84"/>
        <v>81.099999999999994</v>
      </c>
      <c r="Q1762" s="10" t="s">
        <v>8336</v>
      </c>
      <c r="R1762" t="s">
        <v>8337</v>
      </c>
      <c r="S1762">
        <f t="shared" si="83"/>
        <v>42405.67260416667</v>
      </c>
    </row>
    <row r="1763" spans="1:19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82"/>
        <v>155</v>
      </c>
      <c r="P1763">
        <f t="shared" si="84"/>
        <v>51.67</v>
      </c>
      <c r="Q1763" s="10" t="s">
        <v>8336</v>
      </c>
      <c r="R1763" t="s">
        <v>8337</v>
      </c>
      <c r="S1763">
        <f t="shared" si="83"/>
        <v>42209.567824074074</v>
      </c>
    </row>
    <row r="1764" spans="1:19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82"/>
        <v>885</v>
      </c>
      <c r="P1764">
        <f t="shared" si="84"/>
        <v>35.4</v>
      </c>
      <c r="Q1764" s="10" t="s">
        <v>8336</v>
      </c>
      <c r="R1764" t="s">
        <v>8337</v>
      </c>
      <c r="S1764">
        <f t="shared" si="83"/>
        <v>42410.982002314813</v>
      </c>
    </row>
    <row r="1765" spans="1:19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82"/>
        <v>102</v>
      </c>
      <c r="P1765">
        <f t="shared" si="84"/>
        <v>103.64</v>
      </c>
      <c r="Q1765" s="10" t="s">
        <v>8336</v>
      </c>
      <c r="R1765" t="s">
        <v>8337</v>
      </c>
      <c r="S1765">
        <f t="shared" si="83"/>
        <v>42636.868518518517</v>
      </c>
    </row>
    <row r="1766" spans="1:19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82"/>
        <v>20</v>
      </c>
      <c r="P1766">
        <f t="shared" si="84"/>
        <v>55.28</v>
      </c>
      <c r="Q1766" s="10" t="s">
        <v>8336</v>
      </c>
      <c r="R1766" t="s">
        <v>8337</v>
      </c>
      <c r="S1766">
        <f t="shared" si="83"/>
        <v>41825.485868055555</v>
      </c>
    </row>
    <row r="1767" spans="1:19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82"/>
        <v>59</v>
      </c>
      <c r="P1767">
        <f t="shared" si="84"/>
        <v>72.17</v>
      </c>
      <c r="Q1767" s="10" t="s">
        <v>8336</v>
      </c>
      <c r="R1767" t="s">
        <v>8337</v>
      </c>
      <c r="S1767">
        <f t="shared" si="83"/>
        <v>41834.980462962965</v>
      </c>
    </row>
    <row r="1768" spans="1:19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82"/>
        <v>0</v>
      </c>
      <c r="P1768">
        <f t="shared" si="84"/>
        <v>0</v>
      </c>
      <c r="Q1768" s="10" t="s">
        <v>8336</v>
      </c>
      <c r="R1768" t="s">
        <v>8337</v>
      </c>
      <c r="S1768">
        <f t="shared" si="83"/>
        <v>41855.859814814816</v>
      </c>
    </row>
    <row r="1769" spans="1:19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82"/>
        <v>46</v>
      </c>
      <c r="P1769">
        <f t="shared" si="84"/>
        <v>58.62</v>
      </c>
      <c r="Q1769" s="10" t="s">
        <v>8336</v>
      </c>
      <c r="R1769" t="s">
        <v>8337</v>
      </c>
      <c r="S1769">
        <f t="shared" si="83"/>
        <v>41824.658379629633</v>
      </c>
    </row>
    <row r="1770" spans="1:19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82"/>
        <v>4</v>
      </c>
      <c r="P1770">
        <f t="shared" si="84"/>
        <v>12.47</v>
      </c>
      <c r="Q1770" s="10" t="s">
        <v>8336</v>
      </c>
      <c r="R1770" t="s">
        <v>8337</v>
      </c>
      <c r="S1770">
        <f t="shared" si="83"/>
        <v>41849.560694444444</v>
      </c>
    </row>
    <row r="1771" spans="1:19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82"/>
        <v>3</v>
      </c>
      <c r="P1771">
        <f t="shared" si="84"/>
        <v>49.14</v>
      </c>
      <c r="Q1771" s="10" t="s">
        <v>8336</v>
      </c>
      <c r="R1771" t="s">
        <v>8337</v>
      </c>
      <c r="S1771">
        <f t="shared" si="83"/>
        <v>41987.818969907406</v>
      </c>
    </row>
    <row r="1772" spans="1:19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82"/>
        <v>57</v>
      </c>
      <c r="P1772">
        <f t="shared" si="84"/>
        <v>150.5</v>
      </c>
      <c r="Q1772" s="10" t="s">
        <v>8336</v>
      </c>
      <c r="R1772" t="s">
        <v>8337</v>
      </c>
      <c r="S1772">
        <f t="shared" si="83"/>
        <v>41891.780023148152</v>
      </c>
    </row>
    <row r="1773" spans="1:19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82"/>
        <v>21</v>
      </c>
      <c r="P1773">
        <f t="shared" si="84"/>
        <v>35.799999999999997</v>
      </c>
      <c r="Q1773" s="10" t="s">
        <v>8336</v>
      </c>
      <c r="R1773" t="s">
        <v>8337</v>
      </c>
      <c r="S1773">
        <f t="shared" si="83"/>
        <v>41905.979629629634</v>
      </c>
    </row>
    <row r="1774" spans="1:19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82"/>
        <v>16</v>
      </c>
      <c r="P1774">
        <f t="shared" si="84"/>
        <v>45.16</v>
      </c>
      <c r="Q1774" s="10" t="s">
        <v>8336</v>
      </c>
      <c r="R1774" t="s">
        <v>8337</v>
      </c>
      <c r="S1774">
        <f t="shared" si="83"/>
        <v>41766.718009259261</v>
      </c>
    </row>
    <row r="1775" spans="1:19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82"/>
        <v>6</v>
      </c>
      <c r="P1775">
        <f t="shared" si="84"/>
        <v>98.79</v>
      </c>
      <c r="Q1775" s="10" t="s">
        <v>8336</v>
      </c>
      <c r="R1775" t="s">
        <v>8337</v>
      </c>
      <c r="S1775">
        <f t="shared" si="83"/>
        <v>41978.760393518518</v>
      </c>
    </row>
    <row r="1776" spans="1:19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82"/>
        <v>46</v>
      </c>
      <c r="P1776">
        <f t="shared" si="84"/>
        <v>88.31</v>
      </c>
      <c r="Q1776" s="10" t="s">
        <v>8336</v>
      </c>
      <c r="R1776" t="s">
        <v>8337</v>
      </c>
      <c r="S1776">
        <f t="shared" si="83"/>
        <v>41930.218657407408</v>
      </c>
    </row>
    <row r="1777" spans="1:19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82"/>
        <v>65</v>
      </c>
      <c r="P1777">
        <f t="shared" si="84"/>
        <v>170.63</v>
      </c>
      <c r="Q1777" s="10" t="s">
        <v>8336</v>
      </c>
      <c r="R1777" t="s">
        <v>8337</v>
      </c>
      <c r="S1777">
        <f t="shared" si="83"/>
        <v>41891.976388888892</v>
      </c>
    </row>
    <row r="1778" spans="1:19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82"/>
        <v>7</v>
      </c>
      <c r="P1778">
        <f t="shared" si="84"/>
        <v>83.75</v>
      </c>
      <c r="Q1778" s="10" t="s">
        <v>8336</v>
      </c>
      <c r="R1778" t="s">
        <v>8337</v>
      </c>
      <c r="S1778">
        <f t="shared" si="83"/>
        <v>41905.95684027778</v>
      </c>
    </row>
    <row r="1779" spans="1:19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82"/>
        <v>14</v>
      </c>
      <c r="P1779">
        <f t="shared" si="84"/>
        <v>65.099999999999994</v>
      </c>
      <c r="Q1779" s="10" t="s">
        <v>8336</v>
      </c>
      <c r="R1779" t="s">
        <v>8337</v>
      </c>
      <c r="S1779">
        <f t="shared" si="83"/>
        <v>42025.357094907406</v>
      </c>
    </row>
    <row r="1780" spans="1:19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82"/>
        <v>2</v>
      </c>
      <c r="P1780">
        <f t="shared" si="84"/>
        <v>66.33</v>
      </c>
      <c r="Q1780" s="10" t="s">
        <v>8336</v>
      </c>
      <c r="R1780" t="s">
        <v>8337</v>
      </c>
      <c r="S1780">
        <f t="shared" si="83"/>
        <v>42045.86336805555</v>
      </c>
    </row>
    <row r="1781" spans="1:19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82"/>
        <v>36</v>
      </c>
      <c r="P1781">
        <f t="shared" si="84"/>
        <v>104.89</v>
      </c>
      <c r="Q1781" s="10" t="s">
        <v>8336</v>
      </c>
      <c r="R1781" t="s">
        <v>8337</v>
      </c>
      <c r="S1781">
        <f t="shared" si="83"/>
        <v>42585.691898148143</v>
      </c>
    </row>
    <row r="1782" spans="1:19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82"/>
        <v>40</v>
      </c>
      <c r="P1782">
        <f t="shared" si="84"/>
        <v>78.44</v>
      </c>
      <c r="Q1782" s="10" t="s">
        <v>8336</v>
      </c>
      <c r="R1782" t="s">
        <v>8337</v>
      </c>
      <c r="S1782">
        <f t="shared" si="83"/>
        <v>42493.600810185191</v>
      </c>
    </row>
    <row r="1783" spans="1:19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82"/>
        <v>26</v>
      </c>
      <c r="P1783">
        <f t="shared" si="84"/>
        <v>59.04</v>
      </c>
      <c r="Q1783" s="10" t="s">
        <v>8336</v>
      </c>
      <c r="R1783" t="s">
        <v>8337</v>
      </c>
      <c r="S1783">
        <f t="shared" si="83"/>
        <v>42597.617418981477</v>
      </c>
    </row>
    <row r="1784" spans="1:19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82"/>
        <v>15</v>
      </c>
      <c r="P1784">
        <f t="shared" si="84"/>
        <v>71.34</v>
      </c>
      <c r="Q1784" s="10" t="s">
        <v>8336</v>
      </c>
      <c r="R1784" t="s">
        <v>8337</v>
      </c>
      <c r="S1784">
        <f t="shared" si="83"/>
        <v>42388.575104166666</v>
      </c>
    </row>
    <row r="1785" spans="1:19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82"/>
        <v>24</v>
      </c>
      <c r="P1785">
        <f t="shared" si="84"/>
        <v>51.23</v>
      </c>
      <c r="Q1785" s="10" t="s">
        <v>8336</v>
      </c>
      <c r="R1785" t="s">
        <v>8337</v>
      </c>
      <c r="S1785">
        <f t="shared" si="83"/>
        <v>42115.949976851851</v>
      </c>
    </row>
    <row r="1786" spans="1:19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82"/>
        <v>40</v>
      </c>
      <c r="P1786">
        <f t="shared" si="84"/>
        <v>60.24</v>
      </c>
      <c r="Q1786" s="10" t="s">
        <v>8336</v>
      </c>
      <c r="R1786" t="s">
        <v>8337</v>
      </c>
      <c r="S1786">
        <f t="shared" si="83"/>
        <v>42003.655555555553</v>
      </c>
    </row>
    <row r="1787" spans="1:19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82"/>
        <v>20</v>
      </c>
      <c r="P1787">
        <f t="shared" si="84"/>
        <v>44.94</v>
      </c>
      <c r="Q1787" s="10" t="s">
        <v>8336</v>
      </c>
      <c r="R1787" t="s">
        <v>8337</v>
      </c>
      <c r="S1787">
        <f t="shared" si="83"/>
        <v>41897.134895833333</v>
      </c>
    </row>
    <row r="1788" spans="1:19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82"/>
        <v>48</v>
      </c>
      <c r="P1788">
        <f t="shared" si="84"/>
        <v>31.21</v>
      </c>
      <c r="Q1788" s="10" t="s">
        <v>8336</v>
      </c>
      <c r="R1788" t="s">
        <v>8337</v>
      </c>
      <c r="S1788">
        <f t="shared" si="83"/>
        <v>41958.550659722227</v>
      </c>
    </row>
    <row r="1789" spans="1:19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82"/>
        <v>15</v>
      </c>
      <c r="P1789">
        <f t="shared" si="84"/>
        <v>63.88</v>
      </c>
      <c r="Q1789" s="10" t="s">
        <v>8336</v>
      </c>
      <c r="R1789" t="s">
        <v>8337</v>
      </c>
      <c r="S1789">
        <f t="shared" si="83"/>
        <v>42068.65552083333</v>
      </c>
    </row>
    <row r="1790" spans="1:19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82"/>
        <v>1</v>
      </c>
      <c r="P1790">
        <f t="shared" si="84"/>
        <v>19</v>
      </c>
      <c r="Q1790" s="10" t="s">
        <v>8336</v>
      </c>
      <c r="R1790" t="s">
        <v>8337</v>
      </c>
      <c r="S1790">
        <f t="shared" si="83"/>
        <v>41913.94840277778</v>
      </c>
    </row>
    <row r="1791" spans="1:19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82"/>
        <v>1</v>
      </c>
      <c r="P1791">
        <f t="shared" si="84"/>
        <v>10</v>
      </c>
      <c r="Q1791" s="10" t="s">
        <v>8336</v>
      </c>
      <c r="R1791" t="s">
        <v>8337</v>
      </c>
      <c r="S1791">
        <f t="shared" si="83"/>
        <v>41956.250034722223</v>
      </c>
    </row>
    <row r="1792" spans="1:19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82"/>
        <v>5</v>
      </c>
      <c r="P1792">
        <f t="shared" si="84"/>
        <v>109.07</v>
      </c>
      <c r="Q1792" s="10" t="s">
        <v>8336</v>
      </c>
      <c r="R1792" t="s">
        <v>8337</v>
      </c>
      <c r="S1792">
        <f t="shared" si="83"/>
        <v>42010.674513888895</v>
      </c>
    </row>
    <row r="1793" spans="1:19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82"/>
        <v>4</v>
      </c>
      <c r="P1793">
        <f t="shared" si="84"/>
        <v>26.75</v>
      </c>
      <c r="Q1793" s="10" t="s">
        <v>8336</v>
      </c>
      <c r="R1793" t="s">
        <v>8337</v>
      </c>
      <c r="S1793">
        <f t="shared" si="83"/>
        <v>41973.740335648152</v>
      </c>
    </row>
    <row r="1794" spans="1:19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82"/>
        <v>61</v>
      </c>
      <c r="P1794">
        <f t="shared" si="84"/>
        <v>109.94</v>
      </c>
      <c r="Q1794" s="10" t="s">
        <v>8336</v>
      </c>
      <c r="R1794" t="s">
        <v>8337</v>
      </c>
      <c r="S1794">
        <f t="shared" si="83"/>
        <v>42189.031041666662</v>
      </c>
    </row>
    <row r="1795" spans="1:19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85">ROUND(E1795/D1795*100,0)</f>
        <v>1</v>
      </c>
      <c r="P1795">
        <f t="shared" si="84"/>
        <v>20</v>
      </c>
      <c r="Q1795" s="10" t="s">
        <v>8336</v>
      </c>
      <c r="R1795" t="s">
        <v>8337</v>
      </c>
      <c r="S1795">
        <f t="shared" ref="S1795:S1858" si="86">(((J1795/60)/60)/24)+DATE(1970,1,1)</f>
        <v>41940.89166666667</v>
      </c>
    </row>
    <row r="1796" spans="1:19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85"/>
        <v>11</v>
      </c>
      <c r="P1796">
        <f t="shared" si="84"/>
        <v>55.39</v>
      </c>
      <c r="Q1796" s="10" t="s">
        <v>8336</v>
      </c>
      <c r="R1796" t="s">
        <v>8337</v>
      </c>
      <c r="S1796">
        <f t="shared" si="86"/>
        <v>42011.551180555558</v>
      </c>
    </row>
    <row r="1797" spans="1:19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85"/>
        <v>39</v>
      </c>
      <c r="P1797">
        <f t="shared" ref="P1797:P1860" si="87">IFERROR(ROUND(E1797/L1797,2),0)</f>
        <v>133.9</v>
      </c>
      <c r="Q1797" s="10" t="s">
        <v>8336</v>
      </c>
      <c r="R1797" t="s">
        <v>8337</v>
      </c>
      <c r="S1797">
        <f t="shared" si="86"/>
        <v>42628.288668981477</v>
      </c>
    </row>
    <row r="1798" spans="1:19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85"/>
        <v>22</v>
      </c>
      <c r="P1798">
        <f t="shared" si="87"/>
        <v>48.72</v>
      </c>
      <c r="Q1798" s="10" t="s">
        <v>8336</v>
      </c>
      <c r="R1798" t="s">
        <v>8337</v>
      </c>
      <c r="S1798">
        <f t="shared" si="86"/>
        <v>42515.439421296294</v>
      </c>
    </row>
    <row r="1799" spans="1:19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85"/>
        <v>68</v>
      </c>
      <c r="P1799">
        <f t="shared" si="87"/>
        <v>48.25</v>
      </c>
      <c r="Q1799" s="10" t="s">
        <v>8336</v>
      </c>
      <c r="R1799" t="s">
        <v>8337</v>
      </c>
      <c r="S1799">
        <f t="shared" si="86"/>
        <v>42689.56931712963</v>
      </c>
    </row>
    <row r="1800" spans="1:19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85"/>
        <v>14</v>
      </c>
      <c r="P1800">
        <f t="shared" si="87"/>
        <v>58.97</v>
      </c>
      <c r="Q1800" s="10" t="s">
        <v>8336</v>
      </c>
      <c r="R1800" t="s">
        <v>8337</v>
      </c>
      <c r="S1800">
        <f t="shared" si="86"/>
        <v>42344.32677083333</v>
      </c>
    </row>
    <row r="1801" spans="1:19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85"/>
        <v>2</v>
      </c>
      <c r="P1801">
        <f t="shared" si="87"/>
        <v>11.64</v>
      </c>
      <c r="Q1801" s="10" t="s">
        <v>8336</v>
      </c>
      <c r="R1801" t="s">
        <v>8337</v>
      </c>
      <c r="S1801">
        <f t="shared" si="86"/>
        <v>41934.842685185184</v>
      </c>
    </row>
    <row r="1802" spans="1:19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85"/>
        <v>20</v>
      </c>
      <c r="P1802">
        <f t="shared" si="87"/>
        <v>83.72</v>
      </c>
      <c r="Q1802" s="10" t="s">
        <v>8336</v>
      </c>
      <c r="R1802" t="s">
        <v>8337</v>
      </c>
      <c r="S1802">
        <f t="shared" si="86"/>
        <v>42623.606134259258</v>
      </c>
    </row>
    <row r="1803" spans="1:19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85"/>
        <v>14</v>
      </c>
      <c r="P1803">
        <f t="shared" si="87"/>
        <v>63.65</v>
      </c>
      <c r="Q1803" s="10" t="s">
        <v>8336</v>
      </c>
      <c r="R1803" t="s">
        <v>8337</v>
      </c>
      <c r="S1803">
        <f t="shared" si="86"/>
        <v>42321.660509259258</v>
      </c>
    </row>
    <row r="1804" spans="1:19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85"/>
        <v>48</v>
      </c>
      <c r="P1804">
        <f t="shared" si="87"/>
        <v>94.28</v>
      </c>
      <c r="Q1804" s="10" t="s">
        <v>8336</v>
      </c>
      <c r="R1804" t="s">
        <v>8337</v>
      </c>
      <c r="S1804">
        <f t="shared" si="86"/>
        <v>42159.47256944445</v>
      </c>
    </row>
    <row r="1805" spans="1:19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85"/>
        <v>31</v>
      </c>
      <c r="P1805">
        <f t="shared" si="87"/>
        <v>71.87</v>
      </c>
      <c r="Q1805" s="10" t="s">
        <v>8336</v>
      </c>
      <c r="R1805" t="s">
        <v>8337</v>
      </c>
      <c r="S1805">
        <f t="shared" si="86"/>
        <v>42018.071550925932</v>
      </c>
    </row>
    <row r="1806" spans="1:19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85"/>
        <v>35</v>
      </c>
      <c r="P1806">
        <f t="shared" si="87"/>
        <v>104.85</v>
      </c>
      <c r="Q1806" s="10" t="s">
        <v>8336</v>
      </c>
      <c r="R1806" t="s">
        <v>8337</v>
      </c>
      <c r="S1806">
        <f t="shared" si="86"/>
        <v>42282.678287037037</v>
      </c>
    </row>
    <row r="1807" spans="1:19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85"/>
        <v>36</v>
      </c>
      <c r="P1807">
        <f t="shared" si="87"/>
        <v>67.14</v>
      </c>
      <c r="Q1807" s="10" t="s">
        <v>8336</v>
      </c>
      <c r="R1807" t="s">
        <v>8337</v>
      </c>
      <c r="S1807">
        <f t="shared" si="86"/>
        <v>42247.803912037038</v>
      </c>
    </row>
    <row r="1808" spans="1:19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85"/>
        <v>3</v>
      </c>
      <c r="P1808">
        <f t="shared" si="87"/>
        <v>73.88</v>
      </c>
      <c r="Q1808" s="10" t="s">
        <v>8336</v>
      </c>
      <c r="R1808" t="s">
        <v>8337</v>
      </c>
      <c r="S1808">
        <f t="shared" si="86"/>
        <v>41877.638298611113</v>
      </c>
    </row>
    <row r="1809" spans="1:19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85"/>
        <v>11</v>
      </c>
      <c r="P1809">
        <f t="shared" si="87"/>
        <v>69.13</v>
      </c>
      <c r="Q1809" s="10" t="s">
        <v>8336</v>
      </c>
      <c r="R1809" t="s">
        <v>8337</v>
      </c>
      <c r="S1809">
        <f t="shared" si="86"/>
        <v>41880.068437499998</v>
      </c>
    </row>
    <row r="1810" spans="1:19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85"/>
        <v>41</v>
      </c>
      <c r="P1810">
        <f t="shared" si="87"/>
        <v>120.77</v>
      </c>
      <c r="Q1810" s="10" t="s">
        <v>8336</v>
      </c>
      <c r="R1810" t="s">
        <v>8337</v>
      </c>
      <c r="S1810">
        <f t="shared" si="86"/>
        <v>42742.680902777778</v>
      </c>
    </row>
    <row r="1811" spans="1:19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85"/>
        <v>11</v>
      </c>
      <c r="P1811">
        <f t="shared" si="87"/>
        <v>42.22</v>
      </c>
      <c r="Q1811" s="10" t="s">
        <v>8336</v>
      </c>
      <c r="R1811" t="s">
        <v>8337</v>
      </c>
      <c r="S1811">
        <f t="shared" si="86"/>
        <v>42029.907858796301</v>
      </c>
    </row>
    <row r="1812" spans="1:19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85"/>
        <v>3</v>
      </c>
      <c r="P1812">
        <f t="shared" si="87"/>
        <v>7.5</v>
      </c>
      <c r="Q1812" s="10" t="s">
        <v>8336</v>
      </c>
      <c r="R1812" t="s">
        <v>8337</v>
      </c>
      <c r="S1812">
        <f t="shared" si="86"/>
        <v>41860.91002314815</v>
      </c>
    </row>
    <row r="1813" spans="1:19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85"/>
        <v>0</v>
      </c>
      <c r="P1813">
        <f t="shared" si="87"/>
        <v>1.54</v>
      </c>
      <c r="Q1813" s="10" t="s">
        <v>8336</v>
      </c>
      <c r="R1813" t="s">
        <v>8337</v>
      </c>
      <c r="S1813">
        <f t="shared" si="86"/>
        <v>41876.433680555558</v>
      </c>
    </row>
    <row r="1814" spans="1:19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85"/>
        <v>13</v>
      </c>
      <c r="P1814">
        <f t="shared" si="87"/>
        <v>37.61</v>
      </c>
      <c r="Q1814" s="10" t="s">
        <v>8336</v>
      </c>
      <c r="R1814" t="s">
        <v>8337</v>
      </c>
      <c r="S1814">
        <f t="shared" si="86"/>
        <v>42524.318703703699</v>
      </c>
    </row>
    <row r="1815" spans="1:19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85"/>
        <v>0</v>
      </c>
      <c r="P1815">
        <f t="shared" si="87"/>
        <v>0</v>
      </c>
      <c r="Q1815" s="10" t="s">
        <v>8336</v>
      </c>
      <c r="R1815" t="s">
        <v>8337</v>
      </c>
      <c r="S1815">
        <f t="shared" si="86"/>
        <v>41829.889027777775</v>
      </c>
    </row>
    <row r="1816" spans="1:19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85"/>
        <v>49</v>
      </c>
      <c r="P1816">
        <f t="shared" si="87"/>
        <v>42.16</v>
      </c>
      <c r="Q1816" s="10" t="s">
        <v>8336</v>
      </c>
      <c r="R1816" t="s">
        <v>8337</v>
      </c>
      <c r="S1816">
        <f t="shared" si="86"/>
        <v>42033.314074074078</v>
      </c>
    </row>
    <row r="1817" spans="1:19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85"/>
        <v>0</v>
      </c>
      <c r="P1817">
        <f t="shared" si="87"/>
        <v>0</v>
      </c>
      <c r="Q1817" s="10" t="s">
        <v>8336</v>
      </c>
      <c r="R1817" t="s">
        <v>8337</v>
      </c>
      <c r="S1817">
        <f t="shared" si="86"/>
        <v>42172.906678240746</v>
      </c>
    </row>
    <row r="1818" spans="1:19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85"/>
        <v>2</v>
      </c>
      <c r="P1818">
        <f t="shared" si="87"/>
        <v>84.83</v>
      </c>
      <c r="Q1818" s="10" t="s">
        <v>8336</v>
      </c>
      <c r="R1818" t="s">
        <v>8337</v>
      </c>
      <c r="S1818">
        <f t="shared" si="86"/>
        <v>42548.876192129625</v>
      </c>
    </row>
    <row r="1819" spans="1:19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85"/>
        <v>52</v>
      </c>
      <c r="P1819">
        <f t="shared" si="87"/>
        <v>94.19</v>
      </c>
      <c r="Q1819" s="10" t="s">
        <v>8336</v>
      </c>
      <c r="R1819" t="s">
        <v>8337</v>
      </c>
      <c r="S1819">
        <f t="shared" si="86"/>
        <v>42705.662118055552</v>
      </c>
    </row>
    <row r="1820" spans="1:19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85"/>
        <v>0</v>
      </c>
      <c r="P1820">
        <f t="shared" si="87"/>
        <v>0</v>
      </c>
      <c r="Q1820" s="10" t="s">
        <v>8336</v>
      </c>
      <c r="R1820" t="s">
        <v>8337</v>
      </c>
      <c r="S1820">
        <f t="shared" si="86"/>
        <v>42067.234375</v>
      </c>
    </row>
    <row r="1821" spans="1:19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85"/>
        <v>2</v>
      </c>
      <c r="P1821">
        <f t="shared" si="87"/>
        <v>6.25</v>
      </c>
      <c r="Q1821" s="10" t="s">
        <v>8336</v>
      </c>
      <c r="R1821" t="s">
        <v>8337</v>
      </c>
      <c r="S1821">
        <f t="shared" si="86"/>
        <v>41820.752268518518</v>
      </c>
    </row>
    <row r="1822" spans="1:19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85"/>
        <v>7</v>
      </c>
      <c r="P1822">
        <f t="shared" si="87"/>
        <v>213.38</v>
      </c>
      <c r="Q1822" s="10" t="s">
        <v>8336</v>
      </c>
      <c r="R1822" t="s">
        <v>8337</v>
      </c>
      <c r="S1822">
        <f t="shared" si="86"/>
        <v>42065.084375000006</v>
      </c>
    </row>
    <row r="1823" spans="1:19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85"/>
        <v>135</v>
      </c>
      <c r="P1823">
        <f t="shared" si="87"/>
        <v>59.16</v>
      </c>
      <c r="Q1823" s="10" t="s">
        <v>8323</v>
      </c>
      <c r="R1823" t="s">
        <v>8324</v>
      </c>
      <c r="S1823">
        <f t="shared" si="86"/>
        <v>40926.319062499999</v>
      </c>
    </row>
    <row r="1824" spans="1:19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85"/>
        <v>100</v>
      </c>
      <c r="P1824">
        <f t="shared" si="87"/>
        <v>27.27</v>
      </c>
      <c r="Q1824" s="10" t="s">
        <v>8323</v>
      </c>
      <c r="R1824" t="s">
        <v>8324</v>
      </c>
      <c r="S1824">
        <f t="shared" si="86"/>
        <v>41634.797013888885</v>
      </c>
    </row>
    <row r="1825" spans="1:19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85"/>
        <v>116</v>
      </c>
      <c r="P1825">
        <f t="shared" si="87"/>
        <v>24.58</v>
      </c>
      <c r="Q1825" s="10" t="s">
        <v>8323</v>
      </c>
      <c r="R1825" t="s">
        <v>8324</v>
      </c>
      <c r="S1825">
        <f t="shared" si="86"/>
        <v>41176.684907407405</v>
      </c>
    </row>
    <row r="1826" spans="1:19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85"/>
        <v>100</v>
      </c>
      <c r="P1826">
        <f t="shared" si="87"/>
        <v>75.05</v>
      </c>
      <c r="Q1826" s="10" t="s">
        <v>8323</v>
      </c>
      <c r="R1826" t="s">
        <v>8324</v>
      </c>
      <c r="S1826">
        <f t="shared" si="86"/>
        <v>41626.916284722225</v>
      </c>
    </row>
    <row r="1827" spans="1:19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85"/>
        <v>105</v>
      </c>
      <c r="P1827">
        <f t="shared" si="87"/>
        <v>42.02</v>
      </c>
      <c r="Q1827" s="10" t="s">
        <v>8323</v>
      </c>
      <c r="R1827" t="s">
        <v>8324</v>
      </c>
      <c r="S1827">
        <f t="shared" si="86"/>
        <v>41443.83452546296</v>
      </c>
    </row>
    <row r="1828" spans="1:19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85"/>
        <v>101</v>
      </c>
      <c r="P1828">
        <f t="shared" si="87"/>
        <v>53.16</v>
      </c>
      <c r="Q1828" s="10" t="s">
        <v>8323</v>
      </c>
      <c r="R1828" t="s">
        <v>8324</v>
      </c>
      <c r="S1828">
        <f t="shared" si="86"/>
        <v>41657.923807870371</v>
      </c>
    </row>
    <row r="1829" spans="1:19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85"/>
        <v>101</v>
      </c>
      <c r="P1829">
        <f t="shared" si="87"/>
        <v>83.89</v>
      </c>
      <c r="Q1829" s="10" t="s">
        <v>8323</v>
      </c>
      <c r="R1829" t="s">
        <v>8324</v>
      </c>
      <c r="S1829">
        <f t="shared" si="86"/>
        <v>40555.325937499998</v>
      </c>
    </row>
    <row r="1830" spans="1:19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85"/>
        <v>100</v>
      </c>
      <c r="P1830">
        <f t="shared" si="87"/>
        <v>417.33</v>
      </c>
      <c r="Q1830" s="10" t="s">
        <v>8323</v>
      </c>
      <c r="R1830" t="s">
        <v>8324</v>
      </c>
      <c r="S1830">
        <f t="shared" si="86"/>
        <v>41736.899652777778</v>
      </c>
    </row>
    <row r="1831" spans="1:19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85"/>
        <v>167</v>
      </c>
      <c r="P1831">
        <f t="shared" si="87"/>
        <v>75.77</v>
      </c>
      <c r="Q1831" s="10" t="s">
        <v>8323</v>
      </c>
      <c r="R1831" t="s">
        <v>8324</v>
      </c>
      <c r="S1831">
        <f t="shared" si="86"/>
        <v>40516.087627314817</v>
      </c>
    </row>
    <row r="1832" spans="1:19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85"/>
        <v>102</v>
      </c>
      <c r="P1832">
        <f t="shared" si="87"/>
        <v>67.39</v>
      </c>
      <c r="Q1832" s="10" t="s">
        <v>8323</v>
      </c>
      <c r="R1832" t="s">
        <v>8324</v>
      </c>
      <c r="S1832">
        <f t="shared" si="86"/>
        <v>41664.684108796297</v>
      </c>
    </row>
    <row r="1833" spans="1:19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85"/>
        <v>103</v>
      </c>
      <c r="P1833">
        <f t="shared" si="87"/>
        <v>73.569999999999993</v>
      </c>
      <c r="Q1833" s="10" t="s">
        <v>8323</v>
      </c>
      <c r="R1833" t="s">
        <v>8324</v>
      </c>
      <c r="S1833">
        <f t="shared" si="86"/>
        <v>41026.996099537035</v>
      </c>
    </row>
    <row r="1834" spans="1:19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85"/>
        <v>143</v>
      </c>
      <c r="P1834">
        <f t="shared" si="87"/>
        <v>25</v>
      </c>
      <c r="Q1834" s="10" t="s">
        <v>8323</v>
      </c>
      <c r="R1834" t="s">
        <v>8324</v>
      </c>
      <c r="S1834">
        <f t="shared" si="86"/>
        <v>40576.539664351854</v>
      </c>
    </row>
    <row r="1835" spans="1:19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85"/>
        <v>263</v>
      </c>
      <c r="P1835">
        <f t="shared" si="87"/>
        <v>42</v>
      </c>
      <c r="Q1835" s="10" t="s">
        <v>8323</v>
      </c>
      <c r="R1835" t="s">
        <v>8324</v>
      </c>
      <c r="S1835">
        <f t="shared" si="86"/>
        <v>41303.044016203705</v>
      </c>
    </row>
    <row r="1836" spans="1:19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85"/>
        <v>118</v>
      </c>
      <c r="P1836">
        <f t="shared" si="87"/>
        <v>131.16999999999999</v>
      </c>
      <c r="Q1836" s="10" t="s">
        <v>8323</v>
      </c>
      <c r="R1836" t="s">
        <v>8324</v>
      </c>
      <c r="S1836">
        <f t="shared" si="86"/>
        <v>41988.964062500003</v>
      </c>
    </row>
    <row r="1837" spans="1:19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85"/>
        <v>104</v>
      </c>
      <c r="P1837">
        <f t="shared" si="87"/>
        <v>47.27</v>
      </c>
      <c r="Q1837" s="10" t="s">
        <v>8323</v>
      </c>
      <c r="R1837" t="s">
        <v>8324</v>
      </c>
      <c r="S1837">
        <f t="shared" si="86"/>
        <v>42430.702210648145</v>
      </c>
    </row>
    <row r="1838" spans="1:19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85"/>
        <v>200</v>
      </c>
      <c r="P1838">
        <f t="shared" si="87"/>
        <v>182.13</v>
      </c>
      <c r="Q1838" s="10" t="s">
        <v>8323</v>
      </c>
      <c r="R1838" t="s">
        <v>8324</v>
      </c>
      <c r="S1838">
        <f t="shared" si="86"/>
        <v>41305.809363425928</v>
      </c>
    </row>
    <row r="1839" spans="1:19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85"/>
        <v>307</v>
      </c>
      <c r="P1839">
        <f t="shared" si="87"/>
        <v>61.37</v>
      </c>
      <c r="Q1839" s="10" t="s">
        <v>8323</v>
      </c>
      <c r="R1839" t="s">
        <v>8324</v>
      </c>
      <c r="S1839">
        <f t="shared" si="86"/>
        <v>40926.047858796301</v>
      </c>
    </row>
    <row r="1840" spans="1:19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85"/>
        <v>100</v>
      </c>
      <c r="P1840">
        <f t="shared" si="87"/>
        <v>35.770000000000003</v>
      </c>
      <c r="Q1840" s="10" t="s">
        <v>8323</v>
      </c>
      <c r="R1840" t="s">
        <v>8324</v>
      </c>
      <c r="S1840">
        <f t="shared" si="86"/>
        <v>40788.786539351851</v>
      </c>
    </row>
    <row r="1841" spans="1:19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85"/>
        <v>205</v>
      </c>
      <c r="P1841">
        <f t="shared" si="87"/>
        <v>45.62</v>
      </c>
      <c r="Q1841" s="10" t="s">
        <v>8323</v>
      </c>
      <c r="R1841" t="s">
        <v>8324</v>
      </c>
      <c r="S1841">
        <f t="shared" si="86"/>
        <v>42614.722013888888</v>
      </c>
    </row>
    <row r="1842" spans="1:19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85"/>
        <v>109</v>
      </c>
      <c r="P1842">
        <f t="shared" si="87"/>
        <v>75.38</v>
      </c>
      <c r="Q1842" s="10" t="s">
        <v>8323</v>
      </c>
      <c r="R1842" t="s">
        <v>8324</v>
      </c>
      <c r="S1842">
        <f t="shared" si="86"/>
        <v>41382.096180555556</v>
      </c>
    </row>
    <row r="1843" spans="1:19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85"/>
        <v>102</v>
      </c>
      <c r="P1843">
        <f t="shared" si="87"/>
        <v>50.88</v>
      </c>
      <c r="Q1843" s="10" t="s">
        <v>8323</v>
      </c>
      <c r="R1843" t="s">
        <v>8324</v>
      </c>
      <c r="S1843">
        <f t="shared" si="86"/>
        <v>41745.84542824074</v>
      </c>
    </row>
    <row r="1844" spans="1:19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85"/>
        <v>125</v>
      </c>
      <c r="P1844">
        <f t="shared" si="87"/>
        <v>119.29</v>
      </c>
      <c r="Q1844" s="10" t="s">
        <v>8323</v>
      </c>
      <c r="R1844" t="s">
        <v>8324</v>
      </c>
      <c r="S1844">
        <f t="shared" si="86"/>
        <v>42031.631724537037</v>
      </c>
    </row>
    <row r="1845" spans="1:19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85"/>
        <v>124</v>
      </c>
      <c r="P1845">
        <f t="shared" si="87"/>
        <v>92.54</v>
      </c>
      <c r="Q1845" s="10" t="s">
        <v>8323</v>
      </c>
      <c r="R1845" t="s">
        <v>8324</v>
      </c>
      <c r="S1845">
        <f t="shared" si="86"/>
        <v>40564.994837962964</v>
      </c>
    </row>
    <row r="1846" spans="1:19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85"/>
        <v>101</v>
      </c>
      <c r="P1846">
        <f t="shared" si="87"/>
        <v>76.05</v>
      </c>
      <c r="Q1846" s="10" t="s">
        <v>8323</v>
      </c>
      <c r="R1846" t="s">
        <v>8324</v>
      </c>
      <c r="S1846">
        <f t="shared" si="86"/>
        <v>40666.973541666666</v>
      </c>
    </row>
    <row r="1847" spans="1:19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85"/>
        <v>100</v>
      </c>
      <c r="P1847">
        <f t="shared" si="87"/>
        <v>52.63</v>
      </c>
      <c r="Q1847" s="10" t="s">
        <v>8323</v>
      </c>
      <c r="R1847" t="s">
        <v>8324</v>
      </c>
      <c r="S1847">
        <f t="shared" si="86"/>
        <v>42523.333310185189</v>
      </c>
    </row>
    <row r="1848" spans="1:19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85"/>
        <v>138</v>
      </c>
      <c r="P1848">
        <f t="shared" si="87"/>
        <v>98.99</v>
      </c>
      <c r="Q1848" s="10" t="s">
        <v>8323</v>
      </c>
      <c r="R1848" t="s">
        <v>8324</v>
      </c>
      <c r="S1848">
        <f t="shared" si="86"/>
        <v>41228.650196759263</v>
      </c>
    </row>
    <row r="1849" spans="1:19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85"/>
        <v>121</v>
      </c>
      <c r="P1849">
        <f t="shared" si="87"/>
        <v>79.53</v>
      </c>
      <c r="Q1849" s="10" t="s">
        <v>8323</v>
      </c>
      <c r="R1849" t="s">
        <v>8324</v>
      </c>
      <c r="S1849">
        <f t="shared" si="86"/>
        <v>42094.236481481479</v>
      </c>
    </row>
    <row r="1850" spans="1:19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85"/>
        <v>107</v>
      </c>
      <c r="P1850">
        <f t="shared" si="87"/>
        <v>134.21</v>
      </c>
      <c r="Q1850" s="10" t="s">
        <v>8323</v>
      </c>
      <c r="R1850" t="s">
        <v>8324</v>
      </c>
      <c r="S1850">
        <f t="shared" si="86"/>
        <v>40691.788055555553</v>
      </c>
    </row>
    <row r="1851" spans="1:19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85"/>
        <v>100</v>
      </c>
      <c r="P1851">
        <f t="shared" si="87"/>
        <v>37.630000000000003</v>
      </c>
      <c r="Q1851" s="10" t="s">
        <v>8323</v>
      </c>
      <c r="R1851" t="s">
        <v>8324</v>
      </c>
      <c r="S1851">
        <f t="shared" si="86"/>
        <v>41169.845590277779</v>
      </c>
    </row>
    <row r="1852" spans="1:19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85"/>
        <v>102</v>
      </c>
      <c r="P1852">
        <f t="shared" si="87"/>
        <v>51.04</v>
      </c>
      <c r="Q1852" s="10" t="s">
        <v>8323</v>
      </c>
      <c r="R1852" t="s">
        <v>8324</v>
      </c>
      <c r="S1852">
        <f t="shared" si="86"/>
        <v>41800.959490740745</v>
      </c>
    </row>
    <row r="1853" spans="1:19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85"/>
        <v>100</v>
      </c>
      <c r="P1853">
        <f t="shared" si="87"/>
        <v>50.04</v>
      </c>
      <c r="Q1853" s="10" t="s">
        <v>8323</v>
      </c>
      <c r="R1853" t="s">
        <v>8324</v>
      </c>
      <c r="S1853">
        <f t="shared" si="86"/>
        <v>41827.906689814816</v>
      </c>
    </row>
    <row r="1854" spans="1:19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85"/>
        <v>117</v>
      </c>
      <c r="P1854">
        <f t="shared" si="87"/>
        <v>133.93</v>
      </c>
      <c r="Q1854" s="10" t="s">
        <v>8323</v>
      </c>
      <c r="R1854" t="s">
        <v>8324</v>
      </c>
      <c r="S1854">
        <f t="shared" si="86"/>
        <v>42081.77143518519</v>
      </c>
    </row>
    <row r="1855" spans="1:19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85"/>
        <v>102</v>
      </c>
      <c r="P1855">
        <f t="shared" si="87"/>
        <v>58.21</v>
      </c>
      <c r="Q1855" s="10" t="s">
        <v>8323</v>
      </c>
      <c r="R1855" t="s">
        <v>8324</v>
      </c>
      <c r="S1855">
        <f t="shared" si="86"/>
        <v>41177.060381944444</v>
      </c>
    </row>
    <row r="1856" spans="1:19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85"/>
        <v>102</v>
      </c>
      <c r="P1856">
        <f t="shared" si="87"/>
        <v>88.04</v>
      </c>
      <c r="Q1856" s="10" t="s">
        <v>8323</v>
      </c>
      <c r="R1856" t="s">
        <v>8324</v>
      </c>
      <c r="S1856">
        <f t="shared" si="86"/>
        <v>41388.021261574075</v>
      </c>
    </row>
    <row r="1857" spans="1:19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85"/>
        <v>154</v>
      </c>
      <c r="P1857">
        <f t="shared" si="87"/>
        <v>70.58</v>
      </c>
      <c r="Q1857" s="10" t="s">
        <v>8323</v>
      </c>
      <c r="R1857" t="s">
        <v>8324</v>
      </c>
      <c r="S1857">
        <f t="shared" si="86"/>
        <v>41600.538657407407</v>
      </c>
    </row>
    <row r="1858" spans="1:19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85"/>
        <v>101</v>
      </c>
      <c r="P1858">
        <f t="shared" si="87"/>
        <v>53.29</v>
      </c>
      <c r="Q1858" s="10" t="s">
        <v>8323</v>
      </c>
      <c r="R1858" t="s">
        <v>8324</v>
      </c>
      <c r="S1858">
        <f t="shared" si="86"/>
        <v>41817.854999999996</v>
      </c>
    </row>
    <row r="1859" spans="1:19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88">ROUND(E1859/D1859*100,0)</f>
        <v>100</v>
      </c>
      <c r="P1859">
        <f t="shared" si="87"/>
        <v>136.36000000000001</v>
      </c>
      <c r="Q1859" s="10" t="s">
        <v>8323</v>
      </c>
      <c r="R1859" t="s">
        <v>8324</v>
      </c>
      <c r="S1859">
        <f t="shared" ref="S1859:S1922" si="89">(((J1859/60)/60)/24)+DATE(1970,1,1)</f>
        <v>41864.76866898148</v>
      </c>
    </row>
    <row r="1860" spans="1:19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88"/>
        <v>109</v>
      </c>
      <c r="P1860">
        <f t="shared" si="87"/>
        <v>40.549999999999997</v>
      </c>
      <c r="Q1860" s="10" t="s">
        <v>8323</v>
      </c>
      <c r="R1860" t="s">
        <v>8324</v>
      </c>
      <c r="S1860">
        <f t="shared" si="89"/>
        <v>40833.200474537036</v>
      </c>
    </row>
    <row r="1861" spans="1:19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88"/>
        <v>132</v>
      </c>
      <c r="P1861">
        <f t="shared" ref="P1861:P1924" si="90">IFERROR(ROUND(E1861/L1861,2),0)</f>
        <v>70.63</v>
      </c>
      <c r="Q1861" s="10" t="s">
        <v>8323</v>
      </c>
      <c r="R1861" t="s">
        <v>8324</v>
      </c>
      <c r="S1861">
        <f t="shared" si="89"/>
        <v>40778.770011574074</v>
      </c>
    </row>
    <row r="1862" spans="1:19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88"/>
        <v>133</v>
      </c>
      <c r="P1862">
        <f t="shared" si="90"/>
        <v>52.68</v>
      </c>
      <c r="Q1862" s="10" t="s">
        <v>8323</v>
      </c>
      <c r="R1862" t="s">
        <v>8324</v>
      </c>
      <c r="S1862">
        <f t="shared" si="89"/>
        <v>41655.709305555552</v>
      </c>
    </row>
    <row r="1863" spans="1:19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88"/>
        <v>0</v>
      </c>
      <c r="P1863">
        <f t="shared" si="90"/>
        <v>0</v>
      </c>
      <c r="Q1863" s="10" t="s">
        <v>8331</v>
      </c>
      <c r="R1863" t="s">
        <v>8333</v>
      </c>
      <c r="S1863">
        <f t="shared" si="89"/>
        <v>42000.300243055557</v>
      </c>
    </row>
    <row r="1864" spans="1:19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88"/>
        <v>8</v>
      </c>
      <c r="P1864">
        <f t="shared" si="90"/>
        <v>90.94</v>
      </c>
      <c r="Q1864" s="10" t="s">
        <v>8331</v>
      </c>
      <c r="R1864" t="s">
        <v>8333</v>
      </c>
      <c r="S1864">
        <f t="shared" si="89"/>
        <v>42755.492754629624</v>
      </c>
    </row>
    <row r="1865" spans="1:19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88"/>
        <v>0</v>
      </c>
      <c r="P1865">
        <f t="shared" si="90"/>
        <v>5</v>
      </c>
      <c r="Q1865" s="10" t="s">
        <v>8331</v>
      </c>
      <c r="R1865" t="s">
        <v>8333</v>
      </c>
      <c r="S1865">
        <f t="shared" si="89"/>
        <v>41772.797280092593</v>
      </c>
    </row>
    <row r="1866" spans="1:19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88"/>
        <v>43</v>
      </c>
      <c r="P1866">
        <f t="shared" si="90"/>
        <v>58.08</v>
      </c>
      <c r="Q1866" s="10" t="s">
        <v>8331</v>
      </c>
      <c r="R1866" t="s">
        <v>8333</v>
      </c>
      <c r="S1866">
        <f t="shared" si="89"/>
        <v>41733.716435185182</v>
      </c>
    </row>
    <row r="1867" spans="1:19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88"/>
        <v>0</v>
      </c>
      <c r="P1867">
        <f t="shared" si="90"/>
        <v>2</v>
      </c>
      <c r="Q1867" s="10" t="s">
        <v>8331</v>
      </c>
      <c r="R1867" t="s">
        <v>8333</v>
      </c>
      <c r="S1867">
        <f t="shared" si="89"/>
        <v>42645.367442129631</v>
      </c>
    </row>
    <row r="1868" spans="1:19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88"/>
        <v>1</v>
      </c>
      <c r="P1868">
        <f t="shared" si="90"/>
        <v>62.5</v>
      </c>
      <c r="Q1868" s="10" t="s">
        <v>8331</v>
      </c>
      <c r="R1868" t="s">
        <v>8333</v>
      </c>
      <c r="S1868">
        <f t="shared" si="89"/>
        <v>42742.246493055558</v>
      </c>
    </row>
    <row r="1869" spans="1:19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88"/>
        <v>0</v>
      </c>
      <c r="P1869">
        <f t="shared" si="90"/>
        <v>10</v>
      </c>
      <c r="Q1869" s="10" t="s">
        <v>8331</v>
      </c>
      <c r="R1869" t="s">
        <v>8333</v>
      </c>
      <c r="S1869">
        <f t="shared" si="89"/>
        <v>42649.924907407403</v>
      </c>
    </row>
    <row r="1870" spans="1:19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88"/>
        <v>5</v>
      </c>
      <c r="P1870">
        <f t="shared" si="90"/>
        <v>71.59</v>
      </c>
      <c r="Q1870" s="10" t="s">
        <v>8331</v>
      </c>
      <c r="R1870" t="s">
        <v>8333</v>
      </c>
      <c r="S1870">
        <f t="shared" si="89"/>
        <v>42328.779224537036</v>
      </c>
    </row>
    <row r="1871" spans="1:19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88"/>
        <v>0</v>
      </c>
      <c r="P1871">
        <f t="shared" si="90"/>
        <v>0</v>
      </c>
      <c r="Q1871" s="10" t="s">
        <v>8331</v>
      </c>
      <c r="R1871" t="s">
        <v>8333</v>
      </c>
      <c r="S1871">
        <f t="shared" si="89"/>
        <v>42709.002881944441</v>
      </c>
    </row>
    <row r="1872" spans="1:19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88"/>
        <v>10</v>
      </c>
      <c r="P1872">
        <f t="shared" si="90"/>
        <v>32.82</v>
      </c>
      <c r="Q1872" s="10" t="s">
        <v>8331</v>
      </c>
      <c r="R1872" t="s">
        <v>8333</v>
      </c>
      <c r="S1872">
        <f t="shared" si="89"/>
        <v>42371.355729166666</v>
      </c>
    </row>
    <row r="1873" spans="1:19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88"/>
        <v>72</v>
      </c>
      <c r="P1873">
        <f t="shared" si="90"/>
        <v>49.12</v>
      </c>
      <c r="Q1873" s="10" t="s">
        <v>8331</v>
      </c>
      <c r="R1873" t="s">
        <v>8333</v>
      </c>
      <c r="S1873">
        <f t="shared" si="89"/>
        <v>41923.783576388887</v>
      </c>
    </row>
    <row r="1874" spans="1:19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88"/>
        <v>1</v>
      </c>
      <c r="P1874">
        <f t="shared" si="90"/>
        <v>16.309999999999999</v>
      </c>
      <c r="Q1874" s="10" t="s">
        <v>8331</v>
      </c>
      <c r="R1874" t="s">
        <v>8333</v>
      </c>
      <c r="S1874">
        <f t="shared" si="89"/>
        <v>42155.129652777774</v>
      </c>
    </row>
    <row r="1875" spans="1:19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88"/>
        <v>0</v>
      </c>
      <c r="P1875">
        <f t="shared" si="90"/>
        <v>18</v>
      </c>
      <c r="Q1875" s="10" t="s">
        <v>8331</v>
      </c>
      <c r="R1875" t="s">
        <v>8333</v>
      </c>
      <c r="S1875">
        <f t="shared" si="89"/>
        <v>42164.615856481483</v>
      </c>
    </row>
    <row r="1876" spans="1:19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88"/>
        <v>0</v>
      </c>
      <c r="P1876">
        <f t="shared" si="90"/>
        <v>13</v>
      </c>
      <c r="Q1876" s="10" t="s">
        <v>8331</v>
      </c>
      <c r="R1876" t="s">
        <v>8333</v>
      </c>
      <c r="S1876">
        <f t="shared" si="89"/>
        <v>42529.969131944439</v>
      </c>
    </row>
    <row r="1877" spans="1:19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88"/>
        <v>1</v>
      </c>
      <c r="P1877">
        <f t="shared" si="90"/>
        <v>17</v>
      </c>
      <c r="Q1877" s="10" t="s">
        <v>8331</v>
      </c>
      <c r="R1877" t="s">
        <v>8333</v>
      </c>
      <c r="S1877">
        <f t="shared" si="89"/>
        <v>42528.899398148147</v>
      </c>
    </row>
    <row r="1878" spans="1:19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88"/>
        <v>0</v>
      </c>
      <c r="P1878">
        <f t="shared" si="90"/>
        <v>0</v>
      </c>
      <c r="Q1878" s="10" t="s">
        <v>8331</v>
      </c>
      <c r="R1878" t="s">
        <v>8333</v>
      </c>
      <c r="S1878">
        <f t="shared" si="89"/>
        <v>41776.284780092588</v>
      </c>
    </row>
    <row r="1879" spans="1:19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88"/>
        <v>0</v>
      </c>
      <c r="P1879">
        <f t="shared" si="90"/>
        <v>0</v>
      </c>
      <c r="Q1879" s="10" t="s">
        <v>8331</v>
      </c>
      <c r="R1879" t="s">
        <v>8333</v>
      </c>
      <c r="S1879">
        <f t="shared" si="89"/>
        <v>42035.029224537036</v>
      </c>
    </row>
    <row r="1880" spans="1:19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88"/>
        <v>0</v>
      </c>
      <c r="P1880">
        <f t="shared" si="90"/>
        <v>0</v>
      </c>
      <c r="Q1880" s="10" t="s">
        <v>8331</v>
      </c>
      <c r="R1880" t="s">
        <v>8333</v>
      </c>
      <c r="S1880">
        <f t="shared" si="89"/>
        <v>41773.008738425924</v>
      </c>
    </row>
    <row r="1881" spans="1:19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88"/>
        <v>0</v>
      </c>
      <c r="P1881">
        <f t="shared" si="90"/>
        <v>3</v>
      </c>
      <c r="Q1881" s="10" t="s">
        <v>8331</v>
      </c>
      <c r="R1881" t="s">
        <v>8333</v>
      </c>
      <c r="S1881">
        <f t="shared" si="89"/>
        <v>42413.649641203709</v>
      </c>
    </row>
    <row r="1882" spans="1:19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88"/>
        <v>20</v>
      </c>
      <c r="P1882">
        <f t="shared" si="90"/>
        <v>41.83</v>
      </c>
      <c r="Q1882" s="10" t="s">
        <v>8331</v>
      </c>
      <c r="R1882" t="s">
        <v>8333</v>
      </c>
      <c r="S1882">
        <f t="shared" si="89"/>
        <v>42430.566898148143</v>
      </c>
    </row>
    <row r="1883" spans="1:19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88"/>
        <v>173</v>
      </c>
      <c r="P1883">
        <f t="shared" si="90"/>
        <v>49.34</v>
      </c>
      <c r="Q1883" s="10" t="s">
        <v>8323</v>
      </c>
      <c r="R1883" t="s">
        <v>8327</v>
      </c>
      <c r="S1883">
        <f t="shared" si="89"/>
        <v>42043.152650462958</v>
      </c>
    </row>
    <row r="1884" spans="1:19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88"/>
        <v>101</v>
      </c>
      <c r="P1884">
        <f t="shared" si="90"/>
        <v>41.73</v>
      </c>
      <c r="Q1884" s="10" t="s">
        <v>8323</v>
      </c>
      <c r="R1884" t="s">
        <v>8327</v>
      </c>
      <c r="S1884">
        <f t="shared" si="89"/>
        <v>41067.949212962965</v>
      </c>
    </row>
    <row r="1885" spans="1:19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88"/>
        <v>105</v>
      </c>
      <c r="P1885">
        <f t="shared" si="90"/>
        <v>32.72</v>
      </c>
      <c r="Q1885" s="10" t="s">
        <v>8323</v>
      </c>
      <c r="R1885" t="s">
        <v>8327</v>
      </c>
      <c r="S1885">
        <f t="shared" si="89"/>
        <v>40977.948009259257</v>
      </c>
    </row>
    <row r="1886" spans="1:19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88"/>
        <v>135</v>
      </c>
      <c r="P1886">
        <f t="shared" si="90"/>
        <v>51.96</v>
      </c>
      <c r="Q1886" s="10" t="s">
        <v>8323</v>
      </c>
      <c r="R1886" t="s">
        <v>8327</v>
      </c>
      <c r="S1886">
        <f t="shared" si="89"/>
        <v>41205.198321759257</v>
      </c>
    </row>
    <row r="1887" spans="1:19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88"/>
        <v>116</v>
      </c>
      <c r="P1887">
        <f t="shared" si="90"/>
        <v>50.69</v>
      </c>
      <c r="Q1887" s="10" t="s">
        <v>8323</v>
      </c>
      <c r="R1887" t="s">
        <v>8327</v>
      </c>
      <c r="S1887">
        <f t="shared" si="89"/>
        <v>41099.093865740739</v>
      </c>
    </row>
    <row r="1888" spans="1:19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88"/>
        <v>102</v>
      </c>
      <c r="P1888">
        <f t="shared" si="90"/>
        <v>42.24</v>
      </c>
      <c r="Q1888" s="10" t="s">
        <v>8323</v>
      </c>
      <c r="R1888" t="s">
        <v>8327</v>
      </c>
      <c r="S1888">
        <f t="shared" si="89"/>
        <v>41925.906689814816</v>
      </c>
    </row>
    <row r="1889" spans="1:19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88"/>
        <v>111</v>
      </c>
      <c r="P1889">
        <f t="shared" si="90"/>
        <v>416.88</v>
      </c>
      <c r="Q1889" s="10" t="s">
        <v>8323</v>
      </c>
      <c r="R1889" t="s">
        <v>8327</v>
      </c>
      <c r="S1889">
        <f t="shared" si="89"/>
        <v>42323.800138888888</v>
      </c>
    </row>
    <row r="1890" spans="1:19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88"/>
        <v>166</v>
      </c>
      <c r="P1890">
        <f t="shared" si="90"/>
        <v>46.65</v>
      </c>
      <c r="Q1890" s="10" t="s">
        <v>8323</v>
      </c>
      <c r="R1890" t="s">
        <v>8327</v>
      </c>
      <c r="S1890">
        <f t="shared" si="89"/>
        <v>40299.239953703705</v>
      </c>
    </row>
    <row r="1891" spans="1:19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88"/>
        <v>107</v>
      </c>
      <c r="P1891">
        <f t="shared" si="90"/>
        <v>48.45</v>
      </c>
      <c r="Q1891" s="10" t="s">
        <v>8323</v>
      </c>
      <c r="R1891" t="s">
        <v>8327</v>
      </c>
      <c r="S1891">
        <f t="shared" si="89"/>
        <v>41299.793356481481</v>
      </c>
    </row>
    <row r="1892" spans="1:19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88"/>
        <v>145</v>
      </c>
      <c r="P1892">
        <f t="shared" si="90"/>
        <v>70.53</v>
      </c>
      <c r="Q1892" s="10" t="s">
        <v>8323</v>
      </c>
      <c r="R1892" t="s">
        <v>8327</v>
      </c>
      <c r="S1892">
        <f t="shared" si="89"/>
        <v>41228.786203703705</v>
      </c>
    </row>
    <row r="1893" spans="1:19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88"/>
        <v>106</v>
      </c>
      <c r="P1893">
        <f t="shared" si="90"/>
        <v>87.96</v>
      </c>
      <c r="Q1893" s="10" t="s">
        <v>8323</v>
      </c>
      <c r="R1893" t="s">
        <v>8327</v>
      </c>
      <c r="S1893">
        <f t="shared" si="89"/>
        <v>40335.798078703701</v>
      </c>
    </row>
    <row r="1894" spans="1:19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88"/>
        <v>137</v>
      </c>
      <c r="P1894">
        <f t="shared" si="90"/>
        <v>26.27</v>
      </c>
      <c r="Q1894" s="10" t="s">
        <v>8323</v>
      </c>
      <c r="R1894" t="s">
        <v>8327</v>
      </c>
      <c r="S1894">
        <f t="shared" si="89"/>
        <v>40671.637511574074</v>
      </c>
    </row>
    <row r="1895" spans="1:19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88"/>
        <v>104</v>
      </c>
      <c r="P1895">
        <f t="shared" si="90"/>
        <v>57.78</v>
      </c>
      <c r="Q1895" s="10" t="s">
        <v>8323</v>
      </c>
      <c r="R1895" t="s">
        <v>8327</v>
      </c>
      <c r="S1895">
        <f t="shared" si="89"/>
        <v>40632.94195601852</v>
      </c>
    </row>
    <row r="1896" spans="1:19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88"/>
        <v>115</v>
      </c>
      <c r="P1896">
        <f t="shared" si="90"/>
        <v>57.25</v>
      </c>
      <c r="Q1896" s="10" t="s">
        <v>8323</v>
      </c>
      <c r="R1896" t="s">
        <v>8327</v>
      </c>
      <c r="S1896">
        <f t="shared" si="89"/>
        <v>40920.904895833337</v>
      </c>
    </row>
    <row r="1897" spans="1:19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88"/>
        <v>102</v>
      </c>
      <c r="P1897">
        <f t="shared" si="90"/>
        <v>196.34</v>
      </c>
      <c r="Q1897" s="10" t="s">
        <v>8323</v>
      </c>
      <c r="R1897" t="s">
        <v>8327</v>
      </c>
      <c r="S1897">
        <f t="shared" si="89"/>
        <v>42267.746782407412</v>
      </c>
    </row>
    <row r="1898" spans="1:19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88"/>
        <v>124</v>
      </c>
      <c r="P1898">
        <f t="shared" si="90"/>
        <v>43</v>
      </c>
      <c r="Q1898" s="10" t="s">
        <v>8323</v>
      </c>
      <c r="R1898" t="s">
        <v>8327</v>
      </c>
      <c r="S1898">
        <f t="shared" si="89"/>
        <v>40981.710243055553</v>
      </c>
    </row>
    <row r="1899" spans="1:19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88"/>
        <v>102</v>
      </c>
      <c r="P1899">
        <f t="shared" si="90"/>
        <v>35.549999999999997</v>
      </c>
      <c r="Q1899" s="10" t="s">
        <v>8323</v>
      </c>
      <c r="R1899" t="s">
        <v>8327</v>
      </c>
      <c r="S1899">
        <f t="shared" si="89"/>
        <v>41680.583402777782</v>
      </c>
    </row>
    <row r="1900" spans="1:19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88"/>
        <v>145</v>
      </c>
      <c r="P1900">
        <f t="shared" si="90"/>
        <v>68.81</v>
      </c>
      <c r="Q1900" s="10" t="s">
        <v>8323</v>
      </c>
      <c r="R1900" t="s">
        <v>8327</v>
      </c>
      <c r="S1900">
        <f t="shared" si="89"/>
        <v>42366.192974537036</v>
      </c>
    </row>
    <row r="1901" spans="1:19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88"/>
        <v>133</v>
      </c>
      <c r="P1901">
        <f t="shared" si="90"/>
        <v>28.57</v>
      </c>
      <c r="Q1901" s="10" t="s">
        <v>8323</v>
      </c>
      <c r="R1901" t="s">
        <v>8327</v>
      </c>
      <c r="S1901">
        <f t="shared" si="89"/>
        <v>42058.941736111112</v>
      </c>
    </row>
    <row r="1902" spans="1:19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88"/>
        <v>109</v>
      </c>
      <c r="P1902">
        <f t="shared" si="90"/>
        <v>50.63</v>
      </c>
      <c r="Q1902" s="10" t="s">
        <v>8323</v>
      </c>
      <c r="R1902" t="s">
        <v>8327</v>
      </c>
      <c r="S1902">
        <f t="shared" si="89"/>
        <v>41160.871886574074</v>
      </c>
    </row>
    <row r="1903" spans="1:19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88"/>
        <v>3</v>
      </c>
      <c r="P1903">
        <f t="shared" si="90"/>
        <v>106.8</v>
      </c>
      <c r="Q1903" s="10" t="s">
        <v>8317</v>
      </c>
      <c r="R1903" t="s">
        <v>8346</v>
      </c>
      <c r="S1903">
        <f t="shared" si="89"/>
        <v>42116.54315972222</v>
      </c>
    </row>
    <row r="1904" spans="1:19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88"/>
        <v>1</v>
      </c>
      <c r="P1904">
        <f t="shared" si="90"/>
        <v>4</v>
      </c>
      <c r="Q1904" s="10" t="s">
        <v>8317</v>
      </c>
      <c r="R1904" t="s">
        <v>8346</v>
      </c>
      <c r="S1904">
        <f t="shared" si="89"/>
        <v>42037.789895833332</v>
      </c>
    </row>
    <row r="1905" spans="1:19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88"/>
        <v>47</v>
      </c>
      <c r="P1905">
        <f t="shared" si="90"/>
        <v>34.1</v>
      </c>
      <c r="Q1905" s="10" t="s">
        <v>8317</v>
      </c>
      <c r="R1905" t="s">
        <v>8346</v>
      </c>
      <c r="S1905">
        <f t="shared" si="89"/>
        <v>42702.770729166667</v>
      </c>
    </row>
    <row r="1906" spans="1:19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88"/>
        <v>0</v>
      </c>
      <c r="P1906">
        <f t="shared" si="90"/>
        <v>25</v>
      </c>
      <c r="Q1906" s="10" t="s">
        <v>8317</v>
      </c>
      <c r="R1906" t="s">
        <v>8346</v>
      </c>
      <c r="S1906">
        <f t="shared" si="89"/>
        <v>42326.685428240744</v>
      </c>
    </row>
    <row r="1907" spans="1:19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88"/>
        <v>0</v>
      </c>
      <c r="P1907">
        <f t="shared" si="90"/>
        <v>10.5</v>
      </c>
      <c r="Q1907" s="10" t="s">
        <v>8317</v>
      </c>
      <c r="R1907" t="s">
        <v>8346</v>
      </c>
      <c r="S1907">
        <f t="shared" si="89"/>
        <v>41859.925856481481</v>
      </c>
    </row>
    <row r="1908" spans="1:19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88"/>
        <v>43</v>
      </c>
      <c r="P1908">
        <f t="shared" si="90"/>
        <v>215.96</v>
      </c>
      <c r="Q1908" s="10" t="s">
        <v>8317</v>
      </c>
      <c r="R1908" t="s">
        <v>8346</v>
      </c>
      <c r="S1908">
        <f t="shared" si="89"/>
        <v>42514.671099537038</v>
      </c>
    </row>
    <row r="1909" spans="1:19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88"/>
        <v>0</v>
      </c>
      <c r="P1909">
        <f t="shared" si="90"/>
        <v>21.25</v>
      </c>
      <c r="Q1909" s="10" t="s">
        <v>8317</v>
      </c>
      <c r="R1909" t="s">
        <v>8346</v>
      </c>
      <c r="S1909">
        <f t="shared" si="89"/>
        <v>41767.587094907409</v>
      </c>
    </row>
    <row r="1910" spans="1:19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88"/>
        <v>2</v>
      </c>
      <c r="P1910">
        <f t="shared" si="90"/>
        <v>108.25</v>
      </c>
      <c r="Q1910" s="10" t="s">
        <v>8317</v>
      </c>
      <c r="R1910" t="s">
        <v>8346</v>
      </c>
      <c r="S1910">
        <f t="shared" si="89"/>
        <v>42703.917824074073</v>
      </c>
    </row>
    <row r="1911" spans="1:19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88"/>
        <v>14</v>
      </c>
      <c r="P1911">
        <f t="shared" si="90"/>
        <v>129.97</v>
      </c>
      <c r="Q1911" s="10" t="s">
        <v>8317</v>
      </c>
      <c r="R1911" t="s">
        <v>8346</v>
      </c>
      <c r="S1911">
        <f t="shared" si="89"/>
        <v>41905.429155092592</v>
      </c>
    </row>
    <row r="1912" spans="1:19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88"/>
        <v>39</v>
      </c>
      <c r="P1912">
        <f t="shared" si="90"/>
        <v>117.49</v>
      </c>
      <c r="Q1912" s="10" t="s">
        <v>8317</v>
      </c>
      <c r="R1912" t="s">
        <v>8346</v>
      </c>
      <c r="S1912">
        <f t="shared" si="89"/>
        <v>42264.963159722218</v>
      </c>
    </row>
    <row r="1913" spans="1:19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88"/>
        <v>0</v>
      </c>
      <c r="P1913">
        <f t="shared" si="90"/>
        <v>10</v>
      </c>
      <c r="Q1913" s="10" t="s">
        <v>8317</v>
      </c>
      <c r="R1913" t="s">
        <v>8346</v>
      </c>
      <c r="S1913">
        <f t="shared" si="89"/>
        <v>41830.033958333333</v>
      </c>
    </row>
    <row r="1914" spans="1:19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88"/>
        <v>59</v>
      </c>
      <c r="P1914">
        <f t="shared" si="90"/>
        <v>70.599999999999994</v>
      </c>
      <c r="Q1914" s="10" t="s">
        <v>8317</v>
      </c>
      <c r="R1914" t="s">
        <v>8346</v>
      </c>
      <c r="S1914">
        <f t="shared" si="89"/>
        <v>42129.226388888885</v>
      </c>
    </row>
    <row r="1915" spans="1:19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88"/>
        <v>1</v>
      </c>
      <c r="P1915">
        <f t="shared" si="90"/>
        <v>24.5</v>
      </c>
      <c r="Q1915" s="10" t="s">
        <v>8317</v>
      </c>
      <c r="R1915" t="s">
        <v>8346</v>
      </c>
      <c r="S1915">
        <f t="shared" si="89"/>
        <v>41890.511319444442</v>
      </c>
    </row>
    <row r="1916" spans="1:19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88"/>
        <v>9</v>
      </c>
      <c r="P1916">
        <f t="shared" si="90"/>
        <v>30</v>
      </c>
      <c r="Q1916" s="10" t="s">
        <v>8317</v>
      </c>
      <c r="R1916" t="s">
        <v>8346</v>
      </c>
      <c r="S1916">
        <f t="shared" si="89"/>
        <v>41929.174456018518</v>
      </c>
    </row>
    <row r="1917" spans="1:19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88"/>
        <v>2</v>
      </c>
      <c r="P1917">
        <f t="shared" si="90"/>
        <v>2</v>
      </c>
      <c r="Q1917" s="10" t="s">
        <v>8317</v>
      </c>
      <c r="R1917" t="s">
        <v>8346</v>
      </c>
      <c r="S1917">
        <f t="shared" si="89"/>
        <v>41864.04886574074</v>
      </c>
    </row>
    <row r="1918" spans="1:19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88"/>
        <v>1</v>
      </c>
      <c r="P1918">
        <f t="shared" si="90"/>
        <v>17</v>
      </c>
      <c r="Q1918" s="10" t="s">
        <v>8317</v>
      </c>
      <c r="R1918" t="s">
        <v>8346</v>
      </c>
      <c r="S1918">
        <f t="shared" si="89"/>
        <v>42656.717303240745</v>
      </c>
    </row>
    <row r="1919" spans="1:19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88"/>
        <v>53</v>
      </c>
      <c r="P1919">
        <f t="shared" si="90"/>
        <v>2928.93</v>
      </c>
      <c r="Q1919" s="10" t="s">
        <v>8317</v>
      </c>
      <c r="R1919" t="s">
        <v>8346</v>
      </c>
      <c r="S1919">
        <f t="shared" si="89"/>
        <v>42746.270057870366</v>
      </c>
    </row>
    <row r="1920" spans="1:19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88"/>
        <v>1</v>
      </c>
      <c r="P1920">
        <f t="shared" si="90"/>
        <v>28.89</v>
      </c>
      <c r="Q1920" s="10" t="s">
        <v>8317</v>
      </c>
      <c r="R1920" t="s">
        <v>8346</v>
      </c>
      <c r="S1920">
        <f t="shared" si="89"/>
        <v>41828.789942129632</v>
      </c>
    </row>
    <row r="1921" spans="1:19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88"/>
        <v>47</v>
      </c>
      <c r="P1921">
        <f t="shared" si="90"/>
        <v>29.63</v>
      </c>
      <c r="Q1921" s="10" t="s">
        <v>8317</v>
      </c>
      <c r="R1921" t="s">
        <v>8346</v>
      </c>
      <c r="S1921">
        <f t="shared" si="89"/>
        <v>42113.875567129624</v>
      </c>
    </row>
    <row r="1922" spans="1:19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88"/>
        <v>43</v>
      </c>
      <c r="P1922">
        <f t="shared" si="90"/>
        <v>40.98</v>
      </c>
      <c r="Q1922" s="10" t="s">
        <v>8317</v>
      </c>
      <c r="R1922" t="s">
        <v>8346</v>
      </c>
      <c r="S1922">
        <f t="shared" si="89"/>
        <v>42270.875706018516</v>
      </c>
    </row>
    <row r="1923" spans="1:19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91">ROUND(E1923/D1923*100,0)</f>
        <v>137</v>
      </c>
      <c r="P1923">
        <f t="shared" si="90"/>
        <v>54</v>
      </c>
      <c r="Q1923" s="10" t="s">
        <v>8323</v>
      </c>
      <c r="R1923" t="s">
        <v>8327</v>
      </c>
      <c r="S1923">
        <f t="shared" ref="S1923:S1986" si="92">(((J1923/60)/60)/24)+DATE(1970,1,1)</f>
        <v>41074.221562500003</v>
      </c>
    </row>
    <row r="1924" spans="1:19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91"/>
        <v>116</v>
      </c>
      <c r="P1924">
        <f t="shared" si="90"/>
        <v>36.11</v>
      </c>
      <c r="Q1924" s="10" t="s">
        <v>8323</v>
      </c>
      <c r="R1924" t="s">
        <v>8327</v>
      </c>
      <c r="S1924">
        <f t="shared" si="92"/>
        <v>41590.255868055552</v>
      </c>
    </row>
    <row r="1925" spans="1:19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91"/>
        <v>241</v>
      </c>
      <c r="P1925">
        <f t="shared" ref="P1925:P1988" si="93">IFERROR(ROUND(E1925/L1925,2),0)</f>
        <v>23.15</v>
      </c>
      <c r="Q1925" s="10" t="s">
        <v>8323</v>
      </c>
      <c r="R1925" t="s">
        <v>8327</v>
      </c>
      <c r="S1925">
        <f t="shared" si="92"/>
        <v>40772.848749999997</v>
      </c>
    </row>
    <row r="1926" spans="1:19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91"/>
        <v>114</v>
      </c>
      <c r="P1926">
        <f t="shared" si="93"/>
        <v>104</v>
      </c>
      <c r="Q1926" s="10" t="s">
        <v>8323</v>
      </c>
      <c r="R1926" t="s">
        <v>8327</v>
      </c>
      <c r="S1926">
        <f t="shared" si="92"/>
        <v>41626.761053240742</v>
      </c>
    </row>
    <row r="1927" spans="1:19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91"/>
        <v>110</v>
      </c>
      <c r="P1927">
        <f t="shared" si="93"/>
        <v>31.83</v>
      </c>
      <c r="Q1927" s="10" t="s">
        <v>8323</v>
      </c>
      <c r="R1927" t="s">
        <v>8327</v>
      </c>
      <c r="S1927">
        <f t="shared" si="92"/>
        <v>41535.90148148148</v>
      </c>
    </row>
    <row r="1928" spans="1:19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91"/>
        <v>195</v>
      </c>
      <c r="P1928">
        <f t="shared" si="93"/>
        <v>27.39</v>
      </c>
      <c r="Q1928" s="10" t="s">
        <v>8323</v>
      </c>
      <c r="R1928" t="s">
        <v>8327</v>
      </c>
      <c r="S1928">
        <f t="shared" si="92"/>
        <v>40456.954351851848</v>
      </c>
    </row>
    <row r="1929" spans="1:19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91"/>
        <v>103</v>
      </c>
      <c r="P1929">
        <f t="shared" si="93"/>
        <v>56.36</v>
      </c>
      <c r="Q1929" s="10" t="s">
        <v>8323</v>
      </c>
      <c r="R1929" t="s">
        <v>8327</v>
      </c>
      <c r="S1929">
        <f t="shared" si="92"/>
        <v>40960.861562500002</v>
      </c>
    </row>
    <row r="1930" spans="1:19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91"/>
        <v>103</v>
      </c>
      <c r="P1930">
        <f t="shared" si="93"/>
        <v>77.349999999999994</v>
      </c>
      <c r="Q1930" s="10" t="s">
        <v>8323</v>
      </c>
      <c r="R1930" t="s">
        <v>8327</v>
      </c>
      <c r="S1930">
        <f t="shared" si="92"/>
        <v>41371.648078703707</v>
      </c>
    </row>
    <row r="1931" spans="1:19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91"/>
        <v>100</v>
      </c>
      <c r="P1931">
        <f t="shared" si="93"/>
        <v>42.8</v>
      </c>
      <c r="Q1931" s="10" t="s">
        <v>8323</v>
      </c>
      <c r="R1931" t="s">
        <v>8327</v>
      </c>
      <c r="S1931">
        <f t="shared" si="92"/>
        <v>40687.021597222221</v>
      </c>
    </row>
    <row r="1932" spans="1:19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91"/>
        <v>127</v>
      </c>
      <c r="P1932">
        <f t="shared" si="93"/>
        <v>48.85</v>
      </c>
      <c r="Q1932" s="10" t="s">
        <v>8323</v>
      </c>
      <c r="R1932" t="s">
        <v>8327</v>
      </c>
      <c r="S1932">
        <f t="shared" si="92"/>
        <v>41402.558819444443</v>
      </c>
    </row>
    <row r="1933" spans="1:19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91"/>
        <v>121</v>
      </c>
      <c r="P1933">
        <f t="shared" si="93"/>
        <v>48.24</v>
      </c>
      <c r="Q1933" s="10" t="s">
        <v>8323</v>
      </c>
      <c r="R1933" t="s">
        <v>8327</v>
      </c>
      <c r="S1933">
        <f t="shared" si="92"/>
        <v>41037.892465277779</v>
      </c>
    </row>
    <row r="1934" spans="1:19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91"/>
        <v>107</v>
      </c>
      <c r="P1934">
        <f t="shared" si="93"/>
        <v>70.209999999999994</v>
      </c>
      <c r="Q1934" s="10" t="s">
        <v>8323</v>
      </c>
      <c r="R1934" t="s">
        <v>8327</v>
      </c>
      <c r="S1934">
        <f t="shared" si="92"/>
        <v>40911.809872685182</v>
      </c>
    </row>
    <row r="1935" spans="1:19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91"/>
        <v>172</v>
      </c>
      <c r="P1935">
        <f t="shared" si="93"/>
        <v>94.05</v>
      </c>
      <c r="Q1935" s="10" t="s">
        <v>8323</v>
      </c>
      <c r="R1935" t="s">
        <v>8327</v>
      </c>
      <c r="S1935">
        <f t="shared" si="92"/>
        <v>41879.130868055552</v>
      </c>
    </row>
    <row r="1936" spans="1:19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91"/>
        <v>124</v>
      </c>
      <c r="P1936">
        <f t="shared" si="93"/>
        <v>80.27</v>
      </c>
      <c r="Q1936" s="10" t="s">
        <v>8323</v>
      </c>
      <c r="R1936" t="s">
        <v>8327</v>
      </c>
      <c r="S1936">
        <f t="shared" si="92"/>
        <v>40865.867141203707</v>
      </c>
    </row>
    <row r="1937" spans="1:19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91"/>
        <v>108</v>
      </c>
      <c r="P1937">
        <f t="shared" si="93"/>
        <v>54.2</v>
      </c>
      <c r="Q1937" s="10" t="s">
        <v>8323</v>
      </c>
      <c r="R1937" t="s">
        <v>8327</v>
      </c>
      <c r="S1937">
        <f t="shared" si="92"/>
        <v>41773.932534722226</v>
      </c>
    </row>
    <row r="1938" spans="1:19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91"/>
        <v>117</v>
      </c>
      <c r="P1938">
        <f t="shared" si="93"/>
        <v>60.27</v>
      </c>
      <c r="Q1938" s="10" t="s">
        <v>8323</v>
      </c>
      <c r="R1938" t="s">
        <v>8327</v>
      </c>
      <c r="S1938">
        <f t="shared" si="92"/>
        <v>40852.889699074076</v>
      </c>
    </row>
    <row r="1939" spans="1:19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91"/>
        <v>187</v>
      </c>
      <c r="P1939">
        <f t="shared" si="93"/>
        <v>38.74</v>
      </c>
      <c r="Q1939" s="10" t="s">
        <v>8323</v>
      </c>
      <c r="R1939" t="s">
        <v>8327</v>
      </c>
      <c r="S1939">
        <f t="shared" si="92"/>
        <v>41059.118993055556</v>
      </c>
    </row>
    <row r="1940" spans="1:19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91"/>
        <v>116</v>
      </c>
      <c r="P1940">
        <f t="shared" si="93"/>
        <v>152.54</v>
      </c>
      <c r="Q1940" s="10" t="s">
        <v>8323</v>
      </c>
      <c r="R1940" t="s">
        <v>8327</v>
      </c>
      <c r="S1940">
        <f t="shared" si="92"/>
        <v>41426.259618055556</v>
      </c>
    </row>
    <row r="1941" spans="1:19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91"/>
        <v>111</v>
      </c>
      <c r="P1941">
        <f t="shared" si="93"/>
        <v>115.31</v>
      </c>
      <c r="Q1941" s="10" t="s">
        <v>8323</v>
      </c>
      <c r="R1941" t="s">
        <v>8327</v>
      </c>
      <c r="S1941">
        <f t="shared" si="92"/>
        <v>41313.985046296293</v>
      </c>
    </row>
    <row r="1942" spans="1:19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91"/>
        <v>171</v>
      </c>
      <c r="P1942">
        <f t="shared" si="93"/>
        <v>35.840000000000003</v>
      </c>
      <c r="Q1942" s="10" t="s">
        <v>8323</v>
      </c>
      <c r="R1942" t="s">
        <v>8327</v>
      </c>
      <c r="S1942">
        <f t="shared" si="92"/>
        <v>40670.507326388892</v>
      </c>
    </row>
    <row r="1943" spans="1:19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91"/>
        <v>126</v>
      </c>
      <c r="P1943">
        <f t="shared" si="93"/>
        <v>64.569999999999993</v>
      </c>
      <c r="Q1943" s="10" t="s">
        <v>8317</v>
      </c>
      <c r="R1943" t="s">
        <v>8347</v>
      </c>
      <c r="S1943">
        <f t="shared" si="92"/>
        <v>41744.290868055556</v>
      </c>
    </row>
    <row r="1944" spans="1:19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91"/>
        <v>138</v>
      </c>
      <c r="P1944">
        <f t="shared" si="93"/>
        <v>87.44</v>
      </c>
      <c r="Q1944" s="10" t="s">
        <v>8317</v>
      </c>
      <c r="R1944" t="s">
        <v>8347</v>
      </c>
      <c r="S1944">
        <f t="shared" si="92"/>
        <v>40638.828009259261</v>
      </c>
    </row>
    <row r="1945" spans="1:19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91"/>
        <v>1705</v>
      </c>
      <c r="P1945">
        <f t="shared" si="93"/>
        <v>68.819999999999993</v>
      </c>
      <c r="Q1945" s="10" t="s">
        <v>8317</v>
      </c>
      <c r="R1945" t="s">
        <v>8347</v>
      </c>
      <c r="S1945">
        <f t="shared" si="92"/>
        <v>42548.269861111112</v>
      </c>
    </row>
    <row r="1946" spans="1:19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91"/>
        <v>788</v>
      </c>
      <c r="P1946">
        <f t="shared" si="93"/>
        <v>176.2</v>
      </c>
      <c r="Q1946" s="10" t="s">
        <v>8317</v>
      </c>
      <c r="R1946" t="s">
        <v>8347</v>
      </c>
      <c r="S1946">
        <f t="shared" si="92"/>
        <v>41730.584374999999</v>
      </c>
    </row>
    <row r="1947" spans="1:19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91"/>
        <v>348</v>
      </c>
      <c r="P1947">
        <f t="shared" si="93"/>
        <v>511.79</v>
      </c>
      <c r="Q1947" s="10" t="s">
        <v>8317</v>
      </c>
      <c r="R1947" t="s">
        <v>8347</v>
      </c>
      <c r="S1947">
        <f t="shared" si="92"/>
        <v>42157.251828703709</v>
      </c>
    </row>
    <row r="1948" spans="1:19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91"/>
        <v>150</v>
      </c>
      <c r="P1948">
        <f t="shared" si="93"/>
        <v>160.44</v>
      </c>
      <c r="Q1948" s="10" t="s">
        <v>8317</v>
      </c>
      <c r="R1948" t="s">
        <v>8347</v>
      </c>
      <c r="S1948">
        <f t="shared" si="92"/>
        <v>41689.150011574071</v>
      </c>
    </row>
    <row r="1949" spans="1:19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91"/>
        <v>101</v>
      </c>
      <c r="P1949">
        <f t="shared" si="93"/>
        <v>35</v>
      </c>
      <c r="Q1949" s="10" t="s">
        <v>8317</v>
      </c>
      <c r="R1949" t="s">
        <v>8347</v>
      </c>
      <c r="S1949">
        <f t="shared" si="92"/>
        <v>40102.918055555558</v>
      </c>
    </row>
    <row r="1950" spans="1:19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91"/>
        <v>800</v>
      </c>
      <c r="P1950">
        <f t="shared" si="93"/>
        <v>188.51</v>
      </c>
      <c r="Q1950" s="10" t="s">
        <v>8317</v>
      </c>
      <c r="R1950" t="s">
        <v>8347</v>
      </c>
      <c r="S1950">
        <f t="shared" si="92"/>
        <v>42473.604270833333</v>
      </c>
    </row>
    <row r="1951" spans="1:19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91"/>
        <v>106</v>
      </c>
      <c r="P1951">
        <f t="shared" si="93"/>
        <v>56.2</v>
      </c>
      <c r="Q1951" s="10" t="s">
        <v>8317</v>
      </c>
      <c r="R1951" t="s">
        <v>8347</v>
      </c>
      <c r="S1951">
        <f t="shared" si="92"/>
        <v>41800.423043981478</v>
      </c>
    </row>
    <row r="1952" spans="1:19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91"/>
        <v>201</v>
      </c>
      <c r="P1952">
        <f t="shared" si="93"/>
        <v>51.31</v>
      </c>
      <c r="Q1952" s="10" t="s">
        <v>8317</v>
      </c>
      <c r="R1952" t="s">
        <v>8347</v>
      </c>
      <c r="S1952">
        <f t="shared" si="92"/>
        <v>40624.181400462963</v>
      </c>
    </row>
    <row r="1953" spans="1:19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91"/>
        <v>212</v>
      </c>
      <c r="P1953">
        <f t="shared" si="93"/>
        <v>127.36</v>
      </c>
      <c r="Q1953" s="10" t="s">
        <v>8317</v>
      </c>
      <c r="R1953" t="s">
        <v>8347</v>
      </c>
      <c r="S1953">
        <f t="shared" si="92"/>
        <v>42651.420567129629</v>
      </c>
    </row>
    <row r="1954" spans="1:19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91"/>
        <v>198</v>
      </c>
      <c r="P1954">
        <f t="shared" si="93"/>
        <v>101.86</v>
      </c>
      <c r="Q1954" s="10" t="s">
        <v>8317</v>
      </c>
      <c r="R1954" t="s">
        <v>8347</v>
      </c>
      <c r="S1954">
        <f t="shared" si="92"/>
        <v>41526.60665509259</v>
      </c>
    </row>
    <row r="1955" spans="1:19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91"/>
        <v>226</v>
      </c>
      <c r="P1955">
        <f t="shared" si="93"/>
        <v>230.56</v>
      </c>
      <c r="Q1955" s="10" t="s">
        <v>8317</v>
      </c>
      <c r="R1955" t="s">
        <v>8347</v>
      </c>
      <c r="S1955">
        <f t="shared" si="92"/>
        <v>40941.199826388889</v>
      </c>
    </row>
    <row r="1956" spans="1:19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91"/>
        <v>699</v>
      </c>
      <c r="P1956">
        <f t="shared" si="93"/>
        <v>842.11</v>
      </c>
      <c r="Q1956" s="10" t="s">
        <v>8317</v>
      </c>
      <c r="R1956" t="s">
        <v>8347</v>
      </c>
      <c r="S1956">
        <f t="shared" si="92"/>
        <v>42394.580740740741</v>
      </c>
    </row>
    <row r="1957" spans="1:19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91"/>
        <v>399</v>
      </c>
      <c r="P1957">
        <f t="shared" si="93"/>
        <v>577.28</v>
      </c>
      <c r="Q1957" s="10" t="s">
        <v>8317</v>
      </c>
      <c r="R1957" t="s">
        <v>8347</v>
      </c>
      <c r="S1957">
        <f t="shared" si="92"/>
        <v>41020.271770833337</v>
      </c>
    </row>
    <row r="1958" spans="1:19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91"/>
        <v>294</v>
      </c>
      <c r="P1958">
        <f t="shared" si="93"/>
        <v>483.34</v>
      </c>
      <c r="Q1958" s="10" t="s">
        <v>8317</v>
      </c>
      <c r="R1958" t="s">
        <v>8347</v>
      </c>
      <c r="S1958">
        <f t="shared" si="92"/>
        <v>42067.923668981486</v>
      </c>
    </row>
    <row r="1959" spans="1:19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91"/>
        <v>168</v>
      </c>
      <c r="P1959">
        <f t="shared" si="93"/>
        <v>76.14</v>
      </c>
      <c r="Q1959" s="10" t="s">
        <v>8317</v>
      </c>
      <c r="R1959" t="s">
        <v>8347</v>
      </c>
      <c r="S1959">
        <f t="shared" si="92"/>
        <v>41179.098530092589</v>
      </c>
    </row>
    <row r="1960" spans="1:19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91"/>
        <v>1436</v>
      </c>
      <c r="P1960">
        <f t="shared" si="93"/>
        <v>74.11</v>
      </c>
      <c r="Q1960" s="10" t="s">
        <v>8317</v>
      </c>
      <c r="R1960" t="s">
        <v>8347</v>
      </c>
      <c r="S1960">
        <f t="shared" si="92"/>
        <v>41326.987974537034</v>
      </c>
    </row>
    <row r="1961" spans="1:19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91"/>
        <v>157</v>
      </c>
      <c r="P1961">
        <f t="shared" si="93"/>
        <v>36.97</v>
      </c>
      <c r="Q1961" s="10" t="s">
        <v>8317</v>
      </c>
      <c r="R1961" t="s">
        <v>8347</v>
      </c>
      <c r="S1961">
        <f t="shared" si="92"/>
        <v>41871.845601851855</v>
      </c>
    </row>
    <row r="1962" spans="1:19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91"/>
        <v>118</v>
      </c>
      <c r="P1962">
        <f t="shared" si="93"/>
        <v>2500.9699999999998</v>
      </c>
      <c r="Q1962" s="10" t="s">
        <v>8317</v>
      </c>
      <c r="R1962" t="s">
        <v>8347</v>
      </c>
      <c r="S1962">
        <f t="shared" si="92"/>
        <v>41964.362743055557</v>
      </c>
    </row>
    <row r="1963" spans="1:19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91"/>
        <v>1105</v>
      </c>
      <c r="P1963">
        <f t="shared" si="93"/>
        <v>67.69</v>
      </c>
      <c r="Q1963" s="10" t="s">
        <v>8317</v>
      </c>
      <c r="R1963" t="s">
        <v>8347</v>
      </c>
      <c r="S1963">
        <f t="shared" si="92"/>
        <v>41148.194641203707</v>
      </c>
    </row>
    <row r="1964" spans="1:19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91"/>
        <v>193</v>
      </c>
      <c r="P1964">
        <f t="shared" si="93"/>
        <v>63.05</v>
      </c>
      <c r="Q1964" s="10" t="s">
        <v>8317</v>
      </c>
      <c r="R1964" t="s">
        <v>8347</v>
      </c>
      <c r="S1964">
        <f t="shared" si="92"/>
        <v>41742.780509259261</v>
      </c>
    </row>
    <row r="1965" spans="1:19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91"/>
        <v>127</v>
      </c>
      <c r="P1965">
        <f t="shared" si="93"/>
        <v>117.6</v>
      </c>
      <c r="Q1965" s="10" t="s">
        <v>8317</v>
      </c>
      <c r="R1965" t="s">
        <v>8347</v>
      </c>
      <c r="S1965">
        <f t="shared" si="92"/>
        <v>41863.429791666669</v>
      </c>
    </row>
    <row r="1966" spans="1:19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91"/>
        <v>260</v>
      </c>
      <c r="P1966">
        <f t="shared" si="93"/>
        <v>180.75</v>
      </c>
      <c r="Q1966" s="10" t="s">
        <v>8317</v>
      </c>
      <c r="R1966" t="s">
        <v>8347</v>
      </c>
      <c r="S1966">
        <f t="shared" si="92"/>
        <v>42452.272824074069</v>
      </c>
    </row>
    <row r="1967" spans="1:19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91"/>
        <v>262</v>
      </c>
      <c r="P1967">
        <f t="shared" si="93"/>
        <v>127.32</v>
      </c>
      <c r="Q1967" s="10" t="s">
        <v>8317</v>
      </c>
      <c r="R1967" t="s">
        <v>8347</v>
      </c>
      <c r="S1967">
        <f t="shared" si="92"/>
        <v>40898.089236111111</v>
      </c>
    </row>
    <row r="1968" spans="1:19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91"/>
        <v>207</v>
      </c>
      <c r="P1968">
        <f t="shared" si="93"/>
        <v>136.63999999999999</v>
      </c>
      <c r="Q1968" s="10" t="s">
        <v>8317</v>
      </c>
      <c r="R1968" t="s">
        <v>8347</v>
      </c>
      <c r="S1968">
        <f t="shared" si="92"/>
        <v>41835.540486111109</v>
      </c>
    </row>
    <row r="1969" spans="1:19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91"/>
        <v>370</v>
      </c>
      <c r="P1969">
        <f t="shared" si="93"/>
        <v>182.78</v>
      </c>
      <c r="Q1969" s="10" t="s">
        <v>8317</v>
      </c>
      <c r="R1969" t="s">
        <v>8347</v>
      </c>
      <c r="S1969">
        <f t="shared" si="92"/>
        <v>41730.663530092592</v>
      </c>
    </row>
    <row r="1970" spans="1:19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91"/>
        <v>285</v>
      </c>
      <c r="P1970">
        <f t="shared" si="93"/>
        <v>279.38</v>
      </c>
      <c r="Q1970" s="10" t="s">
        <v>8317</v>
      </c>
      <c r="R1970" t="s">
        <v>8347</v>
      </c>
      <c r="S1970">
        <f t="shared" si="92"/>
        <v>42676.586979166663</v>
      </c>
    </row>
    <row r="1971" spans="1:19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91"/>
        <v>579</v>
      </c>
      <c r="P1971">
        <f t="shared" si="93"/>
        <v>61.38</v>
      </c>
      <c r="Q1971" s="10" t="s">
        <v>8317</v>
      </c>
      <c r="R1971" t="s">
        <v>8347</v>
      </c>
      <c r="S1971">
        <f t="shared" si="92"/>
        <v>42557.792453703703</v>
      </c>
    </row>
    <row r="1972" spans="1:19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91"/>
        <v>1132</v>
      </c>
      <c r="P1972">
        <f t="shared" si="93"/>
        <v>80.73</v>
      </c>
      <c r="Q1972" s="10" t="s">
        <v>8317</v>
      </c>
      <c r="R1972" t="s">
        <v>8347</v>
      </c>
      <c r="S1972">
        <f t="shared" si="92"/>
        <v>41324.193298611113</v>
      </c>
    </row>
    <row r="1973" spans="1:19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91"/>
        <v>263</v>
      </c>
      <c r="P1973">
        <f t="shared" si="93"/>
        <v>272.36</v>
      </c>
      <c r="Q1973" s="10" t="s">
        <v>8317</v>
      </c>
      <c r="R1973" t="s">
        <v>8347</v>
      </c>
      <c r="S1973">
        <f t="shared" si="92"/>
        <v>41561.500706018516</v>
      </c>
    </row>
    <row r="1974" spans="1:19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91"/>
        <v>674</v>
      </c>
      <c r="P1974">
        <f t="shared" si="93"/>
        <v>70.849999999999994</v>
      </c>
      <c r="Q1974" s="10" t="s">
        <v>8317</v>
      </c>
      <c r="R1974" t="s">
        <v>8347</v>
      </c>
      <c r="S1974">
        <f t="shared" si="92"/>
        <v>41201.012083333335</v>
      </c>
    </row>
    <row r="1975" spans="1:19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91"/>
        <v>257</v>
      </c>
      <c r="P1975">
        <f t="shared" si="93"/>
        <v>247.94</v>
      </c>
      <c r="Q1975" s="10" t="s">
        <v>8317</v>
      </c>
      <c r="R1975" t="s">
        <v>8347</v>
      </c>
      <c r="S1975">
        <f t="shared" si="92"/>
        <v>42549.722962962958</v>
      </c>
    </row>
    <row r="1976" spans="1:19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91"/>
        <v>375</v>
      </c>
      <c r="P1976">
        <f t="shared" si="93"/>
        <v>186.81</v>
      </c>
      <c r="Q1976" s="10" t="s">
        <v>8317</v>
      </c>
      <c r="R1976" t="s">
        <v>8347</v>
      </c>
      <c r="S1976">
        <f t="shared" si="92"/>
        <v>41445.334131944444</v>
      </c>
    </row>
    <row r="1977" spans="1:19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91"/>
        <v>209</v>
      </c>
      <c r="P1977">
        <f t="shared" si="93"/>
        <v>131.99</v>
      </c>
      <c r="Q1977" s="10" t="s">
        <v>8317</v>
      </c>
      <c r="R1977" t="s">
        <v>8347</v>
      </c>
      <c r="S1977">
        <f t="shared" si="92"/>
        <v>41313.755219907405</v>
      </c>
    </row>
    <row r="1978" spans="1:19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91"/>
        <v>347</v>
      </c>
      <c r="P1978">
        <f t="shared" si="93"/>
        <v>29.31</v>
      </c>
      <c r="Q1978" s="10" t="s">
        <v>8317</v>
      </c>
      <c r="R1978" t="s">
        <v>8347</v>
      </c>
      <c r="S1978">
        <f t="shared" si="92"/>
        <v>41438.899594907409</v>
      </c>
    </row>
    <row r="1979" spans="1:19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91"/>
        <v>402</v>
      </c>
      <c r="P1979">
        <f t="shared" si="93"/>
        <v>245.02</v>
      </c>
      <c r="Q1979" s="10" t="s">
        <v>8317</v>
      </c>
      <c r="R1979" t="s">
        <v>8347</v>
      </c>
      <c r="S1979">
        <f t="shared" si="92"/>
        <v>42311.216898148152</v>
      </c>
    </row>
    <row r="1980" spans="1:19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91"/>
        <v>1027</v>
      </c>
      <c r="P1980">
        <f t="shared" si="93"/>
        <v>1323.25</v>
      </c>
      <c r="Q1980" s="10" t="s">
        <v>8317</v>
      </c>
      <c r="R1980" t="s">
        <v>8347</v>
      </c>
      <c r="S1980">
        <f t="shared" si="92"/>
        <v>41039.225601851853</v>
      </c>
    </row>
    <row r="1981" spans="1:19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91"/>
        <v>115</v>
      </c>
      <c r="P1981">
        <f t="shared" si="93"/>
        <v>282.66000000000003</v>
      </c>
      <c r="Q1981" s="10" t="s">
        <v>8317</v>
      </c>
      <c r="R1981" t="s">
        <v>8347</v>
      </c>
      <c r="S1981">
        <f t="shared" si="92"/>
        <v>42290.460023148145</v>
      </c>
    </row>
    <row r="1982" spans="1:19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91"/>
        <v>355</v>
      </c>
      <c r="P1982">
        <f t="shared" si="93"/>
        <v>91.21</v>
      </c>
      <c r="Q1982" s="10" t="s">
        <v>8317</v>
      </c>
      <c r="R1982" t="s">
        <v>8347</v>
      </c>
      <c r="S1982">
        <f t="shared" si="92"/>
        <v>42423.542384259257</v>
      </c>
    </row>
    <row r="1983" spans="1:19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91"/>
        <v>5</v>
      </c>
      <c r="P1983">
        <f t="shared" si="93"/>
        <v>31.75</v>
      </c>
      <c r="Q1983" s="10" t="s">
        <v>8336</v>
      </c>
      <c r="R1983" t="s">
        <v>8348</v>
      </c>
      <c r="S1983">
        <f t="shared" si="92"/>
        <v>41799.725289351853</v>
      </c>
    </row>
    <row r="1984" spans="1:19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91"/>
        <v>0</v>
      </c>
      <c r="P1984">
        <f t="shared" si="93"/>
        <v>0</v>
      </c>
      <c r="Q1984" s="10" t="s">
        <v>8336</v>
      </c>
      <c r="R1984" t="s">
        <v>8348</v>
      </c>
      <c r="S1984">
        <f t="shared" si="92"/>
        <v>42678.586655092593</v>
      </c>
    </row>
    <row r="1985" spans="1:19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91"/>
        <v>4</v>
      </c>
      <c r="P1985">
        <f t="shared" si="93"/>
        <v>88.69</v>
      </c>
      <c r="Q1985" s="10" t="s">
        <v>8336</v>
      </c>
      <c r="R1985" t="s">
        <v>8348</v>
      </c>
      <c r="S1985">
        <f t="shared" si="92"/>
        <v>42593.011782407411</v>
      </c>
    </row>
    <row r="1986" spans="1:19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91"/>
        <v>21</v>
      </c>
      <c r="P1986">
        <f t="shared" si="93"/>
        <v>453.14</v>
      </c>
      <c r="Q1986" s="10" t="s">
        <v>8336</v>
      </c>
      <c r="R1986" t="s">
        <v>8348</v>
      </c>
      <c r="S1986">
        <f t="shared" si="92"/>
        <v>41913.790289351848</v>
      </c>
    </row>
    <row r="1987" spans="1:19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94">ROUND(E1987/D1987*100,0)</f>
        <v>3</v>
      </c>
      <c r="P1987">
        <f t="shared" si="93"/>
        <v>12.75</v>
      </c>
      <c r="Q1987" s="10" t="s">
        <v>8336</v>
      </c>
      <c r="R1987" t="s">
        <v>8348</v>
      </c>
      <c r="S1987">
        <f t="shared" ref="S1987:S2050" si="95">(((J1987/60)/60)/24)+DATE(1970,1,1)</f>
        <v>42555.698738425926</v>
      </c>
    </row>
    <row r="1988" spans="1:19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94"/>
        <v>0</v>
      </c>
      <c r="P1988">
        <f t="shared" si="93"/>
        <v>1</v>
      </c>
      <c r="Q1988" s="10" t="s">
        <v>8336</v>
      </c>
      <c r="R1988" t="s">
        <v>8348</v>
      </c>
      <c r="S1988">
        <f t="shared" si="95"/>
        <v>42413.433831018512</v>
      </c>
    </row>
    <row r="1989" spans="1:19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94"/>
        <v>42</v>
      </c>
      <c r="P1989">
        <f t="shared" ref="P1989:P2052" si="96">IFERROR(ROUND(E1989/L1989,2),0)</f>
        <v>83.43</v>
      </c>
      <c r="Q1989" s="10" t="s">
        <v>8336</v>
      </c>
      <c r="R1989" t="s">
        <v>8348</v>
      </c>
      <c r="S1989">
        <f t="shared" si="95"/>
        <v>42034.639768518522</v>
      </c>
    </row>
    <row r="1990" spans="1:19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94"/>
        <v>0</v>
      </c>
      <c r="P1990">
        <f t="shared" si="96"/>
        <v>25</v>
      </c>
      <c r="Q1990" s="10" t="s">
        <v>8336</v>
      </c>
      <c r="R1990" t="s">
        <v>8348</v>
      </c>
      <c r="S1990">
        <f t="shared" si="95"/>
        <v>42206.763217592597</v>
      </c>
    </row>
    <row r="1991" spans="1:19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94"/>
        <v>1</v>
      </c>
      <c r="P1991">
        <f t="shared" si="96"/>
        <v>50</v>
      </c>
      <c r="Q1991" s="10" t="s">
        <v>8336</v>
      </c>
      <c r="R1991" t="s">
        <v>8348</v>
      </c>
      <c r="S1991">
        <f t="shared" si="95"/>
        <v>42685.680648148147</v>
      </c>
    </row>
    <row r="1992" spans="1:19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94"/>
        <v>17</v>
      </c>
      <c r="P1992">
        <f t="shared" si="96"/>
        <v>101.8</v>
      </c>
      <c r="Q1992" s="10" t="s">
        <v>8336</v>
      </c>
      <c r="R1992" t="s">
        <v>8348</v>
      </c>
      <c r="S1992">
        <f t="shared" si="95"/>
        <v>42398.195972222224</v>
      </c>
    </row>
    <row r="1993" spans="1:19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94"/>
        <v>7</v>
      </c>
      <c r="P1993">
        <f t="shared" si="96"/>
        <v>46.67</v>
      </c>
      <c r="Q1993" s="10" t="s">
        <v>8336</v>
      </c>
      <c r="R1993" t="s">
        <v>8348</v>
      </c>
      <c r="S1993">
        <f t="shared" si="95"/>
        <v>42167.89335648148</v>
      </c>
    </row>
    <row r="1994" spans="1:19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94"/>
        <v>0</v>
      </c>
      <c r="P1994">
        <f t="shared" si="96"/>
        <v>1</v>
      </c>
      <c r="Q1994" s="10" t="s">
        <v>8336</v>
      </c>
      <c r="R1994" t="s">
        <v>8348</v>
      </c>
      <c r="S1994">
        <f t="shared" si="95"/>
        <v>42023.143414351856</v>
      </c>
    </row>
    <row r="1995" spans="1:19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94"/>
        <v>0</v>
      </c>
      <c r="P1995">
        <f t="shared" si="96"/>
        <v>0</v>
      </c>
      <c r="Q1995" s="10" t="s">
        <v>8336</v>
      </c>
      <c r="R1995" t="s">
        <v>8348</v>
      </c>
      <c r="S1995">
        <f t="shared" si="95"/>
        <v>42329.58839120371</v>
      </c>
    </row>
    <row r="1996" spans="1:19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94"/>
        <v>0</v>
      </c>
      <c r="P1996">
        <f t="shared" si="96"/>
        <v>0</v>
      </c>
      <c r="Q1996" s="10" t="s">
        <v>8336</v>
      </c>
      <c r="R1996" t="s">
        <v>8348</v>
      </c>
      <c r="S1996">
        <f t="shared" si="95"/>
        <v>42651.006273148145</v>
      </c>
    </row>
    <row r="1997" spans="1:19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94"/>
        <v>8</v>
      </c>
      <c r="P1997">
        <f t="shared" si="96"/>
        <v>26</v>
      </c>
      <c r="Q1997" s="10" t="s">
        <v>8336</v>
      </c>
      <c r="R1997" t="s">
        <v>8348</v>
      </c>
      <c r="S1997">
        <f t="shared" si="95"/>
        <v>42181.902037037042</v>
      </c>
    </row>
    <row r="1998" spans="1:19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94"/>
        <v>0</v>
      </c>
      <c r="P1998">
        <f t="shared" si="96"/>
        <v>0</v>
      </c>
      <c r="Q1998" s="10" t="s">
        <v>8336</v>
      </c>
      <c r="R1998" t="s">
        <v>8348</v>
      </c>
      <c r="S1998">
        <f t="shared" si="95"/>
        <v>41800.819571759261</v>
      </c>
    </row>
    <row r="1999" spans="1:19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94"/>
        <v>0</v>
      </c>
      <c r="P1999">
        <f t="shared" si="96"/>
        <v>0</v>
      </c>
      <c r="Q1999" s="10" t="s">
        <v>8336</v>
      </c>
      <c r="R1999" t="s">
        <v>8348</v>
      </c>
      <c r="S1999">
        <f t="shared" si="95"/>
        <v>41847.930694444447</v>
      </c>
    </row>
    <row r="2000" spans="1:19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94"/>
        <v>26</v>
      </c>
      <c r="P2000">
        <f t="shared" si="96"/>
        <v>218.33</v>
      </c>
      <c r="Q2000" s="10" t="s">
        <v>8336</v>
      </c>
      <c r="R2000" t="s">
        <v>8348</v>
      </c>
      <c r="S2000">
        <f t="shared" si="95"/>
        <v>41807.118495370371</v>
      </c>
    </row>
    <row r="2001" spans="1:19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94"/>
        <v>1</v>
      </c>
      <c r="P2001">
        <f t="shared" si="96"/>
        <v>33.71</v>
      </c>
      <c r="Q2001" s="10" t="s">
        <v>8336</v>
      </c>
      <c r="R2001" t="s">
        <v>8348</v>
      </c>
      <c r="S2001">
        <f t="shared" si="95"/>
        <v>41926.482731481483</v>
      </c>
    </row>
    <row r="2002" spans="1:19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94"/>
        <v>13</v>
      </c>
      <c r="P2002">
        <f t="shared" si="96"/>
        <v>25</v>
      </c>
      <c r="Q2002" s="10" t="s">
        <v>8336</v>
      </c>
      <c r="R2002" t="s">
        <v>8348</v>
      </c>
      <c r="S2002">
        <f t="shared" si="95"/>
        <v>42345.951539351852</v>
      </c>
    </row>
    <row r="2003" spans="1:19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94"/>
        <v>382</v>
      </c>
      <c r="P2003">
        <f t="shared" si="96"/>
        <v>128.38999999999999</v>
      </c>
      <c r="Q2003" s="10" t="s">
        <v>8317</v>
      </c>
      <c r="R2003" t="s">
        <v>8347</v>
      </c>
      <c r="S2003">
        <f t="shared" si="95"/>
        <v>42136.209675925929</v>
      </c>
    </row>
    <row r="2004" spans="1:19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94"/>
        <v>217</v>
      </c>
      <c r="P2004">
        <f t="shared" si="96"/>
        <v>78.83</v>
      </c>
      <c r="Q2004" s="10" t="s">
        <v>8317</v>
      </c>
      <c r="R2004" t="s">
        <v>8347</v>
      </c>
      <c r="S2004">
        <f t="shared" si="95"/>
        <v>42728.71230324074</v>
      </c>
    </row>
    <row r="2005" spans="1:19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94"/>
        <v>312</v>
      </c>
      <c r="P2005">
        <f t="shared" si="96"/>
        <v>91.76</v>
      </c>
      <c r="Q2005" s="10" t="s">
        <v>8317</v>
      </c>
      <c r="R2005" t="s">
        <v>8347</v>
      </c>
      <c r="S2005">
        <f t="shared" si="95"/>
        <v>40347.125601851854</v>
      </c>
    </row>
    <row r="2006" spans="1:19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94"/>
        <v>234</v>
      </c>
      <c r="P2006">
        <f t="shared" si="96"/>
        <v>331.1</v>
      </c>
      <c r="Q2006" s="10" t="s">
        <v>8317</v>
      </c>
      <c r="R2006" t="s">
        <v>8347</v>
      </c>
      <c r="S2006">
        <f t="shared" si="95"/>
        <v>41800.604895833334</v>
      </c>
    </row>
    <row r="2007" spans="1:19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94"/>
        <v>124</v>
      </c>
      <c r="P2007">
        <f t="shared" si="96"/>
        <v>194.26</v>
      </c>
      <c r="Q2007" s="10" t="s">
        <v>8317</v>
      </c>
      <c r="R2007" t="s">
        <v>8347</v>
      </c>
      <c r="S2007">
        <f t="shared" si="95"/>
        <v>41535.812708333331</v>
      </c>
    </row>
    <row r="2008" spans="1:19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94"/>
        <v>248</v>
      </c>
      <c r="P2008">
        <f t="shared" si="96"/>
        <v>408.98</v>
      </c>
      <c r="Q2008" s="10" t="s">
        <v>8317</v>
      </c>
      <c r="R2008" t="s">
        <v>8347</v>
      </c>
      <c r="S2008">
        <f t="shared" si="95"/>
        <v>41941.500520833331</v>
      </c>
    </row>
    <row r="2009" spans="1:19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94"/>
        <v>116</v>
      </c>
      <c r="P2009">
        <f t="shared" si="96"/>
        <v>84.46</v>
      </c>
      <c r="Q2009" s="10" t="s">
        <v>8317</v>
      </c>
      <c r="R2009" t="s">
        <v>8347</v>
      </c>
      <c r="S2009">
        <f t="shared" si="95"/>
        <v>40347.837800925925</v>
      </c>
    </row>
    <row r="2010" spans="1:19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94"/>
        <v>117</v>
      </c>
      <c r="P2010">
        <f t="shared" si="96"/>
        <v>44.85</v>
      </c>
      <c r="Q2010" s="10" t="s">
        <v>8317</v>
      </c>
      <c r="R2010" t="s">
        <v>8347</v>
      </c>
      <c r="S2010">
        <f t="shared" si="95"/>
        <v>40761.604421296295</v>
      </c>
    </row>
    <row r="2011" spans="1:19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94"/>
        <v>305</v>
      </c>
      <c r="P2011">
        <f t="shared" si="96"/>
        <v>383.36</v>
      </c>
      <c r="Q2011" s="10" t="s">
        <v>8317</v>
      </c>
      <c r="R2011" t="s">
        <v>8347</v>
      </c>
      <c r="S2011">
        <f t="shared" si="95"/>
        <v>42661.323414351849</v>
      </c>
    </row>
    <row r="2012" spans="1:19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94"/>
        <v>320</v>
      </c>
      <c r="P2012">
        <f t="shared" si="96"/>
        <v>55.28</v>
      </c>
      <c r="Q2012" s="10" t="s">
        <v>8317</v>
      </c>
      <c r="R2012" t="s">
        <v>8347</v>
      </c>
      <c r="S2012">
        <f t="shared" si="95"/>
        <v>42570.996423611112</v>
      </c>
    </row>
    <row r="2013" spans="1:19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94"/>
        <v>820</v>
      </c>
      <c r="P2013">
        <f t="shared" si="96"/>
        <v>422.02</v>
      </c>
      <c r="Q2013" s="10" t="s">
        <v>8317</v>
      </c>
      <c r="R2013" t="s">
        <v>8347</v>
      </c>
      <c r="S2013">
        <f t="shared" si="95"/>
        <v>42347.358483796299</v>
      </c>
    </row>
    <row r="2014" spans="1:19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94"/>
        <v>235</v>
      </c>
      <c r="P2014">
        <f t="shared" si="96"/>
        <v>64.180000000000007</v>
      </c>
      <c r="Q2014" s="10" t="s">
        <v>8317</v>
      </c>
      <c r="R2014" t="s">
        <v>8347</v>
      </c>
      <c r="S2014">
        <f t="shared" si="95"/>
        <v>42010.822233796294</v>
      </c>
    </row>
    <row r="2015" spans="1:19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94"/>
        <v>495</v>
      </c>
      <c r="P2015">
        <f t="shared" si="96"/>
        <v>173.58</v>
      </c>
      <c r="Q2015" s="10" t="s">
        <v>8317</v>
      </c>
      <c r="R2015" t="s">
        <v>8347</v>
      </c>
      <c r="S2015">
        <f t="shared" si="95"/>
        <v>42499.960810185185</v>
      </c>
    </row>
    <row r="2016" spans="1:19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94"/>
        <v>7814</v>
      </c>
      <c r="P2016">
        <f t="shared" si="96"/>
        <v>88.6</v>
      </c>
      <c r="Q2016" s="10" t="s">
        <v>8317</v>
      </c>
      <c r="R2016" t="s">
        <v>8347</v>
      </c>
      <c r="S2016">
        <f t="shared" si="95"/>
        <v>41324.214571759258</v>
      </c>
    </row>
    <row r="2017" spans="1:19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94"/>
        <v>113</v>
      </c>
      <c r="P2017">
        <f t="shared" si="96"/>
        <v>50.22</v>
      </c>
      <c r="Q2017" s="10" t="s">
        <v>8317</v>
      </c>
      <c r="R2017" t="s">
        <v>8347</v>
      </c>
      <c r="S2017">
        <f t="shared" si="95"/>
        <v>40765.876886574071</v>
      </c>
    </row>
    <row r="2018" spans="1:19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94"/>
        <v>922</v>
      </c>
      <c r="P2018">
        <f t="shared" si="96"/>
        <v>192.39</v>
      </c>
      <c r="Q2018" s="10" t="s">
        <v>8317</v>
      </c>
      <c r="R2018" t="s">
        <v>8347</v>
      </c>
      <c r="S2018">
        <f t="shared" si="95"/>
        <v>41312.88077546296</v>
      </c>
    </row>
    <row r="2019" spans="1:19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94"/>
        <v>125</v>
      </c>
      <c r="P2019">
        <f t="shared" si="96"/>
        <v>73.42</v>
      </c>
      <c r="Q2019" s="10" t="s">
        <v>8317</v>
      </c>
      <c r="R2019" t="s">
        <v>8347</v>
      </c>
      <c r="S2019">
        <f t="shared" si="95"/>
        <v>40961.057349537034</v>
      </c>
    </row>
    <row r="2020" spans="1:19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94"/>
        <v>102</v>
      </c>
      <c r="P2020">
        <f t="shared" si="96"/>
        <v>147.68</v>
      </c>
      <c r="Q2020" s="10" t="s">
        <v>8317</v>
      </c>
      <c r="R2020" t="s">
        <v>8347</v>
      </c>
      <c r="S2020">
        <f t="shared" si="95"/>
        <v>42199.365844907406</v>
      </c>
    </row>
    <row r="2021" spans="1:19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94"/>
        <v>485</v>
      </c>
      <c r="P2021">
        <f t="shared" si="96"/>
        <v>108.97</v>
      </c>
      <c r="Q2021" s="10" t="s">
        <v>8317</v>
      </c>
      <c r="R2021" t="s">
        <v>8347</v>
      </c>
      <c r="S2021">
        <f t="shared" si="95"/>
        <v>42605.70857638889</v>
      </c>
    </row>
    <row r="2022" spans="1:19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94"/>
        <v>192</v>
      </c>
      <c r="P2022">
        <f t="shared" si="96"/>
        <v>23.65</v>
      </c>
      <c r="Q2022" s="10" t="s">
        <v>8317</v>
      </c>
      <c r="R2022" t="s">
        <v>8347</v>
      </c>
      <c r="S2022">
        <f t="shared" si="95"/>
        <v>41737.097499999996</v>
      </c>
    </row>
    <row r="2023" spans="1:19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94"/>
        <v>281</v>
      </c>
      <c r="P2023">
        <f t="shared" si="96"/>
        <v>147.94999999999999</v>
      </c>
      <c r="Q2023" s="10" t="s">
        <v>8317</v>
      </c>
      <c r="R2023" t="s">
        <v>8347</v>
      </c>
      <c r="S2023">
        <f t="shared" si="95"/>
        <v>41861.070567129631</v>
      </c>
    </row>
    <row r="2024" spans="1:19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94"/>
        <v>125</v>
      </c>
      <c r="P2024">
        <f t="shared" si="96"/>
        <v>385.04</v>
      </c>
      <c r="Q2024" s="10" t="s">
        <v>8317</v>
      </c>
      <c r="R2024" t="s">
        <v>8347</v>
      </c>
      <c r="S2024">
        <f t="shared" si="95"/>
        <v>42502.569120370375</v>
      </c>
    </row>
    <row r="2025" spans="1:19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94"/>
        <v>161</v>
      </c>
      <c r="P2025">
        <f t="shared" si="96"/>
        <v>457.39</v>
      </c>
      <c r="Q2025" s="10" t="s">
        <v>8317</v>
      </c>
      <c r="R2025" t="s">
        <v>8347</v>
      </c>
      <c r="S2025">
        <f t="shared" si="95"/>
        <v>42136.420752314814</v>
      </c>
    </row>
    <row r="2026" spans="1:19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94"/>
        <v>585</v>
      </c>
      <c r="P2026">
        <f t="shared" si="96"/>
        <v>222.99</v>
      </c>
      <c r="Q2026" s="10" t="s">
        <v>8317</v>
      </c>
      <c r="R2026" t="s">
        <v>8347</v>
      </c>
      <c r="S2026">
        <f t="shared" si="95"/>
        <v>41099.966944444444</v>
      </c>
    </row>
    <row r="2027" spans="1:19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94"/>
        <v>201</v>
      </c>
      <c r="P2027">
        <f t="shared" si="96"/>
        <v>220.74</v>
      </c>
      <c r="Q2027" s="10" t="s">
        <v>8317</v>
      </c>
      <c r="R2027" t="s">
        <v>8347</v>
      </c>
      <c r="S2027">
        <f t="shared" si="95"/>
        <v>42136.184560185182</v>
      </c>
    </row>
    <row r="2028" spans="1:19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94"/>
        <v>133</v>
      </c>
      <c r="P2028">
        <f t="shared" si="96"/>
        <v>73.5</v>
      </c>
      <c r="Q2028" s="10" t="s">
        <v>8317</v>
      </c>
      <c r="R2028" t="s">
        <v>8347</v>
      </c>
      <c r="S2028">
        <f t="shared" si="95"/>
        <v>41704.735937500001</v>
      </c>
    </row>
    <row r="2029" spans="1:19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94"/>
        <v>120</v>
      </c>
      <c r="P2029">
        <f t="shared" si="96"/>
        <v>223.1</v>
      </c>
      <c r="Q2029" s="10" t="s">
        <v>8317</v>
      </c>
      <c r="R2029" t="s">
        <v>8347</v>
      </c>
      <c r="S2029">
        <f t="shared" si="95"/>
        <v>42048.813877314817</v>
      </c>
    </row>
    <row r="2030" spans="1:19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94"/>
        <v>126</v>
      </c>
      <c r="P2030">
        <f t="shared" si="96"/>
        <v>47.91</v>
      </c>
      <c r="Q2030" s="10" t="s">
        <v>8317</v>
      </c>
      <c r="R2030" t="s">
        <v>8347</v>
      </c>
      <c r="S2030">
        <f t="shared" si="95"/>
        <v>40215.919050925928</v>
      </c>
    </row>
    <row r="2031" spans="1:19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94"/>
        <v>361</v>
      </c>
      <c r="P2031">
        <f t="shared" si="96"/>
        <v>96.06</v>
      </c>
      <c r="Q2031" s="10" t="s">
        <v>8317</v>
      </c>
      <c r="R2031" t="s">
        <v>8347</v>
      </c>
      <c r="S2031">
        <f t="shared" si="95"/>
        <v>41848.021770833337</v>
      </c>
    </row>
    <row r="2032" spans="1:19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94"/>
        <v>226</v>
      </c>
      <c r="P2032">
        <f t="shared" si="96"/>
        <v>118.61</v>
      </c>
      <c r="Q2032" s="10" t="s">
        <v>8317</v>
      </c>
      <c r="R2032" t="s">
        <v>8347</v>
      </c>
      <c r="S2032">
        <f t="shared" si="95"/>
        <v>41212.996481481481</v>
      </c>
    </row>
    <row r="2033" spans="1:19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94"/>
        <v>120</v>
      </c>
      <c r="P2033">
        <f t="shared" si="96"/>
        <v>118.45</v>
      </c>
      <c r="Q2033" s="10" t="s">
        <v>8317</v>
      </c>
      <c r="R2033" t="s">
        <v>8347</v>
      </c>
      <c r="S2033">
        <f t="shared" si="95"/>
        <v>41975.329317129625</v>
      </c>
    </row>
    <row r="2034" spans="1:19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94"/>
        <v>304</v>
      </c>
      <c r="P2034">
        <f t="shared" si="96"/>
        <v>143.21</v>
      </c>
      <c r="Q2034" s="10" t="s">
        <v>8317</v>
      </c>
      <c r="R2034" t="s">
        <v>8347</v>
      </c>
      <c r="S2034">
        <f t="shared" si="95"/>
        <v>42689.565671296295</v>
      </c>
    </row>
    <row r="2035" spans="1:19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94"/>
        <v>179</v>
      </c>
      <c r="P2035">
        <f t="shared" si="96"/>
        <v>282.72000000000003</v>
      </c>
      <c r="Q2035" s="10" t="s">
        <v>8317</v>
      </c>
      <c r="R2035" t="s">
        <v>8347</v>
      </c>
      <c r="S2035">
        <f t="shared" si="95"/>
        <v>41725.082384259258</v>
      </c>
    </row>
    <row r="2036" spans="1:19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94"/>
        <v>387</v>
      </c>
      <c r="P2036">
        <f t="shared" si="96"/>
        <v>593.94000000000005</v>
      </c>
      <c r="Q2036" s="10" t="s">
        <v>8317</v>
      </c>
      <c r="R2036" t="s">
        <v>8347</v>
      </c>
      <c r="S2036">
        <f t="shared" si="95"/>
        <v>42076.130011574074</v>
      </c>
    </row>
    <row r="2037" spans="1:19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94"/>
        <v>211</v>
      </c>
      <c r="P2037">
        <f t="shared" si="96"/>
        <v>262.16000000000003</v>
      </c>
      <c r="Q2037" s="10" t="s">
        <v>8317</v>
      </c>
      <c r="R2037" t="s">
        <v>8347</v>
      </c>
      <c r="S2037">
        <f t="shared" si="95"/>
        <v>42311.625081018516</v>
      </c>
    </row>
    <row r="2038" spans="1:19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94"/>
        <v>132</v>
      </c>
      <c r="P2038">
        <f t="shared" si="96"/>
        <v>46.58</v>
      </c>
      <c r="Q2038" s="10" t="s">
        <v>8317</v>
      </c>
      <c r="R2038" t="s">
        <v>8347</v>
      </c>
      <c r="S2038">
        <f t="shared" si="95"/>
        <v>41738.864803240744</v>
      </c>
    </row>
    <row r="2039" spans="1:19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94"/>
        <v>300</v>
      </c>
      <c r="P2039">
        <f t="shared" si="96"/>
        <v>70.040000000000006</v>
      </c>
      <c r="Q2039" s="10" t="s">
        <v>8317</v>
      </c>
      <c r="R2039" t="s">
        <v>8347</v>
      </c>
      <c r="S2039">
        <f t="shared" si="95"/>
        <v>41578.210104166668</v>
      </c>
    </row>
    <row r="2040" spans="1:19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94"/>
        <v>421</v>
      </c>
      <c r="P2040">
        <f t="shared" si="96"/>
        <v>164.91</v>
      </c>
      <c r="Q2040" s="10" t="s">
        <v>8317</v>
      </c>
      <c r="R2040" t="s">
        <v>8347</v>
      </c>
      <c r="S2040">
        <f t="shared" si="95"/>
        <v>41424.27107638889</v>
      </c>
    </row>
    <row r="2041" spans="1:19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94"/>
        <v>136</v>
      </c>
      <c r="P2041">
        <f t="shared" si="96"/>
        <v>449.26</v>
      </c>
      <c r="Q2041" s="10" t="s">
        <v>8317</v>
      </c>
      <c r="R2041" t="s">
        <v>8347</v>
      </c>
      <c r="S2041">
        <f t="shared" si="95"/>
        <v>42675.438946759255</v>
      </c>
    </row>
    <row r="2042" spans="1:19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94"/>
        <v>248</v>
      </c>
      <c r="P2042">
        <f t="shared" si="96"/>
        <v>27.47</v>
      </c>
      <c r="Q2042" s="10" t="s">
        <v>8317</v>
      </c>
      <c r="R2042" t="s">
        <v>8347</v>
      </c>
      <c r="S2042">
        <f t="shared" si="95"/>
        <v>41578.927118055559</v>
      </c>
    </row>
    <row r="2043" spans="1:19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94"/>
        <v>182</v>
      </c>
      <c r="P2043">
        <f t="shared" si="96"/>
        <v>143.97999999999999</v>
      </c>
      <c r="Q2043" s="10" t="s">
        <v>8317</v>
      </c>
      <c r="R2043" t="s">
        <v>8347</v>
      </c>
      <c r="S2043">
        <f t="shared" si="95"/>
        <v>42654.525775462964</v>
      </c>
    </row>
    <row r="2044" spans="1:19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94"/>
        <v>124</v>
      </c>
      <c r="P2044">
        <f t="shared" si="96"/>
        <v>88.24</v>
      </c>
      <c r="Q2044" s="10" t="s">
        <v>8317</v>
      </c>
      <c r="R2044" t="s">
        <v>8347</v>
      </c>
      <c r="S2044">
        <f t="shared" si="95"/>
        <v>42331.708032407405</v>
      </c>
    </row>
    <row r="2045" spans="1:19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94"/>
        <v>506</v>
      </c>
      <c r="P2045">
        <f t="shared" si="96"/>
        <v>36.33</v>
      </c>
      <c r="Q2045" s="10" t="s">
        <v>8317</v>
      </c>
      <c r="R2045" t="s">
        <v>8347</v>
      </c>
      <c r="S2045">
        <f t="shared" si="95"/>
        <v>42661.176817129628</v>
      </c>
    </row>
    <row r="2046" spans="1:19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94"/>
        <v>108</v>
      </c>
      <c r="P2046">
        <f t="shared" si="96"/>
        <v>90.18</v>
      </c>
      <c r="Q2046" s="10" t="s">
        <v>8317</v>
      </c>
      <c r="R2046" t="s">
        <v>8347</v>
      </c>
      <c r="S2046">
        <f t="shared" si="95"/>
        <v>42138.684189814812</v>
      </c>
    </row>
    <row r="2047" spans="1:19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94"/>
        <v>819</v>
      </c>
      <c r="P2047">
        <f t="shared" si="96"/>
        <v>152.62</v>
      </c>
      <c r="Q2047" s="10" t="s">
        <v>8317</v>
      </c>
      <c r="R2047" t="s">
        <v>8347</v>
      </c>
      <c r="S2047">
        <f t="shared" si="95"/>
        <v>41069.088506944441</v>
      </c>
    </row>
    <row r="2048" spans="1:19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94"/>
        <v>121</v>
      </c>
      <c r="P2048">
        <f t="shared" si="96"/>
        <v>55.81</v>
      </c>
      <c r="Q2048" s="10" t="s">
        <v>8317</v>
      </c>
      <c r="R2048" t="s">
        <v>8347</v>
      </c>
      <c r="S2048">
        <f t="shared" si="95"/>
        <v>41387.171805555554</v>
      </c>
    </row>
    <row r="2049" spans="1:19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94"/>
        <v>103</v>
      </c>
      <c r="P2049">
        <f t="shared" si="96"/>
        <v>227.85</v>
      </c>
      <c r="Q2049" s="10" t="s">
        <v>8317</v>
      </c>
      <c r="R2049" t="s">
        <v>8347</v>
      </c>
      <c r="S2049">
        <f t="shared" si="95"/>
        <v>42081.903587962966</v>
      </c>
    </row>
    <row r="2050" spans="1:19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94"/>
        <v>148</v>
      </c>
      <c r="P2050">
        <f t="shared" si="96"/>
        <v>91.83</v>
      </c>
      <c r="Q2050" s="10" t="s">
        <v>8317</v>
      </c>
      <c r="R2050" t="s">
        <v>8347</v>
      </c>
      <c r="S2050">
        <f t="shared" si="95"/>
        <v>41387.651516203703</v>
      </c>
    </row>
    <row r="2051" spans="1:19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97">ROUND(E2051/D2051*100,0)</f>
        <v>120</v>
      </c>
      <c r="P2051">
        <f t="shared" si="96"/>
        <v>80.989999999999995</v>
      </c>
      <c r="Q2051" s="10" t="s">
        <v>8317</v>
      </c>
      <c r="R2051" t="s">
        <v>8347</v>
      </c>
      <c r="S2051">
        <f t="shared" ref="S2051:S2114" si="98">(((J2051/60)/60)/24)+DATE(1970,1,1)</f>
        <v>41575.527349537035</v>
      </c>
    </row>
    <row r="2052" spans="1:19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97"/>
        <v>473</v>
      </c>
      <c r="P2052">
        <f t="shared" si="96"/>
        <v>278.39</v>
      </c>
      <c r="Q2052" s="10" t="s">
        <v>8317</v>
      </c>
      <c r="R2052" t="s">
        <v>8347</v>
      </c>
      <c r="S2052">
        <f t="shared" si="98"/>
        <v>42115.071504629625</v>
      </c>
    </row>
    <row r="2053" spans="1:19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97"/>
        <v>130</v>
      </c>
      <c r="P2053">
        <f t="shared" ref="P2053:P2116" si="99">IFERROR(ROUND(E2053/L2053,2),0)</f>
        <v>43.1</v>
      </c>
      <c r="Q2053" s="10" t="s">
        <v>8317</v>
      </c>
      <c r="R2053" t="s">
        <v>8347</v>
      </c>
      <c r="S2053">
        <f t="shared" si="98"/>
        <v>41604.022418981483</v>
      </c>
    </row>
    <row r="2054" spans="1:19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97"/>
        <v>353</v>
      </c>
      <c r="P2054">
        <f t="shared" si="99"/>
        <v>326.29000000000002</v>
      </c>
      <c r="Q2054" s="10" t="s">
        <v>8317</v>
      </c>
      <c r="R2054" t="s">
        <v>8347</v>
      </c>
      <c r="S2054">
        <f t="shared" si="98"/>
        <v>42375.08394675926</v>
      </c>
    </row>
    <row r="2055" spans="1:19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97"/>
        <v>101</v>
      </c>
      <c r="P2055">
        <f t="shared" si="99"/>
        <v>41.74</v>
      </c>
      <c r="Q2055" s="10" t="s">
        <v>8317</v>
      </c>
      <c r="R2055" t="s">
        <v>8347</v>
      </c>
      <c r="S2055">
        <f t="shared" si="98"/>
        <v>42303.617488425924</v>
      </c>
    </row>
    <row r="2056" spans="1:19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97"/>
        <v>114</v>
      </c>
      <c r="P2056">
        <f t="shared" si="99"/>
        <v>64.02</v>
      </c>
      <c r="Q2056" s="10" t="s">
        <v>8317</v>
      </c>
      <c r="R2056" t="s">
        <v>8347</v>
      </c>
      <c r="S2056">
        <f t="shared" si="98"/>
        <v>41731.520949074074</v>
      </c>
    </row>
    <row r="2057" spans="1:19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97"/>
        <v>167</v>
      </c>
      <c r="P2057">
        <f t="shared" si="99"/>
        <v>99.46</v>
      </c>
      <c r="Q2057" s="10" t="s">
        <v>8317</v>
      </c>
      <c r="R2057" t="s">
        <v>8347</v>
      </c>
      <c r="S2057">
        <f t="shared" si="98"/>
        <v>41946.674108796295</v>
      </c>
    </row>
    <row r="2058" spans="1:19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97"/>
        <v>153</v>
      </c>
      <c r="P2058">
        <f t="shared" si="99"/>
        <v>138.49</v>
      </c>
      <c r="Q2058" s="10" t="s">
        <v>8317</v>
      </c>
      <c r="R2058" t="s">
        <v>8347</v>
      </c>
      <c r="S2058">
        <f t="shared" si="98"/>
        <v>41351.76090277778</v>
      </c>
    </row>
    <row r="2059" spans="1:19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97"/>
        <v>202</v>
      </c>
      <c r="P2059">
        <f t="shared" si="99"/>
        <v>45.55</v>
      </c>
      <c r="Q2059" s="10" t="s">
        <v>8317</v>
      </c>
      <c r="R2059" t="s">
        <v>8347</v>
      </c>
      <c r="S2059">
        <f t="shared" si="98"/>
        <v>42396.494583333333</v>
      </c>
    </row>
    <row r="2060" spans="1:19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97"/>
        <v>168</v>
      </c>
      <c r="P2060">
        <f t="shared" si="99"/>
        <v>10.51</v>
      </c>
      <c r="Q2060" s="10" t="s">
        <v>8317</v>
      </c>
      <c r="R2060" t="s">
        <v>8347</v>
      </c>
      <c r="S2060">
        <f t="shared" si="98"/>
        <v>42026.370717592596</v>
      </c>
    </row>
    <row r="2061" spans="1:19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97"/>
        <v>143</v>
      </c>
      <c r="P2061">
        <f t="shared" si="99"/>
        <v>114.77</v>
      </c>
      <c r="Q2061" s="10" t="s">
        <v>8317</v>
      </c>
      <c r="R2061" t="s">
        <v>8347</v>
      </c>
      <c r="S2061">
        <f t="shared" si="98"/>
        <v>42361.602476851855</v>
      </c>
    </row>
    <row r="2062" spans="1:19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97"/>
        <v>196</v>
      </c>
      <c r="P2062">
        <f t="shared" si="99"/>
        <v>36</v>
      </c>
      <c r="Q2062" s="10" t="s">
        <v>8317</v>
      </c>
      <c r="R2062" t="s">
        <v>8347</v>
      </c>
      <c r="S2062">
        <f t="shared" si="98"/>
        <v>41783.642939814818</v>
      </c>
    </row>
    <row r="2063" spans="1:19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97"/>
        <v>108</v>
      </c>
      <c r="P2063">
        <f t="shared" si="99"/>
        <v>154.16999999999999</v>
      </c>
      <c r="Q2063" s="10" t="s">
        <v>8317</v>
      </c>
      <c r="R2063" t="s">
        <v>8347</v>
      </c>
      <c r="S2063">
        <f t="shared" si="98"/>
        <v>42705.764513888891</v>
      </c>
    </row>
    <row r="2064" spans="1:19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97"/>
        <v>115</v>
      </c>
      <c r="P2064">
        <f t="shared" si="99"/>
        <v>566.39</v>
      </c>
      <c r="Q2064" s="10" t="s">
        <v>8317</v>
      </c>
      <c r="R2064" t="s">
        <v>8347</v>
      </c>
      <c r="S2064">
        <f t="shared" si="98"/>
        <v>42423.3830787037</v>
      </c>
    </row>
    <row r="2065" spans="1:19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97"/>
        <v>148</v>
      </c>
      <c r="P2065">
        <f t="shared" si="99"/>
        <v>120.86</v>
      </c>
      <c r="Q2065" s="10" t="s">
        <v>8317</v>
      </c>
      <c r="R2065" t="s">
        <v>8347</v>
      </c>
      <c r="S2065">
        <f t="shared" si="98"/>
        <v>42472.73265046296</v>
      </c>
    </row>
    <row r="2066" spans="1:19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97"/>
        <v>191</v>
      </c>
      <c r="P2066">
        <f t="shared" si="99"/>
        <v>86.16</v>
      </c>
      <c r="Q2066" s="10" t="s">
        <v>8317</v>
      </c>
      <c r="R2066" t="s">
        <v>8347</v>
      </c>
      <c r="S2066">
        <f t="shared" si="98"/>
        <v>41389.364849537036</v>
      </c>
    </row>
    <row r="2067" spans="1:19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97"/>
        <v>199</v>
      </c>
      <c r="P2067">
        <f t="shared" si="99"/>
        <v>51.21</v>
      </c>
      <c r="Q2067" s="10" t="s">
        <v>8317</v>
      </c>
      <c r="R2067" t="s">
        <v>8347</v>
      </c>
      <c r="S2067">
        <f t="shared" si="98"/>
        <v>41603.333668981482</v>
      </c>
    </row>
    <row r="2068" spans="1:19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97"/>
        <v>219</v>
      </c>
      <c r="P2068">
        <f t="shared" si="99"/>
        <v>67.260000000000005</v>
      </c>
      <c r="Q2068" s="10" t="s">
        <v>8317</v>
      </c>
      <c r="R2068" t="s">
        <v>8347</v>
      </c>
      <c r="S2068">
        <f t="shared" si="98"/>
        <v>41844.771793981483</v>
      </c>
    </row>
    <row r="2069" spans="1:19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97"/>
        <v>127</v>
      </c>
      <c r="P2069">
        <f t="shared" si="99"/>
        <v>62.8</v>
      </c>
      <c r="Q2069" s="10" t="s">
        <v>8317</v>
      </c>
      <c r="R2069" t="s">
        <v>8347</v>
      </c>
      <c r="S2069">
        <f t="shared" si="98"/>
        <v>42115.853888888887</v>
      </c>
    </row>
    <row r="2070" spans="1:19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97"/>
        <v>105</v>
      </c>
      <c r="P2070">
        <f t="shared" si="99"/>
        <v>346.13</v>
      </c>
      <c r="Q2070" s="10" t="s">
        <v>8317</v>
      </c>
      <c r="R2070" t="s">
        <v>8347</v>
      </c>
      <c r="S2070">
        <f t="shared" si="98"/>
        <v>42633.841608796298</v>
      </c>
    </row>
    <row r="2071" spans="1:19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97"/>
        <v>128</v>
      </c>
      <c r="P2071">
        <f t="shared" si="99"/>
        <v>244.12</v>
      </c>
      <c r="Q2071" s="10" t="s">
        <v>8317</v>
      </c>
      <c r="R2071" t="s">
        <v>8347</v>
      </c>
      <c r="S2071">
        <f t="shared" si="98"/>
        <v>42340.972118055557</v>
      </c>
    </row>
    <row r="2072" spans="1:19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97"/>
        <v>317</v>
      </c>
      <c r="P2072">
        <f t="shared" si="99"/>
        <v>259.25</v>
      </c>
      <c r="Q2072" s="10" t="s">
        <v>8317</v>
      </c>
      <c r="R2072" t="s">
        <v>8347</v>
      </c>
      <c r="S2072">
        <f t="shared" si="98"/>
        <v>42519.6565162037</v>
      </c>
    </row>
    <row r="2073" spans="1:19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97"/>
        <v>281</v>
      </c>
      <c r="P2073">
        <f t="shared" si="99"/>
        <v>201.96</v>
      </c>
      <c r="Q2073" s="10" t="s">
        <v>8317</v>
      </c>
      <c r="R2073" t="s">
        <v>8347</v>
      </c>
      <c r="S2073">
        <f t="shared" si="98"/>
        <v>42600.278749999998</v>
      </c>
    </row>
    <row r="2074" spans="1:19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97"/>
        <v>111</v>
      </c>
      <c r="P2074">
        <f t="shared" si="99"/>
        <v>226.21</v>
      </c>
      <c r="Q2074" s="10" t="s">
        <v>8317</v>
      </c>
      <c r="R2074" t="s">
        <v>8347</v>
      </c>
      <c r="S2074">
        <f t="shared" si="98"/>
        <v>42467.581388888888</v>
      </c>
    </row>
    <row r="2075" spans="1:19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97"/>
        <v>153</v>
      </c>
      <c r="P2075">
        <f t="shared" si="99"/>
        <v>324.69</v>
      </c>
      <c r="Q2075" s="10" t="s">
        <v>8317</v>
      </c>
      <c r="R2075" t="s">
        <v>8347</v>
      </c>
      <c r="S2075">
        <f t="shared" si="98"/>
        <v>42087.668032407411</v>
      </c>
    </row>
    <row r="2076" spans="1:19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97"/>
        <v>103</v>
      </c>
      <c r="P2076">
        <f t="shared" si="99"/>
        <v>205</v>
      </c>
      <c r="Q2076" s="10" t="s">
        <v>8317</v>
      </c>
      <c r="R2076" t="s">
        <v>8347</v>
      </c>
      <c r="S2076">
        <f t="shared" si="98"/>
        <v>42466.826180555552</v>
      </c>
    </row>
    <row r="2077" spans="1:19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97"/>
        <v>1678</v>
      </c>
      <c r="P2077">
        <f t="shared" si="99"/>
        <v>20.47</v>
      </c>
      <c r="Q2077" s="10" t="s">
        <v>8317</v>
      </c>
      <c r="R2077" t="s">
        <v>8347</v>
      </c>
      <c r="S2077">
        <f t="shared" si="98"/>
        <v>41450.681574074071</v>
      </c>
    </row>
    <row r="2078" spans="1:19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97"/>
        <v>543</v>
      </c>
      <c r="P2078">
        <f t="shared" si="99"/>
        <v>116.35</v>
      </c>
      <c r="Q2078" s="10" t="s">
        <v>8317</v>
      </c>
      <c r="R2078" t="s">
        <v>8347</v>
      </c>
      <c r="S2078">
        <f t="shared" si="98"/>
        <v>41803.880659722221</v>
      </c>
    </row>
    <row r="2079" spans="1:19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97"/>
        <v>116</v>
      </c>
      <c r="P2079">
        <f t="shared" si="99"/>
        <v>307.2</v>
      </c>
      <c r="Q2079" s="10" t="s">
        <v>8317</v>
      </c>
      <c r="R2079" t="s">
        <v>8347</v>
      </c>
      <c r="S2079">
        <f t="shared" si="98"/>
        <v>42103.042546296296</v>
      </c>
    </row>
    <row r="2080" spans="1:19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97"/>
        <v>131</v>
      </c>
      <c r="P2080">
        <f t="shared" si="99"/>
        <v>546.69000000000005</v>
      </c>
      <c r="Q2080" s="10" t="s">
        <v>8317</v>
      </c>
      <c r="R2080" t="s">
        <v>8347</v>
      </c>
      <c r="S2080">
        <f t="shared" si="98"/>
        <v>42692.771493055552</v>
      </c>
    </row>
    <row r="2081" spans="1:19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97"/>
        <v>288</v>
      </c>
      <c r="P2081">
        <f t="shared" si="99"/>
        <v>47.47</v>
      </c>
      <c r="Q2081" s="10" t="s">
        <v>8317</v>
      </c>
      <c r="R2081" t="s">
        <v>8347</v>
      </c>
      <c r="S2081">
        <f t="shared" si="98"/>
        <v>42150.71056712963</v>
      </c>
    </row>
    <row r="2082" spans="1:19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97"/>
        <v>508</v>
      </c>
      <c r="P2082">
        <f t="shared" si="99"/>
        <v>101.56</v>
      </c>
      <c r="Q2082" s="10" t="s">
        <v>8317</v>
      </c>
      <c r="R2082" t="s">
        <v>8347</v>
      </c>
      <c r="S2082">
        <f t="shared" si="98"/>
        <v>42289.957175925927</v>
      </c>
    </row>
    <row r="2083" spans="1:19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97"/>
        <v>115</v>
      </c>
      <c r="P2083">
        <f t="shared" si="99"/>
        <v>72.91</v>
      </c>
      <c r="Q2083" s="10" t="s">
        <v>8323</v>
      </c>
      <c r="R2083" t="s">
        <v>8327</v>
      </c>
      <c r="S2083">
        <f t="shared" si="98"/>
        <v>41004.156886574077</v>
      </c>
    </row>
    <row r="2084" spans="1:19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97"/>
        <v>111</v>
      </c>
      <c r="P2084">
        <f t="shared" si="99"/>
        <v>43.71</v>
      </c>
      <c r="Q2084" s="10" t="s">
        <v>8323</v>
      </c>
      <c r="R2084" t="s">
        <v>8327</v>
      </c>
      <c r="S2084">
        <f t="shared" si="98"/>
        <v>40811.120324074072</v>
      </c>
    </row>
    <row r="2085" spans="1:19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97"/>
        <v>113</v>
      </c>
      <c r="P2085">
        <f t="shared" si="99"/>
        <v>34</v>
      </c>
      <c r="Q2085" s="10" t="s">
        <v>8323</v>
      </c>
      <c r="R2085" t="s">
        <v>8327</v>
      </c>
      <c r="S2085">
        <f t="shared" si="98"/>
        <v>41034.72216435185</v>
      </c>
    </row>
    <row r="2086" spans="1:19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97"/>
        <v>108</v>
      </c>
      <c r="P2086">
        <f t="shared" si="99"/>
        <v>70.650000000000006</v>
      </c>
      <c r="Q2086" s="10" t="s">
        <v>8323</v>
      </c>
      <c r="R2086" t="s">
        <v>8327</v>
      </c>
      <c r="S2086">
        <f t="shared" si="98"/>
        <v>41731.833124999997</v>
      </c>
    </row>
    <row r="2087" spans="1:19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97"/>
        <v>124</v>
      </c>
      <c r="P2087">
        <f t="shared" si="99"/>
        <v>89.3</v>
      </c>
      <c r="Q2087" s="10" t="s">
        <v>8323</v>
      </c>
      <c r="R2087" t="s">
        <v>8327</v>
      </c>
      <c r="S2087">
        <f t="shared" si="98"/>
        <v>41075.835497685184</v>
      </c>
    </row>
    <row r="2088" spans="1:19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97"/>
        <v>101</v>
      </c>
      <c r="P2088">
        <f t="shared" si="99"/>
        <v>115.09</v>
      </c>
      <c r="Q2088" s="10" t="s">
        <v>8323</v>
      </c>
      <c r="R2088" t="s">
        <v>8327</v>
      </c>
      <c r="S2088">
        <f t="shared" si="98"/>
        <v>40860.67050925926</v>
      </c>
    </row>
    <row r="2089" spans="1:19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97"/>
        <v>104</v>
      </c>
      <c r="P2089">
        <f t="shared" si="99"/>
        <v>62.12</v>
      </c>
      <c r="Q2089" s="10" t="s">
        <v>8323</v>
      </c>
      <c r="R2089" t="s">
        <v>8327</v>
      </c>
      <c r="S2089">
        <f t="shared" si="98"/>
        <v>40764.204375000001</v>
      </c>
    </row>
    <row r="2090" spans="1:19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97"/>
        <v>116</v>
      </c>
      <c r="P2090">
        <f t="shared" si="99"/>
        <v>46.2</v>
      </c>
      <c r="Q2090" s="10" t="s">
        <v>8323</v>
      </c>
      <c r="R2090" t="s">
        <v>8327</v>
      </c>
      <c r="S2090">
        <f t="shared" si="98"/>
        <v>40395.714722222219</v>
      </c>
    </row>
    <row r="2091" spans="1:19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97"/>
        <v>120</v>
      </c>
      <c r="P2091">
        <f t="shared" si="99"/>
        <v>48.55</v>
      </c>
      <c r="Q2091" s="10" t="s">
        <v>8323</v>
      </c>
      <c r="R2091" t="s">
        <v>8327</v>
      </c>
      <c r="S2091">
        <f t="shared" si="98"/>
        <v>41453.076319444444</v>
      </c>
    </row>
    <row r="2092" spans="1:19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97"/>
        <v>115</v>
      </c>
      <c r="P2092">
        <f t="shared" si="99"/>
        <v>57.52</v>
      </c>
      <c r="Q2092" s="10" t="s">
        <v>8323</v>
      </c>
      <c r="R2092" t="s">
        <v>8327</v>
      </c>
      <c r="S2092">
        <f t="shared" si="98"/>
        <v>41299.381423611114</v>
      </c>
    </row>
    <row r="2093" spans="1:19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97"/>
        <v>120</v>
      </c>
      <c r="P2093">
        <f t="shared" si="99"/>
        <v>88.15</v>
      </c>
      <c r="Q2093" s="10" t="s">
        <v>8323</v>
      </c>
      <c r="R2093" t="s">
        <v>8327</v>
      </c>
      <c r="S2093">
        <f t="shared" si="98"/>
        <v>40555.322662037033</v>
      </c>
    </row>
    <row r="2094" spans="1:19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97"/>
        <v>101</v>
      </c>
      <c r="P2094">
        <f t="shared" si="99"/>
        <v>110.49</v>
      </c>
      <c r="Q2094" s="10" t="s">
        <v>8323</v>
      </c>
      <c r="R2094" t="s">
        <v>8327</v>
      </c>
      <c r="S2094">
        <f t="shared" si="98"/>
        <v>40763.707546296297</v>
      </c>
    </row>
    <row r="2095" spans="1:19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97"/>
        <v>102</v>
      </c>
      <c r="P2095">
        <f t="shared" si="99"/>
        <v>66.83</v>
      </c>
      <c r="Q2095" s="10" t="s">
        <v>8323</v>
      </c>
      <c r="R2095" t="s">
        <v>8327</v>
      </c>
      <c r="S2095">
        <f t="shared" si="98"/>
        <v>41205.854537037041</v>
      </c>
    </row>
    <row r="2096" spans="1:19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97"/>
        <v>121</v>
      </c>
      <c r="P2096">
        <f t="shared" si="99"/>
        <v>58.6</v>
      </c>
      <c r="Q2096" s="10" t="s">
        <v>8323</v>
      </c>
      <c r="R2096" t="s">
        <v>8327</v>
      </c>
      <c r="S2096">
        <f t="shared" si="98"/>
        <v>40939.02002314815</v>
      </c>
    </row>
    <row r="2097" spans="1:19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97"/>
        <v>100</v>
      </c>
      <c r="P2097">
        <f t="shared" si="99"/>
        <v>113.64</v>
      </c>
      <c r="Q2097" s="10" t="s">
        <v>8323</v>
      </c>
      <c r="R2097" t="s">
        <v>8327</v>
      </c>
      <c r="S2097">
        <f t="shared" si="98"/>
        <v>40758.733483796292</v>
      </c>
    </row>
    <row r="2098" spans="1:19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97"/>
        <v>102</v>
      </c>
      <c r="P2098">
        <f t="shared" si="99"/>
        <v>43.57</v>
      </c>
      <c r="Q2098" s="10" t="s">
        <v>8323</v>
      </c>
      <c r="R2098" t="s">
        <v>8327</v>
      </c>
      <c r="S2098">
        <f t="shared" si="98"/>
        <v>41192.758506944447</v>
      </c>
    </row>
    <row r="2099" spans="1:19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97"/>
        <v>100</v>
      </c>
      <c r="P2099">
        <f t="shared" si="99"/>
        <v>78.95</v>
      </c>
      <c r="Q2099" s="10" t="s">
        <v>8323</v>
      </c>
      <c r="R2099" t="s">
        <v>8327</v>
      </c>
      <c r="S2099">
        <f t="shared" si="98"/>
        <v>40818.58489583333</v>
      </c>
    </row>
    <row r="2100" spans="1:19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97"/>
        <v>100</v>
      </c>
      <c r="P2100">
        <f t="shared" si="99"/>
        <v>188.13</v>
      </c>
      <c r="Q2100" s="10" t="s">
        <v>8323</v>
      </c>
      <c r="R2100" t="s">
        <v>8327</v>
      </c>
      <c r="S2100">
        <f t="shared" si="98"/>
        <v>40946.11383101852</v>
      </c>
    </row>
    <row r="2101" spans="1:19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97"/>
        <v>132</v>
      </c>
      <c r="P2101">
        <f t="shared" si="99"/>
        <v>63.03</v>
      </c>
      <c r="Q2101" s="10" t="s">
        <v>8323</v>
      </c>
      <c r="R2101" t="s">
        <v>8327</v>
      </c>
      <c r="S2101">
        <f t="shared" si="98"/>
        <v>42173.746342592596</v>
      </c>
    </row>
    <row r="2102" spans="1:19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97"/>
        <v>137</v>
      </c>
      <c r="P2102">
        <f t="shared" si="99"/>
        <v>30.37</v>
      </c>
      <c r="Q2102" s="10" t="s">
        <v>8323</v>
      </c>
      <c r="R2102" t="s">
        <v>8327</v>
      </c>
      <c r="S2102">
        <f t="shared" si="98"/>
        <v>41074.834965277776</v>
      </c>
    </row>
    <row r="2103" spans="1:19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97"/>
        <v>113</v>
      </c>
      <c r="P2103">
        <f t="shared" si="99"/>
        <v>51.48</v>
      </c>
      <c r="Q2103" s="10" t="s">
        <v>8323</v>
      </c>
      <c r="R2103" t="s">
        <v>8327</v>
      </c>
      <c r="S2103">
        <f t="shared" si="98"/>
        <v>40892.149467592593</v>
      </c>
    </row>
    <row r="2104" spans="1:19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97"/>
        <v>136</v>
      </c>
      <c r="P2104">
        <f t="shared" si="99"/>
        <v>35.79</v>
      </c>
      <c r="Q2104" s="10" t="s">
        <v>8323</v>
      </c>
      <c r="R2104" t="s">
        <v>8327</v>
      </c>
      <c r="S2104">
        <f t="shared" si="98"/>
        <v>40638.868611111109</v>
      </c>
    </row>
    <row r="2105" spans="1:19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97"/>
        <v>146</v>
      </c>
      <c r="P2105">
        <f t="shared" si="99"/>
        <v>98.82</v>
      </c>
      <c r="Q2105" s="10" t="s">
        <v>8323</v>
      </c>
      <c r="R2105" t="s">
        <v>8327</v>
      </c>
      <c r="S2105">
        <f t="shared" si="98"/>
        <v>41192.754942129628</v>
      </c>
    </row>
    <row r="2106" spans="1:19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97"/>
        <v>130</v>
      </c>
      <c r="P2106">
        <f t="shared" si="99"/>
        <v>28</v>
      </c>
      <c r="Q2106" s="10" t="s">
        <v>8323</v>
      </c>
      <c r="R2106" t="s">
        <v>8327</v>
      </c>
      <c r="S2106">
        <f t="shared" si="98"/>
        <v>41394.074467592596</v>
      </c>
    </row>
    <row r="2107" spans="1:19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97"/>
        <v>254</v>
      </c>
      <c r="P2107">
        <f t="shared" si="99"/>
        <v>51.31</v>
      </c>
      <c r="Q2107" s="10" t="s">
        <v>8323</v>
      </c>
      <c r="R2107" t="s">
        <v>8327</v>
      </c>
      <c r="S2107">
        <f t="shared" si="98"/>
        <v>41951.788807870369</v>
      </c>
    </row>
    <row r="2108" spans="1:19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97"/>
        <v>107</v>
      </c>
      <c r="P2108">
        <f t="shared" si="99"/>
        <v>53.52</v>
      </c>
      <c r="Q2108" s="10" t="s">
        <v>8323</v>
      </c>
      <c r="R2108" t="s">
        <v>8327</v>
      </c>
      <c r="S2108">
        <f t="shared" si="98"/>
        <v>41270.21497685185</v>
      </c>
    </row>
    <row r="2109" spans="1:19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97"/>
        <v>108</v>
      </c>
      <c r="P2109">
        <f t="shared" si="99"/>
        <v>37.15</v>
      </c>
      <c r="Q2109" s="10" t="s">
        <v>8323</v>
      </c>
      <c r="R2109" t="s">
        <v>8327</v>
      </c>
      <c r="S2109">
        <f t="shared" si="98"/>
        <v>41934.71056712963</v>
      </c>
    </row>
    <row r="2110" spans="1:19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97"/>
        <v>107</v>
      </c>
      <c r="P2110">
        <f t="shared" si="99"/>
        <v>89.9</v>
      </c>
      <c r="Q2110" s="10" t="s">
        <v>8323</v>
      </c>
      <c r="R2110" t="s">
        <v>8327</v>
      </c>
      <c r="S2110">
        <f t="shared" si="98"/>
        <v>41135.175694444442</v>
      </c>
    </row>
    <row r="2111" spans="1:19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97"/>
        <v>107</v>
      </c>
      <c r="P2111">
        <f t="shared" si="99"/>
        <v>106.53</v>
      </c>
      <c r="Q2111" s="10" t="s">
        <v>8323</v>
      </c>
      <c r="R2111" t="s">
        <v>8327</v>
      </c>
      <c r="S2111">
        <f t="shared" si="98"/>
        <v>42160.708530092597</v>
      </c>
    </row>
    <row r="2112" spans="1:19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97"/>
        <v>100</v>
      </c>
      <c r="P2112">
        <f t="shared" si="99"/>
        <v>52.82</v>
      </c>
      <c r="Q2112" s="10" t="s">
        <v>8323</v>
      </c>
      <c r="R2112" t="s">
        <v>8327</v>
      </c>
      <c r="S2112">
        <f t="shared" si="98"/>
        <v>41759.670937499999</v>
      </c>
    </row>
    <row r="2113" spans="1:19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97"/>
        <v>107</v>
      </c>
      <c r="P2113">
        <f t="shared" si="99"/>
        <v>54.62</v>
      </c>
      <c r="Q2113" s="10" t="s">
        <v>8323</v>
      </c>
      <c r="R2113" t="s">
        <v>8327</v>
      </c>
      <c r="S2113">
        <f t="shared" si="98"/>
        <v>40703.197048611109</v>
      </c>
    </row>
    <row r="2114" spans="1:19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97"/>
        <v>100</v>
      </c>
      <c r="P2114">
        <f t="shared" si="99"/>
        <v>27.27</v>
      </c>
      <c r="Q2114" s="10" t="s">
        <v>8323</v>
      </c>
      <c r="R2114" t="s">
        <v>8327</v>
      </c>
      <c r="S2114">
        <f t="shared" si="98"/>
        <v>41365.928159722222</v>
      </c>
    </row>
    <row r="2115" spans="1:19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00">ROUND(E2115/D2115*100,0)</f>
        <v>105</v>
      </c>
      <c r="P2115">
        <f t="shared" si="99"/>
        <v>68.599999999999994</v>
      </c>
      <c r="Q2115" s="10" t="s">
        <v>8323</v>
      </c>
      <c r="R2115" t="s">
        <v>8327</v>
      </c>
      <c r="S2115">
        <f t="shared" ref="S2115:S2178" si="101">(((J2115/60)/60)/24)+DATE(1970,1,1)</f>
        <v>41870.86546296296</v>
      </c>
    </row>
    <row r="2116" spans="1:19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00"/>
        <v>105</v>
      </c>
      <c r="P2116">
        <f t="shared" si="99"/>
        <v>35.61</v>
      </c>
      <c r="Q2116" s="10" t="s">
        <v>8323</v>
      </c>
      <c r="R2116" t="s">
        <v>8327</v>
      </c>
      <c r="S2116">
        <f t="shared" si="101"/>
        <v>40458.815625000003</v>
      </c>
    </row>
    <row r="2117" spans="1:19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00"/>
        <v>226</v>
      </c>
      <c r="P2117">
        <f t="shared" ref="P2117:P2180" si="102">IFERROR(ROUND(E2117/L2117,2),0)</f>
        <v>94.03</v>
      </c>
      <c r="Q2117" s="10" t="s">
        <v>8323</v>
      </c>
      <c r="R2117" t="s">
        <v>8327</v>
      </c>
      <c r="S2117">
        <f t="shared" si="101"/>
        <v>40564.081030092595</v>
      </c>
    </row>
    <row r="2118" spans="1:19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00"/>
        <v>101</v>
      </c>
      <c r="P2118">
        <f t="shared" si="102"/>
        <v>526.46</v>
      </c>
      <c r="Q2118" s="10" t="s">
        <v>8323</v>
      </c>
      <c r="R2118" t="s">
        <v>8327</v>
      </c>
      <c r="S2118">
        <f t="shared" si="101"/>
        <v>41136.777812500004</v>
      </c>
    </row>
    <row r="2119" spans="1:19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00"/>
        <v>148</v>
      </c>
      <c r="P2119">
        <f t="shared" si="102"/>
        <v>50.66</v>
      </c>
      <c r="Q2119" s="10" t="s">
        <v>8323</v>
      </c>
      <c r="R2119" t="s">
        <v>8327</v>
      </c>
      <c r="S2119">
        <f t="shared" si="101"/>
        <v>42290.059594907405</v>
      </c>
    </row>
    <row r="2120" spans="1:19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00"/>
        <v>135</v>
      </c>
      <c r="P2120">
        <f t="shared" si="102"/>
        <v>79.180000000000007</v>
      </c>
      <c r="Q2120" s="10" t="s">
        <v>8323</v>
      </c>
      <c r="R2120" t="s">
        <v>8327</v>
      </c>
      <c r="S2120">
        <f t="shared" si="101"/>
        <v>40718.839537037034</v>
      </c>
    </row>
    <row r="2121" spans="1:19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00"/>
        <v>101</v>
      </c>
      <c r="P2121">
        <f t="shared" si="102"/>
        <v>91.59</v>
      </c>
      <c r="Q2121" s="10" t="s">
        <v>8323</v>
      </c>
      <c r="R2121" t="s">
        <v>8327</v>
      </c>
      <c r="S2121">
        <f t="shared" si="101"/>
        <v>41107.130150462966</v>
      </c>
    </row>
    <row r="2122" spans="1:19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00"/>
        <v>101</v>
      </c>
      <c r="P2122">
        <f t="shared" si="102"/>
        <v>116.96</v>
      </c>
      <c r="Q2122" s="10" t="s">
        <v>8323</v>
      </c>
      <c r="R2122" t="s">
        <v>8327</v>
      </c>
      <c r="S2122">
        <f t="shared" si="101"/>
        <v>41591.964537037034</v>
      </c>
    </row>
    <row r="2123" spans="1:19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00"/>
        <v>1</v>
      </c>
      <c r="P2123">
        <f t="shared" si="102"/>
        <v>28.4</v>
      </c>
      <c r="Q2123" s="10" t="s">
        <v>8331</v>
      </c>
      <c r="R2123" t="s">
        <v>8332</v>
      </c>
      <c r="S2123">
        <f t="shared" si="101"/>
        <v>42716.7424537037</v>
      </c>
    </row>
    <row r="2124" spans="1:19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00"/>
        <v>0</v>
      </c>
      <c r="P2124">
        <f t="shared" si="102"/>
        <v>103.33</v>
      </c>
      <c r="Q2124" s="10" t="s">
        <v>8331</v>
      </c>
      <c r="R2124" t="s">
        <v>8332</v>
      </c>
      <c r="S2124">
        <f t="shared" si="101"/>
        <v>42712.300567129627</v>
      </c>
    </row>
    <row r="2125" spans="1:19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00"/>
        <v>10</v>
      </c>
      <c r="P2125">
        <f t="shared" si="102"/>
        <v>10</v>
      </c>
      <c r="Q2125" s="10" t="s">
        <v>8331</v>
      </c>
      <c r="R2125" t="s">
        <v>8332</v>
      </c>
      <c r="S2125">
        <f t="shared" si="101"/>
        <v>40198.424849537041</v>
      </c>
    </row>
    <row r="2126" spans="1:19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00"/>
        <v>10</v>
      </c>
      <c r="P2126">
        <f t="shared" si="102"/>
        <v>23</v>
      </c>
      <c r="Q2126" s="10" t="s">
        <v>8331</v>
      </c>
      <c r="R2126" t="s">
        <v>8332</v>
      </c>
      <c r="S2126">
        <f t="shared" si="101"/>
        <v>40464.028182870366</v>
      </c>
    </row>
    <row r="2127" spans="1:19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00"/>
        <v>1</v>
      </c>
      <c r="P2127">
        <f t="shared" si="102"/>
        <v>31.56</v>
      </c>
      <c r="Q2127" s="10" t="s">
        <v>8331</v>
      </c>
      <c r="R2127" t="s">
        <v>8332</v>
      </c>
      <c r="S2127">
        <f t="shared" si="101"/>
        <v>42191.023530092592</v>
      </c>
    </row>
    <row r="2128" spans="1:19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00"/>
        <v>0</v>
      </c>
      <c r="P2128">
        <f t="shared" si="102"/>
        <v>5</v>
      </c>
      <c r="Q2128" s="10" t="s">
        <v>8331</v>
      </c>
      <c r="R2128" t="s">
        <v>8332</v>
      </c>
      <c r="S2128">
        <f t="shared" si="101"/>
        <v>41951.973229166666</v>
      </c>
    </row>
    <row r="2129" spans="1:19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00"/>
        <v>29</v>
      </c>
      <c r="P2129">
        <f t="shared" si="102"/>
        <v>34.22</v>
      </c>
      <c r="Q2129" s="10" t="s">
        <v>8331</v>
      </c>
      <c r="R2129" t="s">
        <v>8332</v>
      </c>
      <c r="S2129">
        <f t="shared" si="101"/>
        <v>42045.50535879629</v>
      </c>
    </row>
    <row r="2130" spans="1:19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00"/>
        <v>0</v>
      </c>
      <c r="P2130">
        <f t="shared" si="102"/>
        <v>25</v>
      </c>
      <c r="Q2130" s="10" t="s">
        <v>8331</v>
      </c>
      <c r="R2130" t="s">
        <v>8332</v>
      </c>
      <c r="S2130">
        <f t="shared" si="101"/>
        <v>41843.772789351853</v>
      </c>
    </row>
    <row r="2131" spans="1:19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00"/>
        <v>12</v>
      </c>
      <c r="P2131">
        <f t="shared" si="102"/>
        <v>19.670000000000002</v>
      </c>
      <c r="Q2131" s="10" t="s">
        <v>8331</v>
      </c>
      <c r="R2131" t="s">
        <v>8332</v>
      </c>
      <c r="S2131">
        <f t="shared" si="101"/>
        <v>42409.024305555555</v>
      </c>
    </row>
    <row r="2132" spans="1:19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00"/>
        <v>0</v>
      </c>
      <c r="P2132">
        <f t="shared" si="102"/>
        <v>21.25</v>
      </c>
      <c r="Q2132" s="10" t="s">
        <v>8331</v>
      </c>
      <c r="R2132" t="s">
        <v>8332</v>
      </c>
      <c r="S2132">
        <f t="shared" si="101"/>
        <v>41832.086377314816</v>
      </c>
    </row>
    <row r="2133" spans="1:19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00"/>
        <v>5</v>
      </c>
      <c r="P2133">
        <f t="shared" si="102"/>
        <v>8.33</v>
      </c>
      <c r="Q2133" s="10" t="s">
        <v>8331</v>
      </c>
      <c r="R2133" t="s">
        <v>8332</v>
      </c>
      <c r="S2133">
        <f t="shared" si="101"/>
        <v>42167.207071759258</v>
      </c>
    </row>
    <row r="2134" spans="1:19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00"/>
        <v>2</v>
      </c>
      <c r="P2134">
        <f t="shared" si="102"/>
        <v>21.34</v>
      </c>
      <c r="Q2134" s="10" t="s">
        <v>8331</v>
      </c>
      <c r="R2134" t="s">
        <v>8332</v>
      </c>
      <c r="S2134">
        <f t="shared" si="101"/>
        <v>41643.487175925926</v>
      </c>
    </row>
    <row r="2135" spans="1:19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00"/>
        <v>2</v>
      </c>
      <c r="P2135">
        <f t="shared" si="102"/>
        <v>5.33</v>
      </c>
      <c r="Q2135" s="10" t="s">
        <v>8331</v>
      </c>
      <c r="R2135" t="s">
        <v>8332</v>
      </c>
      <c r="S2135">
        <f t="shared" si="101"/>
        <v>40619.097210648149</v>
      </c>
    </row>
    <row r="2136" spans="1:19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00"/>
        <v>2</v>
      </c>
      <c r="P2136">
        <f t="shared" si="102"/>
        <v>34.67</v>
      </c>
      <c r="Q2136" s="10" t="s">
        <v>8331</v>
      </c>
      <c r="R2136" t="s">
        <v>8332</v>
      </c>
      <c r="S2136">
        <f t="shared" si="101"/>
        <v>41361.886469907404</v>
      </c>
    </row>
    <row r="2137" spans="1:19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00"/>
        <v>10</v>
      </c>
      <c r="P2137">
        <f t="shared" si="102"/>
        <v>21.73</v>
      </c>
      <c r="Q2137" s="10" t="s">
        <v>8331</v>
      </c>
      <c r="R2137" t="s">
        <v>8332</v>
      </c>
      <c r="S2137">
        <f t="shared" si="101"/>
        <v>41156.963344907403</v>
      </c>
    </row>
    <row r="2138" spans="1:19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00"/>
        <v>0</v>
      </c>
      <c r="P2138">
        <f t="shared" si="102"/>
        <v>11.92</v>
      </c>
      <c r="Q2138" s="10" t="s">
        <v>8331</v>
      </c>
      <c r="R2138" t="s">
        <v>8332</v>
      </c>
      <c r="S2138">
        <f t="shared" si="101"/>
        <v>41536.509097222224</v>
      </c>
    </row>
    <row r="2139" spans="1:19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00"/>
        <v>28</v>
      </c>
      <c r="P2139">
        <f t="shared" si="102"/>
        <v>26.6</v>
      </c>
      <c r="Q2139" s="10" t="s">
        <v>8331</v>
      </c>
      <c r="R2139" t="s">
        <v>8332</v>
      </c>
      <c r="S2139">
        <f t="shared" si="101"/>
        <v>41948.771168981482</v>
      </c>
    </row>
    <row r="2140" spans="1:19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00"/>
        <v>13</v>
      </c>
      <c r="P2140">
        <f t="shared" si="102"/>
        <v>10.67</v>
      </c>
      <c r="Q2140" s="10" t="s">
        <v>8331</v>
      </c>
      <c r="R2140" t="s">
        <v>8332</v>
      </c>
      <c r="S2140">
        <f t="shared" si="101"/>
        <v>41557.013182870374</v>
      </c>
    </row>
    <row r="2141" spans="1:19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00"/>
        <v>5</v>
      </c>
      <c r="P2141">
        <f t="shared" si="102"/>
        <v>29.04</v>
      </c>
      <c r="Q2141" s="10" t="s">
        <v>8331</v>
      </c>
      <c r="R2141" t="s">
        <v>8332</v>
      </c>
      <c r="S2141">
        <f t="shared" si="101"/>
        <v>42647.750092592592</v>
      </c>
    </row>
    <row r="2142" spans="1:19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00"/>
        <v>0</v>
      </c>
      <c r="P2142">
        <f t="shared" si="102"/>
        <v>50.91</v>
      </c>
      <c r="Q2142" s="10" t="s">
        <v>8331</v>
      </c>
      <c r="R2142" t="s">
        <v>8332</v>
      </c>
      <c r="S2142">
        <f t="shared" si="101"/>
        <v>41255.833611111113</v>
      </c>
    </row>
    <row r="2143" spans="1:19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00"/>
        <v>0</v>
      </c>
      <c r="P2143">
        <f t="shared" si="102"/>
        <v>0</v>
      </c>
      <c r="Q2143" s="10" t="s">
        <v>8331</v>
      </c>
      <c r="R2143" t="s">
        <v>8332</v>
      </c>
      <c r="S2143">
        <f t="shared" si="101"/>
        <v>41927.235636574071</v>
      </c>
    </row>
    <row r="2144" spans="1:19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00"/>
        <v>6</v>
      </c>
      <c r="P2144">
        <f t="shared" si="102"/>
        <v>50.08</v>
      </c>
      <c r="Q2144" s="10" t="s">
        <v>8331</v>
      </c>
      <c r="R2144" t="s">
        <v>8332</v>
      </c>
      <c r="S2144">
        <f t="shared" si="101"/>
        <v>42340.701504629629</v>
      </c>
    </row>
    <row r="2145" spans="1:19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00"/>
        <v>11</v>
      </c>
      <c r="P2145">
        <f t="shared" si="102"/>
        <v>45</v>
      </c>
      <c r="Q2145" s="10" t="s">
        <v>8331</v>
      </c>
      <c r="R2145" t="s">
        <v>8332</v>
      </c>
      <c r="S2145">
        <f t="shared" si="101"/>
        <v>40332.886712962965</v>
      </c>
    </row>
    <row r="2146" spans="1:19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00"/>
        <v>2</v>
      </c>
      <c r="P2146">
        <f t="shared" si="102"/>
        <v>25.29</v>
      </c>
      <c r="Q2146" s="10" t="s">
        <v>8331</v>
      </c>
      <c r="R2146" t="s">
        <v>8332</v>
      </c>
      <c r="S2146">
        <f t="shared" si="101"/>
        <v>41499.546759259261</v>
      </c>
    </row>
    <row r="2147" spans="1:19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00"/>
        <v>30</v>
      </c>
      <c r="P2147">
        <f t="shared" si="102"/>
        <v>51.29</v>
      </c>
      <c r="Q2147" s="10" t="s">
        <v>8331</v>
      </c>
      <c r="R2147" t="s">
        <v>8332</v>
      </c>
      <c r="S2147">
        <f t="shared" si="101"/>
        <v>41575.237430555557</v>
      </c>
    </row>
    <row r="2148" spans="1:19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00"/>
        <v>0</v>
      </c>
      <c r="P2148">
        <f t="shared" si="102"/>
        <v>1</v>
      </c>
      <c r="Q2148" s="10" t="s">
        <v>8331</v>
      </c>
      <c r="R2148" t="s">
        <v>8332</v>
      </c>
      <c r="S2148">
        <f t="shared" si="101"/>
        <v>42397.679513888885</v>
      </c>
    </row>
    <row r="2149" spans="1:19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00"/>
        <v>1</v>
      </c>
      <c r="P2149">
        <f t="shared" si="102"/>
        <v>49.38</v>
      </c>
      <c r="Q2149" s="10" t="s">
        <v>8331</v>
      </c>
      <c r="R2149" t="s">
        <v>8332</v>
      </c>
      <c r="S2149">
        <f t="shared" si="101"/>
        <v>41927.295694444445</v>
      </c>
    </row>
    <row r="2150" spans="1:19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00"/>
        <v>2</v>
      </c>
      <c r="P2150">
        <f t="shared" si="102"/>
        <v>1</v>
      </c>
      <c r="Q2150" s="10" t="s">
        <v>8331</v>
      </c>
      <c r="R2150" t="s">
        <v>8332</v>
      </c>
      <c r="S2150">
        <f t="shared" si="101"/>
        <v>42066.733587962968</v>
      </c>
    </row>
    <row r="2151" spans="1:19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00"/>
        <v>0</v>
      </c>
      <c r="P2151">
        <f t="shared" si="102"/>
        <v>0</v>
      </c>
      <c r="Q2151" s="10" t="s">
        <v>8331</v>
      </c>
      <c r="R2151" t="s">
        <v>8332</v>
      </c>
      <c r="S2151">
        <f t="shared" si="101"/>
        <v>40355.024953703702</v>
      </c>
    </row>
    <row r="2152" spans="1:19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00"/>
        <v>1</v>
      </c>
      <c r="P2152">
        <f t="shared" si="102"/>
        <v>101.25</v>
      </c>
      <c r="Q2152" s="10" t="s">
        <v>8331</v>
      </c>
      <c r="R2152" t="s">
        <v>8332</v>
      </c>
      <c r="S2152">
        <f t="shared" si="101"/>
        <v>42534.284710648149</v>
      </c>
    </row>
    <row r="2153" spans="1:19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00"/>
        <v>0</v>
      </c>
      <c r="P2153">
        <f t="shared" si="102"/>
        <v>19.670000000000002</v>
      </c>
      <c r="Q2153" s="10" t="s">
        <v>8331</v>
      </c>
      <c r="R2153" t="s">
        <v>8332</v>
      </c>
      <c r="S2153">
        <f t="shared" si="101"/>
        <v>42520.847384259265</v>
      </c>
    </row>
    <row r="2154" spans="1:19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00"/>
        <v>0</v>
      </c>
      <c r="P2154">
        <f t="shared" si="102"/>
        <v>12.5</v>
      </c>
      <c r="Q2154" s="10" t="s">
        <v>8331</v>
      </c>
      <c r="R2154" t="s">
        <v>8332</v>
      </c>
      <c r="S2154">
        <f t="shared" si="101"/>
        <v>41683.832280092596</v>
      </c>
    </row>
    <row r="2155" spans="1:19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00"/>
        <v>0</v>
      </c>
      <c r="P2155">
        <f t="shared" si="102"/>
        <v>8.5</v>
      </c>
      <c r="Q2155" s="10" t="s">
        <v>8331</v>
      </c>
      <c r="R2155" t="s">
        <v>8332</v>
      </c>
      <c r="S2155">
        <f t="shared" si="101"/>
        <v>41974.911087962959</v>
      </c>
    </row>
    <row r="2156" spans="1:19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00"/>
        <v>1</v>
      </c>
      <c r="P2156">
        <f t="shared" si="102"/>
        <v>1</v>
      </c>
      <c r="Q2156" s="10" t="s">
        <v>8331</v>
      </c>
      <c r="R2156" t="s">
        <v>8332</v>
      </c>
      <c r="S2156">
        <f t="shared" si="101"/>
        <v>41647.632256944446</v>
      </c>
    </row>
    <row r="2157" spans="1:19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00"/>
        <v>2</v>
      </c>
      <c r="P2157">
        <f t="shared" si="102"/>
        <v>23</v>
      </c>
      <c r="Q2157" s="10" t="s">
        <v>8331</v>
      </c>
      <c r="R2157" t="s">
        <v>8332</v>
      </c>
      <c r="S2157">
        <f t="shared" si="101"/>
        <v>42430.747511574074</v>
      </c>
    </row>
    <row r="2158" spans="1:19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00"/>
        <v>3</v>
      </c>
      <c r="P2158">
        <f t="shared" si="102"/>
        <v>17.989999999999998</v>
      </c>
      <c r="Q2158" s="10" t="s">
        <v>8331</v>
      </c>
      <c r="R2158" t="s">
        <v>8332</v>
      </c>
      <c r="S2158">
        <f t="shared" si="101"/>
        <v>41488.85423611111</v>
      </c>
    </row>
    <row r="2159" spans="1:19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00"/>
        <v>28</v>
      </c>
      <c r="P2159">
        <f t="shared" si="102"/>
        <v>370.95</v>
      </c>
      <c r="Q2159" s="10" t="s">
        <v>8331</v>
      </c>
      <c r="R2159" t="s">
        <v>8332</v>
      </c>
      <c r="S2159">
        <f t="shared" si="101"/>
        <v>42694.98128472222</v>
      </c>
    </row>
    <row r="2160" spans="1:19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00"/>
        <v>7</v>
      </c>
      <c r="P2160">
        <f t="shared" si="102"/>
        <v>63.57</v>
      </c>
      <c r="Q2160" s="10" t="s">
        <v>8331</v>
      </c>
      <c r="R2160" t="s">
        <v>8332</v>
      </c>
      <c r="S2160">
        <f t="shared" si="101"/>
        <v>41264.853865740741</v>
      </c>
    </row>
    <row r="2161" spans="1:19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00"/>
        <v>1</v>
      </c>
      <c r="P2161">
        <f t="shared" si="102"/>
        <v>13</v>
      </c>
      <c r="Q2161" s="10" t="s">
        <v>8331</v>
      </c>
      <c r="R2161" t="s">
        <v>8332</v>
      </c>
      <c r="S2161">
        <f t="shared" si="101"/>
        <v>40710.731180555551</v>
      </c>
    </row>
    <row r="2162" spans="1:19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00"/>
        <v>1</v>
      </c>
      <c r="P2162">
        <f t="shared" si="102"/>
        <v>5.31</v>
      </c>
      <c r="Q2162" s="10" t="s">
        <v>8331</v>
      </c>
      <c r="R2162" t="s">
        <v>8332</v>
      </c>
      <c r="S2162">
        <f t="shared" si="101"/>
        <v>41018.711863425924</v>
      </c>
    </row>
    <row r="2163" spans="1:19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00"/>
        <v>116</v>
      </c>
      <c r="P2163">
        <f t="shared" si="102"/>
        <v>35.619999999999997</v>
      </c>
      <c r="Q2163" s="10" t="s">
        <v>8323</v>
      </c>
      <c r="R2163" t="s">
        <v>8324</v>
      </c>
      <c r="S2163">
        <f t="shared" si="101"/>
        <v>42240.852534722217</v>
      </c>
    </row>
    <row r="2164" spans="1:19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00"/>
        <v>112</v>
      </c>
      <c r="P2164">
        <f t="shared" si="102"/>
        <v>87.1</v>
      </c>
      <c r="Q2164" s="10" t="s">
        <v>8323</v>
      </c>
      <c r="R2164" t="s">
        <v>8324</v>
      </c>
      <c r="S2164">
        <f t="shared" si="101"/>
        <v>41813.766099537039</v>
      </c>
    </row>
    <row r="2165" spans="1:19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00"/>
        <v>132</v>
      </c>
      <c r="P2165">
        <f t="shared" si="102"/>
        <v>75.11</v>
      </c>
      <c r="Q2165" s="10" t="s">
        <v>8323</v>
      </c>
      <c r="R2165" t="s">
        <v>8324</v>
      </c>
      <c r="S2165">
        <f t="shared" si="101"/>
        <v>42111.899537037039</v>
      </c>
    </row>
    <row r="2166" spans="1:19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00"/>
        <v>103</v>
      </c>
      <c r="P2166">
        <f t="shared" si="102"/>
        <v>68.010000000000005</v>
      </c>
      <c r="Q2166" s="10" t="s">
        <v>8323</v>
      </c>
      <c r="R2166" t="s">
        <v>8324</v>
      </c>
      <c r="S2166">
        <f t="shared" si="101"/>
        <v>42515.71775462963</v>
      </c>
    </row>
    <row r="2167" spans="1:19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00"/>
        <v>139</v>
      </c>
      <c r="P2167">
        <f t="shared" si="102"/>
        <v>29.62</v>
      </c>
      <c r="Q2167" s="10" t="s">
        <v>8323</v>
      </c>
      <c r="R2167" t="s">
        <v>8324</v>
      </c>
      <c r="S2167">
        <f t="shared" si="101"/>
        <v>42438.667071759264</v>
      </c>
    </row>
    <row r="2168" spans="1:19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00"/>
        <v>147</v>
      </c>
      <c r="P2168">
        <f t="shared" si="102"/>
        <v>91.63</v>
      </c>
      <c r="Q2168" s="10" t="s">
        <v>8323</v>
      </c>
      <c r="R2168" t="s">
        <v>8324</v>
      </c>
      <c r="S2168">
        <f t="shared" si="101"/>
        <v>41933.838171296295</v>
      </c>
    </row>
    <row r="2169" spans="1:19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00"/>
        <v>120</v>
      </c>
      <c r="P2169">
        <f t="shared" si="102"/>
        <v>22.5</v>
      </c>
      <c r="Q2169" s="10" t="s">
        <v>8323</v>
      </c>
      <c r="R2169" t="s">
        <v>8324</v>
      </c>
      <c r="S2169">
        <f t="shared" si="101"/>
        <v>41153.066400462965</v>
      </c>
    </row>
    <row r="2170" spans="1:19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00"/>
        <v>122</v>
      </c>
      <c r="P2170">
        <f t="shared" si="102"/>
        <v>64.37</v>
      </c>
      <c r="Q2170" s="10" t="s">
        <v>8323</v>
      </c>
      <c r="R2170" t="s">
        <v>8324</v>
      </c>
      <c r="S2170">
        <f t="shared" si="101"/>
        <v>42745.600243055553</v>
      </c>
    </row>
    <row r="2171" spans="1:19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00"/>
        <v>100</v>
      </c>
      <c r="P2171">
        <f t="shared" si="102"/>
        <v>21.86</v>
      </c>
      <c r="Q2171" s="10" t="s">
        <v>8323</v>
      </c>
      <c r="R2171" t="s">
        <v>8324</v>
      </c>
      <c r="S2171">
        <f t="shared" si="101"/>
        <v>42793.700821759259</v>
      </c>
    </row>
    <row r="2172" spans="1:19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00"/>
        <v>181</v>
      </c>
      <c r="P2172">
        <f t="shared" si="102"/>
        <v>33.32</v>
      </c>
      <c r="Q2172" s="10" t="s">
        <v>8323</v>
      </c>
      <c r="R2172" t="s">
        <v>8324</v>
      </c>
      <c r="S2172">
        <f t="shared" si="101"/>
        <v>42198.750254629631</v>
      </c>
    </row>
    <row r="2173" spans="1:19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00"/>
        <v>106</v>
      </c>
      <c r="P2173">
        <f t="shared" si="102"/>
        <v>90.28</v>
      </c>
      <c r="Q2173" s="10" t="s">
        <v>8323</v>
      </c>
      <c r="R2173" t="s">
        <v>8324</v>
      </c>
      <c r="S2173">
        <f t="shared" si="101"/>
        <v>42141.95711805555</v>
      </c>
    </row>
    <row r="2174" spans="1:19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00"/>
        <v>100</v>
      </c>
      <c r="P2174">
        <f t="shared" si="102"/>
        <v>76.92</v>
      </c>
      <c r="Q2174" s="10" t="s">
        <v>8323</v>
      </c>
      <c r="R2174" t="s">
        <v>8324</v>
      </c>
      <c r="S2174">
        <f t="shared" si="101"/>
        <v>42082.580092592587</v>
      </c>
    </row>
    <row r="2175" spans="1:19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00"/>
        <v>127</v>
      </c>
      <c r="P2175">
        <f t="shared" si="102"/>
        <v>59.23</v>
      </c>
      <c r="Q2175" s="10" t="s">
        <v>8323</v>
      </c>
      <c r="R2175" t="s">
        <v>8324</v>
      </c>
      <c r="S2175">
        <f t="shared" si="101"/>
        <v>41495.692627314813</v>
      </c>
    </row>
    <row r="2176" spans="1:19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00"/>
        <v>103</v>
      </c>
      <c r="P2176">
        <f t="shared" si="102"/>
        <v>65.38</v>
      </c>
      <c r="Q2176" s="10" t="s">
        <v>8323</v>
      </c>
      <c r="R2176" t="s">
        <v>8324</v>
      </c>
      <c r="S2176">
        <f t="shared" si="101"/>
        <v>42465.542905092589</v>
      </c>
    </row>
    <row r="2177" spans="1:19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00"/>
        <v>250</v>
      </c>
      <c r="P2177">
        <f t="shared" si="102"/>
        <v>67.31</v>
      </c>
      <c r="Q2177" s="10" t="s">
        <v>8323</v>
      </c>
      <c r="R2177" t="s">
        <v>8324</v>
      </c>
      <c r="S2177">
        <f t="shared" si="101"/>
        <v>42565.009097222224</v>
      </c>
    </row>
    <row r="2178" spans="1:19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00"/>
        <v>126</v>
      </c>
      <c r="P2178">
        <f t="shared" si="102"/>
        <v>88.75</v>
      </c>
      <c r="Q2178" s="10" t="s">
        <v>8323</v>
      </c>
      <c r="R2178" t="s">
        <v>8324</v>
      </c>
      <c r="S2178">
        <f t="shared" si="101"/>
        <v>42096.633206018523</v>
      </c>
    </row>
    <row r="2179" spans="1:19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03">ROUND(E2179/D2179*100,0)</f>
        <v>100</v>
      </c>
      <c r="P2179">
        <f t="shared" si="102"/>
        <v>65.87</v>
      </c>
      <c r="Q2179" s="10" t="s">
        <v>8323</v>
      </c>
      <c r="R2179" t="s">
        <v>8324</v>
      </c>
      <c r="S2179">
        <f t="shared" ref="S2179:S2242" si="104">(((J2179/60)/60)/24)+DATE(1970,1,1)</f>
        <v>42502.250775462962</v>
      </c>
    </row>
    <row r="2180" spans="1:19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03"/>
        <v>139</v>
      </c>
      <c r="P2180">
        <f t="shared" si="102"/>
        <v>40.35</v>
      </c>
      <c r="Q2180" s="10" t="s">
        <v>8323</v>
      </c>
      <c r="R2180" t="s">
        <v>8324</v>
      </c>
      <c r="S2180">
        <f t="shared" si="104"/>
        <v>42723.63653935185</v>
      </c>
    </row>
    <row r="2181" spans="1:19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03"/>
        <v>161</v>
      </c>
      <c r="P2181">
        <f t="shared" ref="P2181:P2244" si="105">IFERROR(ROUND(E2181/L2181,2),0)</f>
        <v>76.86</v>
      </c>
      <c r="Q2181" s="10" t="s">
        <v>8323</v>
      </c>
      <c r="R2181" t="s">
        <v>8324</v>
      </c>
      <c r="S2181">
        <f t="shared" si="104"/>
        <v>42075.171203703707</v>
      </c>
    </row>
    <row r="2182" spans="1:19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03"/>
        <v>107</v>
      </c>
      <c r="P2182">
        <f t="shared" si="105"/>
        <v>68.709999999999994</v>
      </c>
      <c r="Q2182" s="10" t="s">
        <v>8323</v>
      </c>
      <c r="R2182" t="s">
        <v>8324</v>
      </c>
      <c r="S2182">
        <f t="shared" si="104"/>
        <v>42279.669768518521</v>
      </c>
    </row>
    <row r="2183" spans="1:19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03"/>
        <v>153</v>
      </c>
      <c r="P2183">
        <f t="shared" si="105"/>
        <v>57.77</v>
      </c>
      <c r="Q2183" s="10" t="s">
        <v>8331</v>
      </c>
      <c r="R2183" t="s">
        <v>8349</v>
      </c>
      <c r="S2183">
        <f t="shared" si="104"/>
        <v>42773.005243055552</v>
      </c>
    </row>
    <row r="2184" spans="1:19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03"/>
        <v>524</v>
      </c>
      <c r="P2184">
        <f t="shared" si="105"/>
        <v>44.17</v>
      </c>
      <c r="Q2184" s="10" t="s">
        <v>8331</v>
      </c>
      <c r="R2184" t="s">
        <v>8349</v>
      </c>
      <c r="S2184">
        <f t="shared" si="104"/>
        <v>41879.900752314818</v>
      </c>
    </row>
    <row r="2185" spans="1:19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03"/>
        <v>489</v>
      </c>
      <c r="P2185">
        <f t="shared" si="105"/>
        <v>31.57</v>
      </c>
      <c r="Q2185" s="10" t="s">
        <v>8331</v>
      </c>
      <c r="R2185" t="s">
        <v>8349</v>
      </c>
      <c r="S2185">
        <f t="shared" si="104"/>
        <v>42745.365474537044</v>
      </c>
    </row>
    <row r="2186" spans="1:19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03"/>
        <v>285</v>
      </c>
      <c r="P2186">
        <f t="shared" si="105"/>
        <v>107.05</v>
      </c>
      <c r="Q2186" s="10" t="s">
        <v>8331</v>
      </c>
      <c r="R2186" t="s">
        <v>8349</v>
      </c>
      <c r="S2186">
        <f t="shared" si="104"/>
        <v>42380.690289351856</v>
      </c>
    </row>
    <row r="2187" spans="1:19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03"/>
        <v>1857</v>
      </c>
      <c r="P2187">
        <f t="shared" si="105"/>
        <v>149.03</v>
      </c>
      <c r="Q2187" s="10" t="s">
        <v>8331</v>
      </c>
      <c r="R2187" t="s">
        <v>8349</v>
      </c>
      <c r="S2187">
        <f t="shared" si="104"/>
        <v>41319.349988425929</v>
      </c>
    </row>
    <row r="2188" spans="1:19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03"/>
        <v>110</v>
      </c>
      <c r="P2188">
        <f t="shared" si="105"/>
        <v>55.96</v>
      </c>
      <c r="Q2188" s="10" t="s">
        <v>8331</v>
      </c>
      <c r="R2188" t="s">
        <v>8349</v>
      </c>
      <c r="S2188">
        <f t="shared" si="104"/>
        <v>42583.615081018521</v>
      </c>
    </row>
    <row r="2189" spans="1:19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03"/>
        <v>1015</v>
      </c>
      <c r="P2189">
        <f t="shared" si="105"/>
        <v>56.97</v>
      </c>
      <c r="Q2189" s="10" t="s">
        <v>8331</v>
      </c>
      <c r="R2189" t="s">
        <v>8349</v>
      </c>
      <c r="S2189">
        <f t="shared" si="104"/>
        <v>42068.209097222221</v>
      </c>
    </row>
    <row r="2190" spans="1:19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03"/>
        <v>412</v>
      </c>
      <c r="P2190">
        <f t="shared" si="105"/>
        <v>44.06</v>
      </c>
      <c r="Q2190" s="10" t="s">
        <v>8331</v>
      </c>
      <c r="R2190" t="s">
        <v>8349</v>
      </c>
      <c r="S2190">
        <f t="shared" si="104"/>
        <v>42633.586122685185</v>
      </c>
    </row>
    <row r="2191" spans="1:19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03"/>
        <v>503</v>
      </c>
      <c r="P2191">
        <f t="shared" si="105"/>
        <v>68.63</v>
      </c>
      <c r="Q2191" s="10" t="s">
        <v>8331</v>
      </c>
      <c r="R2191" t="s">
        <v>8349</v>
      </c>
      <c r="S2191">
        <f t="shared" si="104"/>
        <v>42467.788194444445</v>
      </c>
    </row>
    <row r="2192" spans="1:19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03"/>
        <v>185</v>
      </c>
      <c r="P2192">
        <f t="shared" si="105"/>
        <v>65.319999999999993</v>
      </c>
      <c r="Q2192" s="10" t="s">
        <v>8331</v>
      </c>
      <c r="R2192" t="s">
        <v>8349</v>
      </c>
      <c r="S2192">
        <f t="shared" si="104"/>
        <v>42417.625046296293</v>
      </c>
    </row>
    <row r="2193" spans="1:19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03"/>
        <v>120</v>
      </c>
      <c r="P2193">
        <f t="shared" si="105"/>
        <v>35.92</v>
      </c>
      <c r="Q2193" s="10" t="s">
        <v>8331</v>
      </c>
      <c r="R2193" t="s">
        <v>8349</v>
      </c>
      <c r="S2193">
        <f t="shared" si="104"/>
        <v>42768.833645833336</v>
      </c>
    </row>
    <row r="2194" spans="1:19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03"/>
        <v>1081</v>
      </c>
      <c r="P2194">
        <f t="shared" si="105"/>
        <v>40.07</v>
      </c>
      <c r="Q2194" s="10" t="s">
        <v>8331</v>
      </c>
      <c r="R2194" t="s">
        <v>8349</v>
      </c>
      <c r="S2194">
        <f t="shared" si="104"/>
        <v>42691.8512037037</v>
      </c>
    </row>
    <row r="2195" spans="1:19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03"/>
        <v>452</v>
      </c>
      <c r="P2195">
        <f t="shared" si="105"/>
        <v>75.650000000000006</v>
      </c>
      <c r="Q2195" s="10" t="s">
        <v>8331</v>
      </c>
      <c r="R2195" t="s">
        <v>8349</v>
      </c>
      <c r="S2195">
        <f t="shared" si="104"/>
        <v>42664.405925925923</v>
      </c>
    </row>
    <row r="2196" spans="1:19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03"/>
        <v>537</v>
      </c>
      <c r="P2196">
        <f t="shared" si="105"/>
        <v>61.2</v>
      </c>
      <c r="Q2196" s="10" t="s">
        <v>8331</v>
      </c>
      <c r="R2196" t="s">
        <v>8349</v>
      </c>
      <c r="S2196">
        <f t="shared" si="104"/>
        <v>42425.757986111115</v>
      </c>
    </row>
    <row r="2197" spans="1:19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03"/>
        <v>120</v>
      </c>
      <c r="P2197">
        <f t="shared" si="105"/>
        <v>48.13</v>
      </c>
      <c r="Q2197" s="10" t="s">
        <v>8331</v>
      </c>
      <c r="R2197" t="s">
        <v>8349</v>
      </c>
      <c r="S2197">
        <f t="shared" si="104"/>
        <v>42197.771990740745</v>
      </c>
    </row>
    <row r="2198" spans="1:19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03"/>
        <v>114</v>
      </c>
      <c r="P2198">
        <f t="shared" si="105"/>
        <v>68.11</v>
      </c>
      <c r="Q2198" s="10" t="s">
        <v>8331</v>
      </c>
      <c r="R2198" t="s">
        <v>8349</v>
      </c>
      <c r="S2198">
        <f t="shared" si="104"/>
        <v>42675.487291666665</v>
      </c>
    </row>
    <row r="2199" spans="1:19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03"/>
        <v>951</v>
      </c>
      <c r="P2199">
        <f t="shared" si="105"/>
        <v>65.89</v>
      </c>
      <c r="Q2199" s="10" t="s">
        <v>8331</v>
      </c>
      <c r="R2199" t="s">
        <v>8349</v>
      </c>
      <c r="S2199">
        <f t="shared" si="104"/>
        <v>42033.584016203706</v>
      </c>
    </row>
    <row r="2200" spans="1:19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03"/>
        <v>133</v>
      </c>
      <c r="P2200">
        <f t="shared" si="105"/>
        <v>81.650000000000006</v>
      </c>
      <c r="Q2200" s="10" t="s">
        <v>8331</v>
      </c>
      <c r="R2200" t="s">
        <v>8349</v>
      </c>
      <c r="S2200">
        <f t="shared" si="104"/>
        <v>42292.513888888891</v>
      </c>
    </row>
    <row r="2201" spans="1:19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03"/>
        <v>147</v>
      </c>
      <c r="P2201">
        <f t="shared" si="105"/>
        <v>52.7</v>
      </c>
      <c r="Q2201" s="10" t="s">
        <v>8331</v>
      </c>
      <c r="R2201" t="s">
        <v>8349</v>
      </c>
      <c r="S2201">
        <f t="shared" si="104"/>
        <v>42262.416643518518</v>
      </c>
    </row>
    <row r="2202" spans="1:19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03"/>
        <v>542</v>
      </c>
      <c r="P2202">
        <f t="shared" si="105"/>
        <v>41.23</v>
      </c>
      <c r="Q2202" s="10" t="s">
        <v>8331</v>
      </c>
      <c r="R2202" t="s">
        <v>8349</v>
      </c>
      <c r="S2202">
        <f t="shared" si="104"/>
        <v>42163.625787037032</v>
      </c>
    </row>
    <row r="2203" spans="1:19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03"/>
        <v>383</v>
      </c>
      <c r="P2203">
        <f t="shared" si="105"/>
        <v>15.04</v>
      </c>
      <c r="Q2203" s="10" t="s">
        <v>8323</v>
      </c>
      <c r="R2203" t="s">
        <v>8328</v>
      </c>
      <c r="S2203">
        <f t="shared" si="104"/>
        <v>41276.846817129634</v>
      </c>
    </row>
    <row r="2204" spans="1:19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03"/>
        <v>704</v>
      </c>
      <c r="P2204">
        <f t="shared" si="105"/>
        <v>39.07</v>
      </c>
      <c r="Q2204" s="10" t="s">
        <v>8323</v>
      </c>
      <c r="R2204" t="s">
        <v>8328</v>
      </c>
      <c r="S2204">
        <f t="shared" si="104"/>
        <v>41184.849166666667</v>
      </c>
    </row>
    <row r="2205" spans="1:19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03"/>
        <v>110</v>
      </c>
      <c r="P2205">
        <f t="shared" si="105"/>
        <v>43.82</v>
      </c>
      <c r="Q2205" s="10" t="s">
        <v>8323</v>
      </c>
      <c r="R2205" t="s">
        <v>8328</v>
      </c>
      <c r="S2205">
        <f t="shared" si="104"/>
        <v>42241.85974537037</v>
      </c>
    </row>
    <row r="2206" spans="1:19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03"/>
        <v>133</v>
      </c>
      <c r="P2206">
        <f t="shared" si="105"/>
        <v>27.3</v>
      </c>
      <c r="Q2206" s="10" t="s">
        <v>8323</v>
      </c>
      <c r="R2206" t="s">
        <v>8328</v>
      </c>
      <c r="S2206">
        <f t="shared" si="104"/>
        <v>41312.311562499999</v>
      </c>
    </row>
    <row r="2207" spans="1:19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03"/>
        <v>152</v>
      </c>
      <c r="P2207">
        <f t="shared" si="105"/>
        <v>42.22</v>
      </c>
      <c r="Q2207" s="10" t="s">
        <v>8323</v>
      </c>
      <c r="R2207" t="s">
        <v>8328</v>
      </c>
      <c r="S2207">
        <f t="shared" si="104"/>
        <v>41031.82163194444</v>
      </c>
    </row>
    <row r="2208" spans="1:19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03"/>
        <v>103</v>
      </c>
      <c r="P2208">
        <f t="shared" si="105"/>
        <v>33.24</v>
      </c>
      <c r="Q2208" s="10" t="s">
        <v>8323</v>
      </c>
      <c r="R2208" t="s">
        <v>8328</v>
      </c>
      <c r="S2208">
        <f t="shared" si="104"/>
        <v>40997.257222222222</v>
      </c>
    </row>
    <row r="2209" spans="1:19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03"/>
        <v>100</v>
      </c>
      <c r="P2209">
        <f t="shared" si="105"/>
        <v>285.70999999999998</v>
      </c>
      <c r="Q2209" s="10" t="s">
        <v>8323</v>
      </c>
      <c r="R2209" t="s">
        <v>8328</v>
      </c>
      <c r="S2209">
        <f t="shared" si="104"/>
        <v>41564.194131944445</v>
      </c>
    </row>
    <row r="2210" spans="1:19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03"/>
        <v>102</v>
      </c>
      <c r="P2210">
        <f t="shared" si="105"/>
        <v>42.33</v>
      </c>
      <c r="Q2210" s="10" t="s">
        <v>8323</v>
      </c>
      <c r="R2210" t="s">
        <v>8328</v>
      </c>
      <c r="S2210">
        <f t="shared" si="104"/>
        <v>40946.882245370369</v>
      </c>
    </row>
    <row r="2211" spans="1:19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03"/>
        <v>151</v>
      </c>
      <c r="P2211">
        <f t="shared" si="105"/>
        <v>50.27</v>
      </c>
      <c r="Q2211" s="10" t="s">
        <v>8323</v>
      </c>
      <c r="R2211" t="s">
        <v>8328</v>
      </c>
      <c r="S2211">
        <f t="shared" si="104"/>
        <v>41732.479675925926</v>
      </c>
    </row>
    <row r="2212" spans="1:19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03"/>
        <v>111</v>
      </c>
      <c r="P2212">
        <f t="shared" si="105"/>
        <v>61.9</v>
      </c>
      <c r="Q2212" s="10" t="s">
        <v>8323</v>
      </c>
      <c r="R2212" t="s">
        <v>8328</v>
      </c>
      <c r="S2212">
        <f t="shared" si="104"/>
        <v>40956.066087962965</v>
      </c>
    </row>
    <row r="2213" spans="1:19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03"/>
        <v>196</v>
      </c>
      <c r="P2213">
        <f t="shared" si="105"/>
        <v>40.75</v>
      </c>
      <c r="Q2213" s="10" t="s">
        <v>8323</v>
      </c>
      <c r="R2213" t="s">
        <v>8328</v>
      </c>
      <c r="S2213">
        <f t="shared" si="104"/>
        <v>41716.785011574073</v>
      </c>
    </row>
    <row r="2214" spans="1:19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03"/>
        <v>114</v>
      </c>
      <c r="P2214">
        <f t="shared" si="105"/>
        <v>55.8</v>
      </c>
      <c r="Q2214" s="10" t="s">
        <v>8323</v>
      </c>
      <c r="R2214" t="s">
        <v>8328</v>
      </c>
      <c r="S2214">
        <f t="shared" si="104"/>
        <v>41548.747418981482</v>
      </c>
    </row>
    <row r="2215" spans="1:19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03"/>
        <v>200</v>
      </c>
      <c r="P2215">
        <f t="shared" si="105"/>
        <v>10</v>
      </c>
      <c r="Q2215" s="10" t="s">
        <v>8323</v>
      </c>
      <c r="R2215" t="s">
        <v>8328</v>
      </c>
      <c r="S2215">
        <f t="shared" si="104"/>
        <v>42109.826145833329</v>
      </c>
    </row>
    <row r="2216" spans="1:19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03"/>
        <v>293</v>
      </c>
      <c r="P2216">
        <f t="shared" si="105"/>
        <v>73.13</v>
      </c>
      <c r="Q2216" s="10" t="s">
        <v>8323</v>
      </c>
      <c r="R2216" t="s">
        <v>8328</v>
      </c>
      <c r="S2216">
        <f t="shared" si="104"/>
        <v>41646.792222222226</v>
      </c>
    </row>
    <row r="2217" spans="1:19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03"/>
        <v>156</v>
      </c>
      <c r="P2217">
        <f t="shared" si="105"/>
        <v>26.06</v>
      </c>
      <c r="Q2217" s="10" t="s">
        <v>8323</v>
      </c>
      <c r="R2217" t="s">
        <v>8328</v>
      </c>
      <c r="S2217">
        <f t="shared" si="104"/>
        <v>40958.717268518521</v>
      </c>
    </row>
    <row r="2218" spans="1:19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03"/>
        <v>106</v>
      </c>
      <c r="P2218">
        <f t="shared" si="105"/>
        <v>22.64</v>
      </c>
      <c r="Q2218" s="10" t="s">
        <v>8323</v>
      </c>
      <c r="R2218" t="s">
        <v>8328</v>
      </c>
      <c r="S2218">
        <f t="shared" si="104"/>
        <v>42194.751678240747</v>
      </c>
    </row>
    <row r="2219" spans="1:19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03"/>
        <v>101</v>
      </c>
      <c r="P2219">
        <f t="shared" si="105"/>
        <v>47.22</v>
      </c>
      <c r="Q2219" s="10" t="s">
        <v>8323</v>
      </c>
      <c r="R2219" t="s">
        <v>8328</v>
      </c>
      <c r="S2219">
        <f t="shared" si="104"/>
        <v>42299.776770833334</v>
      </c>
    </row>
    <row r="2220" spans="1:19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03"/>
        <v>123</v>
      </c>
      <c r="P2220">
        <f t="shared" si="105"/>
        <v>32.32</v>
      </c>
      <c r="Q2220" s="10" t="s">
        <v>8323</v>
      </c>
      <c r="R2220" t="s">
        <v>8328</v>
      </c>
      <c r="S2220">
        <f t="shared" si="104"/>
        <v>41127.812303240738</v>
      </c>
    </row>
    <row r="2221" spans="1:19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03"/>
        <v>102</v>
      </c>
      <c r="P2221">
        <f t="shared" si="105"/>
        <v>53.42</v>
      </c>
      <c r="Q2221" s="10" t="s">
        <v>8323</v>
      </c>
      <c r="R2221" t="s">
        <v>8328</v>
      </c>
      <c r="S2221">
        <f t="shared" si="104"/>
        <v>42205.718888888892</v>
      </c>
    </row>
    <row r="2222" spans="1:19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03"/>
        <v>101</v>
      </c>
      <c r="P2222">
        <f t="shared" si="105"/>
        <v>51.3</v>
      </c>
      <c r="Q2222" s="10" t="s">
        <v>8323</v>
      </c>
      <c r="R2222" t="s">
        <v>8328</v>
      </c>
      <c r="S2222">
        <f t="shared" si="104"/>
        <v>41452.060601851852</v>
      </c>
    </row>
    <row r="2223" spans="1:19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03"/>
        <v>108</v>
      </c>
      <c r="P2223">
        <f t="shared" si="105"/>
        <v>37.200000000000003</v>
      </c>
      <c r="Q2223" s="10" t="s">
        <v>8331</v>
      </c>
      <c r="R2223" t="s">
        <v>8349</v>
      </c>
      <c r="S2223">
        <f t="shared" si="104"/>
        <v>42452.666770833333</v>
      </c>
    </row>
    <row r="2224" spans="1:19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03"/>
        <v>163</v>
      </c>
      <c r="P2224">
        <f t="shared" si="105"/>
        <v>27.1</v>
      </c>
      <c r="Q2224" s="10" t="s">
        <v>8331</v>
      </c>
      <c r="R2224" t="s">
        <v>8349</v>
      </c>
      <c r="S2224">
        <f t="shared" si="104"/>
        <v>40906.787581018521</v>
      </c>
    </row>
    <row r="2225" spans="1:19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03"/>
        <v>106</v>
      </c>
      <c r="P2225">
        <f t="shared" si="105"/>
        <v>206.31</v>
      </c>
      <c r="Q2225" s="10" t="s">
        <v>8331</v>
      </c>
      <c r="R2225" t="s">
        <v>8349</v>
      </c>
      <c r="S2225">
        <f t="shared" si="104"/>
        <v>42152.640833333338</v>
      </c>
    </row>
    <row r="2226" spans="1:19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03"/>
        <v>243</v>
      </c>
      <c r="P2226">
        <f t="shared" si="105"/>
        <v>82.15</v>
      </c>
      <c r="Q2226" s="10" t="s">
        <v>8331</v>
      </c>
      <c r="R2226" t="s">
        <v>8349</v>
      </c>
      <c r="S2226">
        <f t="shared" si="104"/>
        <v>42644.667534722219</v>
      </c>
    </row>
    <row r="2227" spans="1:19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03"/>
        <v>945</v>
      </c>
      <c r="P2227">
        <f t="shared" si="105"/>
        <v>164.8</v>
      </c>
      <c r="Q2227" s="10" t="s">
        <v>8331</v>
      </c>
      <c r="R2227" t="s">
        <v>8349</v>
      </c>
      <c r="S2227">
        <f t="shared" si="104"/>
        <v>41873.79184027778</v>
      </c>
    </row>
    <row r="2228" spans="1:19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03"/>
        <v>108</v>
      </c>
      <c r="P2228">
        <f t="shared" si="105"/>
        <v>60.82</v>
      </c>
      <c r="Q2228" s="10" t="s">
        <v>8331</v>
      </c>
      <c r="R2228" t="s">
        <v>8349</v>
      </c>
      <c r="S2228">
        <f t="shared" si="104"/>
        <v>42381.79886574074</v>
      </c>
    </row>
    <row r="2229" spans="1:19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03"/>
        <v>157</v>
      </c>
      <c r="P2229">
        <f t="shared" si="105"/>
        <v>67.97</v>
      </c>
      <c r="Q2229" s="10" t="s">
        <v>8331</v>
      </c>
      <c r="R2229" t="s">
        <v>8349</v>
      </c>
      <c r="S2229">
        <f t="shared" si="104"/>
        <v>41561.807349537034</v>
      </c>
    </row>
    <row r="2230" spans="1:19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03"/>
        <v>1174</v>
      </c>
      <c r="P2230">
        <f t="shared" si="105"/>
        <v>81.56</v>
      </c>
      <c r="Q2230" s="10" t="s">
        <v>8331</v>
      </c>
      <c r="R2230" t="s">
        <v>8349</v>
      </c>
      <c r="S2230">
        <f t="shared" si="104"/>
        <v>42202.278194444443</v>
      </c>
    </row>
    <row r="2231" spans="1:19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03"/>
        <v>171</v>
      </c>
      <c r="P2231">
        <f t="shared" si="105"/>
        <v>25.43</v>
      </c>
      <c r="Q2231" s="10" t="s">
        <v>8331</v>
      </c>
      <c r="R2231" t="s">
        <v>8349</v>
      </c>
      <c r="S2231">
        <f t="shared" si="104"/>
        <v>41484.664247685185</v>
      </c>
    </row>
    <row r="2232" spans="1:19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03"/>
        <v>126</v>
      </c>
      <c r="P2232">
        <f t="shared" si="105"/>
        <v>21.5</v>
      </c>
      <c r="Q2232" s="10" t="s">
        <v>8331</v>
      </c>
      <c r="R2232" t="s">
        <v>8349</v>
      </c>
      <c r="S2232">
        <f t="shared" si="104"/>
        <v>41724.881099537037</v>
      </c>
    </row>
    <row r="2233" spans="1:19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03"/>
        <v>1212</v>
      </c>
      <c r="P2233">
        <f t="shared" si="105"/>
        <v>27.23</v>
      </c>
      <c r="Q2233" s="10" t="s">
        <v>8331</v>
      </c>
      <c r="R2233" t="s">
        <v>8349</v>
      </c>
      <c r="S2233">
        <f t="shared" si="104"/>
        <v>41423.910891203705</v>
      </c>
    </row>
    <row r="2234" spans="1:19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03"/>
        <v>496</v>
      </c>
      <c r="P2234">
        <f t="shared" si="105"/>
        <v>25.09</v>
      </c>
      <c r="Q2234" s="10" t="s">
        <v>8331</v>
      </c>
      <c r="R2234" t="s">
        <v>8349</v>
      </c>
      <c r="S2234">
        <f t="shared" si="104"/>
        <v>41806.794074074074</v>
      </c>
    </row>
    <row r="2235" spans="1:19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03"/>
        <v>332</v>
      </c>
      <c r="P2235">
        <f t="shared" si="105"/>
        <v>21.23</v>
      </c>
      <c r="Q2235" s="10" t="s">
        <v>8331</v>
      </c>
      <c r="R2235" t="s">
        <v>8349</v>
      </c>
      <c r="S2235">
        <f t="shared" si="104"/>
        <v>42331.378923611104</v>
      </c>
    </row>
    <row r="2236" spans="1:19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03"/>
        <v>1165</v>
      </c>
      <c r="P2236">
        <f t="shared" si="105"/>
        <v>41.61</v>
      </c>
      <c r="Q2236" s="10" t="s">
        <v>8331</v>
      </c>
      <c r="R2236" t="s">
        <v>8349</v>
      </c>
      <c r="S2236">
        <f t="shared" si="104"/>
        <v>42710.824618055558</v>
      </c>
    </row>
    <row r="2237" spans="1:19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03"/>
        <v>153</v>
      </c>
      <c r="P2237">
        <f t="shared" si="105"/>
        <v>135.59</v>
      </c>
      <c r="Q2237" s="10" t="s">
        <v>8331</v>
      </c>
      <c r="R2237" t="s">
        <v>8349</v>
      </c>
      <c r="S2237">
        <f t="shared" si="104"/>
        <v>42062.022118055553</v>
      </c>
    </row>
    <row r="2238" spans="1:19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03"/>
        <v>537</v>
      </c>
      <c r="P2238">
        <f t="shared" si="105"/>
        <v>22.12</v>
      </c>
      <c r="Q2238" s="10" t="s">
        <v>8331</v>
      </c>
      <c r="R2238" t="s">
        <v>8349</v>
      </c>
      <c r="S2238">
        <f t="shared" si="104"/>
        <v>42371.617164351846</v>
      </c>
    </row>
    <row r="2239" spans="1:19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03"/>
        <v>353</v>
      </c>
      <c r="P2239">
        <f t="shared" si="105"/>
        <v>64.63</v>
      </c>
      <c r="Q2239" s="10" t="s">
        <v>8331</v>
      </c>
      <c r="R2239" t="s">
        <v>8349</v>
      </c>
      <c r="S2239">
        <f t="shared" si="104"/>
        <v>41915.003275462965</v>
      </c>
    </row>
    <row r="2240" spans="1:19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03"/>
        <v>137</v>
      </c>
      <c r="P2240">
        <f t="shared" si="105"/>
        <v>69.569999999999993</v>
      </c>
      <c r="Q2240" s="10" t="s">
        <v>8331</v>
      </c>
      <c r="R2240" t="s">
        <v>8349</v>
      </c>
      <c r="S2240">
        <f t="shared" si="104"/>
        <v>42774.621712962966</v>
      </c>
    </row>
    <row r="2241" spans="1:19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03"/>
        <v>128</v>
      </c>
      <c r="P2241">
        <f t="shared" si="105"/>
        <v>75.13</v>
      </c>
      <c r="Q2241" s="10" t="s">
        <v>8331</v>
      </c>
      <c r="R2241" t="s">
        <v>8349</v>
      </c>
      <c r="S2241">
        <f t="shared" si="104"/>
        <v>41572.958495370374</v>
      </c>
    </row>
    <row r="2242" spans="1:19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03"/>
        <v>271</v>
      </c>
      <c r="P2242">
        <f t="shared" si="105"/>
        <v>140.97999999999999</v>
      </c>
      <c r="Q2242" s="10" t="s">
        <v>8331</v>
      </c>
      <c r="R2242" t="s">
        <v>8349</v>
      </c>
      <c r="S2242">
        <f t="shared" si="104"/>
        <v>42452.825740740736</v>
      </c>
    </row>
    <row r="2243" spans="1:19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06">ROUND(E2243/D2243*100,0)</f>
        <v>806</v>
      </c>
      <c r="P2243">
        <f t="shared" si="105"/>
        <v>49.47</v>
      </c>
      <c r="Q2243" s="10" t="s">
        <v>8331</v>
      </c>
      <c r="R2243" t="s">
        <v>8349</v>
      </c>
      <c r="S2243">
        <f t="shared" ref="S2243:S2306" si="107">(((J2243/60)/60)/24)+DATE(1970,1,1)</f>
        <v>42766.827546296292</v>
      </c>
    </row>
    <row r="2244" spans="1:19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06"/>
        <v>1360</v>
      </c>
      <c r="P2244">
        <f t="shared" si="105"/>
        <v>53.87</v>
      </c>
      <c r="Q2244" s="10" t="s">
        <v>8331</v>
      </c>
      <c r="R2244" t="s">
        <v>8349</v>
      </c>
      <c r="S2244">
        <f t="shared" si="107"/>
        <v>41569.575613425928</v>
      </c>
    </row>
    <row r="2245" spans="1:19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06"/>
        <v>930250</v>
      </c>
      <c r="P2245">
        <f t="shared" ref="P2245:P2308" si="108">IFERROR(ROUND(E2245/L2245,2),0)</f>
        <v>4.57</v>
      </c>
      <c r="Q2245" s="10" t="s">
        <v>8331</v>
      </c>
      <c r="R2245" t="s">
        <v>8349</v>
      </c>
      <c r="S2245">
        <f t="shared" si="107"/>
        <v>42800.751041666663</v>
      </c>
    </row>
    <row r="2246" spans="1:19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06"/>
        <v>377</v>
      </c>
      <c r="P2246">
        <f t="shared" si="108"/>
        <v>65</v>
      </c>
      <c r="Q2246" s="10" t="s">
        <v>8331</v>
      </c>
      <c r="R2246" t="s">
        <v>8349</v>
      </c>
      <c r="S2246">
        <f t="shared" si="107"/>
        <v>42647.818819444445</v>
      </c>
    </row>
    <row r="2247" spans="1:19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06"/>
        <v>2647</v>
      </c>
      <c r="P2247">
        <f t="shared" si="108"/>
        <v>53.48</v>
      </c>
      <c r="Q2247" s="10" t="s">
        <v>8331</v>
      </c>
      <c r="R2247" t="s">
        <v>8349</v>
      </c>
      <c r="S2247">
        <f t="shared" si="107"/>
        <v>41660.708530092597</v>
      </c>
    </row>
    <row r="2248" spans="1:19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06"/>
        <v>100</v>
      </c>
      <c r="P2248">
        <f t="shared" si="108"/>
        <v>43.91</v>
      </c>
      <c r="Q2248" s="10" t="s">
        <v>8331</v>
      </c>
      <c r="R2248" t="s">
        <v>8349</v>
      </c>
      <c r="S2248">
        <f t="shared" si="107"/>
        <v>42221.79178240741</v>
      </c>
    </row>
    <row r="2249" spans="1:19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06"/>
        <v>104</v>
      </c>
      <c r="P2249">
        <f t="shared" si="108"/>
        <v>50.85</v>
      </c>
      <c r="Q2249" s="10" t="s">
        <v>8331</v>
      </c>
      <c r="R2249" t="s">
        <v>8349</v>
      </c>
      <c r="S2249">
        <f t="shared" si="107"/>
        <v>42200.666261574079</v>
      </c>
    </row>
    <row r="2250" spans="1:19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06"/>
        <v>107</v>
      </c>
      <c r="P2250">
        <f t="shared" si="108"/>
        <v>58.63</v>
      </c>
      <c r="Q2250" s="10" t="s">
        <v>8331</v>
      </c>
      <c r="R2250" t="s">
        <v>8349</v>
      </c>
      <c r="S2250">
        <f t="shared" si="107"/>
        <v>42688.875902777778</v>
      </c>
    </row>
    <row r="2251" spans="1:19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06"/>
        <v>169</v>
      </c>
      <c r="P2251">
        <f t="shared" si="108"/>
        <v>32.82</v>
      </c>
      <c r="Q2251" s="10" t="s">
        <v>8331</v>
      </c>
      <c r="R2251" t="s">
        <v>8349</v>
      </c>
      <c r="S2251">
        <f t="shared" si="107"/>
        <v>41336.703298611108</v>
      </c>
    </row>
    <row r="2252" spans="1:19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06"/>
        <v>975</v>
      </c>
      <c r="P2252">
        <f t="shared" si="108"/>
        <v>426.93</v>
      </c>
      <c r="Q2252" s="10" t="s">
        <v>8331</v>
      </c>
      <c r="R2252" t="s">
        <v>8349</v>
      </c>
      <c r="S2252">
        <f t="shared" si="107"/>
        <v>42677.005474537036</v>
      </c>
    </row>
    <row r="2253" spans="1:19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06"/>
        <v>134</v>
      </c>
      <c r="P2253">
        <f t="shared" si="108"/>
        <v>23.81</v>
      </c>
      <c r="Q2253" s="10" t="s">
        <v>8331</v>
      </c>
      <c r="R2253" t="s">
        <v>8349</v>
      </c>
      <c r="S2253">
        <f t="shared" si="107"/>
        <v>41846.34579861111</v>
      </c>
    </row>
    <row r="2254" spans="1:19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06"/>
        <v>272</v>
      </c>
      <c r="P2254">
        <f t="shared" si="108"/>
        <v>98.41</v>
      </c>
      <c r="Q2254" s="10" t="s">
        <v>8331</v>
      </c>
      <c r="R2254" t="s">
        <v>8349</v>
      </c>
      <c r="S2254">
        <f t="shared" si="107"/>
        <v>42573.327986111108</v>
      </c>
    </row>
    <row r="2255" spans="1:19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06"/>
        <v>113</v>
      </c>
      <c r="P2255">
        <f t="shared" si="108"/>
        <v>107.32</v>
      </c>
      <c r="Q2255" s="10" t="s">
        <v>8331</v>
      </c>
      <c r="R2255" t="s">
        <v>8349</v>
      </c>
      <c r="S2255">
        <f t="shared" si="107"/>
        <v>42296.631331018521</v>
      </c>
    </row>
    <row r="2256" spans="1:19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06"/>
        <v>460</v>
      </c>
      <c r="P2256">
        <f t="shared" si="108"/>
        <v>11.67</v>
      </c>
      <c r="Q2256" s="10" t="s">
        <v>8331</v>
      </c>
      <c r="R2256" t="s">
        <v>8349</v>
      </c>
      <c r="S2256">
        <f t="shared" si="107"/>
        <v>42752.647777777776</v>
      </c>
    </row>
    <row r="2257" spans="1:19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06"/>
        <v>287</v>
      </c>
      <c r="P2257">
        <f t="shared" si="108"/>
        <v>41.78</v>
      </c>
      <c r="Q2257" s="10" t="s">
        <v>8331</v>
      </c>
      <c r="R2257" t="s">
        <v>8349</v>
      </c>
      <c r="S2257">
        <f t="shared" si="107"/>
        <v>42467.951979166668</v>
      </c>
    </row>
    <row r="2258" spans="1:19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06"/>
        <v>223</v>
      </c>
      <c r="P2258">
        <f t="shared" si="108"/>
        <v>21.38</v>
      </c>
      <c r="Q2258" s="10" t="s">
        <v>8331</v>
      </c>
      <c r="R2258" t="s">
        <v>8349</v>
      </c>
      <c r="S2258">
        <f t="shared" si="107"/>
        <v>42682.451921296291</v>
      </c>
    </row>
    <row r="2259" spans="1:19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06"/>
        <v>636</v>
      </c>
      <c r="P2259">
        <f t="shared" si="108"/>
        <v>94.1</v>
      </c>
      <c r="Q2259" s="10" t="s">
        <v>8331</v>
      </c>
      <c r="R2259" t="s">
        <v>8349</v>
      </c>
      <c r="S2259">
        <f t="shared" si="107"/>
        <v>42505.936678240745</v>
      </c>
    </row>
    <row r="2260" spans="1:19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06"/>
        <v>147</v>
      </c>
      <c r="P2260">
        <f t="shared" si="108"/>
        <v>15.72</v>
      </c>
      <c r="Q2260" s="10" t="s">
        <v>8331</v>
      </c>
      <c r="R2260" t="s">
        <v>8349</v>
      </c>
      <c r="S2260">
        <f t="shared" si="107"/>
        <v>42136.75100694444</v>
      </c>
    </row>
    <row r="2261" spans="1:19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06"/>
        <v>1867</v>
      </c>
      <c r="P2261">
        <f t="shared" si="108"/>
        <v>90.64</v>
      </c>
      <c r="Q2261" s="10" t="s">
        <v>8331</v>
      </c>
      <c r="R2261" t="s">
        <v>8349</v>
      </c>
      <c r="S2261">
        <f t="shared" si="107"/>
        <v>42702.804814814815</v>
      </c>
    </row>
    <row r="2262" spans="1:19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06"/>
        <v>327</v>
      </c>
      <c r="P2262">
        <f t="shared" si="108"/>
        <v>97.3</v>
      </c>
      <c r="Q2262" s="10" t="s">
        <v>8331</v>
      </c>
      <c r="R2262" t="s">
        <v>8349</v>
      </c>
      <c r="S2262">
        <f t="shared" si="107"/>
        <v>41695.016782407409</v>
      </c>
    </row>
    <row r="2263" spans="1:19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06"/>
        <v>780</v>
      </c>
      <c r="P2263">
        <f t="shared" si="108"/>
        <v>37.119999999999997</v>
      </c>
      <c r="Q2263" s="10" t="s">
        <v>8331</v>
      </c>
      <c r="R2263" t="s">
        <v>8349</v>
      </c>
      <c r="S2263">
        <f t="shared" si="107"/>
        <v>42759.724768518514</v>
      </c>
    </row>
    <row r="2264" spans="1:19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06"/>
        <v>154</v>
      </c>
      <c r="P2264">
        <f t="shared" si="108"/>
        <v>28.1</v>
      </c>
      <c r="Q2264" s="10" t="s">
        <v>8331</v>
      </c>
      <c r="R2264" t="s">
        <v>8349</v>
      </c>
      <c r="S2264">
        <f t="shared" si="107"/>
        <v>41926.585162037038</v>
      </c>
    </row>
    <row r="2265" spans="1:19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06"/>
        <v>116</v>
      </c>
      <c r="P2265">
        <f t="shared" si="108"/>
        <v>144.43</v>
      </c>
      <c r="Q2265" s="10" t="s">
        <v>8331</v>
      </c>
      <c r="R2265" t="s">
        <v>8349</v>
      </c>
      <c r="S2265">
        <f t="shared" si="107"/>
        <v>42014.832326388889</v>
      </c>
    </row>
    <row r="2266" spans="1:19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06"/>
        <v>180</v>
      </c>
      <c r="P2266">
        <f t="shared" si="108"/>
        <v>24.27</v>
      </c>
      <c r="Q2266" s="10" t="s">
        <v>8331</v>
      </c>
      <c r="R2266" t="s">
        <v>8349</v>
      </c>
      <c r="S2266">
        <f t="shared" si="107"/>
        <v>42496.582337962958</v>
      </c>
    </row>
    <row r="2267" spans="1:19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06"/>
        <v>299</v>
      </c>
      <c r="P2267">
        <f t="shared" si="108"/>
        <v>35.119999999999997</v>
      </c>
      <c r="Q2267" s="10" t="s">
        <v>8331</v>
      </c>
      <c r="R2267" t="s">
        <v>8349</v>
      </c>
      <c r="S2267">
        <f t="shared" si="107"/>
        <v>42689.853090277778</v>
      </c>
    </row>
    <row r="2268" spans="1:19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06"/>
        <v>320</v>
      </c>
      <c r="P2268">
        <f t="shared" si="108"/>
        <v>24.76</v>
      </c>
      <c r="Q2268" s="10" t="s">
        <v>8331</v>
      </c>
      <c r="R2268" t="s">
        <v>8349</v>
      </c>
      <c r="S2268">
        <f t="shared" si="107"/>
        <v>42469.874907407408</v>
      </c>
    </row>
    <row r="2269" spans="1:19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06"/>
        <v>381</v>
      </c>
      <c r="P2269">
        <f t="shared" si="108"/>
        <v>188.38</v>
      </c>
      <c r="Q2269" s="10" t="s">
        <v>8331</v>
      </c>
      <c r="R2269" t="s">
        <v>8349</v>
      </c>
      <c r="S2269">
        <f t="shared" si="107"/>
        <v>41968.829826388886</v>
      </c>
    </row>
    <row r="2270" spans="1:19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06"/>
        <v>103</v>
      </c>
      <c r="P2270">
        <f t="shared" si="108"/>
        <v>148.08000000000001</v>
      </c>
      <c r="Q2270" s="10" t="s">
        <v>8331</v>
      </c>
      <c r="R2270" t="s">
        <v>8349</v>
      </c>
      <c r="S2270">
        <f t="shared" si="107"/>
        <v>42776.082349537035</v>
      </c>
    </row>
    <row r="2271" spans="1:19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06"/>
        <v>1802</v>
      </c>
      <c r="P2271">
        <f t="shared" si="108"/>
        <v>49.93</v>
      </c>
      <c r="Q2271" s="10" t="s">
        <v>8331</v>
      </c>
      <c r="R2271" t="s">
        <v>8349</v>
      </c>
      <c r="S2271">
        <f t="shared" si="107"/>
        <v>42776.704432870371</v>
      </c>
    </row>
    <row r="2272" spans="1:19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06"/>
        <v>720</v>
      </c>
      <c r="P2272">
        <f t="shared" si="108"/>
        <v>107.82</v>
      </c>
      <c r="Q2272" s="10" t="s">
        <v>8331</v>
      </c>
      <c r="R2272" t="s">
        <v>8349</v>
      </c>
      <c r="S2272">
        <f t="shared" si="107"/>
        <v>42725.869363425925</v>
      </c>
    </row>
    <row r="2273" spans="1:19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06"/>
        <v>283</v>
      </c>
      <c r="P2273">
        <f t="shared" si="108"/>
        <v>42.63</v>
      </c>
      <c r="Q2273" s="10" t="s">
        <v>8331</v>
      </c>
      <c r="R2273" t="s">
        <v>8349</v>
      </c>
      <c r="S2273">
        <f t="shared" si="107"/>
        <v>42684.000046296293</v>
      </c>
    </row>
    <row r="2274" spans="1:19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06"/>
        <v>1357</v>
      </c>
      <c r="P2274">
        <f t="shared" si="108"/>
        <v>14.37</v>
      </c>
      <c r="Q2274" s="10" t="s">
        <v>8331</v>
      </c>
      <c r="R2274" t="s">
        <v>8349</v>
      </c>
      <c r="S2274">
        <f t="shared" si="107"/>
        <v>42315.699490740735</v>
      </c>
    </row>
    <row r="2275" spans="1:19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06"/>
        <v>220</v>
      </c>
      <c r="P2275">
        <f t="shared" si="108"/>
        <v>37.479999999999997</v>
      </c>
      <c r="Q2275" s="10" t="s">
        <v>8331</v>
      </c>
      <c r="R2275" t="s">
        <v>8349</v>
      </c>
      <c r="S2275">
        <f t="shared" si="107"/>
        <v>42781.549097222218</v>
      </c>
    </row>
    <row r="2276" spans="1:19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06"/>
        <v>120</v>
      </c>
      <c r="P2276">
        <f t="shared" si="108"/>
        <v>30.2</v>
      </c>
      <c r="Q2276" s="10" t="s">
        <v>8331</v>
      </c>
      <c r="R2276" t="s">
        <v>8349</v>
      </c>
      <c r="S2276">
        <f t="shared" si="107"/>
        <v>41663.500659722224</v>
      </c>
    </row>
    <row r="2277" spans="1:19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06"/>
        <v>408</v>
      </c>
      <c r="P2277">
        <f t="shared" si="108"/>
        <v>33.549999999999997</v>
      </c>
      <c r="Q2277" s="10" t="s">
        <v>8331</v>
      </c>
      <c r="R2277" t="s">
        <v>8349</v>
      </c>
      <c r="S2277">
        <f t="shared" si="107"/>
        <v>41965.616655092599</v>
      </c>
    </row>
    <row r="2278" spans="1:19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06"/>
        <v>106</v>
      </c>
      <c r="P2278">
        <f t="shared" si="108"/>
        <v>64.75</v>
      </c>
      <c r="Q2278" s="10" t="s">
        <v>8331</v>
      </c>
      <c r="R2278" t="s">
        <v>8349</v>
      </c>
      <c r="S2278">
        <f t="shared" si="107"/>
        <v>41614.651493055557</v>
      </c>
    </row>
    <row r="2279" spans="1:19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06"/>
        <v>141</v>
      </c>
      <c r="P2279">
        <f t="shared" si="108"/>
        <v>57.93</v>
      </c>
      <c r="Q2279" s="10" t="s">
        <v>8331</v>
      </c>
      <c r="R2279" t="s">
        <v>8349</v>
      </c>
      <c r="S2279">
        <f t="shared" si="107"/>
        <v>40936.678506944445</v>
      </c>
    </row>
    <row r="2280" spans="1:19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06"/>
        <v>271</v>
      </c>
      <c r="P2280">
        <f t="shared" si="108"/>
        <v>53.08</v>
      </c>
      <c r="Q2280" s="10" t="s">
        <v>8331</v>
      </c>
      <c r="R2280" t="s">
        <v>8349</v>
      </c>
      <c r="S2280">
        <f t="shared" si="107"/>
        <v>42338.709108796291</v>
      </c>
    </row>
    <row r="2281" spans="1:19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06"/>
        <v>154</v>
      </c>
      <c r="P2281">
        <f t="shared" si="108"/>
        <v>48.06</v>
      </c>
      <c r="Q2281" s="10" t="s">
        <v>8331</v>
      </c>
      <c r="R2281" t="s">
        <v>8349</v>
      </c>
      <c r="S2281">
        <f t="shared" si="107"/>
        <v>42020.806701388887</v>
      </c>
    </row>
    <row r="2282" spans="1:19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06"/>
        <v>404</v>
      </c>
      <c r="P2282">
        <f t="shared" si="108"/>
        <v>82.4</v>
      </c>
      <c r="Q2282" s="10" t="s">
        <v>8331</v>
      </c>
      <c r="R2282" t="s">
        <v>8349</v>
      </c>
      <c r="S2282">
        <f t="shared" si="107"/>
        <v>42234.624895833331</v>
      </c>
    </row>
    <row r="2283" spans="1:19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06"/>
        <v>185</v>
      </c>
      <c r="P2283">
        <f t="shared" si="108"/>
        <v>50.45</v>
      </c>
      <c r="Q2283" s="10" t="s">
        <v>8323</v>
      </c>
      <c r="R2283" t="s">
        <v>8324</v>
      </c>
      <c r="S2283">
        <f t="shared" si="107"/>
        <v>40687.285844907405</v>
      </c>
    </row>
    <row r="2284" spans="1:19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06"/>
        <v>185</v>
      </c>
      <c r="P2284">
        <f t="shared" si="108"/>
        <v>115.83</v>
      </c>
      <c r="Q2284" s="10" t="s">
        <v>8323</v>
      </c>
      <c r="R2284" t="s">
        <v>8324</v>
      </c>
      <c r="S2284">
        <f t="shared" si="107"/>
        <v>42323.17460648148</v>
      </c>
    </row>
    <row r="2285" spans="1:19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06"/>
        <v>101</v>
      </c>
      <c r="P2285">
        <f t="shared" si="108"/>
        <v>63.03</v>
      </c>
      <c r="Q2285" s="10" t="s">
        <v>8323</v>
      </c>
      <c r="R2285" t="s">
        <v>8324</v>
      </c>
      <c r="S2285">
        <f t="shared" si="107"/>
        <v>40978.125046296293</v>
      </c>
    </row>
    <row r="2286" spans="1:19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06"/>
        <v>106</v>
      </c>
      <c r="P2286">
        <f t="shared" si="108"/>
        <v>108.02</v>
      </c>
      <c r="Q2286" s="10" t="s">
        <v>8323</v>
      </c>
      <c r="R2286" t="s">
        <v>8324</v>
      </c>
      <c r="S2286">
        <f t="shared" si="107"/>
        <v>40585.796817129631</v>
      </c>
    </row>
    <row r="2287" spans="1:19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06"/>
        <v>121</v>
      </c>
      <c r="P2287">
        <f t="shared" si="108"/>
        <v>46.09</v>
      </c>
      <c r="Q2287" s="10" t="s">
        <v>8323</v>
      </c>
      <c r="R2287" t="s">
        <v>8324</v>
      </c>
      <c r="S2287">
        <f t="shared" si="107"/>
        <v>41059.185682870368</v>
      </c>
    </row>
    <row r="2288" spans="1:19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06"/>
        <v>100</v>
      </c>
      <c r="P2288">
        <f t="shared" si="108"/>
        <v>107.21</v>
      </c>
      <c r="Q2288" s="10" t="s">
        <v>8323</v>
      </c>
      <c r="R2288" t="s">
        <v>8324</v>
      </c>
      <c r="S2288">
        <f t="shared" si="107"/>
        <v>41494.963587962964</v>
      </c>
    </row>
    <row r="2289" spans="1:19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06"/>
        <v>120</v>
      </c>
      <c r="P2289">
        <f t="shared" si="108"/>
        <v>50.93</v>
      </c>
      <c r="Q2289" s="10" t="s">
        <v>8323</v>
      </c>
      <c r="R2289" t="s">
        <v>8324</v>
      </c>
      <c r="S2289">
        <f t="shared" si="107"/>
        <v>41792.667361111111</v>
      </c>
    </row>
    <row r="2290" spans="1:19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06"/>
        <v>100</v>
      </c>
      <c r="P2290">
        <f t="shared" si="108"/>
        <v>40.04</v>
      </c>
      <c r="Q2290" s="10" t="s">
        <v>8323</v>
      </c>
      <c r="R2290" t="s">
        <v>8324</v>
      </c>
      <c r="S2290">
        <f t="shared" si="107"/>
        <v>41067.827418981484</v>
      </c>
    </row>
    <row r="2291" spans="1:19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06"/>
        <v>107</v>
      </c>
      <c r="P2291">
        <f t="shared" si="108"/>
        <v>64.44</v>
      </c>
      <c r="Q2291" s="10" t="s">
        <v>8323</v>
      </c>
      <c r="R2291" t="s">
        <v>8324</v>
      </c>
      <c r="S2291">
        <f t="shared" si="107"/>
        <v>41571.998379629629</v>
      </c>
    </row>
    <row r="2292" spans="1:19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06"/>
        <v>104</v>
      </c>
      <c r="P2292">
        <f t="shared" si="108"/>
        <v>53.83</v>
      </c>
      <c r="Q2292" s="10" t="s">
        <v>8323</v>
      </c>
      <c r="R2292" t="s">
        <v>8324</v>
      </c>
      <c r="S2292">
        <f t="shared" si="107"/>
        <v>40070.253819444442</v>
      </c>
    </row>
    <row r="2293" spans="1:19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06"/>
        <v>173</v>
      </c>
      <c r="P2293">
        <f t="shared" si="108"/>
        <v>100.47</v>
      </c>
      <c r="Q2293" s="10" t="s">
        <v>8323</v>
      </c>
      <c r="R2293" t="s">
        <v>8324</v>
      </c>
      <c r="S2293">
        <f t="shared" si="107"/>
        <v>40987.977060185185</v>
      </c>
    </row>
    <row r="2294" spans="1:19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06"/>
        <v>107</v>
      </c>
      <c r="P2294">
        <f t="shared" si="108"/>
        <v>46.63</v>
      </c>
      <c r="Q2294" s="10" t="s">
        <v>8323</v>
      </c>
      <c r="R2294" t="s">
        <v>8324</v>
      </c>
      <c r="S2294">
        <f t="shared" si="107"/>
        <v>40987.697638888887</v>
      </c>
    </row>
    <row r="2295" spans="1:19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06"/>
        <v>108</v>
      </c>
      <c r="P2295">
        <f t="shared" si="108"/>
        <v>34.07</v>
      </c>
      <c r="Q2295" s="10" t="s">
        <v>8323</v>
      </c>
      <c r="R2295" t="s">
        <v>8324</v>
      </c>
      <c r="S2295">
        <f t="shared" si="107"/>
        <v>41151.708321759259</v>
      </c>
    </row>
    <row r="2296" spans="1:19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06"/>
        <v>146</v>
      </c>
      <c r="P2296">
        <f t="shared" si="108"/>
        <v>65.209999999999994</v>
      </c>
      <c r="Q2296" s="10" t="s">
        <v>8323</v>
      </c>
      <c r="R2296" t="s">
        <v>8324</v>
      </c>
      <c r="S2296">
        <f t="shared" si="107"/>
        <v>41264.72314814815</v>
      </c>
    </row>
    <row r="2297" spans="1:19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06"/>
        <v>125</v>
      </c>
      <c r="P2297">
        <f t="shared" si="108"/>
        <v>44.21</v>
      </c>
      <c r="Q2297" s="10" t="s">
        <v>8323</v>
      </c>
      <c r="R2297" t="s">
        <v>8324</v>
      </c>
      <c r="S2297">
        <f t="shared" si="107"/>
        <v>41270.954351851848</v>
      </c>
    </row>
    <row r="2298" spans="1:19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06"/>
        <v>149</v>
      </c>
      <c r="P2298">
        <f t="shared" si="108"/>
        <v>71.97</v>
      </c>
      <c r="Q2298" s="10" t="s">
        <v>8323</v>
      </c>
      <c r="R2298" t="s">
        <v>8324</v>
      </c>
      <c r="S2298">
        <f t="shared" si="107"/>
        <v>40927.731782407405</v>
      </c>
    </row>
    <row r="2299" spans="1:19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06"/>
        <v>101</v>
      </c>
      <c r="P2299">
        <f t="shared" si="108"/>
        <v>52.95</v>
      </c>
      <c r="Q2299" s="10" t="s">
        <v>8323</v>
      </c>
      <c r="R2299" t="s">
        <v>8324</v>
      </c>
      <c r="S2299">
        <f t="shared" si="107"/>
        <v>40948.042233796295</v>
      </c>
    </row>
    <row r="2300" spans="1:19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06"/>
        <v>105</v>
      </c>
      <c r="P2300">
        <f t="shared" si="108"/>
        <v>109.45</v>
      </c>
      <c r="Q2300" s="10" t="s">
        <v>8323</v>
      </c>
      <c r="R2300" t="s">
        <v>8324</v>
      </c>
      <c r="S2300">
        <f t="shared" si="107"/>
        <v>41694.84065972222</v>
      </c>
    </row>
    <row r="2301" spans="1:19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06"/>
        <v>350</v>
      </c>
      <c r="P2301">
        <f t="shared" si="108"/>
        <v>75.040000000000006</v>
      </c>
      <c r="Q2301" s="10" t="s">
        <v>8323</v>
      </c>
      <c r="R2301" t="s">
        <v>8324</v>
      </c>
      <c r="S2301">
        <f t="shared" si="107"/>
        <v>40565.032511574071</v>
      </c>
    </row>
    <row r="2302" spans="1:19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06"/>
        <v>101</v>
      </c>
      <c r="P2302">
        <f t="shared" si="108"/>
        <v>115.71</v>
      </c>
      <c r="Q2302" s="10" t="s">
        <v>8323</v>
      </c>
      <c r="R2302" t="s">
        <v>8324</v>
      </c>
      <c r="S2302">
        <f t="shared" si="107"/>
        <v>41074.727037037039</v>
      </c>
    </row>
    <row r="2303" spans="1:19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06"/>
        <v>134</v>
      </c>
      <c r="P2303">
        <f t="shared" si="108"/>
        <v>31.66</v>
      </c>
      <c r="Q2303" s="10" t="s">
        <v>8323</v>
      </c>
      <c r="R2303" t="s">
        <v>8327</v>
      </c>
      <c r="S2303">
        <f t="shared" si="107"/>
        <v>41416.146944444445</v>
      </c>
    </row>
    <row r="2304" spans="1:19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06"/>
        <v>171</v>
      </c>
      <c r="P2304">
        <f t="shared" si="108"/>
        <v>46.18</v>
      </c>
      <c r="Q2304" s="10" t="s">
        <v>8323</v>
      </c>
      <c r="R2304" t="s">
        <v>8327</v>
      </c>
      <c r="S2304">
        <f t="shared" si="107"/>
        <v>41605.868449074071</v>
      </c>
    </row>
    <row r="2305" spans="1:19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06"/>
        <v>109</v>
      </c>
      <c r="P2305">
        <f t="shared" si="108"/>
        <v>68.48</v>
      </c>
      <c r="Q2305" s="10" t="s">
        <v>8323</v>
      </c>
      <c r="R2305" t="s">
        <v>8327</v>
      </c>
      <c r="S2305">
        <f t="shared" si="107"/>
        <v>40850.111064814817</v>
      </c>
    </row>
    <row r="2306" spans="1:19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06"/>
        <v>101</v>
      </c>
      <c r="P2306">
        <f t="shared" si="108"/>
        <v>53.47</v>
      </c>
      <c r="Q2306" s="10" t="s">
        <v>8323</v>
      </c>
      <c r="R2306" t="s">
        <v>8327</v>
      </c>
      <c r="S2306">
        <f t="shared" si="107"/>
        <v>40502.815868055557</v>
      </c>
    </row>
    <row r="2307" spans="1:19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09">ROUND(E2307/D2307*100,0)</f>
        <v>101</v>
      </c>
      <c r="P2307">
        <f t="shared" si="108"/>
        <v>109.11</v>
      </c>
      <c r="Q2307" s="10" t="s">
        <v>8323</v>
      </c>
      <c r="R2307" t="s">
        <v>8327</v>
      </c>
      <c r="S2307">
        <f t="shared" ref="S2307:S2370" si="110">(((J2307/60)/60)/24)+DATE(1970,1,1)</f>
        <v>41834.695277777777</v>
      </c>
    </row>
    <row r="2308" spans="1:19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09"/>
        <v>107</v>
      </c>
      <c r="P2308">
        <f t="shared" si="108"/>
        <v>51.19</v>
      </c>
      <c r="Q2308" s="10" t="s">
        <v>8323</v>
      </c>
      <c r="R2308" t="s">
        <v>8327</v>
      </c>
      <c r="S2308">
        <f t="shared" si="110"/>
        <v>40948.16815972222</v>
      </c>
    </row>
    <row r="2309" spans="1:19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09"/>
        <v>107</v>
      </c>
      <c r="P2309">
        <f t="shared" ref="P2309:P2372" si="111">IFERROR(ROUND(E2309/L2309,2),0)</f>
        <v>27.94</v>
      </c>
      <c r="Q2309" s="10" t="s">
        <v>8323</v>
      </c>
      <c r="R2309" t="s">
        <v>8327</v>
      </c>
      <c r="S2309">
        <f t="shared" si="110"/>
        <v>41004.802465277775</v>
      </c>
    </row>
    <row r="2310" spans="1:19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09"/>
        <v>101</v>
      </c>
      <c r="P2310">
        <f t="shared" si="111"/>
        <v>82.5</v>
      </c>
      <c r="Q2310" s="10" t="s">
        <v>8323</v>
      </c>
      <c r="R2310" t="s">
        <v>8327</v>
      </c>
      <c r="S2310">
        <f t="shared" si="110"/>
        <v>41851.962916666671</v>
      </c>
    </row>
    <row r="2311" spans="1:19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09"/>
        <v>107</v>
      </c>
      <c r="P2311">
        <f t="shared" si="111"/>
        <v>59.82</v>
      </c>
      <c r="Q2311" s="10" t="s">
        <v>8323</v>
      </c>
      <c r="R2311" t="s">
        <v>8327</v>
      </c>
      <c r="S2311">
        <f t="shared" si="110"/>
        <v>41307.987696759257</v>
      </c>
    </row>
    <row r="2312" spans="1:19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09"/>
        <v>429</v>
      </c>
      <c r="P2312">
        <f t="shared" si="111"/>
        <v>64.819999999999993</v>
      </c>
      <c r="Q2312" s="10" t="s">
        <v>8323</v>
      </c>
      <c r="R2312" t="s">
        <v>8327</v>
      </c>
      <c r="S2312">
        <f t="shared" si="110"/>
        <v>41324.79415509259</v>
      </c>
    </row>
    <row r="2313" spans="1:19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09"/>
        <v>104</v>
      </c>
      <c r="P2313">
        <f t="shared" si="111"/>
        <v>90.1</v>
      </c>
      <c r="Q2313" s="10" t="s">
        <v>8323</v>
      </c>
      <c r="R2313" t="s">
        <v>8327</v>
      </c>
      <c r="S2313">
        <f t="shared" si="110"/>
        <v>41736.004502314812</v>
      </c>
    </row>
    <row r="2314" spans="1:19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09"/>
        <v>108</v>
      </c>
      <c r="P2314">
        <f t="shared" si="111"/>
        <v>40.96</v>
      </c>
      <c r="Q2314" s="10" t="s">
        <v>8323</v>
      </c>
      <c r="R2314" t="s">
        <v>8327</v>
      </c>
      <c r="S2314">
        <f t="shared" si="110"/>
        <v>41716.632847222223</v>
      </c>
    </row>
    <row r="2315" spans="1:19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09"/>
        <v>176</v>
      </c>
      <c r="P2315">
        <f t="shared" si="111"/>
        <v>56</v>
      </c>
      <c r="Q2315" s="10" t="s">
        <v>8323</v>
      </c>
      <c r="R2315" t="s">
        <v>8327</v>
      </c>
      <c r="S2315">
        <f t="shared" si="110"/>
        <v>41002.958634259259</v>
      </c>
    </row>
    <row r="2316" spans="1:19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09"/>
        <v>157</v>
      </c>
      <c r="P2316">
        <f t="shared" si="111"/>
        <v>37.67</v>
      </c>
      <c r="Q2316" s="10" t="s">
        <v>8323</v>
      </c>
      <c r="R2316" t="s">
        <v>8327</v>
      </c>
      <c r="S2316">
        <f t="shared" si="110"/>
        <v>41037.551585648151</v>
      </c>
    </row>
    <row r="2317" spans="1:19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09"/>
        <v>103</v>
      </c>
      <c r="P2317">
        <f t="shared" si="111"/>
        <v>40.08</v>
      </c>
      <c r="Q2317" s="10" t="s">
        <v>8323</v>
      </c>
      <c r="R2317" t="s">
        <v>8327</v>
      </c>
      <c r="S2317">
        <f t="shared" si="110"/>
        <v>41004.72619212963</v>
      </c>
    </row>
    <row r="2318" spans="1:19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09"/>
        <v>104</v>
      </c>
      <c r="P2318">
        <f t="shared" si="111"/>
        <v>78.03</v>
      </c>
      <c r="Q2318" s="10" t="s">
        <v>8323</v>
      </c>
      <c r="R2318" t="s">
        <v>8327</v>
      </c>
      <c r="S2318">
        <f t="shared" si="110"/>
        <v>40079.725115740745</v>
      </c>
    </row>
    <row r="2319" spans="1:19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09"/>
        <v>104</v>
      </c>
      <c r="P2319">
        <f t="shared" si="111"/>
        <v>18.91</v>
      </c>
      <c r="Q2319" s="10" t="s">
        <v>8323</v>
      </c>
      <c r="R2319" t="s">
        <v>8327</v>
      </c>
      <c r="S2319">
        <f t="shared" si="110"/>
        <v>40192.542233796295</v>
      </c>
    </row>
    <row r="2320" spans="1:19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09"/>
        <v>121</v>
      </c>
      <c r="P2320">
        <f t="shared" si="111"/>
        <v>37.130000000000003</v>
      </c>
      <c r="Q2320" s="10" t="s">
        <v>8323</v>
      </c>
      <c r="R2320" t="s">
        <v>8327</v>
      </c>
      <c r="S2320">
        <f t="shared" si="110"/>
        <v>40050.643680555557</v>
      </c>
    </row>
    <row r="2321" spans="1:19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09"/>
        <v>108</v>
      </c>
      <c r="P2321">
        <f t="shared" si="111"/>
        <v>41.96</v>
      </c>
      <c r="Q2321" s="10" t="s">
        <v>8323</v>
      </c>
      <c r="R2321" t="s">
        <v>8327</v>
      </c>
      <c r="S2321">
        <f t="shared" si="110"/>
        <v>41593.082002314812</v>
      </c>
    </row>
    <row r="2322" spans="1:19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09"/>
        <v>109</v>
      </c>
      <c r="P2322">
        <f t="shared" si="111"/>
        <v>61.04</v>
      </c>
      <c r="Q2322" s="10" t="s">
        <v>8323</v>
      </c>
      <c r="R2322" t="s">
        <v>8327</v>
      </c>
      <c r="S2322">
        <f t="shared" si="110"/>
        <v>41696.817129629628</v>
      </c>
    </row>
    <row r="2323" spans="1:19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09"/>
        <v>39</v>
      </c>
      <c r="P2323">
        <f t="shared" si="111"/>
        <v>64.53</v>
      </c>
      <c r="Q2323" s="10" t="s">
        <v>8334</v>
      </c>
      <c r="R2323" t="s">
        <v>8350</v>
      </c>
      <c r="S2323">
        <f t="shared" si="110"/>
        <v>42799.260428240741</v>
      </c>
    </row>
    <row r="2324" spans="1:19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09"/>
        <v>3</v>
      </c>
      <c r="P2324">
        <f t="shared" si="111"/>
        <v>21.25</v>
      </c>
      <c r="Q2324" s="10" t="s">
        <v>8334</v>
      </c>
      <c r="R2324" t="s">
        <v>8350</v>
      </c>
      <c r="S2324">
        <f t="shared" si="110"/>
        <v>42804.895474537043</v>
      </c>
    </row>
    <row r="2325" spans="1:19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09"/>
        <v>48</v>
      </c>
      <c r="P2325">
        <f t="shared" si="111"/>
        <v>30</v>
      </c>
      <c r="Q2325" s="10" t="s">
        <v>8334</v>
      </c>
      <c r="R2325" t="s">
        <v>8350</v>
      </c>
      <c r="S2325">
        <f t="shared" si="110"/>
        <v>42807.755173611105</v>
      </c>
    </row>
    <row r="2326" spans="1:19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09"/>
        <v>21</v>
      </c>
      <c r="P2326">
        <f t="shared" si="111"/>
        <v>25.49</v>
      </c>
      <c r="Q2326" s="10" t="s">
        <v>8334</v>
      </c>
      <c r="R2326" t="s">
        <v>8350</v>
      </c>
      <c r="S2326">
        <f t="shared" si="110"/>
        <v>42790.885243055556</v>
      </c>
    </row>
    <row r="2327" spans="1:19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09"/>
        <v>8</v>
      </c>
      <c r="P2327">
        <f t="shared" si="111"/>
        <v>11.43</v>
      </c>
      <c r="Q2327" s="10" t="s">
        <v>8334</v>
      </c>
      <c r="R2327" t="s">
        <v>8350</v>
      </c>
      <c r="S2327">
        <f t="shared" si="110"/>
        <v>42794.022349537037</v>
      </c>
    </row>
    <row r="2328" spans="1:19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09"/>
        <v>1</v>
      </c>
      <c r="P2328">
        <f t="shared" si="111"/>
        <v>108</v>
      </c>
      <c r="Q2328" s="10" t="s">
        <v>8334</v>
      </c>
      <c r="R2328" t="s">
        <v>8350</v>
      </c>
      <c r="S2328">
        <f t="shared" si="110"/>
        <v>42804.034120370372</v>
      </c>
    </row>
    <row r="2329" spans="1:19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09"/>
        <v>526</v>
      </c>
      <c r="P2329">
        <f t="shared" si="111"/>
        <v>54.88</v>
      </c>
      <c r="Q2329" s="10" t="s">
        <v>8334</v>
      </c>
      <c r="R2329" t="s">
        <v>8350</v>
      </c>
      <c r="S2329">
        <f t="shared" si="110"/>
        <v>41842.917129629634</v>
      </c>
    </row>
    <row r="2330" spans="1:19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09"/>
        <v>254</v>
      </c>
      <c r="P2330">
        <f t="shared" si="111"/>
        <v>47.38</v>
      </c>
      <c r="Q2330" s="10" t="s">
        <v>8334</v>
      </c>
      <c r="R2330" t="s">
        <v>8350</v>
      </c>
      <c r="S2330">
        <f t="shared" si="110"/>
        <v>42139.781678240746</v>
      </c>
    </row>
    <row r="2331" spans="1:19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09"/>
        <v>106</v>
      </c>
      <c r="P2331">
        <f t="shared" si="111"/>
        <v>211.84</v>
      </c>
      <c r="Q2331" s="10" t="s">
        <v>8334</v>
      </c>
      <c r="R2331" t="s">
        <v>8350</v>
      </c>
      <c r="S2331">
        <f t="shared" si="110"/>
        <v>41807.624374999999</v>
      </c>
    </row>
    <row r="2332" spans="1:19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09"/>
        <v>102</v>
      </c>
      <c r="P2332">
        <f t="shared" si="111"/>
        <v>219.93</v>
      </c>
      <c r="Q2332" s="10" t="s">
        <v>8334</v>
      </c>
      <c r="R2332" t="s">
        <v>8350</v>
      </c>
      <c r="S2332">
        <f t="shared" si="110"/>
        <v>42332.89980324074</v>
      </c>
    </row>
    <row r="2333" spans="1:19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09"/>
        <v>144</v>
      </c>
      <c r="P2333">
        <f t="shared" si="111"/>
        <v>40.799999999999997</v>
      </c>
      <c r="Q2333" s="10" t="s">
        <v>8334</v>
      </c>
      <c r="R2333" t="s">
        <v>8350</v>
      </c>
      <c r="S2333">
        <f t="shared" si="110"/>
        <v>41839.005671296298</v>
      </c>
    </row>
    <row r="2334" spans="1:19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09"/>
        <v>106</v>
      </c>
      <c r="P2334">
        <f t="shared" si="111"/>
        <v>75.5</v>
      </c>
      <c r="Q2334" s="10" t="s">
        <v>8334</v>
      </c>
      <c r="R2334" t="s">
        <v>8350</v>
      </c>
      <c r="S2334">
        <f t="shared" si="110"/>
        <v>42011.628136574072</v>
      </c>
    </row>
    <row r="2335" spans="1:19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09"/>
        <v>212</v>
      </c>
      <c r="P2335">
        <f t="shared" si="111"/>
        <v>13.54</v>
      </c>
      <c r="Q2335" s="10" t="s">
        <v>8334</v>
      </c>
      <c r="R2335" t="s">
        <v>8350</v>
      </c>
      <c r="S2335">
        <f t="shared" si="110"/>
        <v>41767.650347222225</v>
      </c>
    </row>
    <row r="2336" spans="1:19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09"/>
        <v>102</v>
      </c>
      <c r="P2336">
        <f t="shared" si="111"/>
        <v>60.87</v>
      </c>
      <c r="Q2336" s="10" t="s">
        <v>8334</v>
      </c>
      <c r="R2336" t="s">
        <v>8350</v>
      </c>
      <c r="S2336">
        <f t="shared" si="110"/>
        <v>41918.670115740737</v>
      </c>
    </row>
    <row r="2337" spans="1:19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09"/>
        <v>102</v>
      </c>
      <c r="P2337">
        <f t="shared" si="111"/>
        <v>115.69</v>
      </c>
      <c r="Q2337" s="10" t="s">
        <v>8334</v>
      </c>
      <c r="R2337" t="s">
        <v>8350</v>
      </c>
      <c r="S2337">
        <f t="shared" si="110"/>
        <v>41771.572256944448</v>
      </c>
    </row>
    <row r="2338" spans="1:19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09"/>
        <v>521</v>
      </c>
      <c r="P2338">
        <f t="shared" si="111"/>
        <v>48.1</v>
      </c>
      <c r="Q2338" s="10" t="s">
        <v>8334</v>
      </c>
      <c r="R2338" t="s">
        <v>8350</v>
      </c>
      <c r="S2338">
        <f t="shared" si="110"/>
        <v>41666.924710648149</v>
      </c>
    </row>
    <row r="2339" spans="1:19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09"/>
        <v>111</v>
      </c>
      <c r="P2339">
        <f t="shared" si="111"/>
        <v>74.180000000000007</v>
      </c>
      <c r="Q2339" s="10" t="s">
        <v>8334</v>
      </c>
      <c r="R2339" t="s">
        <v>8350</v>
      </c>
      <c r="S2339">
        <f t="shared" si="110"/>
        <v>41786.640543981484</v>
      </c>
    </row>
    <row r="2340" spans="1:19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09"/>
        <v>101</v>
      </c>
      <c r="P2340">
        <f t="shared" si="111"/>
        <v>123.35</v>
      </c>
      <c r="Q2340" s="10" t="s">
        <v>8334</v>
      </c>
      <c r="R2340" t="s">
        <v>8350</v>
      </c>
      <c r="S2340">
        <f t="shared" si="110"/>
        <v>41789.896805555552</v>
      </c>
    </row>
    <row r="2341" spans="1:19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09"/>
        <v>294</v>
      </c>
      <c r="P2341">
        <f t="shared" si="111"/>
        <v>66.62</v>
      </c>
      <c r="Q2341" s="10" t="s">
        <v>8334</v>
      </c>
      <c r="R2341" t="s">
        <v>8350</v>
      </c>
      <c r="S2341">
        <f t="shared" si="110"/>
        <v>42692.79987268518</v>
      </c>
    </row>
    <row r="2342" spans="1:19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09"/>
        <v>106</v>
      </c>
      <c r="P2342">
        <f t="shared" si="111"/>
        <v>104.99</v>
      </c>
      <c r="Q2342" s="10" t="s">
        <v>8334</v>
      </c>
      <c r="R2342" t="s">
        <v>8350</v>
      </c>
      <c r="S2342">
        <f t="shared" si="110"/>
        <v>42643.642800925925</v>
      </c>
    </row>
    <row r="2343" spans="1:19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09"/>
        <v>0</v>
      </c>
      <c r="P2343">
        <f t="shared" si="111"/>
        <v>0</v>
      </c>
      <c r="Q2343" s="10" t="s">
        <v>8317</v>
      </c>
      <c r="R2343" t="s">
        <v>8318</v>
      </c>
      <c r="S2343">
        <f t="shared" si="110"/>
        <v>42167.813703703709</v>
      </c>
    </row>
    <row r="2344" spans="1:19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09"/>
        <v>0</v>
      </c>
      <c r="P2344">
        <f t="shared" si="111"/>
        <v>0</v>
      </c>
      <c r="Q2344" s="10" t="s">
        <v>8317</v>
      </c>
      <c r="R2344" t="s">
        <v>8318</v>
      </c>
      <c r="S2344">
        <f t="shared" si="110"/>
        <v>41897.702199074076</v>
      </c>
    </row>
    <row r="2345" spans="1:19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09"/>
        <v>3</v>
      </c>
      <c r="P2345">
        <f t="shared" si="111"/>
        <v>300</v>
      </c>
      <c r="Q2345" s="10" t="s">
        <v>8317</v>
      </c>
      <c r="R2345" t="s">
        <v>8318</v>
      </c>
      <c r="S2345">
        <f t="shared" si="110"/>
        <v>42327.825289351851</v>
      </c>
    </row>
    <row r="2346" spans="1:19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09"/>
        <v>0</v>
      </c>
      <c r="P2346">
        <f t="shared" si="111"/>
        <v>1</v>
      </c>
      <c r="Q2346" s="10" t="s">
        <v>8317</v>
      </c>
      <c r="R2346" t="s">
        <v>8318</v>
      </c>
      <c r="S2346">
        <f t="shared" si="110"/>
        <v>42515.727650462963</v>
      </c>
    </row>
    <row r="2347" spans="1:19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09"/>
        <v>0</v>
      </c>
      <c r="P2347">
        <f t="shared" si="111"/>
        <v>0</v>
      </c>
      <c r="Q2347" s="10" t="s">
        <v>8317</v>
      </c>
      <c r="R2347" t="s">
        <v>8318</v>
      </c>
      <c r="S2347">
        <f t="shared" si="110"/>
        <v>42060.001805555556</v>
      </c>
    </row>
    <row r="2348" spans="1:19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09"/>
        <v>0</v>
      </c>
      <c r="P2348">
        <f t="shared" si="111"/>
        <v>13</v>
      </c>
      <c r="Q2348" s="10" t="s">
        <v>8317</v>
      </c>
      <c r="R2348" t="s">
        <v>8318</v>
      </c>
      <c r="S2348">
        <f t="shared" si="110"/>
        <v>42615.79896990741</v>
      </c>
    </row>
    <row r="2349" spans="1:19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09"/>
        <v>2</v>
      </c>
      <c r="P2349">
        <f t="shared" si="111"/>
        <v>15</v>
      </c>
      <c r="Q2349" s="10" t="s">
        <v>8317</v>
      </c>
      <c r="R2349" t="s">
        <v>8318</v>
      </c>
      <c r="S2349">
        <f t="shared" si="110"/>
        <v>42577.607361111113</v>
      </c>
    </row>
    <row r="2350" spans="1:19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09"/>
        <v>0</v>
      </c>
      <c r="P2350">
        <f t="shared" si="111"/>
        <v>54</v>
      </c>
      <c r="Q2350" s="10" t="s">
        <v>8317</v>
      </c>
      <c r="R2350" t="s">
        <v>8318</v>
      </c>
      <c r="S2350">
        <f t="shared" si="110"/>
        <v>42360.932152777779</v>
      </c>
    </row>
    <row r="2351" spans="1:19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09"/>
        <v>0</v>
      </c>
      <c r="P2351">
        <f t="shared" si="111"/>
        <v>0</v>
      </c>
      <c r="Q2351" s="10" t="s">
        <v>8317</v>
      </c>
      <c r="R2351" t="s">
        <v>8318</v>
      </c>
      <c r="S2351">
        <f t="shared" si="110"/>
        <v>42198.775787037041</v>
      </c>
    </row>
    <row r="2352" spans="1:19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09"/>
        <v>0</v>
      </c>
      <c r="P2352">
        <f t="shared" si="111"/>
        <v>0</v>
      </c>
      <c r="Q2352" s="10" t="s">
        <v>8317</v>
      </c>
      <c r="R2352" t="s">
        <v>8318</v>
      </c>
      <c r="S2352">
        <f t="shared" si="110"/>
        <v>42708.842245370368</v>
      </c>
    </row>
    <row r="2353" spans="1:19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09"/>
        <v>1</v>
      </c>
      <c r="P2353">
        <f t="shared" si="111"/>
        <v>15.43</v>
      </c>
      <c r="Q2353" s="10" t="s">
        <v>8317</v>
      </c>
      <c r="R2353" t="s">
        <v>8318</v>
      </c>
      <c r="S2353">
        <f t="shared" si="110"/>
        <v>42094.101145833338</v>
      </c>
    </row>
    <row r="2354" spans="1:19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09"/>
        <v>0</v>
      </c>
      <c r="P2354">
        <f t="shared" si="111"/>
        <v>0</v>
      </c>
      <c r="Q2354" s="10" t="s">
        <v>8317</v>
      </c>
      <c r="R2354" t="s">
        <v>8318</v>
      </c>
      <c r="S2354">
        <f t="shared" si="110"/>
        <v>42101.633703703701</v>
      </c>
    </row>
    <row r="2355" spans="1:19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09"/>
        <v>0</v>
      </c>
      <c r="P2355">
        <f t="shared" si="111"/>
        <v>0</v>
      </c>
      <c r="Q2355" s="10" t="s">
        <v>8317</v>
      </c>
      <c r="R2355" t="s">
        <v>8318</v>
      </c>
      <c r="S2355">
        <f t="shared" si="110"/>
        <v>42103.676180555558</v>
      </c>
    </row>
    <row r="2356" spans="1:19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09"/>
        <v>0</v>
      </c>
      <c r="P2356">
        <f t="shared" si="111"/>
        <v>25</v>
      </c>
      <c r="Q2356" s="10" t="s">
        <v>8317</v>
      </c>
      <c r="R2356" t="s">
        <v>8318</v>
      </c>
      <c r="S2356">
        <f t="shared" si="110"/>
        <v>41954.722916666666</v>
      </c>
    </row>
    <row r="2357" spans="1:19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09"/>
        <v>1</v>
      </c>
      <c r="P2357">
        <f t="shared" si="111"/>
        <v>27.5</v>
      </c>
      <c r="Q2357" s="10" t="s">
        <v>8317</v>
      </c>
      <c r="R2357" t="s">
        <v>8318</v>
      </c>
      <c r="S2357">
        <f t="shared" si="110"/>
        <v>42096.918240740735</v>
      </c>
    </row>
    <row r="2358" spans="1:19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09"/>
        <v>0</v>
      </c>
      <c r="P2358">
        <f t="shared" si="111"/>
        <v>0</v>
      </c>
      <c r="Q2358" s="10" t="s">
        <v>8317</v>
      </c>
      <c r="R2358" t="s">
        <v>8318</v>
      </c>
      <c r="S2358">
        <f t="shared" si="110"/>
        <v>42130.78361111111</v>
      </c>
    </row>
    <row r="2359" spans="1:19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09"/>
        <v>0</v>
      </c>
      <c r="P2359">
        <f t="shared" si="111"/>
        <v>0</v>
      </c>
      <c r="Q2359" s="10" t="s">
        <v>8317</v>
      </c>
      <c r="R2359" t="s">
        <v>8318</v>
      </c>
      <c r="S2359">
        <f t="shared" si="110"/>
        <v>42264.620115740734</v>
      </c>
    </row>
    <row r="2360" spans="1:19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09"/>
        <v>0</v>
      </c>
      <c r="P2360">
        <f t="shared" si="111"/>
        <v>0</v>
      </c>
      <c r="Q2360" s="10" t="s">
        <v>8317</v>
      </c>
      <c r="R2360" t="s">
        <v>8318</v>
      </c>
      <c r="S2360">
        <f t="shared" si="110"/>
        <v>41978.930972222224</v>
      </c>
    </row>
    <row r="2361" spans="1:19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09"/>
        <v>15</v>
      </c>
      <c r="P2361">
        <f t="shared" si="111"/>
        <v>367</v>
      </c>
      <c r="Q2361" s="10" t="s">
        <v>8317</v>
      </c>
      <c r="R2361" t="s">
        <v>8318</v>
      </c>
      <c r="S2361">
        <f t="shared" si="110"/>
        <v>42159.649583333332</v>
      </c>
    </row>
    <row r="2362" spans="1:19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09"/>
        <v>0</v>
      </c>
      <c r="P2362">
        <f t="shared" si="111"/>
        <v>2</v>
      </c>
      <c r="Q2362" s="10" t="s">
        <v>8317</v>
      </c>
      <c r="R2362" t="s">
        <v>8318</v>
      </c>
      <c r="S2362">
        <f t="shared" si="110"/>
        <v>42377.70694444445</v>
      </c>
    </row>
    <row r="2363" spans="1:19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09"/>
        <v>0</v>
      </c>
      <c r="P2363">
        <f t="shared" si="111"/>
        <v>0</v>
      </c>
      <c r="Q2363" s="10" t="s">
        <v>8317</v>
      </c>
      <c r="R2363" t="s">
        <v>8318</v>
      </c>
      <c r="S2363">
        <f t="shared" si="110"/>
        <v>42466.858888888892</v>
      </c>
    </row>
    <row r="2364" spans="1:19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09"/>
        <v>29</v>
      </c>
      <c r="P2364">
        <f t="shared" si="111"/>
        <v>60</v>
      </c>
      <c r="Q2364" s="10" t="s">
        <v>8317</v>
      </c>
      <c r="R2364" t="s">
        <v>8318</v>
      </c>
      <c r="S2364">
        <f t="shared" si="110"/>
        <v>41954.688310185185</v>
      </c>
    </row>
    <row r="2365" spans="1:19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09"/>
        <v>0</v>
      </c>
      <c r="P2365">
        <f t="shared" si="111"/>
        <v>0</v>
      </c>
      <c r="Q2365" s="10" t="s">
        <v>8317</v>
      </c>
      <c r="R2365" t="s">
        <v>8318</v>
      </c>
      <c r="S2365">
        <f t="shared" si="110"/>
        <v>42322.011574074073</v>
      </c>
    </row>
    <row r="2366" spans="1:19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09"/>
        <v>0</v>
      </c>
      <c r="P2366">
        <f t="shared" si="111"/>
        <v>0</v>
      </c>
      <c r="Q2366" s="10" t="s">
        <v>8317</v>
      </c>
      <c r="R2366" t="s">
        <v>8318</v>
      </c>
      <c r="S2366">
        <f t="shared" si="110"/>
        <v>42248.934675925921</v>
      </c>
    </row>
    <row r="2367" spans="1:19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09"/>
        <v>0</v>
      </c>
      <c r="P2367">
        <f t="shared" si="111"/>
        <v>0</v>
      </c>
      <c r="Q2367" s="10" t="s">
        <v>8317</v>
      </c>
      <c r="R2367" t="s">
        <v>8318</v>
      </c>
      <c r="S2367">
        <f t="shared" si="110"/>
        <v>42346.736400462964</v>
      </c>
    </row>
    <row r="2368" spans="1:19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09"/>
        <v>11</v>
      </c>
      <c r="P2368">
        <f t="shared" si="111"/>
        <v>97.41</v>
      </c>
      <c r="Q2368" s="10" t="s">
        <v>8317</v>
      </c>
      <c r="R2368" t="s">
        <v>8318</v>
      </c>
      <c r="S2368">
        <f t="shared" si="110"/>
        <v>42268.531631944439</v>
      </c>
    </row>
    <row r="2369" spans="1:19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09"/>
        <v>1</v>
      </c>
      <c r="P2369">
        <f t="shared" si="111"/>
        <v>47.86</v>
      </c>
      <c r="Q2369" s="10" t="s">
        <v>8317</v>
      </c>
      <c r="R2369" t="s">
        <v>8318</v>
      </c>
      <c r="S2369">
        <f t="shared" si="110"/>
        <v>42425.970092592594</v>
      </c>
    </row>
    <row r="2370" spans="1:19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09"/>
        <v>0</v>
      </c>
      <c r="P2370">
        <f t="shared" si="111"/>
        <v>50</v>
      </c>
      <c r="Q2370" s="10" t="s">
        <v>8317</v>
      </c>
      <c r="R2370" t="s">
        <v>8318</v>
      </c>
      <c r="S2370">
        <f t="shared" si="110"/>
        <v>42063.721817129626</v>
      </c>
    </row>
    <row r="2371" spans="1:19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12">ROUND(E2371/D2371*100,0)</f>
        <v>0</v>
      </c>
      <c r="P2371">
        <f t="shared" si="111"/>
        <v>0</v>
      </c>
      <c r="Q2371" s="10" t="s">
        <v>8317</v>
      </c>
      <c r="R2371" t="s">
        <v>8318</v>
      </c>
      <c r="S2371">
        <f t="shared" ref="S2371:S2434" si="113">(((J2371/60)/60)/24)+DATE(1970,1,1)</f>
        <v>42380.812627314815</v>
      </c>
    </row>
    <row r="2372" spans="1:19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12"/>
        <v>0</v>
      </c>
      <c r="P2372">
        <f t="shared" si="111"/>
        <v>20.5</v>
      </c>
      <c r="Q2372" s="10" t="s">
        <v>8317</v>
      </c>
      <c r="R2372" t="s">
        <v>8318</v>
      </c>
      <c r="S2372">
        <f t="shared" si="113"/>
        <v>41961.18913194444</v>
      </c>
    </row>
    <row r="2373" spans="1:19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12"/>
        <v>0</v>
      </c>
      <c r="P2373">
        <f t="shared" ref="P2373:P2436" si="114">IFERROR(ROUND(E2373/L2373,2),0)</f>
        <v>0</v>
      </c>
      <c r="Q2373" s="10" t="s">
        <v>8317</v>
      </c>
      <c r="R2373" t="s">
        <v>8318</v>
      </c>
      <c r="S2373">
        <f t="shared" si="113"/>
        <v>42150.777731481481</v>
      </c>
    </row>
    <row r="2374" spans="1:19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12"/>
        <v>3</v>
      </c>
      <c r="P2374">
        <f t="shared" si="114"/>
        <v>30</v>
      </c>
      <c r="Q2374" s="10" t="s">
        <v>8317</v>
      </c>
      <c r="R2374" t="s">
        <v>8318</v>
      </c>
      <c r="S2374">
        <f t="shared" si="113"/>
        <v>42088.069108796291</v>
      </c>
    </row>
    <row r="2375" spans="1:19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12"/>
        <v>0</v>
      </c>
      <c r="P2375">
        <f t="shared" si="114"/>
        <v>50</v>
      </c>
      <c r="Q2375" s="10" t="s">
        <v>8317</v>
      </c>
      <c r="R2375" t="s">
        <v>8318</v>
      </c>
      <c r="S2375">
        <f t="shared" si="113"/>
        <v>42215.662314814821</v>
      </c>
    </row>
    <row r="2376" spans="1:19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12"/>
        <v>0</v>
      </c>
      <c r="P2376">
        <f t="shared" si="114"/>
        <v>10</v>
      </c>
      <c r="Q2376" s="10" t="s">
        <v>8317</v>
      </c>
      <c r="R2376" t="s">
        <v>8318</v>
      </c>
      <c r="S2376">
        <f t="shared" si="113"/>
        <v>42017.843287037031</v>
      </c>
    </row>
    <row r="2377" spans="1:19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12"/>
        <v>0</v>
      </c>
      <c r="P2377">
        <f t="shared" si="114"/>
        <v>0</v>
      </c>
      <c r="Q2377" s="10" t="s">
        <v>8317</v>
      </c>
      <c r="R2377" t="s">
        <v>8318</v>
      </c>
      <c r="S2377">
        <f t="shared" si="113"/>
        <v>42592.836076388892</v>
      </c>
    </row>
    <row r="2378" spans="1:19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12"/>
        <v>11</v>
      </c>
      <c r="P2378">
        <f t="shared" si="114"/>
        <v>81.58</v>
      </c>
      <c r="Q2378" s="10" t="s">
        <v>8317</v>
      </c>
      <c r="R2378" t="s">
        <v>8318</v>
      </c>
      <c r="S2378">
        <f t="shared" si="113"/>
        <v>42318.925532407404</v>
      </c>
    </row>
    <row r="2379" spans="1:19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12"/>
        <v>0</v>
      </c>
      <c r="P2379">
        <f t="shared" si="114"/>
        <v>0</v>
      </c>
      <c r="Q2379" s="10" t="s">
        <v>8317</v>
      </c>
      <c r="R2379" t="s">
        <v>8318</v>
      </c>
      <c r="S2379">
        <f t="shared" si="113"/>
        <v>42669.870173611111</v>
      </c>
    </row>
    <row r="2380" spans="1:19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12"/>
        <v>0</v>
      </c>
      <c r="P2380">
        <f t="shared" si="114"/>
        <v>0</v>
      </c>
      <c r="Q2380" s="10" t="s">
        <v>8317</v>
      </c>
      <c r="R2380" t="s">
        <v>8318</v>
      </c>
      <c r="S2380">
        <f t="shared" si="113"/>
        <v>42213.013078703705</v>
      </c>
    </row>
    <row r="2381" spans="1:19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12"/>
        <v>0</v>
      </c>
      <c r="P2381">
        <f t="shared" si="114"/>
        <v>0</v>
      </c>
      <c r="Q2381" s="10" t="s">
        <v>8317</v>
      </c>
      <c r="R2381" t="s">
        <v>8318</v>
      </c>
      <c r="S2381">
        <f t="shared" si="113"/>
        <v>42237.016388888893</v>
      </c>
    </row>
    <row r="2382" spans="1:19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12"/>
        <v>0</v>
      </c>
      <c r="P2382">
        <f t="shared" si="114"/>
        <v>18.329999999999998</v>
      </c>
      <c r="Q2382" s="10" t="s">
        <v>8317</v>
      </c>
      <c r="R2382" t="s">
        <v>8318</v>
      </c>
      <c r="S2382">
        <f t="shared" si="113"/>
        <v>42248.793310185181</v>
      </c>
    </row>
    <row r="2383" spans="1:19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12"/>
        <v>2</v>
      </c>
      <c r="P2383">
        <f t="shared" si="114"/>
        <v>224.43</v>
      </c>
      <c r="Q2383" s="10" t="s">
        <v>8317</v>
      </c>
      <c r="R2383" t="s">
        <v>8318</v>
      </c>
      <c r="S2383">
        <f t="shared" si="113"/>
        <v>42074.935740740737</v>
      </c>
    </row>
    <row r="2384" spans="1:19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12"/>
        <v>3</v>
      </c>
      <c r="P2384">
        <f t="shared" si="114"/>
        <v>37.5</v>
      </c>
      <c r="Q2384" s="10" t="s">
        <v>8317</v>
      </c>
      <c r="R2384" t="s">
        <v>8318</v>
      </c>
      <c r="S2384">
        <f t="shared" si="113"/>
        <v>42195.187534722223</v>
      </c>
    </row>
    <row r="2385" spans="1:19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12"/>
        <v>4</v>
      </c>
      <c r="P2385">
        <f t="shared" si="114"/>
        <v>145</v>
      </c>
      <c r="Q2385" s="10" t="s">
        <v>8317</v>
      </c>
      <c r="R2385" t="s">
        <v>8318</v>
      </c>
      <c r="S2385">
        <f t="shared" si="113"/>
        <v>42027.056793981479</v>
      </c>
    </row>
    <row r="2386" spans="1:19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12"/>
        <v>1</v>
      </c>
      <c r="P2386">
        <f t="shared" si="114"/>
        <v>1</v>
      </c>
      <c r="Q2386" s="10" t="s">
        <v>8317</v>
      </c>
      <c r="R2386" t="s">
        <v>8318</v>
      </c>
      <c r="S2386">
        <f t="shared" si="113"/>
        <v>41927.067627314813</v>
      </c>
    </row>
    <row r="2387" spans="1:19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12"/>
        <v>1</v>
      </c>
      <c r="P2387">
        <f t="shared" si="114"/>
        <v>112.57</v>
      </c>
      <c r="Q2387" s="10" t="s">
        <v>8317</v>
      </c>
      <c r="R2387" t="s">
        <v>8318</v>
      </c>
      <c r="S2387">
        <f t="shared" si="113"/>
        <v>42191.70175925926</v>
      </c>
    </row>
    <row r="2388" spans="1:19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12"/>
        <v>0</v>
      </c>
      <c r="P2388">
        <f t="shared" si="114"/>
        <v>0</v>
      </c>
      <c r="Q2388" s="10" t="s">
        <v>8317</v>
      </c>
      <c r="R2388" t="s">
        <v>8318</v>
      </c>
      <c r="S2388">
        <f t="shared" si="113"/>
        <v>41954.838240740741</v>
      </c>
    </row>
    <row r="2389" spans="1:19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12"/>
        <v>1</v>
      </c>
      <c r="P2389">
        <f t="shared" si="114"/>
        <v>342</v>
      </c>
      <c r="Q2389" s="10" t="s">
        <v>8317</v>
      </c>
      <c r="R2389" t="s">
        <v>8318</v>
      </c>
      <c r="S2389">
        <f t="shared" si="113"/>
        <v>42528.626620370371</v>
      </c>
    </row>
    <row r="2390" spans="1:19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12"/>
        <v>1</v>
      </c>
      <c r="P2390">
        <f t="shared" si="114"/>
        <v>57.88</v>
      </c>
      <c r="Q2390" s="10" t="s">
        <v>8317</v>
      </c>
      <c r="R2390" t="s">
        <v>8318</v>
      </c>
      <c r="S2390">
        <f t="shared" si="113"/>
        <v>41989.853692129633</v>
      </c>
    </row>
    <row r="2391" spans="1:19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12"/>
        <v>0</v>
      </c>
      <c r="P2391">
        <f t="shared" si="114"/>
        <v>30</v>
      </c>
      <c r="Q2391" s="10" t="s">
        <v>8317</v>
      </c>
      <c r="R2391" t="s">
        <v>8318</v>
      </c>
      <c r="S2391">
        <f t="shared" si="113"/>
        <v>42179.653379629628</v>
      </c>
    </row>
    <row r="2392" spans="1:19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12"/>
        <v>0</v>
      </c>
      <c r="P2392">
        <f t="shared" si="114"/>
        <v>0</v>
      </c>
      <c r="Q2392" s="10" t="s">
        <v>8317</v>
      </c>
      <c r="R2392" t="s">
        <v>8318</v>
      </c>
      <c r="S2392">
        <f t="shared" si="113"/>
        <v>41968.262314814812</v>
      </c>
    </row>
    <row r="2393" spans="1:19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12"/>
        <v>0</v>
      </c>
      <c r="P2393">
        <f t="shared" si="114"/>
        <v>25</v>
      </c>
      <c r="Q2393" s="10" t="s">
        <v>8317</v>
      </c>
      <c r="R2393" t="s">
        <v>8318</v>
      </c>
      <c r="S2393">
        <f t="shared" si="113"/>
        <v>42064.794490740736</v>
      </c>
    </row>
    <row r="2394" spans="1:19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12"/>
        <v>0</v>
      </c>
      <c r="P2394">
        <f t="shared" si="114"/>
        <v>0</v>
      </c>
      <c r="Q2394" s="10" t="s">
        <v>8317</v>
      </c>
      <c r="R2394" t="s">
        <v>8318</v>
      </c>
      <c r="S2394">
        <f t="shared" si="113"/>
        <v>42276.120636574073</v>
      </c>
    </row>
    <row r="2395" spans="1:19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12"/>
        <v>0</v>
      </c>
      <c r="P2395">
        <f t="shared" si="114"/>
        <v>50</v>
      </c>
      <c r="Q2395" s="10" t="s">
        <v>8317</v>
      </c>
      <c r="R2395" t="s">
        <v>8318</v>
      </c>
      <c r="S2395">
        <f t="shared" si="113"/>
        <v>42194.648344907408</v>
      </c>
    </row>
    <row r="2396" spans="1:19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12"/>
        <v>0</v>
      </c>
      <c r="P2396">
        <f t="shared" si="114"/>
        <v>1.5</v>
      </c>
      <c r="Q2396" s="10" t="s">
        <v>8317</v>
      </c>
      <c r="R2396" t="s">
        <v>8318</v>
      </c>
      <c r="S2396">
        <f t="shared" si="113"/>
        <v>42031.362187499995</v>
      </c>
    </row>
    <row r="2397" spans="1:19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12"/>
        <v>0</v>
      </c>
      <c r="P2397">
        <f t="shared" si="114"/>
        <v>0</v>
      </c>
      <c r="Q2397" s="10" t="s">
        <v>8317</v>
      </c>
      <c r="R2397" t="s">
        <v>8318</v>
      </c>
      <c r="S2397">
        <f t="shared" si="113"/>
        <v>42717.121377314819</v>
      </c>
    </row>
    <row r="2398" spans="1:19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12"/>
        <v>0</v>
      </c>
      <c r="P2398">
        <f t="shared" si="114"/>
        <v>10</v>
      </c>
      <c r="Q2398" s="10" t="s">
        <v>8317</v>
      </c>
      <c r="R2398" t="s">
        <v>8318</v>
      </c>
      <c r="S2398">
        <f t="shared" si="113"/>
        <v>42262.849050925928</v>
      </c>
    </row>
    <row r="2399" spans="1:19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12"/>
        <v>0</v>
      </c>
      <c r="P2399">
        <f t="shared" si="114"/>
        <v>0</v>
      </c>
      <c r="Q2399" s="10" t="s">
        <v>8317</v>
      </c>
      <c r="R2399" t="s">
        <v>8318</v>
      </c>
      <c r="S2399">
        <f t="shared" si="113"/>
        <v>41976.88490740741</v>
      </c>
    </row>
    <row r="2400" spans="1:19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12"/>
        <v>0</v>
      </c>
      <c r="P2400">
        <f t="shared" si="114"/>
        <v>0</v>
      </c>
      <c r="Q2400" s="10" t="s">
        <v>8317</v>
      </c>
      <c r="R2400" t="s">
        <v>8318</v>
      </c>
      <c r="S2400">
        <f t="shared" si="113"/>
        <v>42157.916481481487</v>
      </c>
    </row>
    <row r="2401" spans="1:19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12"/>
        <v>0</v>
      </c>
      <c r="P2401">
        <f t="shared" si="114"/>
        <v>0</v>
      </c>
      <c r="Q2401" s="10" t="s">
        <v>8317</v>
      </c>
      <c r="R2401" t="s">
        <v>8318</v>
      </c>
      <c r="S2401">
        <f t="shared" si="113"/>
        <v>41956.853078703702</v>
      </c>
    </row>
    <row r="2402" spans="1:19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12"/>
        <v>0</v>
      </c>
      <c r="P2402">
        <f t="shared" si="114"/>
        <v>0</v>
      </c>
      <c r="Q2402" s="10" t="s">
        <v>8317</v>
      </c>
      <c r="R2402" t="s">
        <v>8318</v>
      </c>
      <c r="S2402">
        <f t="shared" si="113"/>
        <v>42444.268101851849</v>
      </c>
    </row>
    <row r="2403" spans="1:19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12"/>
        <v>1</v>
      </c>
      <c r="P2403">
        <f t="shared" si="114"/>
        <v>22.33</v>
      </c>
      <c r="Q2403" s="10" t="s">
        <v>8334</v>
      </c>
      <c r="R2403" t="s">
        <v>8335</v>
      </c>
      <c r="S2403">
        <f t="shared" si="113"/>
        <v>42374.822870370372</v>
      </c>
    </row>
    <row r="2404" spans="1:19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12"/>
        <v>0</v>
      </c>
      <c r="P2404">
        <f t="shared" si="114"/>
        <v>52</v>
      </c>
      <c r="Q2404" s="10" t="s">
        <v>8334</v>
      </c>
      <c r="R2404" t="s">
        <v>8335</v>
      </c>
      <c r="S2404">
        <f t="shared" si="113"/>
        <v>42107.679756944446</v>
      </c>
    </row>
    <row r="2405" spans="1:19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12"/>
        <v>17</v>
      </c>
      <c r="P2405">
        <f t="shared" si="114"/>
        <v>16.829999999999998</v>
      </c>
      <c r="Q2405" s="10" t="s">
        <v>8334</v>
      </c>
      <c r="R2405" t="s">
        <v>8335</v>
      </c>
      <c r="S2405">
        <f t="shared" si="113"/>
        <v>42399.882615740738</v>
      </c>
    </row>
    <row r="2406" spans="1:19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12"/>
        <v>0</v>
      </c>
      <c r="P2406">
        <f t="shared" si="114"/>
        <v>0</v>
      </c>
      <c r="Q2406" s="10" t="s">
        <v>8334</v>
      </c>
      <c r="R2406" t="s">
        <v>8335</v>
      </c>
      <c r="S2406">
        <f t="shared" si="113"/>
        <v>42342.03943287037</v>
      </c>
    </row>
    <row r="2407" spans="1:19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12"/>
        <v>23</v>
      </c>
      <c r="P2407">
        <f t="shared" si="114"/>
        <v>56.3</v>
      </c>
      <c r="Q2407" s="10" t="s">
        <v>8334</v>
      </c>
      <c r="R2407" t="s">
        <v>8335</v>
      </c>
      <c r="S2407">
        <f t="shared" si="113"/>
        <v>42595.585358796292</v>
      </c>
    </row>
    <row r="2408" spans="1:19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12"/>
        <v>41</v>
      </c>
      <c r="P2408">
        <f t="shared" si="114"/>
        <v>84.06</v>
      </c>
      <c r="Q2408" s="10" t="s">
        <v>8334</v>
      </c>
      <c r="R2408" t="s">
        <v>8335</v>
      </c>
      <c r="S2408">
        <f t="shared" si="113"/>
        <v>41983.110995370371</v>
      </c>
    </row>
    <row r="2409" spans="1:19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12"/>
        <v>25</v>
      </c>
      <c r="P2409">
        <f t="shared" si="114"/>
        <v>168.39</v>
      </c>
      <c r="Q2409" s="10" t="s">
        <v>8334</v>
      </c>
      <c r="R2409" t="s">
        <v>8335</v>
      </c>
      <c r="S2409">
        <f t="shared" si="113"/>
        <v>42082.575555555552</v>
      </c>
    </row>
    <row r="2410" spans="1:19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12"/>
        <v>0</v>
      </c>
      <c r="P2410">
        <f t="shared" si="114"/>
        <v>15</v>
      </c>
      <c r="Q2410" s="10" t="s">
        <v>8334</v>
      </c>
      <c r="R2410" t="s">
        <v>8335</v>
      </c>
      <c r="S2410">
        <f t="shared" si="113"/>
        <v>41919.140706018516</v>
      </c>
    </row>
    <row r="2411" spans="1:19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12"/>
        <v>2</v>
      </c>
      <c r="P2411">
        <f t="shared" si="114"/>
        <v>76.67</v>
      </c>
      <c r="Q2411" s="10" t="s">
        <v>8334</v>
      </c>
      <c r="R2411" t="s">
        <v>8335</v>
      </c>
      <c r="S2411">
        <f t="shared" si="113"/>
        <v>42204.875868055555</v>
      </c>
    </row>
    <row r="2412" spans="1:19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12"/>
        <v>0</v>
      </c>
      <c r="P2412">
        <f t="shared" si="114"/>
        <v>0</v>
      </c>
      <c r="Q2412" s="10" t="s">
        <v>8334</v>
      </c>
      <c r="R2412" t="s">
        <v>8335</v>
      </c>
      <c r="S2412">
        <f t="shared" si="113"/>
        <v>42224.408275462964</v>
      </c>
    </row>
    <row r="2413" spans="1:19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12"/>
        <v>1</v>
      </c>
      <c r="P2413">
        <f t="shared" si="114"/>
        <v>50.33</v>
      </c>
      <c r="Q2413" s="10" t="s">
        <v>8334</v>
      </c>
      <c r="R2413" t="s">
        <v>8335</v>
      </c>
      <c r="S2413">
        <f t="shared" si="113"/>
        <v>42211.732430555552</v>
      </c>
    </row>
    <row r="2414" spans="1:19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12"/>
        <v>0</v>
      </c>
      <c r="P2414">
        <f t="shared" si="114"/>
        <v>0</v>
      </c>
      <c r="Q2414" s="10" t="s">
        <v>8334</v>
      </c>
      <c r="R2414" t="s">
        <v>8335</v>
      </c>
      <c r="S2414">
        <f t="shared" si="113"/>
        <v>42655.736956018518</v>
      </c>
    </row>
    <row r="2415" spans="1:19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12"/>
        <v>1</v>
      </c>
      <c r="P2415">
        <f t="shared" si="114"/>
        <v>8.33</v>
      </c>
      <c r="Q2415" s="10" t="s">
        <v>8334</v>
      </c>
      <c r="R2415" t="s">
        <v>8335</v>
      </c>
      <c r="S2415">
        <f t="shared" si="113"/>
        <v>41760.10974537037</v>
      </c>
    </row>
    <row r="2416" spans="1:19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12"/>
        <v>3</v>
      </c>
      <c r="P2416">
        <f t="shared" si="114"/>
        <v>35.380000000000003</v>
      </c>
      <c r="Q2416" s="10" t="s">
        <v>8334</v>
      </c>
      <c r="R2416" t="s">
        <v>8335</v>
      </c>
      <c r="S2416">
        <f t="shared" si="113"/>
        <v>42198.695138888885</v>
      </c>
    </row>
    <row r="2417" spans="1:19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12"/>
        <v>1</v>
      </c>
      <c r="P2417">
        <f t="shared" si="114"/>
        <v>55.83</v>
      </c>
      <c r="Q2417" s="10" t="s">
        <v>8334</v>
      </c>
      <c r="R2417" t="s">
        <v>8335</v>
      </c>
      <c r="S2417">
        <f t="shared" si="113"/>
        <v>42536.862800925926</v>
      </c>
    </row>
    <row r="2418" spans="1:19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12"/>
        <v>0</v>
      </c>
      <c r="P2418">
        <f t="shared" si="114"/>
        <v>5</v>
      </c>
      <c r="Q2418" s="10" t="s">
        <v>8334</v>
      </c>
      <c r="R2418" t="s">
        <v>8335</v>
      </c>
      <c r="S2418">
        <f t="shared" si="113"/>
        <v>42019.737766203703</v>
      </c>
    </row>
    <row r="2419" spans="1:19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12"/>
        <v>0</v>
      </c>
      <c r="P2419">
        <f t="shared" si="114"/>
        <v>0</v>
      </c>
      <c r="Q2419" s="10" t="s">
        <v>8334</v>
      </c>
      <c r="R2419" t="s">
        <v>8335</v>
      </c>
      <c r="S2419">
        <f t="shared" si="113"/>
        <v>41831.884108796294</v>
      </c>
    </row>
    <row r="2420" spans="1:19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12"/>
        <v>0</v>
      </c>
      <c r="P2420">
        <f t="shared" si="114"/>
        <v>1</v>
      </c>
      <c r="Q2420" s="10" t="s">
        <v>8334</v>
      </c>
      <c r="R2420" t="s">
        <v>8335</v>
      </c>
      <c r="S2420">
        <f t="shared" si="113"/>
        <v>42027.856990740736</v>
      </c>
    </row>
    <row r="2421" spans="1:19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12"/>
        <v>0</v>
      </c>
      <c r="P2421">
        <f t="shared" si="114"/>
        <v>0</v>
      </c>
      <c r="Q2421" s="10" t="s">
        <v>8334</v>
      </c>
      <c r="R2421" t="s">
        <v>8335</v>
      </c>
      <c r="S2421">
        <f t="shared" si="113"/>
        <v>41993.738298611104</v>
      </c>
    </row>
    <row r="2422" spans="1:19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12"/>
        <v>15</v>
      </c>
      <c r="P2422">
        <f t="shared" si="114"/>
        <v>69.47</v>
      </c>
      <c r="Q2422" s="10" t="s">
        <v>8334</v>
      </c>
      <c r="R2422" t="s">
        <v>8335</v>
      </c>
      <c r="S2422">
        <f t="shared" si="113"/>
        <v>41893.028877314813</v>
      </c>
    </row>
    <row r="2423" spans="1:19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12"/>
        <v>0</v>
      </c>
      <c r="P2423">
        <f t="shared" si="114"/>
        <v>1</v>
      </c>
      <c r="Q2423" s="10" t="s">
        <v>8334</v>
      </c>
      <c r="R2423" t="s">
        <v>8335</v>
      </c>
      <c r="S2423">
        <f t="shared" si="113"/>
        <v>42026.687453703707</v>
      </c>
    </row>
    <row r="2424" spans="1:19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12"/>
        <v>0</v>
      </c>
      <c r="P2424">
        <f t="shared" si="114"/>
        <v>1</v>
      </c>
      <c r="Q2424" s="10" t="s">
        <v>8334</v>
      </c>
      <c r="R2424" t="s">
        <v>8335</v>
      </c>
      <c r="S2424">
        <f t="shared" si="113"/>
        <v>42044.724953703699</v>
      </c>
    </row>
    <row r="2425" spans="1:19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12"/>
        <v>0</v>
      </c>
      <c r="P2425">
        <f t="shared" si="114"/>
        <v>8</v>
      </c>
      <c r="Q2425" s="10" t="s">
        <v>8334</v>
      </c>
      <c r="R2425" t="s">
        <v>8335</v>
      </c>
      <c r="S2425">
        <f t="shared" si="113"/>
        <v>41974.704745370371</v>
      </c>
    </row>
    <row r="2426" spans="1:19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12"/>
        <v>1</v>
      </c>
      <c r="P2426">
        <f t="shared" si="114"/>
        <v>34.44</v>
      </c>
      <c r="Q2426" s="10" t="s">
        <v>8334</v>
      </c>
      <c r="R2426" t="s">
        <v>8335</v>
      </c>
      <c r="S2426">
        <f t="shared" si="113"/>
        <v>41909.892453703702</v>
      </c>
    </row>
    <row r="2427" spans="1:19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12"/>
        <v>0</v>
      </c>
      <c r="P2427">
        <f t="shared" si="114"/>
        <v>1</v>
      </c>
      <c r="Q2427" s="10" t="s">
        <v>8334</v>
      </c>
      <c r="R2427" t="s">
        <v>8335</v>
      </c>
      <c r="S2427">
        <f t="shared" si="113"/>
        <v>42502.913761574076</v>
      </c>
    </row>
    <row r="2428" spans="1:19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12"/>
        <v>0</v>
      </c>
      <c r="P2428">
        <f t="shared" si="114"/>
        <v>0</v>
      </c>
      <c r="Q2428" s="10" t="s">
        <v>8334</v>
      </c>
      <c r="R2428" t="s">
        <v>8335</v>
      </c>
      <c r="S2428">
        <f t="shared" si="113"/>
        <v>42164.170046296291</v>
      </c>
    </row>
    <row r="2429" spans="1:19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12"/>
        <v>0</v>
      </c>
      <c r="P2429">
        <f t="shared" si="114"/>
        <v>1</v>
      </c>
      <c r="Q2429" s="10" t="s">
        <v>8334</v>
      </c>
      <c r="R2429" t="s">
        <v>8335</v>
      </c>
      <c r="S2429">
        <f t="shared" si="113"/>
        <v>42412.318668981476</v>
      </c>
    </row>
    <row r="2430" spans="1:19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12"/>
        <v>0</v>
      </c>
      <c r="P2430">
        <f t="shared" si="114"/>
        <v>1</v>
      </c>
      <c r="Q2430" s="10" t="s">
        <v>8334</v>
      </c>
      <c r="R2430" t="s">
        <v>8335</v>
      </c>
      <c r="S2430">
        <f t="shared" si="113"/>
        <v>42045.784155092595</v>
      </c>
    </row>
    <row r="2431" spans="1:19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12"/>
        <v>1</v>
      </c>
      <c r="P2431">
        <f t="shared" si="114"/>
        <v>501.25</v>
      </c>
      <c r="Q2431" s="10" t="s">
        <v>8334</v>
      </c>
      <c r="R2431" t="s">
        <v>8335</v>
      </c>
      <c r="S2431">
        <f t="shared" si="113"/>
        <v>42734.879236111112</v>
      </c>
    </row>
    <row r="2432" spans="1:19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12"/>
        <v>1</v>
      </c>
      <c r="P2432">
        <f t="shared" si="114"/>
        <v>10.5</v>
      </c>
      <c r="Q2432" s="10" t="s">
        <v>8334</v>
      </c>
      <c r="R2432" t="s">
        <v>8335</v>
      </c>
      <c r="S2432">
        <f t="shared" si="113"/>
        <v>42382.130833333329</v>
      </c>
    </row>
    <row r="2433" spans="1:19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12"/>
        <v>0</v>
      </c>
      <c r="P2433">
        <f t="shared" si="114"/>
        <v>1</v>
      </c>
      <c r="Q2433" s="10" t="s">
        <v>8334</v>
      </c>
      <c r="R2433" t="s">
        <v>8335</v>
      </c>
      <c r="S2433">
        <f t="shared" si="113"/>
        <v>42489.099687499998</v>
      </c>
    </row>
    <row r="2434" spans="1:19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12"/>
        <v>0</v>
      </c>
      <c r="P2434">
        <f t="shared" si="114"/>
        <v>1</v>
      </c>
      <c r="Q2434" s="10" t="s">
        <v>8334</v>
      </c>
      <c r="R2434" t="s">
        <v>8335</v>
      </c>
      <c r="S2434">
        <f t="shared" si="113"/>
        <v>42041.218715277777</v>
      </c>
    </row>
    <row r="2435" spans="1:19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15">ROUND(E2435/D2435*100,0)</f>
        <v>0</v>
      </c>
      <c r="P2435">
        <f t="shared" si="114"/>
        <v>0</v>
      </c>
      <c r="Q2435" s="10" t="s">
        <v>8334</v>
      </c>
      <c r="R2435" t="s">
        <v>8335</v>
      </c>
      <c r="S2435">
        <f t="shared" ref="S2435:S2498" si="116">(((J2435/60)/60)/24)+DATE(1970,1,1)</f>
        <v>42397.89980324074</v>
      </c>
    </row>
    <row r="2436" spans="1:19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15"/>
        <v>0</v>
      </c>
      <c r="P2436">
        <f t="shared" si="114"/>
        <v>13</v>
      </c>
      <c r="Q2436" s="10" t="s">
        <v>8334</v>
      </c>
      <c r="R2436" t="s">
        <v>8335</v>
      </c>
      <c r="S2436">
        <f t="shared" si="116"/>
        <v>42180.18604166666</v>
      </c>
    </row>
    <row r="2437" spans="1:19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15"/>
        <v>0</v>
      </c>
      <c r="P2437">
        <f t="shared" ref="P2437:P2500" si="117">IFERROR(ROUND(E2437/L2437,2),0)</f>
        <v>306</v>
      </c>
      <c r="Q2437" s="10" t="s">
        <v>8334</v>
      </c>
      <c r="R2437" t="s">
        <v>8335</v>
      </c>
      <c r="S2437">
        <f t="shared" si="116"/>
        <v>42252.277615740735</v>
      </c>
    </row>
    <row r="2438" spans="1:19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15"/>
        <v>0</v>
      </c>
      <c r="P2438">
        <f t="shared" si="117"/>
        <v>22.5</v>
      </c>
      <c r="Q2438" s="10" t="s">
        <v>8334</v>
      </c>
      <c r="R2438" t="s">
        <v>8335</v>
      </c>
      <c r="S2438">
        <f t="shared" si="116"/>
        <v>42338.615393518514</v>
      </c>
    </row>
    <row r="2439" spans="1:19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15"/>
        <v>0</v>
      </c>
      <c r="P2439">
        <f t="shared" si="117"/>
        <v>0</v>
      </c>
      <c r="Q2439" s="10" t="s">
        <v>8334</v>
      </c>
      <c r="R2439" t="s">
        <v>8335</v>
      </c>
      <c r="S2439">
        <f t="shared" si="116"/>
        <v>42031.965138888889</v>
      </c>
    </row>
    <row r="2440" spans="1:19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15"/>
        <v>0</v>
      </c>
      <c r="P2440">
        <f t="shared" si="117"/>
        <v>50</v>
      </c>
      <c r="Q2440" s="10" t="s">
        <v>8334</v>
      </c>
      <c r="R2440" t="s">
        <v>8335</v>
      </c>
      <c r="S2440">
        <f t="shared" si="116"/>
        <v>42285.91506944444</v>
      </c>
    </row>
    <row r="2441" spans="1:19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15"/>
        <v>0</v>
      </c>
      <c r="P2441">
        <f t="shared" si="117"/>
        <v>0</v>
      </c>
      <c r="Q2441" s="10" t="s">
        <v>8334</v>
      </c>
      <c r="R2441" t="s">
        <v>8335</v>
      </c>
      <c r="S2441">
        <f t="shared" si="116"/>
        <v>42265.818622685183</v>
      </c>
    </row>
    <row r="2442" spans="1:19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15"/>
        <v>0</v>
      </c>
      <c r="P2442">
        <f t="shared" si="117"/>
        <v>5</v>
      </c>
      <c r="Q2442" s="10" t="s">
        <v>8334</v>
      </c>
      <c r="R2442" t="s">
        <v>8335</v>
      </c>
      <c r="S2442">
        <f t="shared" si="116"/>
        <v>42383.899456018517</v>
      </c>
    </row>
    <row r="2443" spans="1:19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15"/>
        <v>108</v>
      </c>
      <c r="P2443">
        <f t="shared" si="117"/>
        <v>74.23</v>
      </c>
      <c r="Q2443" s="10" t="s">
        <v>8334</v>
      </c>
      <c r="R2443" t="s">
        <v>8350</v>
      </c>
      <c r="S2443">
        <f t="shared" si="116"/>
        <v>42187.125625000001</v>
      </c>
    </row>
    <row r="2444" spans="1:19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15"/>
        <v>126</v>
      </c>
      <c r="P2444">
        <f t="shared" si="117"/>
        <v>81.25</v>
      </c>
      <c r="Q2444" s="10" t="s">
        <v>8334</v>
      </c>
      <c r="R2444" t="s">
        <v>8350</v>
      </c>
      <c r="S2444">
        <f t="shared" si="116"/>
        <v>42052.666990740734</v>
      </c>
    </row>
    <row r="2445" spans="1:19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15"/>
        <v>203</v>
      </c>
      <c r="P2445">
        <f t="shared" si="117"/>
        <v>130.22999999999999</v>
      </c>
      <c r="Q2445" s="10" t="s">
        <v>8334</v>
      </c>
      <c r="R2445" t="s">
        <v>8350</v>
      </c>
      <c r="S2445">
        <f t="shared" si="116"/>
        <v>41836.625254629631</v>
      </c>
    </row>
    <row r="2446" spans="1:19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15"/>
        <v>109</v>
      </c>
      <c r="P2446">
        <f t="shared" si="117"/>
        <v>53.41</v>
      </c>
      <c r="Q2446" s="10" t="s">
        <v>8334</v>
      </c>
      <c r="R2446" t="s">
        <v>8350</v>
      </c>
      <c r="S2446">
        <f t="shared" si="116"/>
        <v>42485.754525462966</v>
      </c>
    </row>
    <row r="2447" spans="1:19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15"/>
        <v>173</v>
      </c>
      <c r="P2447">
        <f t="shared" si="117"/>
        <v>75.13</v>
      </c>
      <c r="Q2447" s="10" t="s">
        <v>8334</v>
      </c>
      <c r="R2447" t="s">
        <v>8350</v>
      </c>
      <c r="S2447">
        <f t="shared" si="116"/>
        <v>42243.190057870372</v>
      </c>
    </row>
    <row r="2448" spans="1:19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15"/>
        <v>168</v>
      </c>
      <c r="P2448">
        <f t="shared" si="117"/>
        <v>75.67</v>
      </c>
      <c r="Q2448" s="10" t="s">
        <v>8334</v>
      </c>
      <c r="R2448" t="s">
        <v>8350</v>
      </c>
      <c r="S2448">
        <f t="shared" si="116"/>
        <v>42670.602673611109</v>
      </c>
    </row>
    <row r="2449" spans="1:19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15"/>
        <v>427</v>
      </c>
      <c r="P2449">
        <f t="shared" si="117"/>
        <v>31.69</v>
      </c>
      <c r="Q2449" s="10" t="s">
        <v>8334</v>
      </c>
      <c r="R2449" t="s">
        <v>8350</v>
      </c>
      <c r="S2449">
        <f t="shared" si="116"/>
        <v>42654.469826388886</v>
      </c>
    </row>
    <row r="2450" spans="1:19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15"/>
        <v>108</v>
      </c>
      <c r="P2450">
        <f t="shared" si="117"/>
        <v>47.78</v>
      </c>
      <c r="Q2450" s="10" t="s">
        <v>8334</v>
      </c>
      <c r="R2450" t="s">
        <v>8350</v>
      </c>
      <c r="S2450">
        <f t="shared" si="116"/>
        <v>42607.316122685181</v>
      </c>
    </row>
    <row r="2451" spans="1:19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15"/>
        <v>108</v>
      </c>
      <c r="P2451">
        <f t="shared" si="117"/>
        <v>90</v>
      </c>
      <c r="Q2451" s="10" t="s">
        <v>8334</v>
      </c>
      <c r="R2451" t="s">
        <v>8350</v>
      </c>
      <c r="S2451">
        <f t="shared" si="116"/>
        <v>41943.142534722225</v>
      </c>
    </row>
    <row r="2452" spans="1:19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15"/>
        <v>102</v>
      </c>
      <c r="P2452">
        <f t="shared" si="117"/>
        <v>149.31</v>
      </c>
      <c r="Q2452" s="10" t="s">
        <v>8334</v>
      </c>
      <c r="R2452" t="s">
        <v>8350</v>
      </c>
      <c r="S2452">
        <f t="shared" si="116"/>
        <v>41902.07240740741</v>
      </c>
    </row>
    <row r="2453" spans="1:19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15"/>
        <v>115</v>
      </c>
      <c r="P2453">
        <f t="shared" si="117"/>
        <v>62.07</v>
      </c>
      <c r="Q2453" s="10" t="s">
        <v>8334</v>
      </c>
      <c r="R2453" t="s">
        <v>8350</v>
      </c>
      <c r="S2453">
        <f t="shared" si="116"/>
        <v>42779.908449074079</v>
      </c>
    </row>
    <row r="2454" spans="1:19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15"/>
        <v>134</v>
      </c>
      <c r="P2454">
        <f t="shared" si="117"/>
        <v>53.4</v>
      </c>
      <c r="Q2454" s="10" t="s">
        <v>8334</v>
      </c>
      <c r="R2454" t="s">
        <v>8350</v>
      </c>
      <c r="S2454">
        <f t="shared" si="116"/>
        <v>42338.84375</v>
      </c>
    </row>
    <row r="2455" spans="1:19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15"/>
        <v>155</v>
      </c>
      <c r="P2455">
        <f t="shared" si="117"/>
        <v>69.27</v>
      </c>
      <c r="Q2455" s="10" t="s">
        <v>8334</v>
      </c>
      <c r="R2455" t="s">
        <v>8350</v>
      </c>
      <c r="S2455">
        <f t="shared" si="116"/>
        <v>42738.692233796297</v>
      </c>
    </row>
    <row r="2456" spans="1:19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15"/>
        <v>101</v>
      </c>
      <c r="P2456">
        <f t="shared" si="117"/>
        <v>271.51</v>
      </c>
      <c r="Q2456" s="10" t="s">
        <v>8334</v>
      </c>
      <c r="R2456" t="s">
        <v>8350</v>
      </c>
      <c r="S2456">
        <f t="shared" si="116"/>
        <v>42770.201481481476</v>
      </c>
    </row>
    <row r="2457" spans="1:19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15"/>
        <v>182</v>
      </c>
      <c r="P2457">
        <f t="shared" si="117"/>
        <v>34.130000000000003</v>
      </c>
      <c r="Q2457" s="10" t="s">
        <v>8334</v>
      </c>
      <c r="R2457" t="s">
        <v>8350</v>
      </c>
      <c r="S2457">
        <f t="shared" si="116"/>
        <v>42452.781828703708</v>
      </c>
    </row>
    <row r="2458" spans="1:19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15"/>
        <v>181</v>
      </c>
      <c r="P2458">
        <f t="shared" si="117"/>
        <v>40.49</v>
      </c>
      <c r="Q2458" s="10" t="s">
        <v>8334</v>
      </c>
      <c r="R2458" t="s">
        <v>8350</v>
      </c>
      <c r="S2458">
        <f t="shared" si="116"/>
        <v>42761.961099537039</v>
      </c>
    </row>
    <row r="2459" spans="1:19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15"/>
        <v>102</v>
      </c>
      <c r="P2459">
        <f t="shared" si="117"/>
        <v>189.76</v>
      </c>
      <c r="Q2459" s="10" t="s">
        <v>8334</v>
      </c>
      <c r="R2459" t="s">
        <v>8350</v>
      </c>
      <c r="S2459">
        <f t="shared" si="116"/>
        <v>42423.602500000001</v>
      </c>
    </row>
    <row r="2460" spans="1:19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15"/>
        <v>110</v>
      </c>
      <c r="P2460">
        <f t="shared" si="117"/>
        <v>68.86</v>
      </c>
      <c r="Q2460" s="10" t="s">
        <v>8334</v>
      </c>
      <c r="R2460" t="s">
        <v>8350</v>
      </c>
      <c r="S2460">
        <f t="shared" si="116"/>
        <v>42495.871736111112</v>
      </c>
    </row>
    <row r="2461" spans="1:19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15"/>
        <v>102</v>
      </c>
      <c r="P2461">
        <f t="shared" si="117"/>
        <v>108.78</v>
      </c>
      <c r="Q2461" s="10" t="s">
        <v>8334</v>
      </c>
      <c r="R2461" t="s">
        <v>8350</v>
      </c>
      <c r="S2461">
        <f t="shared" si="116"/>
        <v>42407.637557870374</v>
      </c>
    </row>
    <row r="2462" spans="1:19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15"/>
        <v>101</v>
      </c>
      <c r="P2462">
        <f t="shared" si="117"/>
        <v>125.99</v>
      </c>
      <c r="Q2462" s="10" t="s">
        <v>8334</v>
      </c>
      <c r="R2462" t="s">
        <v>8350</v>
      </c>
      <c r="S2462">
        <f t="shared" si="116"/>
        <v>42704.187118055561</v>
      </c>
    </row>
    <row r="2463" spans="1:19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15"/>
        <v>104</v>
      </c>
      <c r="P2463">
        <f t="shared" si="117"/>
        <v>90.52</v>
      </c>
      <c r="Q2463" s="10" t="s">
        <v>8323</v>
      </c>
      <c r="R2463" t="s">
        <v>8327</v>
      </c>
      <c r="S2463">
        <f t="shared" si="116"/>
        <v>40784.012696759259</v>
      </c>
    </row>
    <row r="2464" spans="1:19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15"/>
        <v>111</v>
      </c>
      <c r="P2464">
        <f t="shared" si="117"/>
        <v>28.88</v>
      </c>
      <c r="Q2464" s="10" t="s">
        <v>8323</v>
      </c>
      <c r="R2464" t="s">
        <v>8327</v>
      </c>
      <c r="S2464">
        <f t="shared" si="116"/>
        <v>41089.186296296299</v>
      </c>
    </row>
    <row r="2465" spans="1:19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15"/>
        <v>116</v>
      </c>
      <c r="P2465">
        <f t="shared" si="117"/>
        <v>31</v>
      </c>
      <c r="Q2465" s="10" t="s">
        <v>8323</v>
      </c>
      <c r="R2465" t="s">
        <v>8327</v>
      </c>
      <c r="S2465">
        <f t="shared" si="116"/>
        <v>41341.111400462964</v>
      </c>
    </row>
    <row r="2466" spans="1:19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15"/>
        <v>111</v>
      </c>
      <c r="P2466">
        <f t="shared" si="117"/>
        <v>51.67</v>
      </c>
      <c r="Q2466" s="10" t="s">
        <v>8323</v>
      </c>
      <c r="R2466" t="s">
        <v>8327</v>
      </c>
      <c r="S2466">
        <f t="shared" si="116"/>
        <v>42248.90042824074</v>
      </c>
    </row>
    <row r="2467" spans="1:19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15"/>
        <v>180</v>
      </c>
      <c r="P2467">
        <f t="shared" si="117"/>
        <v>26.27</v>
      </c>
      <c r="Q2467" s="10" t="s">
        <v>8323</v>
      </c>
      <c r="R2467" t="s">
        <v>8327</v>
      </c>
      <c r="S2467">
        <f t="shared" si="116"/>
        <v>41145.719305555554</v>
      </c>
    </row>
    <row r="2468" spans="1:19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15"/>
        <v>100</v>
      </c>
      <c r="P2468">
        <f t="shared" si="117"/>
        <v>48.08</v>
      </c>
      <c r="Q2468" s="10" t="s">
        <v>8323</v>
      </c>
      <c r="R2468" t="s">
        <v>8327</v>
      </c>
      <c r="S2468">
        <f t="shared" si="116"/>
        <v>41373.102465277778</v>
      </c>
    </row>
    <row r="2469" spans="1:19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15"/>
        <v>119</v>
      </c>
      <c r="P2469">
        <f t="shared" si="117"/>
        <v>27.56</v>
      </c>
      <c r="Q2469" s="10" t="s">
        <v>8323</v>
      </c>
      <c r="R2469" t="s">
        <v>8327</v>
      </c>
      <c r="S2469">
        <f t="shared" si="116"/>
        <v>41025.874201388891</v>
      </c>
    </row>
    <row r="2470" spans="1:19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15"/>
        <v>107</v>
      </c>
      <c r="P2470">
        <f t="shared" si="117"/>
        <v>36.97</v>
      </c>
      <c r="Q2470" s="10" t="s">
        <v>8323</v>
      </c>
      <c r="R2470" t="s">
        <v>8327</v>
      </c>
      <c r="S2470">
        <f t="shared" si="116"/>
        <v>41174.154178240737</v>
      </c>
    </row>
    <row r="2471" spans="1:19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15"/>
        <v>114</v>
      </c>
      <c r="P2471">
        <f t="shared" si="117"/>
        <v>29.02</v>
      </c>
      <c r="Q2471" s="10" t="s">
        <v>8323</v>
      </c>
      <c r="R2471" t="s">
        <v>8327</v>
      </c>
      <c r="S2471">
        <f t="shared" si="116"/>
        <v>40557.429733796293</v>
      </c>
    </row>
    <row r="2472" spans="1:19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15"/>
        <v>103</v>
      </c>
      <c r="P2472">
        <f t="shared" si="117"/>
        <v>28.66</v>
      </c>
      <c r="Q2472" s="10" t="s">
        <v>8323</v>
      </c>
      <c r="R2472" t="s">
        <v>8327</v>
      </c>
      <c r="S2472">
        <f t="shared" si="116"/>
        <v>41023.07471064815</v>
      </c>
    </row>
    <row r="2473" spans="1:19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15"/>
        <v>128</v>
      </c>
      <c r="P2473">
        <f t="shared" si="117"/>
        <v>37.65</v>
      </c>
      <c r="Q2473" s="10" t="s">
        <v>8323</v>
      </c>
      <c r="R2473" t="s">
        <v>8327</v>
      </c>
      <c r="S2473">
        <f t="shared" si="116"/>
        <v>40893.992962962962</v>
      </c>
    </row>
    <row r="2474" spans="1:19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15"/>
        <v>136</v>
      </c>
      <c r="P2474">
        <f t="shared" si="117"/>
        <v>97.9</v>
      </c>
      <c r="Q2474" s="10" t="s">
        <v>8323</v>
      </c>
      <c r="R2474" t="s">
        <v>8327</v>
      </c>
      <c r="S2474">
        <f t="shared" si="116"/>
        <v>40354.11550925926</v>
      </c>
    </row>
    <row r="2475" spans="1:19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15"/>
        <v>100</v>
      </c>
      <c r="P2475">
        <f t="shared" si="117"/>
        <v>42.55</v>
      </c>
      <c r="Q2475" s="10" t="s">
        <v>8323</v>
      </c>
      <c r="R2475" t="s">
        <v>8327</v>
      </c>
      <c r="S2475">
        <f t="shared" si="116"/>
        <v>41193.748483796298</v>
      </c>
    </row>
    <row r="2476" spans="1:19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15"/>
        <v>100</v>
      </c>
      <c r="P2476">
        <f t="shared" si="117"/>
        <v>131.58000000000001</v>
      </c>
      <c r="Q2476" s="10" t="s">
        <v>8323</v>
      </c>
      <c r="R2476" t="s">
        <v>8327</v>
      </c>
      <c r="S2476">
        <f t="shared" si="116"/>
        <v>40417.011296296296</v>
      </c>
    </row>
    <row r="2477" spans="1:19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15"/>
        <v>105</v>
      </c>
      <c r="P2477">
        <f t="shared" si="117"/>
        <v>32.32</v>
      </c>
      <c r="Q2477" s="10" t="s">
        <v>8323</v>
      </c>
      <c r="R2477" t="s">
        <v>8327</v>
      </c>
      <c r="S2477">
        <f t="shared" si="116"/>
        <v>40310.287673611114</v>
      </c>
    </row>
    <row r="2478" spans="1:19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15"/>
        <v>105</v>
      </c>
      <c r="P2478">
        <f t="shared" si="117"/>
        <v>61.1</v>
      </c>
      <c r="Q2478" s="10" t="s">
        <v>8323</v>
      </c>
      <c r="R2478" t="s">
        <v>8327</v>
      </c>
      <c r="S2478">
        <f t="shared" si="116"/>
        <v>41913.328356481477</v>
      </c>
    </row>
    <row r="2479" spans="1:19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15"/>
        <v>171</v>
      </c>
      <c r="P2479">
        <f t="shared" si="117"/>
        <v>31.34</v>
      </c>
      <c r="Q2479" s="10" t="s">
        <v>8323</v>
      </c>
      <c r="R2479" t="s">
        <v>8327</v>
      </c>
      <c r="S2479">
        <f t="shared" si="116"/>
        <v>41088.691493055558</v>
      </c>
    </row>
    <row r="2480" spans="1:19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15"/>
        <v>128</v>
      </c>
      <c r="P2480">
        <f t="shared" si="117"/>
        <v>129.11000000000001</v>
      </c>
      <c r="Q2480" s="10" t="s">
        <v>8323</v>
      </c>
      <c r="R2480" t="s">
        <v>8327</v>
      </c>
      <c r="S2480">
        <f t="shared" si="116"/>
        <v>41257.950381944444</v>
      </c>
    </row>
    <row r="2481" spans="1:19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15"/>
        <v>133</v>
      </c>
      <c r="P2481">
        <f t="shared" si="117"/>
        <v>25.02</v>
      </c>
      <c r="Q2481" s="10" t="s">
        <v>8323</v>
      </c>
      <c r="R2481" t="s">
        <v>8327</v>
      </c>
      <c r="S2481">
        <f t="shared" si="116"/>
        <v>41107.726782407408</v>
      </c>
    </row>
    <row r="2482" spans="1:19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15"/>
        <v>100</v>
      </c>
      <c r="P2482">
        <f t="shared" si="117"/>
        <v>250</v>
      </c>
      <c r="Q2482" s="10" t="s">
        <v>8323</v>
      </c>
      <c r="R2482" t="s">
        <v>8327</v>
      </c>
      <c r="S2482">
        <f t="shared" si="116"/>
        <v>42227.936157407406</v>
      </c>
    </row>
    <row r="2483" spans="1:19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15"/>
        <v>113</v>
      </c>
      <c r="P2483">
        <f t="shared" si="117"/>
        <v>47.54</v>
      </c>
      <c r="Q2483" s="10" t="s">
        <v>8323</v>
      </c>
      <c r="R2483" t="s">
        <v>8327</v>
      </c>
      <c r="S2483">
        <f t="shared" si="116"/>
        <v>40999.645925925928</v>
      </c>
    </row>
    <row r="2484" spans="1:19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15"/>
        <v>100</v>
      </c>
      <c r="P2484">
        <f t="shared" si="117"/>
        <v>40.04</v>
      </c>
      <c r="Q2484" s="10" t="s">
        <v>8323</v>
      </c>
      <c r="R2484" t="s">
        <v>8327</v>
      </c>
      <c r="S2484">
        <f t="shared" si="116"/>
        <v>40711.782210648147</v>
      </c>
    </row>
    <row r="2485" spans="1:19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15"/>
        <v>114</v>
      </c>
      <c r="P2485">
        <f t="shared" si="117"/>
        <v>65.84</v>
      </c>
      <c r="Q2485" s="10" t="s">
        <v>8323</v>
      </c>
      <c r="R2485" t="s">
        <v>8327</v>
      </c>
      <c r="S2485">
        <f t="shared" si="116"/>
        <v>40970.750034722223</v>
      </c>
    </row>
    <row r="2486" spans="1:19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15"/>
        <v>119</v>
      </c>
      <c r="P2486">
        <f t="shared" si="117"/>
        <v>46.4</v>
      </c>
      <c r="Q2486" s="10" t="s">
        <v>8323</v>
      </c>
      <c r="R2486" t="s">
        <v>8327</v>
      </c>
      <c r="S2486">
        <f t="shared" si="116"/>
        <v>40771.916701388887</v>
      </c>
    </row>
    <row r="2487" spans="1:19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15"/>
        <v>103</v>
      </c>
      <c r="P2487">
        <f t="shared" si="117"/>
        <v>50.37</v>
      </c>
      <c r="Q2487" s="10" t="s">
        <v>8323</v>
      </c>
      <c r="R2487" t="s">
        <v>8327</v>
      </c>
      <c r="S2487">
        <f t="shared" si="116"/>
        <v>40793.998599537037</v>
      </c>
    </row>
    <row r="2488" spans="1:19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15"/>
        <v>266</v>
      </c>
      <c r="P2488">
        <f t="shared" si="117"/>
        <v>26.57</v>
      </c>
      <c r="Q2488" s="10" t="s">
        <v>8323</v>
      </c>
      <c r="R2488" t="s">
        <v>8327</v>
      </c>
      <c r="S2488">
        <f t="shared" si="116"/>
        <v>40991.708055555559</v>
      </c>
    </row>
    <row r="2489" spans="1:19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15"/>
        <v>100</v>
      </c>
      <c r="P2489">
        <f t="shared" si="117"/>
        <v>39.49</v>
      </c>
      <c r="Q2489" s="10" t="s">
        <v>8323</v>
      </c>
      <c r="R2489" t="s">
        <v>8327</v>
      </c>
      <c r="S2489">
        <f t="shared" si="116"/>
        <v>41026.083298611113</v>
      </c>
    </row>
    <row r="2490" spans="1:19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15"/>
        <v>107</v>
      </c>
      <c r="P2490">
        <f t="shared" si="117"/>
        <v>49.25</v>
      </c>
      <c r="Q2490" s="10" t="s">
        <v>8323</v>
      </c>
      <c r="R2490" t="s">
        <v>8327</v>
      </c>
      <c r="S2490">
        <f t="shared" si="116"/>
        <v>40833.633194444446</v>
      </c>
    </row>
    <row r="2491" spans="1:19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15"/>
        <v>134</v>
      </c>
      <c r="P2491">
        <f t="shared" si="117"/>
        <v>62.38</v>
      </c>
      <c r="Q2491" s="10" t="s">
        <v>8323</v>
      </c>
      <c r="R2491" t="s">
        <v>8327</v>
      </c>
      <c r="S2491">
        <f t="shared" si="116"/>
        <v>41373.690266203703</v>
      </c>
    </row>
    <row r="2492" spans="1:19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15"/>
        <v>121</v>
      </c>
      <c r="P2492">
        <f t="shared" si="117"/>
        <v>37.94</v>
      </c>
      <c r="Q2492" s="10" t="s">
        <v>8323</v>
      </c>
      <c r="R2492" t="s">
        <v>8327</v>
      </c>
      <c r="S2492">
        <f t="shared" si="116"/>
        <v>41023.227731481478</v>
      </c>
    </row>
    <row r="2493" spans="1:19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15"/>
        <v>103</v>
      </c>
      <c r="P2493">
        <f t="shared" si="117"/>
        <v>51.6</v>
      </c>
      <c r="Q2493" s="10" t="s">
        <v>8323</v>
      </c>
      <c r="R2493" t="s">
        <v>8327</v>
      </c>
      <c r="S2493">
        <f t="shared" si="116"/>
        <v>40542.839282407411</v>
      </c>
    </row>
    <row r="2494" spans="1:19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15"/>
        <v>125</v>
      </c>
      <c r="P2494">
        <f t="shared" si="117"/>
        <v>27.78</v>
      </c>
      <c r="Q2494" s="10" t="s">
        <v>8323</v>
      </c>
      <c r="R2494" t="s">
        <v>8327</v>
      </c>
      <c r="S2494">
        <f t="shared" si="116"/>
        <v>41024.985972222225</v>
      </c>
    </row>
    <row r="2495" spans="1:19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15"/>
        <v>129</v>
      </c>
      <c r="P2495">
        <f t="shared" si="117"/>
        <v>99.38</v>
      </c>
      <c r="Q2495" s="10" t="s">
        <v>8323</v>
      </c>
      <c r="R2495" t="s">
        <v>8327</v>
      </c>
      <c r="S2495">
        <f t="shared" si="116"/>
        <v>41348.168287037035</v>
      </c>
    </row>
    <row r="2496" spans="1:19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15"/>
        <v>101</v>
      </c>
      <c r="P2496">
        <f t="shared" si="117"/>
        <v>38.85</v>
      </c>
      <c r="Q2496" s="10" t="s">
        <v>8323</v>
      </c>
      <c r="R2496" t="s">
        <v>8327</v>
      </c>
      <c r="S2496">
        <f t="shared" si="116"/>
        <v>41022.645185185182</v>
      </c>
    </row>
    <row r="2497" spans="1:19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15"/>
        <v>128</v>
      </c>
      <c r="P2497">
        <f t="shared" si="117"/>
        <v>45.55</v>
      </c>
      <c r="Q2497" s="10" t="s">
        <v>8323</v>
      </c>
      <c r="R2497" t="s">
        <v>8327</v>
      </c>
      <c r="S2497">
        <f t="shared" si="116"/>
        <v>41036.946469907409</v>
      </c>
    </row>
    <row r="2498" spans="1:19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15"/>
        <v>100</v>
      </c>
      <c r="P2498">
        <f t="shared" si="117"/>
        <v>600</v>
      </c>
      <c r="Q2498" s="10" t="s">
        <v>8323</v>
      </c>
      <c r="R2498" t="s">
        <v>8327</v>
      </c>
      <c r="S2498">
        <f t="shared" si="116"/>
        <v>41327.996435185189</v>
      </c>
    </row>
    <row r="2499" spans="1:19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18">ROUND(E2499/D2499*100,0)</f>
        <v>113</v>
      </c>
      <c r="P2499">
        <f t="shared" si="117"/>
        <v>80.55</v>
      </c>
      <c r="Q2499" s="10" t="s">
        <v>8323</v>
      </c>
      <c r="R2499" t="s">
        <v>8327</v>
      </c>
      <c r="S2499">
        <f t="shared" ref="S2499:S2562" si="119">(((J2499/60)/60)/24)+DATE(1970,1,1)</f>
        <v>40730.878912037035</v>
      </c>
    </row>
    <row r="2500" spans="1:19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18"/>
        <v>106</v>
      </c>
      <c r="P2500">
        <f t="shared" si="117"/>
        <v>52.8</v>
      </c>
      <c r="Q2500" s="10" t="s">
        <v>8323</v>
      </c>
      <c r="R2500" t="s">
        <v>8327</v>
      </c>
      <c r="S2500">
        <f t="shared" si="119"/>
        <v>42017.967442129629</v>
      </c>
    </row>
    <row r="2501" spans="1:19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18"/>
        <v>203</v>
      </c>
      <c r="P2501">
        <f t="shared" ref="P2501:P2564" si="120">IFERROR(ROUND(E2501/L2501,2),0)</f>
        <v>47.68</v>
      </c>
      <c r="Q2501" s="10" t="s">
        <v>8323</v>
      </c>
      <c r="R2501" t="s">
        <v>8327</v>
      </c>
      <c r="S2501">
        <f t="shared" si="119"/>
        <v>41226.648576388885</v>
      </c>
    </row>
    <row r="2502" spans="1:19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18"/>
        <v>113</v>
      </c>
      <c r="P2502">
        <f t="shared" si="120"/>
        <v>23.45</v>
      </c>
      <c r="Q2502" s="10" t="s">
        <v>8323</v>
      </c>
      <c r="R2502" t="s">
        <v>8327</v>
      </c>
      <c r="S2502">
        <f t="shared" si="119"/>
        <v>41053.772858796299</v>
      </c>
    </row>
    <row r="2503" spans="1:19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18"/>
        <v>3</v>
      </c>
      <c r="P2503">
        <f t="shared" si="120"/>
        <v>40.14</v>
      </c>
      <c r="Q2503" s="10" t="s">
        <v>8334</v>
      </c>
      <c r="R2503" t="s">
        <v>8351</v>
      </c>
      <c r="S2503">
        <f t="shared" si="119"/>
        <v>42244.776666666665</v>
      </c>
    </row>
    <row r="2504" spans="1:19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18"/>
        <v>0</v>
      </c>
      <c r="P2504">
        <f t="shared" si="120"/>
        <v>17.2</v>
      </c>
      <c r="Q2504" s="10" t="s">
        <v>8334</v>
      </c>
      <c r="R2504" t="s">
        <v>8351</v>
      </c>
      <c r="S2504">
        <f t="shared" si="119"/>
        <v>41858.825439814813</v>
      </c>
    </row>
    <row r="2505" spans="1:19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18"/>
        <v>0</v>
      </c>
      <c r="P2505">
        <f t="shared" si="120"/>
        <v>0</v>
      </c>
      <c r="Q2505" s="10" t="s">
        <v>8334</v>
      </c>
      <c r="R2505" t="s">
        <v>8351</v>
      </c>
      <c r="S2505">
        <f t="shared" si="119"/>
        <v>42498.899398148147</v>
      </c>
    </row>
    <row r="2506" spans="1:19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18"/>
        <v>0</v>
      </c>
      <c r="P2506">
        <f t="shared" si="120"/>
        <v>0</v>
      </c>
      <c r="Q2506" s="10" t="s">
        <v>8334</v>
      </c>
      <c r="R2506" t="s">
        <v>8351</v>
      </c>
      <c r="S2506">
        <f t="shared" si="119"/>
        <v>41928.015439814815</v>
      </c>
    </row>
    <row r="2507" spans="1:19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18"/>
        <v>0</v>
      </c>
      <c r="P2507">
        <f t="shared" si="120"/>
        <v>0</v>
      </c>
      <c r="Q2507" s="10" t="s">
        <v>8334</v>
      </c>
      <c r="R2507" t="s">
        <v>8351</v>
      </c>
      <c r="S2507">
        <f t="shared" si="119"/>
        <v>42047.05574074074</v>
      </c>
    </row>
    <row r="2508" spans="1:19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18"/>
        <v>1</v>
      </c>
      <c r="P2508">
        <f t="shared" si="120"/>
        <v>15</v>
      </c>
      <c r="Q2508" s="10" t="s">
        <v>8334</v>
      </c>
      <c r="R2508" t="s">
        <v>8351</v>
      </c>
      <c r="S2508">
        <f t="shared" si="119"/>
        <v>42258.297094907408</v>
      </c>
    </row>
    <row r="2509" spans="1:19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18"/>
        <v>0</v>
      </c>
      <c r="P2509">
        <f t="shared" si="120"/>
        <v>0</v>
      </c>
      <c r="Q2509" s="10" t="s">
        <v>8334</v>
      </c>
      <c r="R2509" t="s">
        <v>8351</v>
      </c>
      <c r="S2509">
        <f t="shared" si="119"/>
        <v>42105.072962962964</v>
      </c>
    </row>
    <row r="2510" spans="1:19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18"/>
        <v>0</v>
      </c>
      <c r="P2510">
        <f t="shared" si="120"/>
        <v>0</v>
      </c>
      <c r="Q2510" s="10" t="s">
        <v>8334</v>
      </c>
      <c r="R2510" t="s">
        <v>8351</v>
      </c>
      <c r="S2510">
        <f t="shared" si="119"/>
        <v>41835.951782407406</v>
      </c>
    </row>
    <row r="2511" spans="1:19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18"/>
        <v>1</v>
      </c>
      <c r="P2511">
        <f t="shared" si="120"/>
        <v>35.71</v>
      </c>
      <c r="Q2511" s="10" t="s">
        <v>8334</v>
      </c>
      <c r="R2511" t="s">
        <v>8351</v>
      </c>
      <c r="S2511">
        <f t="shared" si="119"/>
        <v>42058.809594907405</v>
      </c>
    </row>
    <row r="2512" spans="1:19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18"/>
        <v>0</v>
      </c>
      <c r="P2512">
        <f t="shared" si="120"/>
        <v>37.5</v>
      </c>
      <c r="Q2512" s="10" t="s">
        <v>8334</v>
      </c>
      <c r="R2512" t="s">
        <v>8351</v>
      </c>
      <c r="S2512">
        <f t="shared" si="119"/>
        <v>42078.997361111105</v>
      </c>
    </row>
    <row r="2513" spans="1:19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18"/>
        <v>0</v>
      </c>
      <c r="P2513">
        <f t="shared" si="120"/>
        <v>0</v>
      </c>
      <c r="Q2513" s="10" t="s">
        <v>8334</v>
      </c>
      <c r="R2513" t="s">
        <v>8351</v>
      </c>
      <c r="S2513">
        <f t="shared" si="119"/>
        <v>42371.446909722217</v>
      </c>
    </row>
    <row r="2514" spans="1:19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18"/>
        <v>0</v>
      </c>
      <c r="P2514">
        <f t="shared" si="120"/>
        <v>0</v>
      </c>
      <c r="Q2514" s="10" t="s">
        <v>8334</v>
      </c>
      <c r="R2514" t="s">
        <v>8351</v>
      </c>
      <c r="S2514">
        <f t="shared" si="119"/>
        <v>41971.876863425925</v>
      </c>
    </row>
    <row r="2515" spans="1:19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18"/>
        <v>0</v>
      </c>
      <c r="P2515">
        <f t="shared" si="120"/>
        <v>0</v>
      </c>
      <c r="Q2515" s="10" t="s">
        <v>8334</v>
      </c>
      <c r="R2515" t="s">
        <v>8351</v>
      </c>
      <c r="S2515">
        <f t="shared" si="119"/>
        <v>42732.00681712963</v>
      </c>
    </row>
    <row r="2516" spans="1:19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18"/>
        <v>2</v>
      </c>
      <c r="P2516">
        <f t="shared" si="120"/>
        <v>52.5</v>
      </c>
      <c r="Q2516" s="10" t="s">
        <v>8334</v>
      </c>
      <c r="R2516" t="s">
        <v>8351</v>
      </c>
      <c r="S2516">
        <f t="shared" si="119"/>
        <v>41854.389780092592</v>
      </c>
    </row>
    <row r="2517" spans="1:19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18"/>
        <v>19</v>
      </c>
      <c r="P2517">
        <f t="shared" si="120"/>
        <v>77.5</v>
      </c>
      <c r="Q2517" s="10" t="s">
        <v>8334</v>
      </c>
      <c r="R2517" t="s">
        <v>8351</v>
      </c>
      <c r="S2517">
        <f t="shared" si="119"/>
        <v>42027.839733796296</v>
      </c>
    </row>
    <row r="2518" spans="1:19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18"/>
        <v>0</v>
      </c>
      <c r="P2518">
        <f t="shared" si="120"/>
        <v>0</v>
      </c>
      <c r="Q2518" s="10" t="s">
        <v>8334</v>
      </c>
      <c r="R2518" t="s">
        <v>8351</v>
      </c>
      <c r="S2518">
        <f t="shared" si="119"/>
        <v>41942.653379629628</v>
      </c>
    </row>
    <row r="2519" spans="1:19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18"/>
        <v>10</v>
      </c>
      <c r="P2519">
        <f t="shared" si="120"/>
        <v>53.55</v>
      </c>
      <c r="Q2519" s="10" t="s">
        <v>8334</v>
      </c>
      <c r="R2519" t="s">
        <v>8351</v>
      </c>
      <c r="S2519">
        <f t="shared" si="119"/>
        <v>42052.802430555559</v>
      </c>
    </row>
    <row r="2520" spans="1:19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18"/>
        <v>0</v>
      </c>
      <c r="P2520">
        <f t="shared" si="120"/>
        <v>0</v>
      </c>
      <c r="Q2520" s="10" t="s">
        <v>8334</v>
      </c>
      <c r="R2520" t="s">
        <v>8351</v>
      </c>
      <c r="S2520">
        <f t="shared" si="119"/>
        <v>41926.680879629632</v>
      </c>
    </row>
    <row r="2521" spans="1:19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18"/>
        <v>0</v>
      </c>
      <c r="P2521">
        <f t="shared" si="120"/>
        <v>16.25</v>
      </c>
      <c r="Q2521" s="10" t="s">
        <v>8334</v>
      </c>
      <c r="R2521" t="s">
        <v>8351</v>
      </c>
      <c r="S2521">
        <f t="shared" si="119"/>
        <v>41809.155138888891</v>
      </c>
    </row>
    <row r="2522" spans="1:19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18"/>
        <v>0</v>
      </c>
      <c r="P2522">
        <f t="shared" si="120"/>
        <v>0</v>
      </c>
      <c r="Q2522" s="10" t="s">
        <v>8334</v>
      </c>
      <c r="R2522" t="s">
        <v>8351</v>
      </c>
      <c r="S2522">
        <f t="shared" si="119"/>
        <v>42612.600520833337</v>
      </c>
    </row>
    <row r="2523" spans="1:19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18"/>
        <v>109</v>
      </c>
      <c r="P2523">
        <f t="shared" si="120"/>
        <v>103.68</v>
      </c>
      <c r="Q2523" s="10" t="s">
        <v>8323</v>
      </c>
      <c r="R2523" t="s">
        <v>8352</v>
      </c>
      <c r="S2523">
        <f t="shared" si="119"/>
        <v>42269.967835648145</v>
      </c>
    </row>
    <row r="2524" spans="1:19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18"/>
        <v>100</v>
      </c>
      <c r="P2524">
        <f t="shared" si="120"/>
        <v>185.19</v>
      </c>
      <c r="Q2524" s="10" t="s">
        <v>8323</v>
      </c>
      <c r="R2524" t="s">
        <v>8352</v>
      </c>
      <c r="S2524">
        <f t="shared" si="119"/>
        <v>42460.573611111111</v>
      </c>
    </row>
    <row r="2525" spans="1:19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18"/>
        <v>156</v>
      </c>
      <c r="P2525">
        <f t="shared" si="120"/>
        <v>54.15</v>
      </c>
      <c r="Q2525" s="10" t="s">
        <v>8323</v>
      </c>
      <c r="R2525" t="s">
        <v>8352</v>
      </c>
      <c r="S2525">
        <f t="shared" si="119"/>
        <v>41930.975601851853</v>
      </c>
    </row>
    <row r="2526" spans="1:19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18"/>
        <v>102</v>
      </c>
      <c r="P2526">
        <f t="shared" si="120"/>
        <v>177.21</v>
      </c>
      <c r="Q2526" s="10" t="s">
        <v>8323</v>
      </c>
      <c r="R2526" t="s">
        <v>8352</v>
      </c>
      <c r="S2526">
        <f t="shared" si="119"/>
        <v>41961.807372685187</v>
      </c>
    </row>
    <row r="2527" spans="1:19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18"/>
        <v>100</v>
      </c>
      <c r="P2527">
        <f t="shared" si="120"/>
        <v>100.33</v>
      </c>
      <c r="Q2527" s="10" t="s">
        <v>8323</v>
      </c>
      <c r="R2527" t="s">
        <v>8352</v>
      </c>
      <c r="S2527">
        <f t="shared" si="119"/>
        <v>41058.844571759262</v>
      </c>
    </row>
    <row r="2528" spans="1:19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18"/>
        <v>113</v>
      </c>
      <c r="P2528">
        <f t="shared" si="120"/>
        <v>136.91</v>
      </c>
      <c r="Q2528" s="10" t="s">
        <v>8323</v>
      </c>
      <c r="R2528" t="s">
        <v>8352</v>
      </c>
      <c r="S2528">
        <f t="shared" si="119"/>
        <v>41953.091134259259</v>
      </c>
    </row>
    <row r="2529" spans="1:19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18"/>
        <v>102</v>
      </c>
      <c r="P2529">
        <f t="shared" si="120"/>
        <v>57.54</v>
      </c>
      <c r="Q2529" s="10" t="s">
        <v>8323</v>
      </c>
      <c r="R2529" t="s">
        <v>8352</v>
      </c>
      <c r="S2529">
        <f t="shared" si="119"/>
        <v>41546.75105324074</v>
      </c>
    </row>
    <row r="2530" spans="1:19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18"/>
        <v>107</v>
      </c>
      <c r="P2530">
        <f t="shared" si="120"/>
        <v>52.96</v>
      </c>
      <c r="Q2530" s="10" t="s">
        <v>8323</v>
      </c>
      <c r="R2530" t="s">
        <v>8352</v>
      </c>
      <c r="S2530">
        <f t="shared" si="119"/>
        <v>42217.834525462968</v>
      </c>
    </row>
    <row r="2531" spans="1:19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18"/>
        <v>104</v>
      </c>
      <c r="P2531">
        <f t="shared" si="120"/>
        <v>82.33</v>
      </c>
      <c r="Q2531" s="10" t="s">
        <v>8323</v>
      </c>
      <c r="R2531" t="s">
        <v>8352</v>
      </c>
      <c r="S2531">
        <f t="shared" si="119"/>
        <v>40948.080729166664</v>
      </c>
    </row>
    <row r="2532" spans="1:19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18"/>
        <v>100</v>
      </c>
      <c r="P2532">
        <f t="shared" si="120"/>
        <v>135.41999999999999</v>
      </c>
      <c r="Q2532" s="10" t="s">
        <v>8323</v>
      </c>
      <c r="R2532" t="s">
        <v>8352</v>
      </c>
      <c r="S2532">
        <f t="shared" si="119"/>
        <v>42081.864641203705</v>
      </c>
    </row>
    <row r="2533" spans="1:19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18"/>
        <v>100</v>
      </c>
      <c r="P2533">
        <f t="shared" si="120"/>
        <v>74.069999999999993</v>
      </c>
      <c r="Q2533" s="10" t="s">
        <v>8323</v>
      </c>
      <c r="R2533" t="s">
        <v>8352</v>
      </c>
      <c r="S2533">
        <f t="shared" si="119"/>
        <v>42208.680023148147</v>
      </c>
    </row>
    <row r="2534" spans="1:19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18"/>
        <v>126</v>
      </c>
      <c r="P2534">
        <f t="shared" si="120"/>
        <v>84.08</v>
      </c>
      <c r="Q2534" s="10" t="s">
        <v>8323</v>
      </c>
      <c r="R2534" t="s">
        <v>8352</v>
      </c>
      <c r="S2534">
        <f t="shared" si="119"/>
        <v>41107.849143518521</v>
      </c>
    </row>
    <row r="2535" spans="1:19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18"/>
        <v>111</v>
      </c>
      <c r="P2535">
        <f t="shared" si="120"/>
        <v>61.03</v>
      </c>
      <c r="Q2535" s="10" t="s">
        <v>8323</v>
      </c>
      <c r="R2535" t="s">
        <v>8352</v>
      </c>
      <c r="S2535">
        <f t="shared" si="119"/>
        <v>41304.751284722224</v>
      </c>
    </row>
    <row r="2536" spans="1:19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18"/>
        <v>105</v>
      </c>
      <c r="P2536">
        <f t="shared" si="120"/>
        <v>150</v>
      </c>
      <c r="Q2536" s="10" t="s">
        <v>8323</v>
      </c>
      <c r="R2536" t="s">
        <v>8352</v>
      </c>
      <c r="S2536">
        <f t="shared" si="119"/>
        <v>40127.700370370374</v>
      </c>
    </row>
    <row r="2537" spans="1:19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18"/>
        <v>104</v>
      </c>
      <c r="P2537">
        <f t="shared" si="120"/>
        <v>266.08999999999997</v>
      </c>
      <c r="Q2537" s="10" t="s">
        <v>8323</v>
      </c>
      <c r="R2537" t="s">
        <v>8352</v>
      </c>
      <c r="S2537">
        <f t="shared" si="119"/>
        <v>41943.791030092594</v>
      </c>
    </row>
    <row r="2538" spans="1:19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18"/>
        <v>116</v>
      </c>
      <c r="P2538">
        <f t="shared" si="120"/>
        <v>7.25</v>
      </c>
      <c r="Q2538" s="10" t="s">
        <v>8323</v>
      </c>
      <c r="R2538" t="s">
        <v>8352</v>
      </c>
      <c r="S2538">
        <f t="shared" si="119"/>
        <v>41464.106087962966</v>
      </c>
    </row>
    <row r="2539" spans="1:19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18"/>
        <v>110</v>
      </c>
      <c r="P2539">
        <f t="shared" si="120"/>
        <v>100</v>
      </c>
      <c r="Q2539" s="10" t="s">
        <v>8323</v>
      </c>
      <c r="R2539" t="s">
        <v>8352</v>
      </c>
      <c r="S2539">
        <f t="shared" si="119"/>
        <v>40696.648784722223</v>
      </c>
    </row>
    <row r="2540" spans="1:19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18"/>
        <v>113</v>
      </c>
      <c r="P2540">
        <f t="shared" si="120"/>
        <v>109.96</v>
      </c>
      <c r="Q2540" s="10" t="s">
        <v>8323</v>
      </c>
      <c r="R2540" t="s">
        <v>8352</v>
      </c>
      <c r="S2540">
        <f t="shared" si="119"/>
        <v>41298.509965277779</v>
      </c>
    </row>
    <row r="2541" spans="1:19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18"/>
        <v>100</v>
      </c>
      <c r="P2541">
        <f t="shared" si="120"/>
        <v>169.92</v>
      </c>
      <c r="Q2541" s="10" t="s">
        <v>8323</v>
      </c>
      <c r="R2541" t="s">
        <v>8352</v>
      </c>
      <c r="S2541">
        <f t="shared" si="119"/>
        <v>41977.902222222227</v>
      </c>
    </row>
    <row r="2542" spans="1:19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18"/>
        <v>103</v>
      </c>
      <c r="P2542">
        <f t="shared" si="120"/>
        <v>95.74</v>
      </c>
      <c r="Q2542" s="10" t="s">
        <v>8323</v>
      </c>
      <c r="R2542" t="s">
        <v>8352</v>
      </c>
      <c r="S2542">
        <f t="shared" si="119"/>
        <v>40785.675011574072</v>
      </c>
    </row>
    <row r="2543" spans="1:19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18"/>
        <v>107</v>
      </c>
      <c r="P2543">
        <f t="shared" si="120"/>
        <v>59.46</v>
      </c>
      <c r="Q2543" s="10" t="s">
        <v>8323</v>
      </c>
      <c r="R2543" t="s">
        <v>8352</v>
      </c>
      <c r="S2543">
        <f t="shared" si="119"/>
        <v>41483.449282407404</v>
      </c>
    </row>
    <row r="2544" spans="1:19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18"/>
        <v>104</v>
      </c>
      <c r="P2544">
        <f t="shared" si="120"/>
        <v>55.77</v>
      </c>
      <c r="Q2544" s="10" t="s">
        <v>8323</v>
      </c>
      <c r="R2544" t="s">
        <v>8352</v>
      </c>
      <c r="S2544">
        <f t="shared" si="119"/>
        <v>41509.426585648151</v>
      </c>
    </row>
    <row r="2545" spans="1:19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18"/>
        <v>156</v>
      </c>
      <c r="P2545">
        <f t="shared" si="120"/>
        <v>30.08</v>
      </c>
      <c r="Q2545" s="10" t="s">
        <v>8323</v>
      </c>
      <c r="R2545" t="s">
        <v>8352</v>
      </c>
      <c r="S2545">
        <f t="shared" si="119"/>
        <v>40514.107615740737</v>
      </c>
    </row>
    <row r="2546" spans="1:19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18"/>
        <v>101</v>
      </c>
      <c r="P2546">
        <f t="shared" si="120"/>
        <v>88.44</v>
      </c>
      <c r="Q2546" s="10" t="s">
        <v>8323</v>
      </c>
      <c r="R2546" t="s">
        <v>8352</v>
      </c>
      <c r="S2546">
        <f t="shared" si="119"/>
        <v>41068.520474537036</v>
      </c>
    </row>
    <row r="2547" spans="1:19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18"/>
        <v>195</v>
      </c>
      <c r="P2547">
        <f t="shared" si="120"/>
        <v>64.03</v>
      </c>
      <c r="Q2547" s="10" t="s">
        <v>8323</v>
      </c>
      <c r="R2547" t="s">
        <v>8352</v>
      </c>
      <c r="S2547">
        <f t="shared" si="119"/>
        <v>42027.13817129629</v>
      </c>
    </row>
    <row r="2548" spans="1:19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18"/>
        <v>112</v>
      </c>
      <c r="P2548">
        <f t="shared" si="120"/>
        <v>60.15</v>
      </c>
      <c r="Q2548" s="10" t="s">
        <v>8323</v>
      </c>
      <c r="R2548" t="s">
        <v>8352</v>
      </c>
      <c r="S2548">
        <f t="shared" si="119"/>
        <v>41524.858553240738</v>
      </c>
    </row>
    <row r="2549" spans="1:19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18"/>
        <v>120</v>
      </c>
      <c r="P2549">
        <f t="shared" si="120"/>
        <v>49.19</v>
      </c>
      <c r="Q2549" s="10" t="s">
        <v>8323</v>
      </c>
      <c r="R2549" t="s">
        <v>8352</v>
      </c>
      <c r="S2549">
        <f t="shared" si="119"/>
        <v>40973.773182870369</v>
      </c>
    </row>
    <row r="2550" spans="1:19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18"/>
        <v>102</v>
      </c>
      <c r="P2550">
        <f t="shared" si="120"/>
        <v>165.16</v>
      </c>
      <c r="Q2550" s="10" t="s">
        <v>8323</v>
      </c>
      <c r="R2550" t="s">
        <v>8352</v>
      </c>
      <c r="S2550">
        <f t="shared" si="119"/>
        <v>42618.625428240746</v>
      </c>
    </row>
    <row r="2551" spans="1:19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18"/>
        <v>103</v>
      </c>
      <c r="P2551">
        <f t="shared" si="120"/>
        <v>43.62</v>
      </c>
      <c r="Q2551" s="10" t="s">
        <v>8323</v>
      </c>
      <c r="R2551" t="s">
        <v>8352</v>
      </c>
      <c r="S2551">
        <f t="shared" si="119"/>
        <v>41390.757754629631</v>
      </c>
    </row>
    <row r="2552" spans="1:19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18"/>
        <v>101</v>
      </c>
      <c r="P2552">
        <f t="shared" si="120"/>
        <v>43.7</v>
      </c>
      <c r="Q2552" s="10" t="s">
        <v>8323</v>
      </c>
      <c r="R2552" t="s">
        <v>8352</v>
      </c>
      <c r="S2552">
        <f t="shared" si="119"/>
        <v>42228.634328703702</v>
      </c>
    </row>
    <row r="2553" spans="1:19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18"/>
        <v>103</v>
      </c>
      <c r="P2553">
        <f t="shared" si="120"/>
        <v>67.42</v>
      </c>
      <c r="Q2553" s="10" t="s">
        <v>8323</v>
      </c>
      <c r="R2553" t="s">
        <v>8352</v>
      </c>
      <c r="S2553">
        <f t="shared" si="119"/>
        <v>40961.252141203702</v>
      </c>
    </row>
    <row r="2554" spans="1:19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18"/>
        <v>107</v>
      </c>
      <c r="P2554">
        <f t="shared" si="120"/>
        <v>177.5</v>
      </c>
      <c r="Q2554" s="10" t="s">
        <v>8323</v>
      </c>
      <c r="R2554" t="s">
        <v>8352</v>
      </c>
      <c r="S2554">
        <f t="shared" si="119"/>
        <v>42769.809965277775</v>
      </c>
    </row>
    <row r="2555" spans="1:19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18"/>
        <v>156</v>
      </c>
      <c r="P2555">
        <f t="shared" si="120"/>
        <v>38.880000000000003</v>
      </c>
      <c r="Q2555" s="10" t="s">
        <v>8323</v>
      </c>
      <c r="R2555" t="s">
        <v>8352</v>
      </c>
      <c r="S2555">
        <f t="shared" si="119"/>
        <v>41113.199155092596</v>
      </c>
    </row>
    <row r="2556" spans="1:19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18"/>
        <v>123</v>
      </c>
      <c r="P2556">
        <f t="shared" si="120"/>
        <v>54.99</v>
      </c>
      <c r="Q2556" s="10" t="s">
        <v>8323</v>
      </c>
      <c r="R2556" t="s">
        <v>8352</v>
      </c>
      <c r="S2556">
        <f t="shared" si="119"/>
        <v>42125.078275462962</v>
      </c>
    </row>
    <row r="2557" spans="1:19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18"/>
        <v>107</v>
      </c>
      <c r="P2557">
        <f t="shared" si="120"/>
        <v>61.34</v>
      </c>
      <c r="Q2557" s="10" t="s">
        <v>8323</v>
      </c>
      <c r="R2557" t="s">
        <v>8352</v>
      </c>
      <c r="S2557">
        <f t="shared" si="119"/>
        <v>41026.655011574076</v>
      </c>
    </row>
    <row r="2558" spans="1:19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18"/>
        <v>106</v>
      </c>
      <c r="P2558">
        <f t="shared" si="120"/>
        <v>23.12</v>
      </c>
      <c r="Q2558" s="10" t="s">
        <v>8323</v>
      </c>
      <c r="R2558" t="s">
        <v>8352</v>
      </c>
      <c r="S2558">
        <f t="shared" si="119"/>
        <v>41222.991400462961</v>
      </c>
    </row>
    <row r="2559" spans="1:19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18"/>
        <v>118</v>
      </c>
      <c r="P2559">
        <f t="shared" si="120"/>
        <v>29.61</v>
      </c>
      <c r="Q2559" s="10" t="s">
        <v>8323</v>
      </c>
      <c r="R2559" t="s">
        <v>8352</v>
      </c>
      <c r="S2559">
        <f t="shared" si="119"/>
        <v>41744.745208333334</v>
      </c>
    </row>
    <row r="2560" spans="1:19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18"/>
        <v>109</v>
      </c>
      <c r="P2560">
        <f t="shared" si="120"/>
        <v>75.61</v>
      </c>
      <c r="Q2560" s="10" t="s">
        <v>8323</v>
      </c>
      <c r="R2560" t="s">
        <v>8352</v>
      </c>
      <c r="S2560">
        <f t="shared" si="119"/>
        <v>42093.860023148154</v>
      </c>
    </row>
    <row r="2561" spans="1:19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18"/>
        <v>111</v>
      </c>
      <c r="P2561">
        <f t="shared" si="120"/>
        <v>35.6</v>
      </c>
      <c r="Q2561" s="10" t="s">
        <v>8323</v>
      </c>
      <c r="R2561" t="s">
        <v>8352</v>
      </c>
      <c r="S2561">
        <f t="shared" si="119"/>
        <v>40829.873657407406</v>
      </c>
    </row>
    <row r="2562" spans="1:19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18"/>
        <v>100</v>
      </c>
      <c r="P2562">
        <f t="shared" si="120"/>
        <v>143</v>
      </c>
      <c r="Q2562" s="10" t="s">
        <v>8323</v>
      </c>
      <c r="R2562" t="s">
        <v>8352</v>
      </c>
      <c r="S2562">
        <f t="shared" si="119"/>
        <v>42039.951087962967</v>
      </c>
    </row>
    <row r="2563" spans="1:19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21">ROUND(E2563/D2563*100,0)</f>
        <v>0</v>
      </c>
      <c r="P2563">
        <f t="shared" si="120"/>
        <v>0</v>
      </c>
      <c r="Q2563" s="10" t="s">
        <v>8334</v>
      </c>
      <c r="R2563" t="s">
        <v>8335</v>
      </c>
      <c r="S2563">
        <f t="shared" ref="S2563:S2626" si="122">(((J2563/60)/60)/24)+DATE(1970,1,1)</f>
        <v>42260.528807870374</v>
      </c>
    </row>
    <row r="2564" spans="1:19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21"/>
        <v>1</v>
      </c>
      <c r="P2564">
        <f t="shared" si="120"/>
        <v>25</v>
      </c>
      <c r="Q2564" s="10" t="s">
        <v>8334</v>
      </c>
      <c r="R2564" t="s">
        <v>8335</v>
      </c>
      <c r="S2564">
        <f t="shared" si="122"/>
        <v>42594.524756944447</v>
      </c>
    </row>
    <row r="2565" spans="1:19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21"/>
        <v>0</v>
      </c>
      <c r="P2565">
        <f t="shared" ref="P2565:P2628" si="123">IFERROR(ROUND(E2565/L2565,2),0)</f>
        <v>0</v>
      </c>
      <c r="Q2565" s="10" t="s">
        <v>8334</v>
      </c>
      <c r="R2565" t="s">
        <v>8335</v>
      </c>
      <c r="S2565">
        <f t="shared" si="122"/>
        <v>42155.139479166668</v>
      </c>
    </row>
    <row r="2566" spans="1:19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21"/>
        <v>0</v>
      </c>
      <c r="P2566">
        <f t="shared" si="123"/>
        <v>0</v>
      </c>
      <c r="Q2566" s="10" t="s">
        <v>8334</v>
      </c>
      <c r="R2566" t="s">
        <v>8335</v>
      </c>
      <c r="S2566">
        <f t="shared" si="122"/>
        <v>41822.040497685186</v>
      </c>
    </row>
    <row r="2567" spans="1:19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21"/>
        <v>1</v>
      </c>
      <c r="P2567">
        <f t="shared" si="123"/>
        <v>100</v>
      </c>
      <c r="Q2567" s="10" t="s">
        <v>8334</v>
      </c>
      <c r="R2567" t="s">
        <v>8335</v>
      </c>
      <c r="S2567">
        <f t="shared" si="122"/>
        <v>42440.650335648148</v>
      </c>
    </row>
    <row r="2568" spans="1:19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21"/>
        <v>0</v>
      </c>
      <c r="P2568">
        <f t="shared" si="123"/>
        <v>0</v>
      </c>
      <c r="Q2568" s="10" t="s">
        <v>8334</v>
      </c>
      <c r="R2568" t="s">
        <v>8335</v>
      </c>
      <c r="S2568">
        <f t="shared" si="122"/>
        <v>41842.980879629627</v>
      </c>
    </row>
    <row r="2569" spans="1:19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21"/>
        <v>0</v>
      </c>
      <c r="P2569">
        <f t="shared" si="123"/>
        <v>60</v>
      </c>
      <c r="Q2569" s="10" t="s">
        <v>8334</v>
      </c>
      <c r="R2569" t="s">
        <v>8335</v>
      </c>
      <c r="S2569">
        <f t="shared" si="122"/>
        <v>42087.878912037035</v>
      </c>
    </row>
    <row r="2570" spans="1:19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21"/>
        <v>1</v>
      </c>
      <c r="P2570">
        <f t="shared" si="123"/>
        <v>50</v>
      </c>
      <c r="Q2570" s="10" t="s">
        <v>8334</v>
      </c>
      <c r="R2570" t="s">
        <v>8335</v>
      </c>
      <c r="S2570">
        <f t="shared" si="122"/>
        <v>42584.666597222225</v>
      </c>
    </row>
    <row r="2571" spans="1:19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21"/>
        <v>2</v>
      </c>
      <c r="P2571">
        <f t="shared" si="123"/>
        <v>72.5</v>
      </c>
      <c r="Q2571" s="10" t="s">
        <v>8334</v>
      </c>
      <c r="R2571" t="s">
        <v>8335</v>
      </c>
      <c r="S2571">
        <f t="shared" si="122"/>
        <v>42234.105462962965</v>
      </c>
    </row>
    <row r="2572" spans="1:19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21"/>
        <v>1</v>
      </c>
      <c r="P2572">
        <f t="shared" si="123"/>
        <v>29.5</v>
      </c>
      <c r="Q2572" s="10" t="s">
        <v>8334</v>
      </c>
      <c r="R2572" t="s">
        <v>8335</v>
      </c>
      <c r="S2572">
        <f t="shared" si="122"/>
        <v>42744.903182870374</v>
      </c>
    </row>
    <row r="2573" spans="1:19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21"/>
        <v>0</v>
      </c>
      <c r="P2573">
        <f t="shared" si="123"/>
        <v>62.5</v>
      </c>
      <c r="Q2573" s="10" t="s">
        <v>8334</v>
      </c>
      <c r="R2573" t="s">
        <v>8335</v>
      </c>
      <c r="S2573">
        <f t="shared" si="122"/>
        <v>42449.341678240744</v>
      </c>
    </row>
    <row r="2574" spans="1:19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21"/>
        <v>0</v>
      </c>
      <c r="P2574">
        <f t="shared" si="123"/>
        <v>0</v>
      </c>
      <c r="Q2574" s="10" t="s">
        <v>8334</v>
      </c>
      <c r="R2574" t="s">
        <v>8335</v>
      </c>
      <c r="S2574">
        <f t="shared" si="122"/>
        <v>42077.119409722218</v>
      </c>
    </row>
    <row r="2575" spans="1:19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21"/>
        <v>0</v>
      </c>
      <c r="P2575">
        <f t="shared" si="123"/>
        <v>0</v>
      </c>
      <c r="Q2575" s="10" t="s">
        <v>8334</v>
      </c>
      <c r="R2575" t="s">
        <v>8335</v>
      </c>
      <c r="S2575">
        <f t="shared" si="122"/>
        <v>41829.592002314814</v>
      </c>
    </row>
    <row r="2576" spans="1:19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21"/>
        <v>0</v>
      </c>
      <c r="P2576">
        <f t="shared" si="123"/>
        <v>0</v>
      </c>
      <c r="Q2576" s="10" t="s">
        <v>8334</v>
      </c>
      <c r="R2576" t="s">
        <v>8335</v>
      </c>
      <c r="S2576">
        <f t="shared" si="122"/>
        <v>42487.825752314813</v>
      </c>
    </row>
    <row r="2577" spans="1:19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21"/>
        <v>0</v>
      </c>
      <c r="P2577">
        <f t="shared" si="123"/>
        <v>0</v>
      </c>
      <c r="Q2577" s="10" t="s">
        <v>8334</v>
      </c>
      <c r="R2577" t="s">
        <v>8335</v>
      </c>
      <c r="S2577">
        <f t="shared" si="122"/>
        <v>41986.108726851846</v>
      </c>
    </row>
    <row r="2578" spans="1:19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21"/>
        <v>0</v>
      </c>
      <c r="P2578">
        <f t="shared" si="123"/>
        <v>0</v>
      </c>
      <c r="Q2578" s="10" t="s">
        <v>8334</v>
      </c>
      <c r="R2578" t="s">
        <v>8335</v>
      </c>
      <c r="S2578">
        <f t="shared" si="122"/>
        <v>42060.00980324074</v>
      </c>
    </row>
    <row r="2579" spans="1:19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21"/>
        <v>0</v>
      </c>
      <c r="P2579">
        <f t="shared" si="123"/>
        <v>0</v>
      </c>
      <c r="Q2579" s="10" t="s">
        <v>8334</v>
      </c>
      <c r="R2579" t="s">
        <v>8335</v>
      </c>
      <c r="S2579">
        <f t="shared" si="122"/>
        <v>41830.820567129631</v>
      </c>
    </row>
    <row r="2580" spans="1:19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21"/>
        <v>0</v>
      </c>
      <c r="P2580">
        <f t="shared" si="123"/>
        <v>0</v>
      </c>
      <c r="Q2580" s="10" t="s">
        <v>8334</v>
      </c>
      <c r="R2580" t="s">
        <v>8335</v>
      </c>
      <c r="S2580">
        <f t="shared" si="122"/>
        <v>42238.022905092599</v>
      </c>
    </row>
    <row r="2581" spans="1:19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21"/>
        <v>0</v>
      </c>
      <c r="P2581">
        <f t="shared" si="123"/>
        <v>23.08</v>
      </c>
      <c r="Q2581" s="10" t="s">
        <v>8334</v>
      </c>
      <c r="R2581" t="s">
        <v>8335</v>
      </c>
      <c r="S2581">
        <f t="shared" si="122"/>
        <v>41837.829895833333</v>
      </c>
    </row>
    <row r="2582" spans="1:19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21"/>
        <v>1</v>
      </c>
      <c r="P2582">
        <f t="shared" si="123"/>
        <v>25.5</v>
      </c>
      <c r="Q2582" s="10" t="s">
        <v>8334</v>
      </c>
      <c r="R2582" t="s">
        <v>8335</v>
      </c>
      <c r="S2582">
        <f t="shared" si="122"/>
        <v>42110.326423611114</v>
      </c>
    </row>
    <row r="2583" spans="1:19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21"/>
        <v>11</v>
      </c>
      <c r="P2583">
        <f t="shared" si="123"/>
        <v>48.18</v>
      </c>
      <c r="Q2583" s="10" t="s">
        <v>8334</v>
      </c>
      <c r="R2583" t="s">
        <v>8335</v>
      </c>
      <c r="S2583">
        <f t="shared" si="122"/>
        <v>42294.628449074073</v>
      </c>
    </row>
    <row r="2584" spans="1:19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21"/>
        <v>0</v>
      </c>
      <c r="P2584">
        <f t="shared" si="123"/>
        <v>1</v>
      </c>
      <c r="Q2584" s="10" t="s">
        <v>8334</v>
      </c>
      <c r="R2584" t="s">
        <v>8335</v>
      </c>
      <c r="S2584">
        <f t="shared" si="122"/>
        <v>42642.988819444443</v>
      </c>
    </row>
    <row r="2585" spans="1:19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21"/>
        <v>1</v>
      </c>
      <c r="P2585">
        <f t="shared" si="123"/>
        <v>1</v>
      </c>
      <c r="Q2585" s="10" t="s">
        <v>8334</v>
      </c>
      <c r="R2585" t="s">
        <v>8335</v>
      </c>
      <c r="S2585">
        <f t="shared" si="122"/>
        <v>42019.76944444445</v>
      </c>
    </row>
    <row r="2586" spans="1:19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21"/>
        <v>0</v>
      </c>
      <c r="P2586">
        <f t="shared" si="123"/>
        <v>0</v>
      </c>
      <c r="Q2586" s="10" t="s">
        <v>8334</v>
      </c>
      <c r="R2586" t="s">
        <v>8335</v>
      </c>
      <c r="S2586">
        <f t="shared" si="122"/>
        <v>42140.173252314817</v>
      </c>
    </row>
    <row r="2587" spans="1:19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21"/>
        <v>0</v>
      </c>
      <c r="P2587">
        <f t="shared" si="123"/>
        <v>50</v>
      </c>
      <c r="Q2587" s="10" t="s">
        <v>8334</v>
      </c>
      <c r="R2587" t="s">
        <v>8335</v>
      </c>
      <c r="S2587">
        <f t="shared" si="122"/>
        <v>41795.963333333333</v>
      </c>
    </row>
    <row r="2588" spans="1:19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21"/>
        <v>0</v>
      </c>
      <c r="P2588">
        <f t="shared" si="123"/>
        <v>5</v>
      </c>
      <c r="Q2588" s="10" t="s">
        <v>8334</v>
      </c>
      <c r="R2588" t="s">
        <v>8335</v>
      </c>
      <c r="S2588">
        <f t="shared" si="122"/>
        <v>42333.330277777779</v>
      </c>
    </row>
    <row r="2589" spans="1:19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21"/>
        <v>2</v>
      </c>
      <c r="P2589">
        <f t="shared" si="123"/>
        <v>202.83</v>
      </c>
      <c r="Q2589" s="10" t="s">
        <v>8334</v>
      </c>
      <c r="R2589" t="s">
        <v>8335</v>
      </c>
      <c r="S2589">
        <f t="shared" si="122"/>
        <v>42338.675381944442</v>
      </c>
    </row>
    <row r="2590" spans="1:19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21"/>
        <v>4</v>
      </c>
      <c r="P2590">
        <f t="shared" si="123"/>
        <v>29.13</v>
      </c>
      <c r="Q2590" s="10" t="s">
        <v>8334</v>
      </c>
      <c r="R2590" t="s">
        <v>8335</v>
      </c>
      <c r="S2590">
        <f t="shared" si="122"/>
        <v>42042.676226851851</v>
      </c>
    </row>
    <row r="2591" spans="1:19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21"/>
        <v>0</v>
      </c>
      <c r="P2591">
        <f t="shared" si="123"/>
        <v>5</v>
      </c>
      <c r="Q2591" s="10" t="s">
        <v>8334</v>
      </c>
      <c r="R2591" t="s">
        <v>8335</v>
      </c>
      <c r="S2591">
        <f t="shared" si="122"/>
        <v>42422.536192129628</v>
      </c>
    </row>
    <row r="2592" spans="1:19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21"/>
        <v>0</v>
      </c>
      <c r="P2592">
        <f t="shared" si="123"/>
        <v>0</v>
      </c>
      <c r="Q2592" s="10" t="s">
        <v>8334</v>
      </c>
      <c r="R2592" t="s">
        <v>8335</v>
      </c>
      <c r="S2592">
        <f t="shared" si="122"/>
        <v>42388.589085648149</v>
      </c>
    </row>
    <row r="2593" spans="1:19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21"/>
        <v>2</v>
      </c>
      <c r="P2593">
        <f t="shared" si="123"/>
        <v>13</v>
      </c>
      <c r="Q2593" s="10" t="s">
        <v>8334</v>
      </c>
      <c r="R2593" t="s">
        <v>8335</v>
      </c>
      <c r="S2593">
        <f t="shared" si="122"/>
        <v>42382.906527777777</v>
      </c>
    </row>
    <row r="2594" spans="1:19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21"/>
        <v>0</v>
      </c>
      <c r="P2594">
        <f t="shared" si="123"/>
        <v>50</v>
      </c>
      <c r="Q2594" s="10" t="s">
        <v>8334</v>
      </c>
      <c r="R2594" t="s">
        <v>8335</v>
      </c>
      <c r="S2594">
        <f t="shared" si="122"/>
        <v>41887.801168981481</v>
      </c>
    </row>
    <row r="2595" spans="1:19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21"/>
        <v>0</v>
      </c>
      <c r="P2595">
        <f t="shared" si="123"/>
        <v>0</v>
      </c>
      <c r="Q2595" s="10" t="s">
        <v>8334</v>
      </c>
      <c r="R2595" t="s">
        <v>8335</v>
      </c>
      <c r="S2595">
        <f t="shared" si="122"/>
        <v>42089.84520833334</v>
      </c>
    </row>
    <row r="2596" spans="1:19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21"/>
        <v>0</v>
      </c>
      <c r="P2596">
        <f t="shared" si="123"/>
        <v>1</v>
      </c>
      <c r="Q2596" s="10" t="s">
        <v>8334</v>
      </c>
      <c r="R2596" t="s">
        <v>8335</v>
      </c>
      <c r="S2596">
        <f t="shared" si="122"/>
        <v>41828.967916666668</v>
      </c>
    </row>
    <row r="2597" spans="1:19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21"/>
        <v>12</v>
      </c>
      <c r="P2597">
        <f t="shared" si="123"/>
        <v>96.05</v>
      </c>
      <c r="Q2597" s="10" t="s">
        <v>8334</v>
      </c>
      <c r="R2597" t="s">
        <v>8335</v>
      </c>
      <c r="S2597">
        <f t="shared" si="122"/>
        <v>42760.244212962964</v>
      </c>
    </row>
    <row r="2598" spans="1:19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21"/>
        <v>24</v>
      </c>
      <c r="P2598">
        <f t="shared" si="123"/>
        <v>305.77999999999997</v>
      </c>
      <c r="Q2598" s="10" t="s">
        <v>8334</v>
      </c>
      <c r="R2598" t="s">
        <v>8335</v>
      </c>
      <c r="S2598">
        <f t="shared" si="122"/>
        <v>41828.664456018516</v>
      </c>
    </row>
    <row r="2599" spans="1:19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21"/>
        <v>6</v>
      </c>
      <c r="P2599">
        <f t="shared" si="123"/>
        <v>12.14</v>
      </c>
      <c r="Q2599" s="10" t="s">
        <v>8334</v>
      </c>
      <c r="R2599" t="s">
        <v>8335</v>
      </c>
      <c r="S2599">
        <f t="shared" si="122"/>
        <v>42510.341631944444</v>
      </c>
    </row>
    <row r="2600" spans="1:19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21"/>
        <v>39</v>
      </c>
      <c r="P2600">
        <f t="shared" si="123"/>
        <v>83.57</v>
      </c>
      <c r="Q2600" s="10" t="s">
        <v>8334</v>
      </c>
      <c r="R2600" t="s">
        <v>8335</v>
      </c>
      <c r="S2600">
        <f t="shared" si="122"/>
        <v>42240.840289351851</v>
      </c>
    </row>
    <row r="2601" spans="1:19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21"/>
        <v>1</v>
      </c>
      <c r="P2601">
        <f t="shared" si="123"/>
        <v>18</v>
      </c>
      <c r="Q2601" s="10" t="s">
        <v>8334</v>
      </c>
      <c r="R2601" t="s">
        <v>8335</v>
      </c>
      <c r="S2601">
        <f t="shared" si="122"/>
        <v>41809.754016203704</v>
      </c>
    </row>
    <row r="2602" spans="1:19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21"/>
        <v>7</v>
      </c>
      <c r="P2602">
        <f t="shared" si="123"/>
        <v>115.53</v>
      </c>
      <c r="Q2602" s="10" t="s">
        <v>8334</v>
      </c>
      <c r="R2602" t="s">
        <v>8335</v>
      </c>
      <c r="S2602">
        <f t="shared" si="122"/>
        <v>42394.900462962964</v>
      </c>
    </row>
    <row r="2603" spans="1:19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21"/>
        <v>661</v>
      </c>
      <c r="P2603">
        <f t="shared" si="123"/>
        <v>21.9</v>
      </c>
      <c r="Q2603" s="10" t="s">
        <v>8317</v>
      </c>
      <c r="R2603" t="s">
        <v>8353</v>
      </c>
      <c r="S2603">
        <f t="shared" si="122"/>
        <v>41150.902187499996</v>
      </c>
    </row>
    <row r="2604" spans="1:19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21"/>
        <v>326</v>
      </c>
      <c r="P2604">
        <f t="shared" si="123"/>
        <v>80.02</v>
      </c>
      <c r="Q2604" s="10" t="s">
        <v>8317</v>
      </c>
      <c r="R2604" t="s">
        <v>8353</v>
      </c>
      <c r="S2604">
        <f t="shared" si="122"/>
        <v>41915.747314814813</v>
      </c>
    </row>
    <row r="2605" spans="1:19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21"/>
        <v>101</v>
      </c>
      <c r="P2605">
        <f t="shared" si="123"/>
        <v>35.520000000000003</v>
      </c>
      <c r="Q2605" s="10" t="s">
        <v>8317</v>
      </c>
      <c r="R2605" t="s">
        <v>8353</v>
      </c>
      <c r="S2605">
        <f t="shared" si="122"/>
        <v>41617.912662037037</v>
      </c>
    </row>
    <row r="2606" spans="1:19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21"/>
        <v>104</v>
      </c>
      <c r="P2606">
        <f t="shared" si="123"/>
        <v>64.930000000000007</v>
      </c>
      <c r="Q2606" s="10" t="s">
        <v>8317</v>
      </c>
      <c r="R2606" t="s">
        <v>8353</v>
      </c>
      <c r="S2606">
        <f t="shared" si="122"/>
        <v>40998.051192129627</v>
      </c>
    </row>
    <row r="2607" spans="1:19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21"/>
        <v>107</v>
      </c>
      <c r="P2607">
        <f t="shared" si="123"/>
        <v>60.97</v>
      </c>
      <c r="Q2607" s="10" t="s">
        <v>8317</v>
      </c>
      <c r="R2607" t="s">
        <v>8353</v>
      </c>
      <c r="S2607">
        <f t="shared" si="122"/>
        <v>42508.541550925926</v>
      </c>
    </row>
    <row r="2608" spans="1:19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21"/>
        <v>110</v>
      </c>
      <c r="P2608">
        <f t="shared" si="123"/>
        <v>31.44</v>
      </c>
      <c r="Q2608" s="10" t="s">
        <v>8317</v>
      </c>
      <c r="R2608" t="s">
        <v>8353</v>
      </c>
      <c r="S2608">
        <f t="shared" si="122"/>
        <v>41726.712754629632</v>
      </c>
    </row>
    <row r="2609" spans="1:19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21"/>
        <v>408</v>
      </c>
      <c r="P2609">
        <f t="shared" si="123"/>
        <v>81.95</v>
      </c>
      <c r="Q2609" s="10" t="s">
        <v>8317</v>
      </c>
      <c r="R2609" t="s">
        <v>8353</v>
      </c>
      <c r="S2609">
        <f t="shared" si="122"/>
        <v>42184.874675925923</v>
      </c>
    </row>
    <row r="2610" spans="1:19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21"/>
        <v>224</v>
      </c>
      <c r="P2610">
        <f t="shared" si="123"/>
        <v>58.93</v>
      </c>
      <c r="Q2610" s="10" t="s">
        <v>8317</v>
      </c>
      <c r="R2610" t="s">
        <v>8353</v>
      </c>
      <c r="S2610">
        <f t="shared" si="122"/>
        <v>42767.801712962959</v>
      </c>
    </row>
    <row r="2611" spans="1:19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21"/>
        <v>304</v>
      </c>
      <c r="P2611">
        <f t="shared" si="123"/>
        <v>157.29</v>
      </c>
      <c r="Q2611" s="10" t="s">
        <v>8317</v>
      </c>
      <c r="R2611" t="s">
        <v>8353</v>
      </c>
      <c r="S2611">
        <f t="shared" si="122"/>
        <v>41075.237858796296</v>
      </c>
    </row>
    <row r="2612" spans="1:19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21"/>
        <v>141</v>
      </c>
      <c r="P2612">
        <f t="shared" si="123"/>
        <v>55.76</v>
      </c>
      <c r="Q2612" s="10" t="s">
        <v>8317</v>
      </c>
      <c r="R2612" t="s">
        <v>8353</v>
      </c>
      <c r="S2612">
        <f t="shared" si="122"/>
        <v>42564.881076388891</v>
      </c>
    </row>
    <row r="2613" spans="1:19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21"/>
        <v>2791</v>
      </c>
      <c r="P2613">
        <f t="shared" si="123"/>
        <v>83.8</v>
      </c>
      <c r="Q2613" s="10" t="s">
        <v>8317</v>
      </c>
      <c r="R2613" t="s">
        <v>8353</v>
      </c>
      <c r="S2613">
        <f t="shared" si="122"/>
        <v>42704.335810185185</v>
      </c>
    </row>
    <row r="2614" spans="1:19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21"/>
        <v>172</v>
      </c>
      <c r="P2614">
        <f t="shared" si="123"/>
        <v>58.42</v>
      </c>
      <c r="Q2614" s="10" t="s">
        <v>8317</v>
      </c>
      <c r="R2614" t="s">
        <v>8353</v>
      </c>
      <c r="S2614">
        <f t="shared" si="122"/>
        <v>41982.143171296295</v>
      </c>
    </row>
    <row r="2615" spans="1:19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21"/>
        <v>101</v>
      </c>
      <c r="P2615">
        <f t="shared" si="123"/>
        <v>270.57</v>
      </c>
      <c r="Q2615" s="10" t="s">
        <v>8317</v>
      </c>
      <c r="R2615" t="s">
        <v>8353</v>
      </c>
      <c r="S2615">
        <f t="shared" si="122"/>
        <v>41143.81821759259</v>
      </c>
    </row>
    <row r="2616" spans="1:19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21"/>
        <v>102</v>
      </c>
      <c r="P2616">
        <f t="shared" si="123"/>
        <v>107.1</v>
      </c>
      <c r="Q2616" s="10" t="s">
        <v>8317</v>
      </c>
      <c r="R2616" t="s">
        <v>8353</v>
      </c>
      <c r="S2616">
        <f t="shared" si="122"/>
        <v>41730.708472222221</v>
      </c>
    </row>
    <row r="2617" spans="1:19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21"/>
        <v>170</v>
      </c>
      <c r="P2617">
        <f t="shared" si="123"/>
        <v>47.18</v>
      </c>
      <c r="Q2617" s="10" t="s">
        <v>8317</v>
      </c>
      <c r="R2617" t="s">
        <v>8353</v>
      </c>
      <c r="S2617">
        <f t="shared" si="122"/>
        <v>42453.49726851852</v>
      </c>
    </row>
    <row r="2618" spans="1:19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21"/>
        <v>115</v>
      </c>
      <c r="P2618">
        <f t="shared" si="123"/>
        <v>120.31</v>
      </c>
      <c r="Q2618" s="10" t="s">
        <v>8317</v>
      </c>
      <c r="R2618" t="s">
        <v>8353</v>
      </c>
      <c r="S2618">
        <f t="shared" si="122"/>
        <v>42211.99454861111</v>
      </c>
    </row>
    <row r="2619" spans="1:19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21"/>
        <v>878</v>
      </c>
      <c r="P2619">
        <f t="shared" si="123"/>
        <v>27.6</v>
      </c>
      <c r="Q2619" s="10" t="s">
        <v>8317</v>
      </c>
      <c r="R2619" t="s">
        <v>8353</v>
      </c>
      <c r="S2619">
        <f t="shared" si="122"/>
        <v>41902.874432870369</v>
      </c>
    </row>
    <row r="2620" spans="1:19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21"/>
        <v>105</v>
      </c>
      <c r="P2620">
        <f t="shared" si="123"/>
        <v>205.3</v>
      </c>
      <c r="Q2620" s="10" t="s">
        <v>8317</v>
      </c>
      <c r="R2620" t="s">
        <v>8353</v>
      </c>
      <c r="S2620">
        <f t="shared" si="122"/>
        <v>42279.792372685188</v>
      </c>
    </row>
    <row r="2621" spans="1:19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21"/>
        <v>188</v>
      </c>
      <c r="P2621">
        <f t="shared" si="123"/>
        <v>35.549999999999997</v>
      </c>
      <c r="Q2621" s="10" t="s">
        <v>8317</v>
      </c>
      <c r="R2621" t="s">
        <v>8353</v>
      </c>
      <c r="S2621">
        <f t="shared" si="122"/>
        <v>42273.884305555555</v>
      </c>
    </row>
    <row r="2622" spans="1:19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21"/>
        <v>144</v>
      </c>
      <c r="P2622">
        <f t="shared" si="123"/>
        <v>74.64</v>
      </c>
      <c r="Q2622" s="10" t="s">
        <v>8317</v>
      </c>
      <c r="R2622" t="s">
        <v>8353</v>
      </c>
      <c r="S2622">
        <f t="shared" si="122"/>
        <v>42251.16715277778</v>
      </c>
    </row>
    <row r="2623" spans="1:19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21"/>
        <v>146</v>
      </c>
      <c r="P2623">
        <f t="shared" si="123"/>
        <v>47.06</v>
      </c>
      <c r="Q2623" s="10" t="s">
        <v>8317</v>
      </c>
      <c r="R2623" t="s">
        <v>8353</v>
      </c>
      <c r="S2623">
        <f t="shared" si="122"/>
        <v>42115.74754629629</v>
      </c>
    </row>
    <row r="2624" spans="1:19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21"/>
        <v>131</v>
      </c>
      <c r="P2624">
        <f t="shared" si="123"/>
        <v>26.59</v>
      </c>
      <c r="Q2624" s="10" t="s">
        <v>8317</v>
      </c>
      <c r="R2624" t="s">
        <v>8353</v>
      </c>
      <c r="S2624">
        <f t="shared" si="122"/>
        <v>42689.74324074074</v>
      </c>
    </row>
    <row r="2625" spans="1:19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21"/>
        <v>114</v>
      </c>
      <c r="P2625">
        <f t="shared" si="123"/>
        <v>36.770000000000003</v>
      </c>
      <c r="Q2625" s="10" t="s">
        <v>8317</v>
      </c>
      <c r="R2625" t="s">
        <v>8353</v>
      </c>
      <c r="S2625">
        <f t="shared" si="122"/>
        <v>42692.256550925929</v>
      </c>
    </row>
    <row r="2626" spans="1:19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21"/>
        <v>1379</v>
      </c>
      <c r="P2626">
        <f t="shared" si="123"/>
        <v>31.82</v>
      </c>
      <c r="Q2626" s="10" t="s">
        <v>8317</v>
      </c>
      <c r="R2626" t="s">
        <v>8353</v>
      </c>
      <c r="S2626">
        <f t="shared" si="122"/>
        <v>41144.42155092593</v>
      </c>
    </row>
    <row r="2627" spans="1:19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24">ROUND(E2627/D2627*100,0)</f>
        <v>956</v>
      </c>
      <c r="P2627">
        <f t="shared" si="123"/>
        <v>27.58</v>
      </c>
      <c r="Q2627" s="10" t="s">
        <v>8317</v>
      </c>
      <c r="R2627" t="s">
        <v>8353</v>
      </c>
      <c r="S2627">
        <f t="shared" ref="S2627:S2690" si="125">(((J2627/60)/60)/24)+DATE(1970,1,1)</f>
        <v>42658.810277777782</v>
      </c>
    </row>
    <row r="2628" spans="1:19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24"/>
        <v>112</v>
      </c>
      <c r="P2628">
        <f t="shared" si="123"/>
        <v>56</v>
      </c>
      <c r="Q2628" s="10" t="s">
        <v>8317</v>
      </c>
      <c r="R2628" t="s">
        <v>8353</v>
      </c>
      <c r="S2628">
        <f t="shared" si="125"/>
        <v>42128.628113425926</v>
      </c>
    </row>
    <row r="2629" spans="1:19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24"/>
        <v>647</v>
      </c>
      <c r="P2629">
        <f t="shared" ref="P2629:P2692" si="126">IFERROR(ROUND(E2629/L2629,2),0)</f>
        <v>21.56</v>
      </c>
      <c r="Q2629" s="10" t="s">
        <v>8317</v>
      </c>
      <c r="R2629" t="s">
        <v>8353</v>
      </c>
      <c r="S2629">
        <f t="shared" si="125"/>
        <v>42304.829409722224</v>
      </c>
    </row>
    <row r="2630" spans="1:19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24"/>
        <v>110</v>
      </c>
      <c r="P2630">
        <f t="shared" si="126"/>
        <v>44.1</v>
      </c>
      <c r="Q2630" s="10" t="s">
        <v>8317</v>
      </c>
      <c r="R2630" t="s">
        <v>8353</v>
      </c>
      <c r="S2630">
        <f t="shared" si="125"/>
        <v>41953.966053240743</v>
      </c>
    </row>
    <row r="2631" spans="1:19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24"/>
        <v>128</v>
      </c>
      <c r="P2631">
        <f t="shared" si="126"/>
        <v>63.87</v>
      </c>
      <c r="Q2631" s="10" t="s">
        <v>8317</v>
      </c>
      <c r="R2631" t="s">
        <v>8353</v>
      </c>
      <c r="S2631">
        <f t="shared" si="125"/>
        <v>42108.538449074069</v>
      </c>
    </row>
    <row r="2632" spans="1:19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24"/>
        <v>158</v>
      </c>
      <c r="P2632">
        <f t="shared" si="126"/>
        <v>38.99</v>
      </c>
      <c r="Q2632" s="10" t="s">
        <v>8317</v>
      </c>
      <c r="R2632" t="s">
        <v>8353</v>
      </c>
      <c r="S2632">
        <f t="shared" si="125"/>
        <v>42524.105462962965</v>
      </c>
    </row>
    <row r="2633" spans="1:19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24"/>
        <v>115</v>
      </c>
      <c r="P2633">
        <f t="shared" si="126"/>
        <v>80.19</v>
      </c>
      <c r="Q2633" s="10" t="s">
        <v>8317</v>
      </c>
      <c r="R2633" t="s">
        <v>8353</v>
      </c>
      <c r="S2633">
        <f t="shared" si="125"/>
        <v>42218.169293981482</v>
      </c>
    </row>
    <row r="2634" spans="1:19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24"/>
        <v>137</v>
      </c>
      <c r="P2634">
        <f t="shared" si="126"/>
        <v>34.9</v>
      </c>
      <c r="Q2634" s="10" t="s">
        <v>8317</v>
      </c>
      <c r="R2634" t="s">
        <v>8353</v>
      </c>
      <c r="S2634">
        <f t="shared" si="125"/>
        <v>42494.061793981484</v>
      </c>
    </row>
    <row r="2635" spans="1:19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24"/>
        <v>355</v>
      </c>
      <c r="P2635">
        <f t="shared" si="126"/>
        <v>89.1</v>
      </c>
      <c r="Q2635" s="10" t="s">
        <v>8317</v>
      </c>
      <c r="R2635" t="s">
        <v>8353</v>
      </c>
      <c r="S2635">
        <f t="shared" si="125"/>
        <v>41667.823287037041</v>
      </c>
    </row>
    <row r="2636" spans="1:19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24"/>
        <v>106</v>
      </c>
      <c r="P2636">
        <f t="shared" si="126"/>
        <v>39.44</v>
      </c>
      <c r="Q2636" s="10" t="s">
        <v>8317</v>
      </c>
      <c r="R2636" t="s">
        <v>8353</v>
      </c>
      <c r="S2636">
        <f t="shared" si="125"/>
        <v>42612.656493055561</v>
      </c>
    </row>
    <row r="2637" spans="1:19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24"/>
        <v>100</v>
      </c>
      <c r="P2637">
        <f t="shared" si="126"/>
        <v>136.9</v>
      </c>
      <c r="Q2637" s="10" t="s">
        <v>8317</v>
      </c>
      <c r="R2637" t="s">
        <v>8353</v>
      </c>
      <c r="S2637">
        <f t="shared" si="125"/>
        <v>42037.950937500005</v>
      </c>
    </row>
    <row r="2638" spans="1:19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24"/>
        <v>187</v>
      </c>
      <c r="P2638">
        <f t="shared" si="126"/>
        <v>37.46</v>
      </c>
      <c r="Q2638" s="10" t="s">
        <v>8317</v>
      </c>
      <c r="R2638" t="s">
        <v>8353</v>
      </c>
      <c r="S2638">
        <f t="shared" si="125"/>
        <v>42636.614745370374</v>
      </c>
    </row>
    <row r="2639" spans="1:19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24"/>
        <v>166</v>
      </c>
      <c r="P2639">
        <f t="shared" si="126"/>
        <v>31.96</v>
      </c>
      <c r="Q2639" s="10" t="s">
        <v>8317</v>
      </c>
      <c r="R2639" t="s">
        <v>8353</v>
      </c>
      <c r="S2639">
        <f t="shared" si="125"/>
        <v>42639.549479166672</v>
      </c>
    </row>
    <row r="2640" spans="1:19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24"/>
        <v>102</v>
      </c>
      <c r="P2640">
        <f t="shared" si="126"/>
        <v>25.21</v>
      </c>
      <c r="Q2640" s="10" t="s">
        <v>8317</v>
      </c>
      <c r="R2640" t="s">
        <v>8353</v>
      </c>
      <c r="S2640">
        <f t="shared" si="125"/>
        <v>41989.913136574076</v>
      </c>
    </row>
    <row r="2641" spans="1:19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24"/>
        <v>164</v>
      </c>
      <c r="P2641">
        <f t="shared" si="126"/>
        <v>10.039999999999999</v>
      </c>
      <c r="Q2641" s="10" t="s">
        <v>8317</v>
      </c>
      <c r="R2641" t="s">
        <v>8353</v>
      </c>
      <c r="S2641">
        <f t="shared" si="125"/>
        <v>42024.86513888889</v>
      </c>
    </row>
    <row r="2642" spans="1:19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24"/>
        <v>106</v>
      </c>
      <c r="P2642">
        <f t="shared" si="126"/>
        <v>45.94</v>
      </c>
      <c r="Q2642" s="10" t="s">
        <v>8317</v>
      </c>
      <c r="R2642" t="s">
        <v>8353</v>
      </c>
      <c r="S2642">
        <f t="shared" si="125"/>
        <v>42103.160578703704</v>
      </c>
    </row>
    <row r="2643" spans="1:19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24"/>
        <v>1</v>
      </c>
      <c r="P2643">
        <f t="shared" si="126"/>
        <v>15</v>
      </c>
      <c r="Q2643" s="10" t="s">
        <v>8317</v>
      </c>
      <c r="R2643" t="s">
        <v>8353</v>
      </c>
      <c r="S2643">
        <f t="shared" si="125"/>
        <v>41880.827118055553</v>
      </c>
    </row>
    <row r="2644" spans="1:19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24"/>
        <v>0</v>
      </c>
      <c r="P2644">
        <f t="shared" si="126"/>
        <v>0</v>
      </c>
      <c r="Q2644" s="10" t="s">
        <v>8317</v>
      </c>
      <c r="R2644" t="s">
        <v>8353</v>
      </c>
      <c r="S2644">
        <f t="shared" si="125"/>
        <v>42536.246620370366</v>
      </c>
    </row>
    <row r="2645" spans="1:19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24"/>
        <v>34</v>
      </c>
      <c r="P2645">
        <f t="shared" si="126"/>
        <v>223.58</v>
      </c>
      <c r="Q2645" s="10" t="s">
        <v>8317</v>
      </c>
      <c r="R2645" t="s">
        <v>8353</v>
      </c>
      <c r="S2645">
        <f t="shared" si="125"/>
        <v>42689.582349537035</v>
      </c>
    </row>
    <row r="2646" spans="1:19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24"/>
        <v>2</v>
      </c>
      <c r="P2646">
        <f t="shared" si="126"/>
        <v>39.479999999999997</v>
      </c>
      <c r="Q2646" s="10" t="s">
        <v>8317</v>
      </c>
      <c r="R2646" t="s">
        <v>8353</v>
      </c>
      <c r="S2646">
        <f t="shared" si="125"/>
        <v>42774.792071759264</v>
      </c>
    </row>
    <row r="2647" spans="1:19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24"/>
        <v>11</v>
      </c>
      <c r="P2647">
        <f t="shared" si="126"/>
        <v>91.3</v>
      </c>
      <c r="Q2647" s="10" t="s">
        <v>8317</v>
      </c>
      <c r="R2647" t="s">
        <v>8353</v>
      </c>
      <c r="S2647">
        <f t="shared" si="125"/>
        <v>41921.842627314814</v>
      </c>
    </row>
    <row r="2648" spans="1:19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24"/>
        <v>8</v>
      </c>
      <c r="P2648">
        <f t="shared" si="126"/>
        <v>78.67</v>
      </c>
      <c r="Q2648" s="10" t="s">
        <v>8317</v>
      </c>
      <c r="R2648" t="s">
        <v>8353</v>
      </c>
      <c r="S2648">
        <f t="shared" si="125"/>
        <v>42226.313298611116</v>
      </c>
    </row>
    <row r="2649" spans="1:19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24"/>
        <v>1</v>
      </c>
      <c r="P2649">
        <f t="shared" si="126"/>
        <v>12</v>
      </c>
      <c r="Q2649" s="10" t="s">
        <v>8317</v>
      </c>
      <c r="R2649" t="s">
        <v>8353</v>
      </c>
      <c r="S2649">
        <f t="shared" si="125"/>
        <v>42200.261793981481</v>
      </c>
    </row>
    <row r="2650" spans="1:19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24"/>
        <v>1</v>
      </c>
      <c r="P2650">
        <f t="shared" si="126"/>
        <v>17.670000000000002</v>
      </c>
      <c r="Q2650" s="10" t="s">
        <v>8317</v>
      </c>
      <c r="R2650" t="s">
        <v>8353</v>
      </c>
      <c r="S2650">
        <f t="shared" si="125"/>
        <v>42408.714814814812</v>
      </c>
    </row>
    <row r="2651" spans="1:19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24"/>
        <v>0</v>
      </c>
      <c r="P2651">
        <f t="shared" si="126"/>
        <v>41.33</v>
      </c>
      <c r="Q2651" s="10" t="s">
        <v>8317</v>
      </c>
      <c r="R2651" t="s">
        <v>8353</v>
      </c>
      <c r="S2651">
        <f t="shared" si="125"/>
        <v>42341.99700231482</v>
      </c>
    </row>
    <row r="2652" spans="1:19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24"/>
        <v>1</v>
      </c>
      <c r="P2652">
        <f t="shared" si="126"/>
        <v>71.599999999999994</v>
      </c>
      <c r="Q2652" s="10" t="s">
        <v>8317</v>
      </c>
      <c r="R2652" t="s">
        <v>8353</v>
      </c>
      <c r="S2652">
        <f t="shared" si="125"/>
        <v>42695.624340277776</v>
      </c>
    </row>
    <row r="2653" spans="1:19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24"/>
        <v>2</v>
      </c>
      <c r="P2653">
        <f t="shared" si="126"/>
        <v>307.82</v>
      </c>
      <c r="Q2653" s="10" t="s">
        <v>8317</v>
      </c>
      <c r="R2653" t="s">
        <v>8353</v>
      </c>
      <c r="S2653">
        <f t="shared" si="125"/>
        <v>42327.805659722217</v>
      </c>
    </row>
    <row r="2654" spans="1:19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24"/>
        <v>1</v>
      </c>
      <c r="P2654">
        <f t="shared" si="126"/>
        <v>80.45</v>
      </c>
      <c r="Q2654" s="10" t="s">
        <v>8317</v>
      </c>
      <c r="R2654" t="s">
        <v>8353</v>
      </c>
      <c r="S2654">
        <f t="shared" si="125"/>
        <v>41953.158854166672</v>
      </c>
    </row>
    <row r="2655" spans="1:19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24"/>
        <v>12</v>
      </c>
      <c r="P2655">
        <f t="shared" si="126"/>
        <v>83.94</v>
      </c>
      <c r="Q2655" s="10" t="s">
        <v>8317</v>
      </c>
      <c r="R2655" t="s">
        <v>8353</v>
      </c>
      <c r="S2655">
        <f t="shared" si="125"/>
        <v>41771.651932870373</v>
      </c>
    </row>
    <row r="2656" spans="1:19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24"/>
        <v>0</v>
      </c>
      <c r="P2656">
        <f t="shared" si="126"/>
        <v>8.5</v>
      </c>
      <c r="Q2656" s="10" t="s">
        <v>8317</v>
      </c>
      <c r="R2656" t="s">
        <v>8353</v>
      </c>
      <c r="S2656">
        <f t="shared" si="125"/>
        <v>42055.600995370376</v>
      </c>
    </row>
    <row r="2657" spans="1:19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24"/>
        <v>21</v>
      </c>
      <c r="P2657">
        <f t="shared" si="126"/>
        <v>73.37</v>
      </c>
      <c r="Q2657" s="10" t="s">
        <v>8317</v>
      </c>
      <c r="R2657" t="s">
        <v>8353</v>
      </c>
      <c r="S2657">
        <f t="shared" si="125"/>
        <v>42381.866284722222</v>
      </c>
    </row>
    <row r="2658" spans="1:19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24"/>
        <v>11</v>
      </c>
      <c r="P2658">
        <f t="shared" si="126"/>
        <v>112.86</v>
      </c>
      <c r="Q2658" s="10" t="s">
        <v>8317</v>
      </c>
      <c r="R2658" t="s">
        <v>8353</v>
      </c>
      <c r="S2658">
        <f t="shared" si="125"/>
        <v>42767.688518518517</v>
      </c>
    </row>
    <row r="2659" spans="1:19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24"/>
        <v>19</v>
      </c>
      <c r="P2659">
        <f t="shared" si="126"/>
        <v>95.28</v>
      </c>
      <c r="Q2659" s="10" t="s">
        <v>8317</v>
      </c>
      <c r="R2659" t="s">
        <v>8353</v>
      </c>
      <c r="S2659">
        <f t="shared" si="125"/>
        <v>42551.928854166668</v>
      </c>
    </row>
    <row r="2660" spans="1:19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24"/>
        <v>0</v>
      </c>
      <c r="P2660">
        <f t="shared" si="126"/>
        <v>22.75</v>
      </c>
      <c r="Q2660" s="10" t="s">
        <v>8317</v>
      </c>
      <c r="R2660" t="s">
        <v>8353</v>
      </c>
      <c r="S2660">
        <f t="shared" si="125"/>
        <v>42551.884189814817</v>
      </c>
    </row>
    <row r="2661" spans="1:19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24"/>
        <v>3</v>
      </c>
      <c r="P2661">
        <f t="shared" si="126"/>
        <v>133.30000000000001</v>
      </c>
      <c r="Q2661" s="10" t="s">
        <v>8317</v>
      </c>
      <c r="R2661" t="s">
        <v>8353</v>
      </c>
      <c r="S2661">
        <f t="shared" si="125"/>
        <v>42082.069560185191</v>
      </c>
    </row>
    <row r="2662" spans="1:19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24"/>
        <v>0</v>
      </c>
      <c r="P2662">
        <f t="shared" si="126"/>
        <v>3.8</v>
      </c>
      <c r="Q2662" s="10" t="s">
        <v>8317</v>
      </c>
      <c r="R2662" t="s">
        <v>8353</v>
      </c>
      <c r="S2662">
        <f t="shared" si="125"/>
        <v>42272.713171296295</v>
      </c>
    </row>
    <row r="2663" spans="1:19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24"/>
        <v>103</v>
      </c>
      <c r="P2663">
        <f t="shared" si="126"/>
        <v>85.75</v>
      </c>
      <c r="Q2663" s="10" t="s">
        <v>8317</v>
      </c>
      <c r="R2663" t="s">
        <v>8354</v>
      </c>
      <c r="S2663">
        <f t="shared" si="125"/>
        <v>41542.958449074074</v>
      </c>
    </row>
    <row r="2664" spans="1:19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24"/>
        <v>107</v>
      </c>
      <c r="P2664">
        <f t="shared" si="126"/>
        <v>267</v>
      </c>
      <c r="Q2664" s="10" t="s">
        <v>8317</v>
      </c>
      <c r="R2664" t="s">
        <v>8354</v>
      </c>
      <c r="S2664">
        <f t="shared" si="125"/>
        <v>42207.746678240743</v>
      </c>
    </row>
    <row r="2665" spans="1:19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24"/>
        <v>105</v>
      </c>
      <c r="P2665">
        <f t="shared" si="126"/>
        <v>373.56</v>
      </c>
      <c r="Q2665" s="10" t="s">
        <v>8317</v>
      </c>
      <c r="R2665" t="s">
        <v>8354</v>
      </c>
      <c r="S2665">
        <f t="shared" si="125"/>
        <v>42222.622766203705</v>
      </c>
    </row>
    <row r="2666" spans="1:19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24"/>
        <v>103</v>
      </c>
      <c r="P2666">
        <f t="shared" si="126"/>
        <v>174.04</v>
      </c>
      <c r="Q2666" s="10" t="s">
        <v>8317</v>
      </c>
      <c r="R2666" t="s">
        <v>8354</v>
      </c>
      <c r="S2666">
        <f t="shared" si="125"/>
        <v>42313.02542824074</v>
      </c>
    </row>
    <row r="2667" spans="1:19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24"/>
        <v>123</v>
      </c>
      <c r="P2667">
        <f t="shared" si="126"/>
        <v>93.7</v>
      </c>
      <c r="Q2667" s="10" t="s">
        <v>8317</v>
      </c>
      <c r="R2667" t="s">
        <v>8354</v>
      </c>
      <c r="S2667">
        <f t="shared" si="125"/>
        <v>42083.895532407405</v>
      </c>
    </row>
    <row r="2668" spans="1:19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24"/>
        <v>159</v>
      </c>
      <c r="P2668">
        <f t="shared" si="126"/>
        <v>77.33</v>
      </c>
      <c r="Q2668" s="10" t="s">
        <v>8317</v>
      </c>
      <c r="R2668" t="s">
        <v>8354</v>
      </c>
      <c r="S2668">
        <f t="shared" si="125"/>
        <v>42235.764340277776</v>
      </c>
    </row>
    <row r="2669" spans="1:19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24"/>
        <v>111</v>
      </c>
      <c r="P2669">
        <f t="shared" si="126"/>
        <v>92.22</v>
      </c>
      <c r="Q2669" s="10" t="s">
        <v>8317</v>
      </c>
      <c r="R2669" t="s">
        <v>8354</v>
      </c>
      <c r="S2669">
        <f t="shared" si="125"/>
        <v>42380.926111111112</v>
      </c>
    </row>
    <row r="2670" spans="1:19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24"/>
        <v>171</v>
      </c>
      <c r="P2670">
        <f t="shared" si="126"/>
        <v>60.96</v>
      </c>
      <c r="Q2670" s="10" t="s">
        <v>8317</v>
      </c>
      <c r="R2670" t="s">
        <v>8354</v>
      </c>
      <c r="S2670">
        <f t="shared" si="125"/>
        <v>42275.588715277772</v>
      </c>
    </row>
    <row r="2671" spans="1:19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24"/>
        <v>125</v>
      </c>
      <c r="P2671">
        <f t="shared" si="126"/>
        <v>91</v>
      </c>
      <c r="Q2671" s="10" t="s">
        <v>8317</v>
      </c>
      <c r="R2671" t="s">
        <v>8354</v>
      </c>
      <c r="S2671">
        <f t="shared" si="125"/>
        <v>42319.035833333335</v>
      </c>
    </row>
    <row r="2672" spans="1:19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24"/>
        <v>6</v>
      </c>
      <c r="P2672">
        <f t="shared" si="126"/>
        <v>41.58</v>
      </c>
      <c r="Q2672" s="10" t="s">
        <v>8317</v>
      </c>
      <c r="R2672" t="s">
        <v>8354</v>
      </c>
      <c r="S2672">
        <f t="shared" si="125"/>
        <v>41821.020601851851</v>
      </c>
    </row>
    <row r="2673" spans="1:19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24"/>
        <v>11</v>
      </c>
      <c r="P2673">
        <f t="shared" si="126"/>
        <v>33.76</v>
      </c>
      <c r="Q2673" s="10" t="s">
        <v>8317</v>
      </c>
      <c r="R2673" t="s">
        <v>8354</v>
      </c>
      <c r="S2673">
        <f t="shared" si="125"/>
        <v>41962.749027777783</v>
      </c>
    </row>
    <row r="2674" spans="1:19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24"/>
        <v>33</v>
      </c>
      <c r="P2674">
        <f t="shared" si="126"/>
        <v>70.62</v>
      </c>
      <c r="Q2674" s="10" t="s">
        <v>8317</v>
      </c>
      <c r="R2674" t="s">
        <v>8354</v>
      </c>
      <c r="S2674">
        <f t="shared" si="125"/>
        <v>42344.884143518517</v>
      </c>
    </row>
    <row r="2675" spans="1:19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24"/>
        <v>28</v>
      </c>
      <c r="P2675">
        <f t="shared" si="126"/>
        <v>167.15</v>
      </c>
      <c r="Q2675" s="10" t="s">
        <v>8317</v>
      </c>
      <c r="R2675" t="s">
        <v>8354</v>
      </c>
      <c r="S2675">
        <f t="shared" si="125"/>
        <v>41912.541655092595</v>
      </c>
    </row>
    <row r="2676" spans="1:19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24"/>
        <v>63</v>
      </c>
      <c r="P2676">
        <f t="shared" si="126"/>
        <v>128.62</v>
      </c>
      <c r="Q2676" s="10" t="s">
        <v>8317</v>
      </c>
      <c r="R2676" t="s">
        <v>8354</v>
      </c>
      <c r="S2676">
        <f t="shared" si="125"/>
        <v>42529.632754629631</v>
      </c>
    </row>
    <row r="2677" spans="1:19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24"/>
        <v>8</v>
      </c>
      <c r="P2677">
        <f t="shared" si="126"/>
        <v>65.41</v>
      </c>
      <c r="Q2677" s="10" t="s">
        <v>8317</v>
      </c>
      <c r="R2677" t="s">
        <v>8354</v>
      </c>
      <c r="S2677">
        <f t="shared" si="125"/>
        <v>41923.857511574075</v>
      </c>
    </row>
    <row r="2678" spans="1:19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24"/>
        <v>50</v>
      </c>
      <c r="P2678">
        <f t="shared" si="126"/>
        <v>117.56</v>
      </c>
      <c r="Q2678" s="10" t="s">
        <v>8317</v>
      </c>
      <c r="R2678" t="s">
        <v>8354</v>
      </c>
      <c r="S2678">
        <f t="shared" si="125"/>
        <v>42482.624699074076</v>
      </c>
    </row>
    <row r="2679" spans="1:19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24"/>
        <v>18</v>
      </c>
      <c r="P2679">
        <f t="shared" si="126"/>
        <v>126.48</v>
      </c>
      <c r="Q2679" s="10" t="s">
        <v>8317</v>
      </c>
      <c r="R2679" t="s">
        <v>8354</v>
      </c>
      <c r="S2679">
        <f t="shared" si="125"/>
        <v>41793.029432870368</v>
      </c>
    </row>
    <row r="2680" spans="1:19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24"/>
        <v>0</v>
      </c>
      <c r="P2680">
        <f t="shared" si="126"/>
        <v>550</v>
      </c>
      <c r="Q2680" s="10" t="s">
        <v>8317</v>
      </c>
      <c r="R2680" t="s">
        <v>8354</v>
      </c>
      <c r="S2680">
        <f t="shared" si="125"/>
        <v>42241.798206018517</v>
      </c>
    </row>
    <row r="2681" spans="1:19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24"/>
        <v>0</v>
      </c>
      <c r="P2681">
        <f t="shared" si="126"/>
        <v>44</v>
      </c>
      <c r="Q2681" s="10" t="s">
        <v>8317</v>
      </c>
      <c r="R2681" t="s">
        <v>8354</v>
      </c>
      <c r="S2681">
        <f t="shared" si="125"/>
        <v>42033.001087962963</v>
      </c>
    </row>
    <row r="2682" spans="1:19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24"/>
        <v>1</v>
      </c>
      <c r="P2682">
        <f t="shared" si="126"/>
        <v>69</v>
      </c>
      <c r="Q2682" s="10" t="s">
        <v>8317</v>
      </c>
      <c r="R2682" t="s">
        <v>8354</v>
      </c>
      <c r="S2682">
        <f t="shared" si="125"/>
        <v>42436.211701388893</v>
      </c>
    </row>
    <row r="2683" spans="1:19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24"/>
        <v>1</v>
      </c>
      <c r="P2683">
        <f t="shared" si="126"/>
        <v>27.5</v>
      </c>
      <c r="Q2683" s="10" t="s">
        <v>8334</v>
      </c>
      <c r="R2683" t="s">
        <v>8335</v>
      </c>
      <c r="S2683">
        <f t="shared" si="125"/>
        <v>41805.895254629628</v>
      </c>
    </row>
    <row r="2684" spans="1:19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24"/>
        <v>28</v>
      </c>
      <c r="P2684">
        <f t="shared" si="126"/>
        <v>84.9</v>
      </c>
      <c r="Q2684" s="10" t="s">
        <v>8334</v>
      </c>
      <c r="R2684" t="s">
        <v>8335</v>
      </c>
      <c r="S2684">
        <f t="shared" si="125"/>
        <v>41932.871990740743</v>
      </c>
    </row>
    <row r="2685" spans="1:19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24"/>
        <v>0</v>
      </c>
      <c r="P2685">
        <f t="shared" si="126"/>
        <v>12</v>
      </c>
      <c r="Q2685" s="10" t="s">
        <v>8334</v>
      </c>
      <c r="R2685" t="s">
        <v>8335</v>
      </c>
      <c r="S2685">
        <f t="shared" si="125"/>
        <v>42034.75509259259</v>
      </c>
    </row>
    <row r="2686" spans="1:19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24"/>
        <v>1</v>
      </c>
      <c r="P2686">
        <f t="shared" si="126"/>
        <v>200</v>
      </c>
      <c r="Q2686" s="10" t="s">
        <v>8334</v>
      </c>
      <c r="R2686" t="s">
        <v>8335</v>
      </c>
      <c r="S2686">
        <f t="shared" si="125"/>
        <v>41820.914641203701</v>
      </c>
    </row>
    <row r="2687" spans="1:19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24"/>
        <v>0</v>
      </c>
      <c r="P2687">
        <f t="shared" si="126"/>
        <v>10</v>
      </c>
      <c r="Q2687" s="10" t="s">
        <v>8334</v>
      </c>
      <c r="R2687" t="s">
        <v>8335</v>
      </c>
      <c r="S2687">
        <f t="shared" si="125"/>
        <v>42061.69594907407</v>
      </c>
    </row>
    <row r="2688" spans="1:19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24"/>
        <v>0</v>
      </c>
      <c r="P2688">
        <f t="shared" si="126"/>
        <v>0</v>
      </c>
      <c r="Q2688" s="10" t="s">
        <v>8334</v>
      </c>
      <c r="R2688" t="s">
        <v>8335</v>
      </c>
      <c r="S2688">
        <f t="shared" si="125"/>
        <v>41892.974803240737</v>
      </c>
    </row>
    <row r="2689" spans="1:19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24"/>
        <v>0</v>
      </c>
      <c r="P2689">
        <f t="shared" si="126"/>
        <v>0</v>
      </c>
      <c r="Q2689" s="10" t="s">
        <v>8334</v>
      </c>
      <c r="R2689" t="s">
        <v>8335</v>
      </c>
      <c r="S2689">
        <f t="shared" si="125"/>
        <v>42154.64025462963</v>
      </c>
    </row>
    <row r="2690" spans="1:19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24"/>
        <v>0</v>
      </c>
      <c r="P2690">
        <f t="shared" si="126"/>
        <v>5.29</v>
      </c>
      <c r="Q2690" s="10" t="s">
        <v>8334</v>
      </c>
      <c r="R2690" t="s">
        <v>8335</v>
      </c>
      <c r="S2690">
        <f t="shared" si="125"/>
        <v>42028.118865740747</v>
      </c>
    </row>
    <row r="2691" spans="1:19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27">ROUND(E2691/D2691*100,0)</f>
        <v>0</v>
      </c>
      <c r="P2691">
        <f t="shared" si="126"/>
        <v>1</v>
      </c>
      <c r="Q2691" s="10" t="s">
        <v>8334</v>
      </c>
      <c r="R2691" t="s">
        <v>8335</v>
      </c>
      <c r="S2691">
        <f t="shared" ref="S2691:S2754" si="128">(((J2691/60)/60)/24)+DATE(1970,1,1)</f>
        <v>42551.961689814809</v>
      </c>
    </row>
    <row r="2692" spans="1:19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27"/>
        <v>11</v>
      </c>
      <c r="P2692">
        <f t="shared" si="126"/>
        <v>72.760000000000005</v>
      </c>
      <c r="Q2692" s="10" t="s">
        <v>8334</v>
      </c>
      <c r="R2692" t="s">
        <v>8335</v>
      </c>
      <c r="S2692">
        <f t="shared" si="128"/>
        <v>42113.105046296296</v>
      </c>
    </row>
    <row r="2693" spans="1:19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27"/>
        <v>0</v>
      </c>
      <c r="P2693">
        <f t="shared" ref="P2693:P2756" si="129">IFERROR(ROUND(E2693/L2693,2),0)</f>
        <v>17.5</v>
      </c>
      <c r="Q2693" s="10" t="s">
        <v>8334</v>
      </c>
      <c r="R2693" t="s">
        <v>8335</v>
      </c>
      <c r="S2693">
        <f t="shared" si="128"/>
        <v>42089.724039351851</v>
      </c>
    </row>
    <row r="2694" spans="1:19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27"/>
        <v>1</v>
      </c>
      <c r="P2694">
        <f t="shared" si="129"/>
        <v>25</v>
      </c>
      <c r="Q2694" s="10" t="s">
        <v>8334</v>
      </c>
      <c r="R2694" t="s">
        <v>8335</v>
      </c>
      <c r="S2694">
        <f t="shared" si="128"/>
        <v>42058.334027777775</v>
      </c>
    </row>
    <row r="2695" spans="1:19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27"/>
        <v>1</v>
      </c>
      <c r="P2695">
        <f t="shared" si="129"/>
        <v>13.33</v>
      </c>
      <c r="Q2695" s="10" t="s">
        <v>8334</v>
      </c>
      <c r="R2695" t="s">
        <v>8335</v>
      </c>
      <c r="S2695">
        <f t="shared" si="128"/>
        <v>41834.138495370367</v>
      </c>
    </row>
    <row r="2696" spans="1:19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27"/>
        <v>0</v>
      </c>
      <c r="P2696">
        <f t="shared" si="129"/>
        <v>1</v>
      </c>
      <c r="Q2696" s="10" t="s">
        <v>8334</v>
      </c>
      <c r="R2696" t="s">
        <v>8335</v>
      </c>
      <c r="S2696">
        <f t="shared" si="128"/>
        <v>41878.140497685185</v>
      </c>
    </row>
    <row r="2697" spans="1:19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27"/>
        <v>0</v>
      </c>
      <c r="P2697">
        <f t="shared" si="129"/>
        <v>23.67</v>
      </c>
      <c r="Q2697" s="10" t="s">
        <v>8334</v>
      </c>
      <c r="R2697" t="s">
        <v>8335</v>
      </c>
      <c r="S2697">
        <f t="shared" si="128"/>
        <v>42048.181921296295</v>
      </c>
    </row>
    <row r="2698" spans="1:19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27"/>
        <v>6</v>
      </c>
      <c r="P2698">
        <f t="shared" si="129"/>
        <v>89.21</v>
      </c>
      <c r="Q2698" s="10" t="s">
        <v>8334</v>
      </c>
      <c r="R2698" t="s">
        <v>8335</v>
      </c>
      <c r="S2698">
        <f t="shared" si="128"/>
        <v>41964.844444444447</v>
      </c>
    </row>
    <row r="2699" spans="1:19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27"/>
        <v>26</v>
      </c>
      <c r="P2699">
        <f t="shared" si="129"/>
        <v>116.56</v>
      </c>
      <c r="Q2699" s="10" t="s">
        <v>8334</v>
      </c>
      <c r="R2699" t="s">
        <v>8335</v>
      </c>
      <c r="S2699">
        <f t="shared" si="128"/>
        <v>42187.940081018518</v>
      </c>
    </row>
    <row r="2700" spans="1:19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27"/>
        <v>0</v>
      </c>
      <c r="P2700">
        <f t="shared" si="129"/>
        <v>13.01</v>
      </c>
      <c r="Q2700" s="10" t="s">
        <v>8334</v>
      </c>
      <c r="R2700" t="s">
        <v>8335</v>
      </c>
      <c r="S2700">
        <f t="shared" si="128"/>
        <v>41787.898240740738</v>
      </c>
    </row>
    <row r="2701" spans="1:19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27"/>
        <v>0</v>
      </c>
      <c r="P2701">
        <f t="shared" si="129"/>
        <v>0</v>
      </c>
      <c r="Q2701" s="10" t="s">
        <v>8334</v>
      </c>
      <c r="R2701" t="s">
        <v>8335</v>
      </c>
      <c r="S2701">
        <f t="shared" si="128"/>
        <v>41829.896562499998</v>
      </c>
    </row>
    <row r="2702" spans="1:19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27"/>
        <v>1</v>
      </c>
      <c r="P2702">
        <f t="shared" si="129"/>
        <v>17.5</v>
      </c>
      <c r="Q2702" s="10" t="s">
        <v>8334</v>
      </c>
      <c r="R2702" t="s">
        <v>8335</v>
      </c>
      <c r="S2702">
        <f t="shared" si="128"/>
        <v>41870.87467592593</v>
      </c>
    </row>
    <row r="2703" spans="1:19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27"/>
        <v>46</v>
      </c>
      <c r="P2703">
        <f t="shared" si="129"/>
        <v>34.130000000000003</v>
      </c>
      <c r="Q2703" s="10" t="s">
        <v>8315</v>
      </c>
      <c r="R2703" t="s">
        <v>8355</v>
      </c>
      <c r="S2703">
        <f t="shared" si="128"/>
        <v>42801.774699074071</v>
      </c>
    </row>
    <row r="2704" spans="1:19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27"/>
        <v>34</v>
      </c>
      <c r="P2704">
        <f t="shared" si="129"/>
        <v>132.35</v>
      </c>
      <c r="Q2704" s="10" t="s">
        <v>8315</v>
      </c>
      <c r="R2704" t="s">
        <v>8355</v>
      </c>
      <c r="S2704">
        <f t="shared" si="128"/>
        <v>42800.801817129628</v>
      </c>
    </row>
    <row r="2705" spans="1:19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27"/>
        <v>104</v>
      </c>
      <c r="P2705">
        <f t="shared" si="129"/>
        <v>922.22</v>
      </c>
      <c r="Q2705" s="10" t="s">
        <v>8315</v>
      </c>
      <c r="R2705" t="s">
        <v>8355</v>
      </c>
      <c r="S2705">
        <f t="shared" si="128"/>
        <v>42756.690162037034</v>
      </c>
    </row>
    <row r="2706" spans="1:19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27"/>
        <v>6</v>
      </c>
      <c r="P2706">
        <f t="shared" si="129"/>
        <v>163.57</v>
      </c>
      <c r="Q2706" s="10" t="s">
        <v>8315</v>
      </c>
      <c r="R2706" t="s">
        <v>8355</v>
      </c>
      <c r="S2706">
        <f t="shared" si="128"/>
        <v>42787.862430555557</v>
      </c>
    </row>
    <row r="2707" spans="1:19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27"/>
        <v>11</v>
      </c>
      <c r="P2707">
        <f t="shared" si="129"/>
        <v>217.38</v>
      </c>
      <c r="Q2707" s="10" t="s">
        <v>8315</v>
      </c>
      <c r="R2707" t="s">
        <v>8355</v>
      </c>
      <c r="S2707">
        <f t="shared" si="128"/>
        <v>42773.916180555556</v>
      </c>
    </row>
    <row r="2708" spans="1:19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27"/>
        <v>112</v>
      </c>
      <c r="P2708">
        <f t="shared" si="129"/>
        <v>149.44</v>
      </c>
      <c r="Q2708" s="10" t="s">
        <v>8315</v>
      </c>
      <c r="R2708" t="s">
        <v>8355</v>
      </c>
      <c r="S2708">
        <f t="shared" si="128"/>
        <v>41899.294942129629</v>
      </c>
    </row>
    <row r="2709" spans="1:19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27"/>
        <v>351</v>
      </c>
      <c r="P2709">
        <f t="shared" si="129"/>
        <v>71.239999999999995</v>
      </c>
      <c r="Q2709" s="10" t="s">
        <v>8315</v>
      </c>
      <c r="R2709" t="s">
        <v>8355</v>
      </c>
      <c r="S2709">
        <f t="shared" si="128"/>
        <v>41391.782905092594</v>
      </c>
    </row>
    <row r="2710" spans="1:19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27"/>
        <v>233</v>
      </c>
      <c r="P2710">
        <f t="shared" si="129"/>
        <v>44.46</v>
      </c>
      <c r="Q2710" s="10" t="s">
        <v>8315</v>
      </c>
      <c r="R2710" t="s">
        <v>8355</v>
      </c>
      <c r="S2710">
        <f t="shared" si="128"/>
        <v>42512.698217592595</v>
      </c>
    </row>
    <row r="2711" spans="1:19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27"/>
        <v>102</v>
      </c>
      <c r="P2711">
        <f t="shared" si="129"/>
        <v>164.94</v>
      </c>
      <c r="Q2711" s="10" t="s">
        <v>8315</v>
      </c>
      <c r="R2711" t="s">
        <v>8355</v>
      </c>
      <c r="S2711">
        <f t="shared" si="128"/>
        <v>42612.149780092594</v>
      </c>
    </row>
    <row r="2712" spans="1:19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27"/>
        <v>154</v>
      </c>
      <c r="P2712">
        <f t="shared" si="129"/>
        <v>84.87</v>
      </c>
      <c r="Q2712" s="10" t="s">
        <v>8315</v>
      </c>
      <c r="R2712" t="s">
        <v>8355</v>
      </c>
      <c r="S2712">
        <f t="shared" si="128"/>
        <v>41828.229490740741</v>
      </c>
    </row>
    <row r="2713" spans="1:19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27"/>
        <v>101</v>
      </c>
      <c r="P2713">
        <f t="shared" si="129"/>
        <v>53.95</v>
      </c>
      <c r="Q2713" s="10" t="s">
        <v>8315</v>
      </c>
      <c r="R2713" t="s">
        <v>8355</v>
      </c>
      <c r="S2713">
        <f t="shared" si="128"/>
        <v>41780.745254629634</v>
      </c>
    </row>
    <row r="2714" spans="1:19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27"/>
        <v>131</v>
      </c>
      <c r="P2714">
        <f t="shared" si="129"/>
        <v>50.53</v>
      </c>
      <c r="Q2714" s="10" t="s">
        <v>8315</v>
      </c>
      <c r="R2714" t="s">
        <v>8355</v>
      </c>
      <c r="S2714">
        <f t="shared" si="128"/>
        <v>41432.062037037038</v>
      </c>
    </row>
    <row r="2715" spans="1:19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27"/>
        <v>102</v>
      </c>
      <c r="P2715">
        <f t="shared" si="129"/>
        <v>108</v>
      </c>
      <c r="Q2715" s="10" t="s">
        <v>8315</v>
      </c>
      <c r="R2715" t="s">
        <v>8355</v>
      </c>
      <c r="S2715">
        <f t="shared" si="128"/>
        <v>42322.653749999998</v>
      </c>
    </row>
    <row r="2716" spans="1:19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27"/>
        <v>116</v>
      </c>
      <c r="P2716">
        <f t="shared" si="129"/>
        <v>95.37</v>
      </c>
      <c r="Q2716" s="10" t="s">
        <v>8315</v>
      </c>
      <c r="R2716" t="s">
        <v>8355</v>
      </c>
      <c r="S2716">
        <f t="shared" si="128"/>
        <v>42629.655046296291</v>
      </c>
    </row>
    <row r="2717" spans="1:19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27"/>
        <v>265</v>
      </c>
      <c r="P2717">
        <f t="shared" si="129"/>
        <v>57.63</v>
      </c>
      <c r="Q2717" s="10" t="s">
        <v>8315</v>
      </c>
      <c r="R2717" t="s">
        <v>8355</v>
      </c>
      <c r="S2717">
        <f t="shared" si="128"/>
        <v>42387.398472222223</v>
      </c>
    </row>
    <row r="2718" spans="1:19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27"/>
        <v>120</v>
      </c>
      <c r="P2718">
        <f t="shared" si="129"/>
        <v>64.16</v>
      </c>
      <c r="Q2718" s="10" t="s">
        <v>8315</v>
      </c>
      <c r="R2718" t="s">
        <v>8355</v>
      </c>
      <c r="S2718">
        <f t="shared" si="128"/>
        <v>42255.333252314813</v>
      </c>
    </row>
    <row r="2719" spans="1:19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27"/>
        <v>120</v>
      </c>
      <c r="P2719">
        <f t="shared" si="129"/>
        <v>92.39</v>
      </c>
      <c r="Q2719" s="10" t="s">
        <v>8315</v>
      </c>
      <c r="R2719" t="s">
        <v>8355</v>
      </c>
      <c r="S2719">
        <f t="shared" si="128"/>
        <v>41934.914918981485</v>
      </c>
    </row>
    <row r="2720" spans="1:19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27"/>
        <v>104</v>
      </c>
      <c r="P2720">
        <f t="shared" si="129"/>
        <v>125.98</v>
      </c>
      <c r="Q2720" s="10" t="s">
        <v>8315</v>
      </c>
      <c r="R2720" t="s">
        <v>8355</v>
      </c>
      <c r="S2720">
        <f t="shared" si="128"/>
        <v>42465.596585648149</v>
      </c>
    </row>
    <row r="2721" spans="1:19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27"/>
        <v>109</v>
      </c>
      <c r="P2721">
        <f t="shared" si="129"/>
        <v>94.64</v>
      </c>
      <c r="Q2721" s="10" t="s">
        <v>8315</v>
      </c>
      <c r="R2721" t="s">
        <v>8355</v>
      </c>
      <c r="S2721">
        <f t="shared" si="128"/>
        <v>42418.031180555554</v>
      </c>
    </row>
    <row r="2722" spans="1:19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27"/>
        <v>118</v>
      </c>
      <c r="P2722">
        <f t="shared" si="129"/>
        <v>170.7</v>
      </c>
      <c r="Q2722" s="10" t="s">
        <v>8315</v>
      </c>
      <c r="R2722" t="s">
        <v>8355</v>
      </c>
      <c r="S2722">
        <f t="shared" si="128"/>
        <v>42655.465891203698</v>
      </c>
    </row>
    <row r="2723" spans="1:19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27"/>
        <v>1462</v>
      </c>
      <c r="P2723">
        <f t="shared" si="129"/>
        <v>40.76</v>
      </c>
      <c r="Q2723" s="10" t="s">
        <v>8317</v>
      </c>
      <c r="R2723" t="s">
        <v>8347</v>
      </c>
      <c r="S2723">
        <f t="shared" si="128"/>
        <v>41493.543958333335</v>
      </c>
    </row>
    <row r="2724" spans="1:19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27"/>
        <v>253</v>
      </c>
      <c r="P2724">
        <f t="shared" si="129"/>
        <v>68.25</v>
      </c>
      <c r="Q2724" s="10" t="s">
        <v>8317</v>
      </c>
      <c r="R2724" t="s">
        <v>8347</v>
      </c>
      <c r="S2724">
        <f t="shared" si="128"/>
        <v>42704.857094907406</v>
      </c>
    </row>
    <row r="2725" spans="1:19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27"/>
        <v>140</v>
      </c>
      <c r="P2725">
        <f t="shared" si="129"/>
        <v>95.49</v>
      </c>
      <c r="Q2725" s="10" t="s">
        <v>8317</v>
      </c>
      <c r="R2725" t="s">
        <v>8347</v>
      </c>
      <c r="S2725">
        <f t="shared" si="128"/>
        <v>41944.83898148148</v>
      </c>
    </row>
    <row r="2726" spans="1:19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27"/>
        <v>297</v>
      </c>
      <c r="P2726">
        <f t="shared" si="129"/>
        <v>7.19</v>
      </c>
      <c r="Q2726" s="10" t="s">
        <v>8317</v>
      </c>
      <c r="R2726" t="s">
        <v>8347</v>
      </c>
      <c r="S2726">
        <f t="shared" si="128"/>
        <v>42199.32707175926</v>
      </c>
    </row>
    <row r="2727" spans="1:19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27"/>
        <v>145</v>
      </c>
      <c r="P2727">
        <f t="shared" si="129"/>
        <v>511.65</v>
      </c>
      <c r="Q2727" s="10" t="s">
        <v>8317</v>
      </c>
      <c r="R2727" t="s">
        <v>8347</v>
      </c>
      <c r="S2727">
        <f t="shared" si="128"/>
        <v>42745.744618055556</v>
      </c>
    </row>
    <row r="2728" spans="1:19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27"/>
        <v>106</v>
      </c>
      <c r="P2728">
        <f t="shared" si="129"/>
        <v>261.75</v>
      </c>
      <c r="Q2728" s="10" t="s">
        <v>8317</v>
      </c>
      <c r="R2728" t="s">
        <v>8347</v>
      </c>
      <c r="S2728">
        <f t="shared" si="128"/>
        <v>42452.579988425925</v>
      </c>
    </row>
    <row r="2729" spans="1:19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27"/>
        <v>493</v>
      </c>
      <c r="P2729">
        <f t="shared" si="129"/>
        <v>69.760000000000005</v>
      </c>
      <c r="Q2729" s="10" t="s">
        <v>8317</v>
      </c>
      <c r="R2729" t="s">
        <v>8347</v>
      </c>
      <c r="S2729">
        <f t="shared" si="128"/>
        <v>42198.676655092597</v>
      </c>
    </row>
    <row r="2730" spans="1:19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27"/>
        <v>202</v>
      </c>
      <c r="P2730">
        <f t="shared" si="129"/>
        <v>77.23</v>
      </c>
      <c r="Q2730" s="10" t="s">
        <v>8317</v>
      </c>
      <c r="R2730" t="s">
        <v>8347</v>
      </c>
      <c r="S2730">
        <f t="shared" si="128"/>
        <v>42333.59993055556</v>
      </c>
    </row>
    <row r="2731" spans="1:19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27"/>
        <v>104</v>
      </c>
      <c r="P2731">
        <f t="shared" si="129"/>
        <v>340.57</v>
      </c>
      <c r="Q2731" s="10" t="s">
        <v>8317</v>
      </c>
      <c r="R2731" t="s">
        <v>8347</v>
      </c>
      <c r="S2731">
        <f t="shared" si="128"/>
        <v>42095.240706018521</v>
      </c>
    </row>
    <row r="2732" spans="1:19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27"/>
        <v>170</v>
      </c>
      <c r="P2732">
        <f t="shared" si="129"/>
        <v>67.42</v>
      </c>
      <c r="Q2732" s="10" t="s">
        <v>8317</v>
      </c>
      <c r="R2732" t="s">
        <v>8347</v>
      </c>
      <c r="S2732">
        <f t="shared" si="128"/>
        <v>41351.541377314818</v>
      </c>
    </row>
    <row r="2733" spans="1:19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27"/>
        <v>104</v>
      </c>
      <c r="P2733">
        <f t="shared" si="129"/>
        <v>845.7</v>
      </c>
      <c r="Q2733" s="10" t="s">
        <v>8317</v>
      </c>
      <c r="R2733" t="s">
        <v>8347</v>
      </c>
      <c r="S2733">
        <f t="shared" si="128"/>
        <v>41872.525717592594</v>
      </c>
    </row>
    <row r="2734" spans="1:19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27"/>
        <v>118</v>
      </c>
      <c r="P2734">
        <f t="shared" si="129"/>
        <v>97.19</v>
      </c>
      <c r="Q2734" s="10" t="s">
        <v>8317</v>
      </c>
      <c r="R2734" t="s">
        <v>8347</v>
      </c>
      <c r="S2734">
        <f t="shared" si="128"/>
        <v>41389.808194444442</v>
      </c>
    </row>
    <row r="2735" spans="1:19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27"/>
        <v>108</v>
      </c>
      <c r="P2735">
        <f t="shared" si="129"/>
        <v>451.84</v>
      </c>
      <c r="Q2735" s="10" t="s">
        <v>8317</v>
      </c>
      <c r="R2735" t="s">
        <v>8347</v>
      </c>
      <c r="S2735">
        <f t="shared" si="128"/>
        <v>42044.272847222222</v>
      </c>
    </row>
    <row r="2736" spans="1:19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27"/>
        <v>2260300</v>
      </c>
      <c r="P2736">
        <f t="shared" si="129"/>
        <v>138.66999999999999</v>
      </c>
      <c r="Q2736" s="10" t="s">
        <v>8317</v>
      </c>
      <c r="R2736" t="s">
        <v>8347</v>
      </c>
      <c r="S2736">
        <f t="shared" si="128"/>
        <v>42626.668888888889</v>
      </c>
    </row>
    <row r="2737" spans="1:19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27"/>
        <v>978</v>
      </c>
      <c r="P2737">
        <f t="shared" si="129"/>
        <v>21.64</v>
      </c>
      <c r="Q2737" s="10" t="s">
        <v>8317</v>
      </c>
      <c r="R2737" t="s">
        <v>8347</v>
      </c>
      <c r="S2737">
        <f t="shared" si="128"/>
        <v>41316.120949074073</v>
      </c>
    </row>
    <row r="2738" spans="1:19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27"/>
        <v>123</v>
      </c>
      <c r="P2738">
        <f t="shared" si="129"/>
        <v>169.52</v>
      </c>
      <c r="Q2738" s="10" t="s">
        <v>8317</v>
      </c>
      <c r="R2738" t="s">
        <v>8347</v>
      </c>
      <c r="S2738">
        <f t="shared" si="128"/>
        <v>41722.666354166664</v>
      </c>
    </row>
    <row r="2739" spans="1:19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27"/>
        <v>246</v>
      </c>
      <c r="P2739">
        <f t="shared" si="129"/>
        <v>161.88</v>
      </c>
      <c r="Q2739" s="10" t="s">
        <v>8317</v>
      </c>
      <c r="R2739" t="s">
        <v>8347</v>
      </c>
      <c r="S2739">
        <f t="shared" si="128"/>
        <v>41611.917673611111</v>
      </c>
    </row>
    <row r="2740" spans="1:19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27"/>
        <v>148</v>
      </c>
      <c r="P2740">
        <f t="shared" si="129"/>
        <v>493.13</v>
      </c>
      <c r="Q2740" s="10" t="s">
        <v>8317</v>
      </c>
      <c r="R2740" t="s">
        <v>8347</v>
      </c>
      <c r="S2740">
        <f t="shared" si="128"/>
        <v>42620.143564814818</v>
      </c>
    </row>
    <row r="2741" spans="1:19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27"/>
        <v>384</v>
      </c>
      <c r="P2741">
        <f t="shared" si="129"/>
        <v>22.12</v>
      </c>
      <c r="Q2741" s="10" t="s">
        <v>8317</v>
      </c>
      <c r="R2741" t="s">
        <v>8347</v>
      </c>
      <c r="S2741">
        <f t="shared" si="128"/>
        <v>41719.887928240743</v>
      </c>
    </row>
    <row r="2742" spans="1:19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27"/>
        <v>103</v>
      </c>
      <c r="P2742">
        <f t="shared" si="129"/>
        <v>18.239999999999998</v>
      </c>
      <c r="Q2742" s="10" t="s">
        <v>8317</v>
      </c>
      <c r="R2742" t="s">
        <v>8347</v>
      </c>
      <c r="S2742">
        <f t="shared" si="128"/>
        <v>42045.031851851847</v>
      </c>
    </row>
    <row r="2743" spans="1:19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27"/>
        <v>0</v>
      </c>
      <c r="P2743">
        <f t="shared" si="129"/>
        <v>8.75</v>
      </c>
      <c r="Q2743" s="10" t="s">
        <v>8320</v>
      </c>
      <c r="R2743" t="s">
        <v>8356</v>
      </c>
      <c r="S2743">
        <f t="shared" si="128"/>
        <v>41911.657430555555</v>
      </c>
    </row>
    <row r="2744" spans="1:19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27"/>
        <v>29</v>
      </c>
      <c r="P2744">
        <f t="shared" si="129"/>
        <v>40.61</v>
      </c>
      <c r="Q2744" s="10" t="s">
        <v>8320</v>
      </c>
      <c r="R2744" t="s">
        <v>8356</v>
      </c>
      <c r="S2744">
        <f t="shared" si="128"/>
        <v>41030.719756944447</v>
      </c>
    </row>
    <row r="2745" spans="1:19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27"/>
        <v>0</v>
      </c>
      <c r="P2745">
        <f t="shared" si="129"/>
        <v>0</v>
      </c>
      <c r="Q2745" s="10" t="s">
        <v>8320</v>
      </c>
      <c r="R2745" t="s">
        <v>8356</v>
      </c>
      <c r="S2745">
        <f t="shared" si="128"/>
        <v>42632.328784722224</v>
      </c>
    </row>
    <row r="2746" spans="1:19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27"/>
        <v>5</v>
      </c>
      <c r="P2746">
        <f t="shared" si="129"/>
        <v>37.950000000000003</v>
      </c>
      <c r="Q2746" s="10" t="s">
        <v>8320</v>
      </c>
      <c r="R2746" t="s">
        <v>8356</v>
      </c>
      <c r="S2746">
        <f t="shared" si="128"/>
        <v>40938.062476851854</v>
      </c>
    </row>
    <row r="2747" spans="1:19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27"/>
        <v>22</v>
      </c>
      <c r="P2747">
        <f t="shared" si="129"/>
        <v>35.729999999999997</v>
      </c>
      <c r="Q2747" s="10" t="s">
        <v>8320</v>
      </c>
      <c r="R2747" t="s">
        <v>8356</v>
      </c>
      <c r="S2747">
        <f t="shared" si="128"/>
        <v>41044.988055555557</v>
      </c>
    </row>
    <row r="2748" spans="1:19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27"/>
        <v>27</v>
      </c>
      <c r="P2748">
        <f t="shared" si="129"/>
        <v>42.16</v>
      </c>
      <c r="Q2748" s="10" t="s">
        <v>8320</v>
      </c>
      <c r="R2748" t="s">
        <v>8356</v>
      </c>
      <c r="S2748">
        <f t="shared" si="128"/>
        <v>41850.781377314815</v>
      </c>
    </row>
    <row r="2749" spans="1:19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27"/>
        <v>28</v>
      </c>
      <c r="P2749">
        <f t="shared" si="129"/>
        <v>35</v>
      </c>
      <c r="Q2749" s="10" t="s">
        <v>8320</v>
      </c>
      <c r="R2749" t="s">
        <v>8356</v>
      </c>
      <c r="S2749">
        <f t="shared" si="128"/>
        <v>41044.64811342593</v>
      </c>
    </row>
    <row r="2750" spans="1:19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27"/>
        <v>1</v>
      </c>
      <c r="P2750">
        <f t="shared" si="129"/>
        <v>13.25</v>
      </c>
      <c r="Q2750" s="10" t="s">
        <v>8320</v>
      </c>
      <c r="R2750" t="s">
        <v>8356</v>
      </c>
      <c r="S2750">
        <f t="shared" si="128"/>
        <v>42585.7106712963</v>
      </c>
    </row>
    <row r="2751" spans="1:19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27"/>
        <v>1</v>
      </c>
      <c r="P2751">
        <f t="shared" si="129"/>
        <v>55</v>
      </c>
      <c r="Q2751" s="10" t="s">
        <v>8320</v>
      </c>
      <c r="R2751" t="s">
        <v>8356</v>
      </c>
      <c r="S2751">
        <f t="shared" si="128"/>
        <v>42068.799039351856</v>
      </c>
    </row>
    <row r="2752" spans="1:19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27"/>
        <v>0</v>
      </c>
      <c r="P2752">
        <f t="shared" si="129"/>
        <v>0</v>
      </c>
      <c r="Q2752" s="10" t="s">
        <v>8320</v>
      </c>
      <c r="R2752" t="s">
        <v>8356</v>
      </c>
      <c r="S2752">
        <f t="shared" si="128"/>
        <v>41078.899826388886</v>
      </c>
    </row>
    <row r="2753" spans="1:19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27"/>
        <v>0</v>
      </c>
      <c r="P2753">
        <f t="shared" si="129"/>
        <v>0</v>
      </c>
      <c r="Q2753" s="10" t="s">
        <v>8320</v>
      </c>
      <c r="R2753" t="s">
        <v>8356</v>
      </c>
      <c r="S2753">
        <f t="shared" si="128"/>
        <v>41747.887060185189</v>
      </c>
    </row>
    <row r="2754" spans="1:19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27"/>
        <v>11</v>
      </c>
      <c r="P2754">
        <f t="shared" si="129"/>
        <v>39.29</v>
      </c>
      <c r="Q2754" s="10" t="s">
        <v>8320</v>
      </c>
      <c r="R2754" t="s">
        <v>8356</v>
      </c>
      <c r="S2754">
        <f t="shared" si="128"/>
        <v>40855.765092592592</v>
      </c>
    </row>
    <row r="2755" spans="1:19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30">ROUND(E2755/D2755*100,0)</f>
        <v>19</v>
      </c>
      <c r="P2755">
        <f t="shared" si="129"/>
        <v>47.5</v>
      </c>
      <c r="Q2755" s="10" t="s">
        <v>8320</v>
      </c>
      <c r="R2755" t="s">
        <v>8356</v>
      </c>
      <c r="S2755">
        <f t="shared" ref="S2755:S2818" si="131">(((J2755/60)/60)/24)+DATE(1970,1,1)</f>
        <v>41117.900729166664</v>
      </c>
    </row>
    <row r="2756" spans="1:19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30"/>
        <v>0</v>
      </c>
      <c r="P2756">
        <f t="shared" si="129"/>
        <v>0</v>
      </c>
      <c r="Q2756" s="10" t="s">
        <v>8320</v>
      </c>
      <c r="R2756" t="s">
        <v>8356</v>
      </c>
      <c r="S2756">
        <f t="shared" si="131"/>
        <v>41863.636006944449</v>
      </c>
    </row>
    <row r="2757" spans="1:19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30"/>
        <v>52</v>
      </c>
      <c r="P2757">
        <f t="shared" ref="P2757:P2820" si="132">IFERROR(ROUND(E2757/L2757,2),0)</f>
        <v>17.329999999999998</v>
      </c>
      <c r="Q2757" s="10" t="s">
        <v>8320</v>
      </c>
      <c r="R2757" t="s">
        <v>8356</v>
      </c>
      <c r="S2757">
        <f t="shared" si="131"/>
        <v>42072.790821759263</v>
      </c>
    </row>
    <row r="2758" spans="1:19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30"/>
        <v>10</v>
      </c>
      <c r="P2758">
        <f t="shared" si="132"/>
        <v>31.76</v>
      </c>
      <c r="Q2758" s="10" t="s">
        <v>8320</v>
      </c>
      <c r="R2758" t="s">
        <v>8356</v>
      </c>
      <c r="S2758">
        <f t="shared" si="131"/>
        <v>41620.90047453704</v>
      </c>
    </row>
    <row r="2759" spans="1:19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30"/>
        <v>1</v>
      </c>
      <c r="P2759">
        <f t="shared" si="132"/>
        <v>5</v>
      </c>
      <c r="Q2759" s="10" t="s">
        <v>8320</v>
      </c>
      <c r="R2759" t="s">
        <v>8356</v>
      </c>
      <c r="S2759">
        <f t="shared" si="131"/>
        <v>42573.65662037037</v>
      </c>
    </row>
    <row r="2760" spans="1:19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30"/>
        <v>12</v>
      </c>
      <c r="P2760">
        <f t="shared" si="132"/>
        <v>39</v>
      </c>
      <c r="Q2760" s="10" t="s">
        <v>8320</v>
      </c>
      <c r="R2760" t="s">
        <v>8356</v>
      </c>
      <c r="S2760">
        <f t="shared" si="131"/>
        <v>42639.441932870366</v>
      </c>
    </row>
    <row r="2761" spans="1:19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30"/>
        <v>11</v>
      </c>
      <c r="P2761">
        <f t="shared" si="132"/>
        <v>52.5</v>
      </c>
      <c r="Q2761" s="10" t="s">
        <v>8320</v>
      </c>
      <c r="R2761" t="s">
        <v>8356</v>
      </c>
      <c r="S2761">
        <f t="shared" si="131"/>
        <v>42524.36650462963</v>
      </c>
    </row>
    <row r="2762" spans="1:19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30"/>
        <v>0</v>
      </c>
      <c r="P2762">
        <f t="shared" si="132"/>
        <v>0</v>
      </c>
      <c r="Q2762" s="10" t="s">
        <v>8320</v>
      </c>
      <c r="R2762" t="s">
        <v>8356</v>
      </c>
      <c r="S2762">
        <f t="shared" si="131"/>
        <v>41415.461319444446</v>
      </c>
    </row>
    <row r="2763" spans="1:19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30"/>
        <v>1</v>
      </c>
      <c r="P2763">
        <f t="shared" si="132"/>
        <v>9</v>
      </c>
      <c r="Q2763" s="10" t="s">
        <v>8320</v>
      </c>
      <c r="R2763" t="s">
        <v>8356</v>
      </c>
      <c r="S2763">
        <f t="shared" si="131"/>
        <v>41247.063576388886</v>
      </c>
    </row>
    <row r="2764" spans="1:19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30"/>
        <v>1</v>
      </c>
      <c r="P2764">
        <f t="shared" si="132"/>
        <v>25</v>
      </c>
      <c r="Q2764" s="10" t="s">
        <v>8320</v>
      </c>
      <c r="R2764" t="s">
        <v>8356</v>
      </c>
      <c r="S2764">
        <f t="shared" si="131"/>
        <v>40927.036979166667</v>
      </c>
    </row>
    <row r="2765" spans="1:19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30"/>
        <v>0</v>
      </c>
      <c r="P2765">
        <f t="shared" si="132"/>
        <v>30</v>
      </c>
      <c r="Q2765" s="10" t="s">
        <v>8320</v>
      </c>
      <c r="R2765" t="s">
        <v>8356</v>
      </c>
      <c r="S2765">
        <f t="shared" si="131"/>
        <v>41373.579675925925</v>
      </c>
    </row>
    <row r="2766" spans="1:19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30"/>
        <v>1</v>
      </c>
      <c r="P2766">
        <f t="shared" si="132"/>
        <v>11.25</v>
      </c>
      <c r="Q2766" s="10" t="s">
        <v>8320</v>
      </c>
      <c r="R2766" t="s">
        <v>8356</v>
      </c>
      <c r="S2766">
        <f t="shared" si="131"/>
        <v>41030.292025462964</v>
      </c>
    </row>
    <row r="2767" spans="1:19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30"/>
        <v>0</v>
      </c>
      <c r="P2767">
        <f t="shared" si="132"/>
        <v>0</v>
      </c>
      <c r="Q2767" s="10" t="s">
        <v>8320</v>
      </c>
      <c r="R2767" t="s">
        <v>8356</v>
      </c>
      <c r="S2767">
        <f t="shared" si="131"/>
        <v>41194.579027777778</v>
      </c>
    </row>
    <row r="2768" spans="1:19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30"/>
        <v>2</v>
      </c>
      <c r="P2768">
        <f t="shared" si="132"/>
        <v>25</v>
      </c>
      <c r="Q2768" s="10" t="s">
        <v>8320</v>
      </c>
      <c r="R2768" t="s">
        <v>8356</v>
      </c>
      <c r="S2768">
        <f t="shared" si="131"/>
        <v>40736.668032407404</v>
      </c>
    </row>
    <row r="2769" spans="1:19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30"/>
        <v>1</v>
      </c>
      <c r="P2769">
        <f t="shared" si="132"/>
        <v>11.33</v>
      </c>
      <c r="Q2769" s="10" t="s">
        <v>8320</v>
      </c>
      <c r="R2769" t="s">
        <v>8356</v>
      </c>
      <c r="S2769">
        <f t="shared" si="131"/>
        <v>42172.958912037036</v>
      </c>
    </row>
    <row r="2770" spans="1:19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30"/>
        <v>14</v>
      </c>
      <c r="P2770">
        <f t="shared" si="132"/>
        <v>29.47</v>
      </c>
      <c r="Q2770" s="10" t="s">
        <v>8320</v>
      </c>
      <c r="R2770" t="s">
        <v>8356</v>
      </c>
      <c r="S2770">
        <f t="shared" si="131"/>
        <v>40967.614849537036</v>
      </c>
    </row>
    <row r="2771" spans="1:19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30"/>
        <v>0</v>
      </c>
      <c r="P2771">
        <f t="shared" si="132"/>
        <v>1</v>
      </c>
      <c r="Q2771" s="10" t="s">
        <v>8320</v>
      </c>
      <c r="R2771" t="s">
        <v>8356</v>
      </c>
      <c r="S2771">
        <f t="shared" si="131"/>
        <v>41745.826273148145</v>
      </c>
    </row>
    <row r="2772" spans="1:19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30"/>
        <v>10</v>
      </c>
      <c r="P2772">
        <f t="shared" si="132"/>
        <v>63.1</v>
      </c>
      <c r="Q2772" s="10" t="s">
        <v>8320</v>
      </c>
      <c r="R2772" t="s">
        <v>8356</v>
      </c>
      <c r="S2772">
        <f t="shared" si="131"/>
        <v>41686.705208333333</v>
      </c>
    </row>
    <row r="2773" spans="1:19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30"/>
        <v>0</v>
      </c>
      <c r="P2773">
        <f t="shared" si="132"/>
        <v>0</v>
      </c>
      <c r="Q2773" s="10" t="s">
        <v>8320</v>
      </c>
      <c r="R2773" t="s">
        <v>8356</v>
      </c>
      <c r="S2773">
        <f t="shared" si="131"/>
        <v>41257.531712962962</v>
      </c>
    </row>
    <row r="2774" spans="1:19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30"/>
        <v>0</v>
      </c>
      <c r="P2774">
        <f t="shared" si="132"/>
        <v>0</v>
      </c>
      <c r="Q2774" s="10" t="s">
        <v>8320</v>
      </c>
      <c r="R2774" t="s">
        <v>8356</v>
      </c>
      <c r="S2774">
        <f t="shared" si="131"/>
        <v>41537.869143518517</v>
      </c>
    </row>
    <row r="2775" spans="1:19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30"/>
        <v>0</v>
      </c>
      <c r="P2775">
        <f t="shared" si="132"/>
        <v>1</v>
      </c>
      <c r="Q2775" s="10" t="s">
        <v>8320</v>
      </c>
      <c r="R2775" t="s">
        <v>8356</v>
      </c>
      <c r="S2775">
        <f t="shared" si="131"/>
        <v>42474.86482638889</v>
      </c>
    </row>
    <row r="2776" spans="1:19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30"/>
        <v>14</v>
      </c>
      <c r="P2776">
        <f t="shared" si="132"/>
        <v>43.85</v>
      </c>
      <c r="Q2776" s="10" t="s">
        <v>8320</v>
      </c>
      <c r="R2776" t="s">
        <v>8356</v>
      </c>
      <c r="S2776">
        <f t="shared" si="131"/>
        <v>41311.126481481479</v>
      </c>
    </row>
    <row r="2777" spans="1:19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30"/>
        <v>3</v>
      </c>
      <c r="P2777">
        <f t="shared" si="132"/>
        <v>75</v>
      </c>
      <c r="Q2777" s="10" t="s">
        <v>8320</v>
      </c>
      <c r="R2777" t="s">
        <v>8356</v>
      </c>
      <c r="S2777">
        <f t="shared" si="131"/>
        <v>40863.013356481482</v>
      </c>
    </row>
    <row r="2778" spans="1:19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30"/>
        <v>8</v>
      </c>
      <c r="P2778">
        <f t="shared" si="132"/>
        <v>45.97</v>
      </c>
      <c r="Q2778" s="10" t="s">
        <v>8320</v>
      </c>
      <c r="R2778" t="s">
        <v>8356</v>
      </c>
      <c r="S2778">
        <f t="shared" si="131"/>
        <v>42136.297175925924</v>
      </c>
    </row>
    <row r="2779" spans="1:19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30"/>
        <v>0</v>
      </c>
      <c r="P2779">
        <f t="shared" si="132"/>
        <v>10</v>
      </c>
      <c r="Q2779" s="10" t="s">
        <v>8320</v>
      </c>
      <c r="R2779" t="s">
        <v>8356</v>
      </c>
      <c r="S2779">
        <f t="shared" si="131"/>
        <v>42172.669027777782</v>
      </c>
    </row>
    <row r="2780" spans="1:19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30"/>
        <v>26</v>
      </c>
      <c r="P2780">
        <f t="shared" si="132"/>
        <v>93.67</v>
      </c>
      <c r="Q2780" s="10" t="s">
        <v>8320</v>
      </c>
      <c r="R2780" t="s">
        <v>8356</v>
      </c>
      <c r="S2780">
        <f t="shared" si="131"/>
        <v>41846.978078703702</v>
      </c>
    </row>
    <row r="2781" spans="1:19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30"/>
        <v>2</v>
      </c>
      <c r="P2781">
        <f t="shared" si="132"/>
        <v>53</v>
      </c>
      <c r="Q2781" s="10" t="s">
        <v>8320</v>
      </c>
      <c r="R2781" t="s">
        <v>8356</v>
      </c>
      <c r="S2781">
        <f t="shared" si="131"/>
        <v>42300.585891203707</v>
      </c>
    </row>
    <row r="2782" spans="1:19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30"/>
        <v>0</v>
      </c>
      <c r="P2782">
        <f t="shared" si="132"/>
        <v>0</v>
      </c>
      <c r="Q2782" s="10" t="s">
        <v>8320</v>
      </c>
      <c r="R2782" t="s">
        <v>8356</v>
      </c>
      <c r="S2782">
        <f t="shared" si="131"/>
        <v>42774.447777777779</v>
      </c>
    </row>
    <row r="2783" spans="1:19" ht="43.2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30"/>
        <v>105</v>
      </c>
      <c r="P2783">
        <f t="shared" si="132"/>
        <v>47</v>
      </c>
      <c r="Q2783" s="10" t="s">
        <v>8315</v>
      </c>
      <c r="R2783" t="s">
        <v>8316</v>
      </c>
      <c r="S2783">
        <f t="shared" si="131"/>
        <v>42018.94159722222</v>
      </c>
    </row>
    <row r="2784" spans="1:19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30"/>
        <v>120</v>
      </c>
      <c r="P2784">
        <f t="shared" si="132"/>
        <v>66.67</v>
      </c>
      <c r="Q2784" s="10" t="s">
        <v>8315</v>
      </c>
      <c r="R2784" t="s">
        <v>8316</v>
      </c>
      <c r="S2784">
        <f t="shared" si="131"/>
        <v>42026.924976851849</v>
      </c>
    </row>
    <row r="2785" spans="1:19" ht="43.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30"/>
        <v>115</v>
      </c>
      <c r="P2785">
        <f t="shared" si="132"/>
        <v>18.77</v>
      </c>
      <c r="Q2785" s="10" t="s">
        <v>8315</v>
      </c>
      <c r="R2785" t="s">
        <v>8316</v>
      </c>
      <c r="S2785">
        <f t="shared" si="131"/>
        <v>42103.535254629634</v>
      </c>
    </row>
    <row r="2786" spans="1:19" ht="43.2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30"/>
        <v>119</v>
      </c>
      <c r="P2786">
        <f t="shared" si="132"/>
        <v>66.11</v>
      </c>
      <c r="Q2786" s="10" t="s">
        <v>8315</v>
      </c>
      <c r="R2786" t="s">
        <v>8316</v>
      </c>
      <c r="S2786">
        <f t="shared" si="131"/>
        <v>41920.787534722222</v>
      </c>
    </row>
    <row r="2787" spans="1:19" ht="43.2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30"/>
        <v>105</v>
      </c>
      <c r="P2787">
        <f t="shared" si="132"/>
        <v>36.86</v>
      </c>
      <c r="Q2787" s="10" t="s">
        <v>8315</v>
      </c>
      <c r="R2787" t="s">
        <v>8316</v>
      </c>
      <c r="S2787">
        <f t="shared" si="131"/>
        <v>42558.189432870371</v>
      </c>
    </row>
    <row r="2788" spans="1:19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30"/>
        <v>118</v>
      </c>
      <c r="P2788">
        <f t="shared" si="132"/>
        <v>39.81</v>
      </c>
      <c r="Q2788" s="10" t="s">
        <v>8315</v>
      </c>
      <c r="R2788" t="s">
        <v>8316</v>
      </c>
      <c r="S2788">
        <f t="shared" si="131"/>
        <v>41815.569212962961</v>
      </c>
    </row>
    <row r="2789" spans="1:19" ht="43.2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30"/>
        <v>120</v>
      </c>
      <c r="P2789">
        <f t="shared" si="132"/>
        <v>31.5</v>
      </c>
      <c r="Q2789" s="10" t="s">
        <v>8315</v>
      </c>
      <c r="R2789" t="s">
        <v>8316</v>
      </c>
      <c r="S2789">
        <f t="shared" si="131"/>
        <v>41808.198518518519</v>
      </c>
    </row>
    <row r="2790" spans="1:19" ht="43.2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30"/>
        <v>103</v>
      </c>
      <c r="P2790">
        <f t="shared" si="132"/>
        <v>102.5</v>
      </c>
      <c r="Q2790" s="10" t="s">
        <v>8315</v>
      </c>
      <c r="R2790" t="s">
        <v>8316</v>
      </c>
      <c r="S2790">
        <f t="shared" si="131"/>
        <v>42550.701886574068</v>
      </c>
    </row>
    <row r="2791" spans="1:19" ht="28.8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30"/>
        <v>101</v>
      </c>
      <c r="P2791">
        <f t="shared" si="132"/>
        <v>126.46</v>
      </c>
      <c r="Q2791" s="10" t="s">
        <v>8315</v>
      </c>
      <c r="R2791" t="s">
        <v>8316</v>
      </c>
      <c r="S2791">
        <f t="shared" si="131"/>
        <v>42056.013124999998</v>
      </c>
    </row>
    <row r="2792" spans="1:19" ht="43.2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30"/>
        <v>105</v>
      </c>
      <c r="P2792">
        <f t="shared" si="132"/>
        <v>47.88</v>
      </c>
      <c r="Q2792" s="10" t="s">
        <v>8315</v>
      </c>
      <c r="R2792" t="s">
        <v>8316</v>
      </c>
      <c r="S2792">
        <f t="shared" si="131"/>
        <v>42016.938692129625</v>
      </c>
    </row>
    <row r="2793" spans="1:19" ht="43.2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30"/>
        <v>103</v>
      </c>
      <c r="P2793">
        <f t="shared" si="132"/>
        <v>73.209999999999994</v>
      </c>
      <c r="Q2793" s="10" t="s">
        <v>8315</v>
      </c>
      <c r="R2793" t="s">
        <v>8316</v>
      </c>
      <c r="S2793">
        <f t="shared" si="131"/>
        <v>42591.899988425925</v>
      </c>
    </row>
    <row r="2794" spans="1:19" ht="43.2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30"/>
        <v>108</v>
      </c>
      <c r="P2794">
        <f t="shared" si="132"/>
        <v>89.67</v>
      </c>
      <c r="Q2794" s="10" t="s">
        <v>8315</v>
      </c>
      <c r="R2794" t="s">
        <v>8316</v>
      </c>
      <c r="S2794">
        <f t="shared" si="131"/>
        <v>42183.231006944443</v>
      </c>
    </row>
    <row r="2795" spans="1:19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30"/>
        <v>111</v>
      </c>
      <c r="P2795">
        <f t="shared" si="132"/>
        <v>151.46</v>
      </c>
      <c r="Q2795" s="10" t="s">
        <v>8315</v>
      </c>
      <c r="R2795" t="s">
        <v>8316</v>
      </c>
      <c r="S2795">
        <f t="shared" si="131"/>
        <v>42176.419039351851</v>
      </c>
    </row>
    <row r="2796" spans="1:19" ht="57.6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30"/>
        <v>150</v>
      </c>
      <c r="P2796">
        <f t="shared" si="132"/>
        <v>25</v>
      </c>
      <c r="Q2796" s="10" t="s">
        <v>8315</v>
      </c>
      <c r="R2796" t="s">
        <v>8316</v>
      </c>
      <c r="S2796">
        <f t="shared" si="131"/>
        <v>42416.691655092596</v>
      </c>
    </row>
    <row r="2797" spans="1:19" ht="43.2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30"/>
        <v>104</v>
      </c>
      <c r="P2797">
        <f t="shared" si="132"/>
        <v>36.5</v>
      </c>
      <c r="Q2797" s="10" t="s">
        <v>8315</v>
      </c>
      <c r="R2797" t="s">
        <v>8316</v>
      </c>
      <c r="S2797">
        <f t="shared" si="131"/>
        <v>41780.525937500002</v>
      </c>
    </row>
    <row r="2798" spans="1:19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30"/>
        <v>116</v>
      </c>
      <c r="P2798">
        <f t="shared" si="132"/>
        <v>44</v>
      </c>
      <c r="Q2798" s="10" t="s">
        <v>8315</v>
      </c>
      <c r="R2798" t="s">
        <v>8316</v>
      </c>
      <c r="S2798">
        <f t="shared" si="131"/>
        <v>41795.528101851851</v>
      </c>
    </row>
    <row r="2799" spans="1:19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30"/>
        <v>103</v>
      </c>
      <c r="P2799">
        <f t="shared" si="132"/>
        <v>87.36</v>
      </c>
      <c r="Q2799" s="10" t="s">
        <v>8315</v>
      </c>
      <c r="R2799" t="s">
        <v>8316</v>
      </c>
      <c r="S2799">
        <f t="shared" si="131"/>
        <v>41798.94027777778</v>
      </c>
    </row>
    <row r="2800" spans="1:19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30"/>
        <v>101</v>
      </c>
      <c r="P2800">
        <f t="shared" si="132"/>
        <v>36.47</v>
      </c>
      <c r="Q2800" s="10" t="s">
        <v>8315</v>
      </c>
      <c r="R2800" t="s">
        <v>8316</v>
      </c>
      <c r="S2800">
        <f t="shared" si="131"/>
        <v>42201.675011574072</v>
      </c>
    </row>
    <row r="2801" spans="1:19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30"/>
        <v>117</v>
      </c>
      <c r="P2801">
        <f t="shared" si="132"/>
        <v>44.86</v>
      </c>
      <c r="Q2801" s="10" t="s">
        <v>8315</v>
      </c>
      <c r="R2801" t="s">
        <v>8316</v>
      </c>
      <c r="S2801">
        <f t="shared" si="131"/>
        <v>42507.264699074076</v>
      </c>
    </row>
    <row r="2802" spans="1:19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30"/>
        <v>133</v>
      </c>
      <c r="P2802">
        <f t="shared" si="132"/>
        <v>42.9</v>
      </c>
      <c r="Q2802" s="10" t="s">
        <v>8315</v>
      </c>
      <c r="R2802" t="s">
        <v>8316</v>
      </c>
      <c r="S2802">
        <f t="shared" si="131"/>
        <v>41948.552847222221</v>
      </c>
    </row>
    <row r="2803" spans="1:19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30"/>
        <v>133</v>
      </c>
      <c r="P2803">
        <f t="shared" si="132"/>
        <v>51.23</v>
      </c>
      <c r="Q2803" s="10" t="s">
        <v>8315</v>
      </c>
      <c r="R2803" t="s">
        <v>8316</v>
      </c>
      <c r="S2803">
        <f t="shared" si="131"/>
        <v>41900.243159722224</v>
      </c>
    </row>
    <row r="2804" spans="1:19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30"/>
        <v>102</v>
      </c>
      <c r="P2804">
        <f t="shared" si="132"/>
        <v>33.94</v>
      </c>
      <c r="Q2804" s="10" t="s">
        <v>8315</v>
      </c>
      <c r="R2804" t="s">
        <v>8316</v>
      </c>
      <c r="S2804">
        <f t="shared" si="131"/>
        <v>42192.64707175926</v>
      </c>
    </row>
    <row r="2805" spans="1:19" ht="43.2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30"/>
        <v>128</v>
      </c>
      <c r="P2805">
        <f t="shared" si="132"/>
        <v>90.74</v>
      </c>
      <c r="Q2805" s="10" t="s">
        <v>8315</v>
      </c>
      <c r="R2805" t="s">
        <v>8316</v>
      </c>
      <c r="S2805">
        <f t="shared" si="131"/>
        <v>42158.065694444449</v>
      </c>
    </row>
    <row r="2806" spans="1:19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30"/>
        <v>115</v>
      </c>
      <c r="P2806">
        <f t="shared" si="132"/>
        <v>50</v>
      </c>
      <c r="Q2806" s="10" t="s">
        <v>8315</v>
      </c>
      <c r="R2806" t="s">
        <v>8316</v>
      </c>
      <c r="S2806">
        <f t="shared" si="131"/>
        <v>41881.453587962962</v>
      </c>
    </row>
    <row r="2807" spans="1:19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30"/>
        <v>110</v>
      </c>
      <c r="P2807">
        <f t="shared" si="132"/>
        <v>24.44</v>
      </c>
      <c r="Q2807" s="10" t="s">
        <v>8315</v>
      </c>
      <c r="R2807" t="s">
        <v>8316</v>
      </c>
      <c r="S2807">
        <f t="shared" si="131"/>
        <v>42213.505474537036</v>
      </c>
    </row>
    <row r="2808" spans="1:19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30"/>
        <v>112</v>
      </c>
      <c r="P2808">
        <f t="shared" si="132"/>
        <v>44.25</v>
      </c>
      <c r="Q2808" s="10" t="s">
        <v>8315</v>
      </c>
      <c r="R2808" t="s">
        <v>8316</v>
      </c>
      <c r="S2808">
        <f t="shared" si="131"/>
        <v>42185.267245370371</v>
      </c>
    </row>
    <row r="2809" spans="1:19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30"/>
        <v>126</v>
      </c>
      <c r="P2809">
        <f t="shared" si="132"/>
        <v>67.739999999999995</v>
      </c>
      <c r="Q2809" s="10" t="s">
        <v>8315</v>
      </c>
      <c r="R2809" t="s">
        <v>8316</v>
      </c>
      <c r="S2809">
        <f t="shared" si="131"/>
        <v>42154.873124999998</v>
      </c>
    </row>
    <row r="2810" spans="1:19" ht="43.2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30"/>
        <v>100</v>
      </c>
      <c r="P2810">
        <f t="shared" si="132"/>
        <v>65.38</v>
      </c>
      <c r="Q2810" s="10" t="s">
        <v>8315</v>
      </c>
      <c r="R2810" t="s">
        <v>8316</v>
      </c>
      <c r="S2810">
        <f t="shared" si="131"/>
        <v>42208.84646990741</v>
      </c>
    </row>
    <row r="2811" spans="1:19" ht="43.2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30"/>
        <v>102</v>
      </c>
      <c r="P2811">
        <f t="shared" si="132"/>
        <v>121.9</v>
      </c>
      <c r="Q2811" s="10" t="s">
        <v>8315</v>
      </c>
      <c r="R2811" t="s">
        <v>8316</v>
      </c>
      <c r="S2811">
        <f t="shared" si="131"/>
        <v>42451.496817129635</v>
      </c>
    </row>
    <row r="2812" spans="1:19" ht="43.2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30"/>
        <v>108</v>
      </c>
      <c r="P2812">
        <f t="shared" si="132"/>
        <v>47.46</v>
      </c>
      <c r="Q2812" s="10" t="s">
        <v>8315</v>
      </c>
      <c r="R2812" t="s">
        <v>8316</v>
      </c>
      <c r="S2812">
        <f t="shared" si="131"/>
        <v>41759.13962962963</v>
      </c>
    </row>
    <row r="2813" spans="1:19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30"/>
        <v>100</v>
      </c>
      <c r="P2813">
        <f t="shared" si="132"/>
        <v>92.84</v>
      </c>
      <c r="Q2813" s="10" t="s">
        <v>8315</v>
      </c>
      <c r="R2813" t="s">
        <v>8316</v>
      </c>
      <c r="S2813">
        <f t="shared" si="131"/>
        <v>42028.496562500004</v>
      </c>
    </row>
    <row r="2814" spans="1:19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30"/>
        <v>113</v>
      </c>
      <c r="P2814">
        <f t="shared" si="132"/>
        <v>68.25</v>
      </c>
      <c r="Q2814" s="10" t="s">
        <v>8315</v>
      </c>
      <c r="R2814" t="s">
        <v>8316</v>
      </c>
      <c r="S2814">
        <f t="shared" si="131"/>
        <v>42054.74418981481</v>
      </c>
    </row>
    <row r="2815" spans="1:19" ht="43.2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30"/>
        <v>128</v>
      </c>
      <c r="P2815">
        <f t="shared" si="132"/>
        <v>37.21</v>
      </c>
      <c r="Q2815" s="10" t="s">
        <v>8315</v>
      </c>
      <c r="R2815" t="s">
        <v>8316</v>
      </c>
      <c r="S2815">
        <f t="shared" si="131"/>
        <v>42693.742604166662</v>
      </c>
    </row>
    <row r="2816" spans="1:19" ht="43.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30"/>
        <v>108</v>
      </c>
      <c r="P2816">
        <f t="shared" si="132"/>
        <v>25.25</v>
      </c>
      <c r="Q2816" s="10" t="s">
        <v>8315</v>
      </c>
      <c r="R2816" t="s">
        <v>8316</v>
      </c>
      <c r="S2816">
        <f t="shared" si="131"/>
        <v>42103.399479166663</v>
      </c>
    </row>
    <row r="2817" spans="1:19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30"/>
        <v>242</v>
      </c>
      <c r="P2817">
        <f t="shared" si="132"/>
        <v>43.21</v>
      </c>
      <c r="Q2817" s="10" t="s">
        <v>8315</v>
      </c>
      <c r="R2817" t="s">
        <v>8316</v>
      </c>
      <c r="S2817">
        <f t="shared" si="131"/>
        <v>42559.776724537034</v>
      </c>
    </row>
    <row r="2818" spans="1:19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30"/>
        <v>142</v>
      </c>
      <c r="P2818">
        <f t="shared" si="132"/>
        <v>25.13</v>
      </c>
      <c r="Q2818" s="10" t="s">
        <v>8315</v>
      </c>
      <c r="R2818" t="s">
        <v>8316</v>
      </c>
      <c r="S2818">
        <f t="shared" si="131"/>
        <v>42188.467499999999</v>
      </c>
    </row>
    <row r="2819" spans="1:19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33">ROUND(E2819/D2819*100,0)</f>
        <v>130</v>
      </c>
      <c r="P2819">
        <f t="shared" si="132"/>
        <v>23.64</v>
      </c>
      <c r="Q2819" s="10" t="s">
        <v>8315</v>
      </c>
      <c r="R2819" t="s">
        <v>8316</v>
      </c>
      <c r="S2819">
        <f t="shared" ref="S2819:S2882" si="134">(((J2819/60)/60)/24)+DATE(1970,1,1)</f>
        <v>42023.634976851856</v>
      </c>
    </row>
    <row r="2820" spans="1:19" ht="43.2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33"/>
        <v>106</v>
      </c>
      <c r="P2820">
        <f t="shared" si="132"/>
        <v>103.95</v>
      </c>
      <c r="Q2820" s="10" t="s">
        <v>8315</v>
      </c>
      <c r="R2820" t="s">
        <v>8316</v>
      </c>
      <c r="S2820">
        <f t="shared" si="134"/>
        <v>42250.598217592589</v>
      </c>
    </row>
    <row r="2821" spans="1:19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33"/>
        <v>105</v>
      </c>
      <c r="P2821">
        <f t="shared" ref="P2821:P2884" si="135">IFERROR(ROUND(E2821/L2821,2),0)</f>
        <v>50.38</v>
      </c>
      <c r="Q2821" s="10" t="s">
        <v>8315</v>
      </c>
      <c r="R2821" t="s">
        <v>8316</v>
      </c>
      <c r="S2821">
        <f t="shared" si="134"/>
        <v>42139.525567129633</v>
      </c>
    </row>
    <row r="2822" spans="1:19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33"/>
        <v>136</v>
      </c>
      <c r="P2822">
        <f t="shared" si="135"/>
        <v>13.6</v>
      </c>
      <c r="Q2822" s="10" t="s">
        <v>8315</v>
      </c>
      <c r="R2822" t="s">
        <v>8316</v>
      </c>
      <c r="S2822">
        <f t="shared" si="134"/>
        <v>42401.610983796301</v>
      </c>
    </row>
    <row r="2823" spans="1:19" ht="57.6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33"/>
        <v>100</v>
      </c>
      <c r="P2823">
        <f t="shared" si="135"/>
        <v>28.57</v>
      </c>
      <c r="Q2823" s="10" t="s">
        <v>8315</v>
      </c>
      <c r="R2823" t="s">
        <v>8316</v>
      </c>
      <c r="S2823">
        <f t="shared" si="134"/>
        <v>41875.922858796301</v>
      </c>
    </row>
    <row r="2824" spans="1:19" ht="57.6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33"/>
        <v>100</v>
      </c>
      <c r="P2824">
        <f t="shared" si="135"/>
        <v>63.83</v>
      </c>
      <c r="Q2824" s="10" t="s">
        <v>8315</v>
      </c>
      <c r="R2824" t="s">
        <v>8316</v>
      </c>
      <c r="S2824">
        <f t="shared" si="134"/>
        <v>42060.683935185181</v>
      </c>
    </row>
    <row r="2825" spans="1:19" ht="57.6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33"/>
        <v>124</v>
      </c>
      <c r="P2825">
        <f t="shared" si="135"/>
        <v>8.86</v>
      </c>
      <c r="Q2825" s="10" t="s">
        <v>8315</v>
      </c>
      <c r="R2825" t="s">
        <v>8316</v>
      </c>
      <c r="S2825">
        <f t="shared" si="134"/>
        <v>42067.011643518519</v>
      </c>
    </row>
    <row r="2826" spans="1:19" ht="43.2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33"/>
        <v>117</v>
      </c>
      <c r="P2826">
        <f t="shared" si="135"/>
        <v>50.67</v>
      </c>
      <c r="Q2826" s="10" t="s">
        <v>8315</v>
      </c>
      <c r="R2826" t="s">
        <v>8316</v>
      </c>
      <c r="S2826">
        <f t="shared" si="134"/>
        <v>42136.270787037036</v>
      </c>
    </row>
    <row r="2827" spans="1:19" ht="57.6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33"/>
        <v>103</v>
      </c>
      <c r="P2827">
        <f t="shared" si="135"/>
        <v>60.78</v>
      </c>
      <c r="Q2827" s="10" t="s">
        <v>8315</v>
      </c>
      <c r="R2827" t="s">
        <v>8316</v>
      </c>
      <c r="S2827">
        <f t="shared" si="134"/>
        <v>42312.792662037042</v>
      </c>
    </row>
    <row r="2828" spans="1:19" ht="57.6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33"/>
        <v>108</v>
      </c>
      <c r="P2828">
        <f t="shared" si="135"/>
        <v>113.42</v>
      </c>
      <c r="Q2828" s="10" t="s">
        <v>8315</v>
      </c>
      <c r="R2828" t="s">
        <v>8316</v>
      </c>
      <c r="S2828">
        <f t="shared" si="134"/>
        <v>42171.034861111111</v>
      </c>
    </row>
    <row r="2829" spans="1:19" ht="57.6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33"/>
        <v>120</v>
      </c>
      <c r="P2829">
        <f t="shared" si="135"/>
        <v>104.57</v>
      </c>
      <c r="Q2829" s="10" t="s">
        <v>8315</v>
      </c>
      <c r="R2829" t="s">
        <v>8316</v>
      </c>
      <c r="S2829">
        <f t="shared" si="134"/>
        <v>42494.683634259258</v>
      </c>
    </row>
    <row r="2830" spans="1:19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33"/>
        <v>100</v>
      </c>
      <c r="P2830">
        <f t="shared" si="135"/>
        <v>98.31</v>
      </c>
      <c r="Q2830" s="10" t="s">
        <v>8315</v>
      </c>
      <c r="R2830" t="s">
        <v>8316</v>
      </c>
      <c r="S2830">
        <f t="shared" si="134"/>
        <v>42254.264687499999</v>
      </c>
    </row>
    <row r="2831" spans="1:19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33"/>
        <v>107</v>
      </c>
      <c r="P2831">
        <f t="shared" si="135"/>
        <v>35.04</v>
      </c>
      <c r="Q2831" s="10" t="s">
        <v>8315</v>
      </c>
      <c r="R2831" t="s">
        <v>8316</v>
      </c>
      <c r="S2831">
        <f t="shared" si="134"/>
        <v>42495.434236111112</v>
      </c>
    </row>
    <row r="2832" spans="1:19" ht="28.8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33"/>
        <v>100</v>
      </c>
      <c r="P2832">
        <f t="shared" si="135"/>
        <v>272.73</v>
      </c>
      <c r="Q2832" s="10" t="s">
        <v>8315</v>
      </c>
      <c r="R2832" t="s">
        <v>8316</v>
      </c>
      <c r="S2832">
        <f t="shared" si="134"/>
        <v>41758.839675925927</v>
      </c>
    </row>
    <row r="2833" spans="1:19" ht="43.2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33"/>
        <v>111</v>
      </c>
      <c r="P2833">
        <f t="shared" si="135"/>
        <v>63.85</v>
      </c>
      <c r="Q2833" s="10" t="s">
        <v>8315</v>
      </c>
      <c r="R2833" t="s">
        <v>8316</v>
      </c>
      <c r="S2833">
        <f t="shared" si="134"/>
        <v>42171.824884259258</v>
      </c>
    </row>
    <row r="2834" spans="1:19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33"/>
        <v>115</v>
      </c>
      <c r="P2834">
        <f t="shared" si="135"/>
        <v>30.19</v>
      </c>
      <c r="Q2834" s="10" t="s">
        <v>8315</v>
      </c>
      <c r="R2834" t="s">
        <v>8316</v>
      </c>
      <c r="S2834">
        <f t="shared" si="134"/>
        <v>41938.709421296298</v>
      </c>
    </row>
    <row r="2835" spans="1:19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33"/>
        <v>108</v>
      </c>
      <c r="P2835">
        <f t="shared" si="135"/>
        <v>83.51</v>
      </c>
      <c r="Q2835" s="10" t="s">
        <v>8315</v>
      </c>
      <c r="R2835" t="s">
        <v>8316</v>
      </c>
      <c r="S2835">
        <f t="shared" si="134"/>
        <v>42268.127696759257</v>
      </c>
    </row>
    <row r="2836" spans="1:19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33"/>
        <v>170</v>
      </c>
      <c r="P2836">
        <f t="shared" si="135"/>
        <v>64.760000000000005</v>
      </c>
      <c r="Q2836" s="10" t="s">
        <v>8315</v>
      </c>
      <c r="R2836" t="s">
        <v>8316</v>
      </c>
      <c r="S2836">
        <f t="shared" si="134"/>
        <v>42019.959837962961</v>
      </c>
    </row>
    <row r="2837" spans="1:19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33"/>
        <v>187</v>
      </c>
      <c r="P2837">
        <f t="shared" si="135"/>
        <v>20.12</v>
      </c>
      <c r="Q2837" s="10" t="s">
        <v>8315</v>
      </c>
      <c r="R2837" t="s">
        <v>8316</v>
      </c>
      <c r="S2837">
        <f t="shared" si="134"/>
        <v>42313.703900462962</v>
      </c>
    </row>
    <row r="2838" spans="1:19" ht="57.6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33"/>
        <v>108</v>
      </c>
      <c r="P2838">
        <f t="shared" si="135"/>
        <v>44.09</v>
      </c>
      <c r="Q2838" s="10" t="s">
        <v>8315</v>
      </c>
      <c r="R2838" t="s">
        <v>8316</v>
      </c>
      <c r="S2838">
        <f t="shared" si="134"/>
        <v>42746.261782407411</v>
      </c>
    </row>
    <row r="2839" spans="1:19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33"/>
        <v>100</v>
      </c>
      <c r="P2839">
        <f t="shared" si="135"/>
        <v>40.479999999999997</v>
      </c>
      <c r="Q2839" s="10" t="s">
        <v>8315</v>
      </c>
      <c r="R2839" t="s">
        <v>8316</v>
      </c>
      <c r="S2839">
        <f t="shared" si="134"/>
        <v>42307.908379629633</v>
      </c>
    </row>
    <row r="2840" spans="1:19" ht="43.2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33"/>
        <v>120</v>
      </c>
      <c r="P2840">
        <f t="shared" si="135"/>
        <v>44.54</v>
      </c>
      <c r="Q2840" s="10" t="s">
        <v>8315</v>
      </c>
      <c r="R2840" t="s">
        <v>8316</v>
      </c>
      <c r="S2840">
        <f t="shared" si="134"/>
        <v>41842.607592592591</v>
      </c>
    </row>
    <row r="2841" spans="1:19" ht="43.2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33"/>
        <v>111</v>
      </c>
      <c r="P2841">
        <f t="shared" si="135"/>
        <v>125.81</v>
      </c>
      <c r="Q2841" s="10" t="s">
        <v>8315</v>
      </c>
      <c r="R2841" t="s">
        <v>8316</v>
      </c>
      <c r="S2841">
        <f t="shared" si="134"/>
        <v>41853.240208333329</v>
      </c>
    </row>
    <row r="2842" spans="1:19" ht="57.6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33"/>
        <v>104</v>
      </c>
      <c r="P2842">
        <f t="shared" si="135"/>
        <v>19.7</v>
      </c>
      <c r="Q2842" s="10" t="s">
        <v>8315</v>
      </c>
      <c r="R2842" t="s">
        <v>8316</v>
      </c>
      <c r="S2842">
        <f t="shared" si="134"/>
        <v>42060.035636574074</v>
      </c>
    </row>
    <row r="2843" spans="1:19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33"/>
        <v>1</v>
      </c>
      <c r="P2843">
        <f t="shared" si="135"/>
        <v>10</v>
      </c>
      <c r="Q2843" s="10" t="s">
        <v>8315</v>
      </c>
      <c r="R2843" t="s">
        <v>8316</v>
      </c>
      <c r="S2843">
        <f t="shared" si="134"/>
        <v>42291.739548611105</v>
      </c>
    </row>
    <row r="2844" spans="1:19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33"/>
        <v>0</v>
      </c>
      <c r="P2844">
        <f t="shared" si="135"/>
        <v>0</v>
      </c>
      <c r="Q2844" s="10" t="s">
        <v>8315</v>
      </c>
      <c r="R2844" t="s">
        <v>8316</v>
      </c>
      <c r="S2844">
        <f t="shared" si="134"/>
        <v>41784.952488425923</v>
      </c>
    </row>
    <row r="2845" spans="1:19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33"/>
        <v>0</v>
      </c>
      <c r="P2845">
        <f t="shared" si="135"/>
        <v>0</v>
      </c>
      <c r="Q2845" s="10" t="s">
        <v>8315</v>
      </c>
      <c r="R2845" t="s">
        <v>8316</v>
      </c>
      <c r="S2845">
        <f t="shared" si="134"/>
        <v>42492.737847222219</v>
      </c>
    </row>
    <row r="2846" spans="1:19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33"/>
        <v>5</v>
      </c>
      <c r="P2846">
        <f t="shared" si="135"/>
        <v>30</v>
      </c>
      <c r="Q2846" s="10" t="s">
        <v>8315</v>
      </c>
      <c r="R2846" t="s">
        <v>8316</v>
      </c>
      <c r="S2846">
        <f t="shared" si="134"/>
        <v>42709.546064814815</v>
      </c>
    </row>
    <row r="2847" spans="1:19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33"/>
        <v>32</v>
      </c>
      <c r="P2847">
        <f t="shared" si="135"/>
        <v>60.67</v>
      </c>
      <c r="Q2847" s="10" t="s">
        <v>8315</v>
      </c>
      <c r="R2847" t="s">
        <v>8316</v>
      </c>
      <c r="S2847">
        <f t="shared" si="134"/>
        <v>42103.016585648147</v>
      </c>
    </row>
    <row r="2848" spans="1:19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33"/>
        <v>0</v>
      </c>
      <c r="P2848">
        <f t="shared" si="135"/>
        <v>0</v>
      </c>
      <c r="Q2848" s="10" t="s">
        <v>8315</v>
      </c>
      <c r="R2848" t="s">
        <v>8316</v>
      </c>
      <c r="S2848">
        <f t="shared" si="134"/>
        <v>42108.692060185189</v>
      </c>
    </row>
    <row r="2849" spans="1:19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33"/>
        <v>0</v>
      </c>
      <c r="P2849">
        <f t="shared" si="135"/>
        <v>0</v>
      </c>
      <c r="Q2849" s="10" t="s">
        <v>8315</v>
      </c>
      <c r="R2849" t="s">
        <v>8316</v>
      </c>
      <c r="S2849">
        <f t="shared" si="134"/>
        <v>42453.806307870371</v>
      </c>
    </row>
    <row r="2850" spans="1:19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33"/>
        <v>0</v>
      </c>
      <c r="P2850">
        <f t="shared" si="135"/>
        <v>23.33</v>
      </c>
      <c r="Q2850" s="10" t="s">
        <v>8315</v>
      </c>
      <c r="R2850" t="s">
        <v>8316</v>
      </c>
      <c r="S2850">
        <f t="shared" si="134"/>
        <v>42123.648831018523</v>
      </c>
    </row>
    <row r="2851" spans="1:19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33"/>
        <v>1</v>
      </c>
      <c r="P2851">
        <f t="shared" si="135"/>
        <v>5</v>
      </c>
      <c r="Q2851" s="10" t="s">
        <v>8315</v>
      </c>
      <c r="R2851" t="s">
        <v>8316</v>
      </c>
      <c r="S2851">
        <f t="shared" si="134"/>
        <v>42453.428240740745</v>
      </c>
    </row>
    <row r="2852" spans="1:19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33"/>
        <v>4</v>
      </c>
      <c r="P2852">
        <f t="shared" si="135"/>
        <v>23.92</v>
      </c>
      <c r="Q2852" s="10" t="s">
        <v>8315</v>
      </c>
      <c r="R2852" t="s">
        <v>8316</v>
      </c>
      <c r="S2852">
        <f t="shared" si="134"/>
        <v>41858.007071759261</v>
      </c>
    </row>
    <row r="2853" spans="1:19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33"/>
        <v>0</v>
      </c>
      <c r="P2853">
        <f t="shared" si="135"/>
        <v>0</v>
      </c>
      <c r="Q2853" s="10" t="s">
        <v>8315</v>
      </c>
      <c r="R2853" t="s">
        <v>8316</v>
      </c>
      <c r="S2853">
        <f t="shared" si="134"/>
        <v>42390.002650462964</v>
      </c>
    </row>
    <row r="2854" spans="1:19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33"/>
        <v>2</v>
      </c>
      <c r="P2854">
        <f t="shared" si="135"/>
        <v>15.83</v>
      </c>
      <c r="Q2854" s="10" t="s">
        <v>8315</v>
      </c>
      <c r="R2854" t="s">
        <v>8316</v>
      </c>
      <c r="S2854">
        <f t="shared" si="134"/>
        <v>41781.045173611114</v>
      </c>
    </row>
    <row r="2855" spans="1:19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33"/>
        <v>0</v>
      </c>
      <c r="P2855">
        <f t="shared" si="135"/>
        <v>0</v>
      </c>
      <c r="Q2855" s="10" t="s">
        <v>8315</v>
      </c>
      <c r="R2855" t="s">
        <v>8316</v>
      </c>
      <c r="S2855">
        <f t="shared" si="134"/>
        <v>41836.190937499996</v>
      </c>
    </row>
    <row r="2856" spans="1:19" ht="43.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33"/>
        <v>42</v>
      </c>
      <c r="P2856">
        <f t="shared" si="135"/>
        <v>29.79</v>
      </c>
      <c r="Q2856" s="10" t="s">
        <v>8315</v>
      </c>
      <c r="R2856" t="s">
        <v>8316</v>
      </c>
      <c r="S2856">
        <f t="shared" si="134"/>
        <v>42111.71665509259</v>
      </c>
    </row>
    <row r="2857" spans="1:19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33"/>
        <v>50</v>
      </c>
      <c r="P2857">
        <f t="shared" si="135"/>
        <v>60</v>
      </c>
      <c r="Q2857" s="10" t="s">
        <v>8315</v>
      </c>
      <c r="R2857" t="s">
        <v>8316</v>
      </c>
      <c r="S2857">
        <f t="shared" si="134"/>
        <v>42370.007766203707</v>
      </c>
    </row>
    <row r="2858" spans="1:19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33"/>
        <v>5</v>
      </c>
      <c r="P2858">
        <f t="shared" si="135"/>
        <v>24.33</v>
      </c>
      <c r="Q2858" s="10" t="s">
        <v>8315</v>
      </c>
      <c r="R2858" t="s">
        <v>8316</v>
      </c>
      <c r="S2858">
        <f t="shared" si="134"/>
        <v>42165.037581018521</v>
      </c>
    </row>
    <row r="2859" spans="1:19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33"/>
        <v>20</v>
      </c>
      <c r="P2859">
        <f t="shared" si="135"/>
        <v>500</v>
      </c>
      <c r="Q2859" s="10" t="s">
        <v>8315</v>
      </c>
      <c r="R2859" t="s">
        <v>8316</v>
      </c>
      <c r="S2859">
        <f t="shared" si="134"/>
        <v>42726.920081018514</v>
      </c>
    </row>
    <row r="2860" spans="1:19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33"/>
        <v>0</v>
      </c>
      <c r="P2860">
        <f t="shared" si="135"/>
        <v>0</v>
      </c>
      <c r="Q2860" s="10" t="s">
        <v>8315</v>
      </c>
      <c r="R2860" t="s">
        <v>8316</v>
      </c>
      <c r="S2860">
        <f t="shared" si="134"/>
        <v>41954.545081018514</v>
      </c>
    </row>
    <row r="2861" spans="1:19" ht="43.2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33"/>
        <v>2</v>
      </c>
      <c r="P2861">
        <f t="shared" si="135"/>
        <v>35</v>
      </c>
      <c r="Q2861" s="10" t="s">
        <v>8315</v>
      </c>
      <c r="R2861" t="s">
        <v>8316</v>
      </c>
      <c r="S2861">
        <f t="shared" si="134"/>
        <v>42233.362314814818</v>
      </c>
    </row>
    <row r="2862" spans="1:19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33"/>
        <v>7</v>
      </c>
      <c r="P2862">
        <f t="shared" si="135"/>
        <v>29.56</v>
      </c>
      <c r="Q2862" s="10" t="s">
        <v>8315</v>
      </c>
      <c r="R2862" t="s">
        <v>8316</v>
      </c>
      <c r="S2862">
        <f t="shared" si="134"/>
        <v>42480.800648148142</v>
      </c>
    </row>
    <row r="2863" spans="1:19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33"/>
        <v>32</v>
      </c>
      <c r="P2863">
        <f t="shared" si="135"/>
        <v>26.67</v>
      </c>
      <c r="Q2863" s="10" t="s">
        <v>8315</v>
      </c>
      <c r="R2863" t="s">
        <v>8316</v>
      </c>
      <c r="S2863">
        <f t="shared" si="134"/>
        <v>42257.590833333335</v>
      </c>
    </row>
    <row r="2864" spans="1:19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33"/>
        <v>0</v>
      </c>
      <c r="P2864">
        <f t="shared" si="135"/>
        <v>18.329999999999998</v>
      </c>
      <c r="Q2864" s="10" t="s">
        <v>8315</v>
      </c>
      <c r="R2864" t="s">
        <v>8316</v>
      </c>
      <c r="S2864">
        <f t="shared" si="134"/>
        <v>41784.789687500001</v>
      </c>
    </row>
    <row r="2865" spans="1:19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33"/>
        <v>0</v>
      </c>
      <c r="P2865">
        <f t="shared" si="135"/>
        <v>20</v>
      </c>
      <c r="Q2865" s="10" t="s">
        <v>8315</v>
      </c>
      <c r="R2865" t="s">
        <v>8316</v>
      </c>
      <c r="S2865">
        <f t="shared" si="134"/>
        <v>41831.675034722226</v>
      </c>
    </row>
    <row r="2866" spans="1:19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33"/>
        <v>2</v>
      </c>
      <c r="P2866">
        <f t="shared" si="135"/>
        <v>13.33</v>
      </c>
      <c r="Q2866" s="10" t="s">
        <v>8315</v>
      </c>
      <c r="R2866" t="s">
        <v>8316</v>
      </c>
      <c r="S2866">
        <f t="shared" si="134"/>
        <v>42172.613506944443</v>
      </c>
    </row>
    <row r="2867" spans="1:19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33"/>
        <v>0</v>
      </c>
      <c r="P2867">
        <f t="shared" si="135"/>
        <v>0</v>
      </c>
      <c r="Q2867" s="10" t="s">
        <v>8315</v>
      </c>
      <c r="R2867" t="s">
        <v>8316</v>
      </c>
      <c r="S2867">
        <f t="shared" si="134"/>
        <v>41950.114108796297</v>
      </c>
    </row>
    <row r="2868" spans="1:19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33"/>
        <v>1</v>
      </c>
      <c r="P2868">
        <f t="shared" si="135"/>
        <v>22.5</v>
      </c>
      <c r="Q2868" s="10" t="s">
        <v>8315</v>
      </c>
      <c r="R2868" t="s">
        <v>8316</v>
      </c>
      <c r="S2868">
        <f t="shared" si="134"/>
        <v>42627.955104166671</v>
      </c>
    </row>
    <row r="2869" spans="1:19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33"/>
        <v>20</v>
      </c>
      <c r="P2869">
        <f t="shared" si="135"/>
        <v>50.4</v>
      </c>
      <c r="Q2869" s="10" t="s">
        <v>8315</v>
      </c>
      <c r="R2869" t="s">
        <v>8316</v>
      </c>
      <c r="S2869">
        <f t="shared" si="134"/>
        <v>42531.195277777777</v>
      </c>
    </row>
    <row r="2870" spans="1:19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33"/>
        <v>42</v>
      </c>
      <c r="P2870">
        <f t="shared" si="135"/>
        <v>105.03</v>
      </c>
      <c r="Q2870" s="10" t="s">
        <v>8315</v>
      </c>
      <c r="R2870" t="s">
        <v>8316</v>
      </c>
      <c r="S2870">
        <f t="shared" si="134"/>
        <v>42618.827013888891</v>
      </c>
    </row>
    <row r="2871" spans="1:19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33"/>
        <v>1</v>
      </c>
      <c r="P2871">
        <f t="shared" si="135"/>
        <v>35.4</v>
      </c>
      <c r="Q2871" s="10" t="s">
        <v>8315</v>
      </c>
      <c r="R2871" t="s">
        <v>8316</v>
      </c>
      <c r="S2871">
        <f t="shared" si="134"/>
        <v>42540.593530092592</v>
      </c>
    </row>
    <row r="2872" spans="1:19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33"/>
        <v>15</v>
      </c>
      <c r="P2872">
        <f t="shared" si="135"/>
        <v>83.33</v>
      </c>
      <c r="Q2872" s="10" t="s">
        <v>8315</v>
      </c>
      <c r="R2872" t="s">
        <v>8316</v>
      </c>
      <c r="S2872">
        <f t="shared" si="134"/>
        <v>41746.189409722225</v>
      </c>
    </row>
    <row r="2873" spans="1:19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33"/>
        <v>5</v>
      </c>
      <c r="P2873">
        <f t="shared" si="135"/>
        <v>35.92</v>
      </c>
      <c r="Q2873" s="10" t="s">
        <v>8315</v>
      </c>
      <c r="R2873" t="s">
        <v>8316</v>
      </c>
      <c r="S2873">
        <f t="shared" si="134"/>
        <v>41974.738576388889</v>
      </c>
    </row>
    <row r="2874" spans="1:19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33"/>
        <v>0</v>
      </c>
      <c r="P2874">
        <f t="shared" si="135"/>
        <v>0</v>
      </c>
      <c r="Q2874" s="10" t="s">
        <v>8315</v>
      </c>
      <c r="R2874" t="s">
        <v>8316</v>
      </c>
      <c r="S2874">
        <f t="shared" si="134"/>
        <v>42115.11618055556</v>
      </c>
    </row>
    <row r="2875" spans="1:19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33"/>
        <v>38</v>
      </c>
      <c r="P2875">
        <f t="shared" si="135"/>
        <v>119.13</v>
      </c>
      <c r="Q2875" s="10" t="s">
        <v>8315</v>
      </c>
      <c r="R2875" t="s">
        <v>8316</v>
      </c>
      <c r="S2875">
        <f t="shared" si="134"/>
        <v>42002.817488425921</v>
      </c>
    </row>
    <row r="2876" spans="1:19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33"/>
        <v>5</v>
      </c>
      <c r="P2876">
        <f t="shared" si="135"/>
        <v>90.33</v>
      </c>
      <c r="Q2876" s="10" t="s">
        <v>8315</v>
      </c>
      <c r="R2876" t="s">
        <v>8316</v>
      </c>
      <c r="S2876">
        <f t="shared" si="134"/>
        <v>42722.84474537037</v>
      </c>
    </row>
    <row r="2877" spans="1:19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33"/>
        <v>0</v>
      </c>
      <c r="P2877">
        <f t="shared" si="135"/>
        <v>2.33</v>
      </c>
      <c r="Q2877" s="10" t="s">
        <v>8315</v>
      </c>
      <c r="R2877" t="s">
        <v>8316</v>
      </c>
      <c r="S2877">
        <f t="shared" si="134"/>
        <v>42465.128391203703</v>
      </c>
    </row>
    <row r="2878" spans="1:19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33"/>
        <v>0</v>
      </c>
      <c r="P2878">
        <f t="shared" si="135"/>
        <v>0</v>
      </c>
      <c r="Q2878" s="10" t="s">
        <v>8315</v>
      </c>
      <c r="R2878" t="s">
        <v>8316</v>
      </c>
      <c r="S2878">
        <f t="shared" si="134"/>
        <v>42171.743969907402</v>
      </c>
    </row>
    <row r="2879" spans="1:19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33"/>
        <v>11</v>
      </c>
      <c r="P2879">
        <f t="shared" si="135"/>
        <v>108.33</v>
      </c>
      <c r="Q2879" s="10" t="s">
        <v>8315</v>
      </c>
      <c r="R2879" t="s">
        <v>8316</v>
      </c>
      <c r="S2879">
        <f t="shared" si="134"/>
        <v>42672.955138888887</v>
      </c>
    </row>
    <row r="2880" spans="1:19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33"/>
        <v>2</v>
      </c>
      <c r="P2880">
        <f t="shared" si="135"/>
        <v>15.75</v>
      </c>
      <c r="Q2880" s="10" t="s">
        <v>8315</v>
      </c>
      <c r="R2880" t="s">
        <v>8316</v>
      </c>
      <c r="S2880">
        <f t="shared" si="134"/>
        <v>42128.615682870368</v>
      </c>
    </row>
    <row r="2881" spans="1:19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33"/>
        <v>0</v>
      </c>
      <c r="P2881">
        <f t="shared" si="135"/>
        <v>29</v>
      </c>
      <c r="Q2881" s="10" t="s">
        <v>8315</v>
      </c>
      <c r="R2881" t="s">
        <v>8316</v>
      </c>
      <c r="S2881">
        <f t="shared" si="134"/>
        <v>42359.725243055553</v>
      </c>
    </row>
    <row r="2882" spans="1:19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33"/>
        <v>23</v>
      </c>
      <c r="P2882">
        <f t="shared" si="135"/>
        <v>96.55</v>
      </c>
      <c r="Q2882" s="10" t="s">
        <v>8315</v>
      </c>
      <c r="R2882" t="s">
        <v>8316</v>
      </c>
      <c r="S2882">
        <f t="shared" si="134"/>
        <v>42192.905694444446</v>
      </c>
    </row>
    <row r="2883" spans="1:19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36">ROUND(E2883/D2883*100,0)</f>
        <v>0</v>
      </c>
      <c r="P2883">
        <f t="shared" si="135"/>
        <v>0</v>
      </c>
      <c r="Q2883" s="10" t="s">
        <v>8315</v>
      </c>
      <c r="R2883" t="s">
        <v>8316</v>
      </c>
      <c r="S2883">
        <f t="shared" ref="S2883:S2946" si="137">(((J2883/60)/60)/24)+DATE(1970,1,1)</f>
        <v>41916.597638888888</v>
      </c>
    </row>
    <row r="2884" spans="1:19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36"/>
        <v>34</v>
      </c>
      <c r="P2884">
        <f t="shared" si="135"/>
        <v>63</v>
      </c>
      <c r="Q2884" s="10" t="s">
        <v>8315</v>
      </c>
      <c r="R2884" t="s">
        <v>8316</v>
      </c>
      <c r="S2884">
        <f t="shared" si="137"/>
        <v>42461.596273148149</v>
      </c>
    </row>
    <row r="2885" spans="1:19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36"/>
        <v>19</v>
      </c>
      <c r="P2885">
        <f t="shared" ref="P2885:P2948" si="138">IFERROR(ROUND(E2885/L2885,2),0)</f>
        <v>381.6</v>
      </c>
      <c r="Q2885" s="10" t="s">
        <v>8315</v>
      </c>
      <c r="R2885" t="s">
        <v>8316</v>
      </c>
      <c r="S2885">
        <f t="shared" si="137"/>
        <v>42370.90320601852</v>
      </c>
    </row>
    <row r="2886" spans="1:19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36"/>
        <v>0</v>
      </c>
      <c r="P2886">
        <f t="shared" si="138"/>
        <v>46.25</v>
      </c>
      <c r="Q2886" s="10" t="s">
        <v>8315</v>
      </c>
      <c r="R2886" t="s">
        <v>8316</v>
      </c>
      <c r="S2886">
        <f t="shared" si="137"/>
        <v>41948.727256944447</v>
      </c>
    </row>
    <row r="2887" spans="1:19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36"/>
        <v>33</v>
      </c>
      <c r="P2887">
        <f t="shared" si="138"/>
        <v>26</v>
      </c>
      <c r="Q2887" s="10" t="s">
        <v>8315</v>
      </c>
      <c r="R2887" t="s">
        <v>8316</v>
      </c>
      <c r="S2887">
        <f t="shared" si="137"/>
        <v>42047.07640046296</v>
      </c>
    </row>
    <row r="2888" spans="1:19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36"/>
        <v>5</v>
      </c>
      <c r="P2888">
        <f t="shared" si="138"/>
        <v>10</v>
      </c>
      <c r="Q2888" s="10" t="s">
        <v>8315</v>
      </c>
      <c r="R2888" t="s">
        <v>8316</v>
      </c>
      <c r="S2888">
        <f t="shared" si="137"/>
        <v>42261.632916666669</v>
      </c>
    </row>
    <row r="2889" spans="1:19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36"/>
        <v>0</v>
      </c>
      <c r="P2889">
        <f t="shared" si="138"/>
        <v>5</v>
      </c>
      <c r="Q2889" s="10" t="s">
        <v>8315</v>
      </c>
      <c r="R2889" t="s">
        <v>8316</v>
      </c>
      <c r="S2889">
        <f t="shared" si="137"/>
        <v>41985.427361111113</v>
      </c>
    </row>
    <row r="2890" spans="1:19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36"/>
        <v>0</v>
      </c>
      <c r="P2890">
        <f t="shared" si="138"/>
        <v>0</v>
      </c>
      <c r="Q2890" s="10" t="s">
        <v>8315</v>
      </c>
      <c r="R2890" t="s">
        <v>8316</v>
      </c>
      <c r="S2890">
        <f t="shared" si="137"/>
        <v>41922.535185185188</v>
      </c>
    </row>
    <row r="2891" spans="1:19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36"/>
        <v>38</v>
      </c>
      <c r="P2891">
        <f t="shared" si="138"/>
        <v>81.569999999999993</v>
      </c>
      <c r="Q2891" s="10" t="s">
        <v>8315</v>
      </c>
      <c r="R2891" t="s">
        <v>8316</v>
      </c>
      <c r="S2891">
        <f t="shared" si="137"/>
        <v>41850.863252314812</v>
      </c>
    </row>
    <row r="2892" spans="1:19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36"/>
        <v>1</v>
      </c>
      <c r="P2892">
        <f t="shared" si="138"/>
        <v>7</v>
      </c>
      <c r="Q2892" s="10" t="s">
        <v>8315</v>
      </c>
      <c r="R2892" t="s">
        <v>8316</v>
      </c>
      <c r="S2892">
        <f t="shared" si="137"/>
        <v>41831.742962962962</v>
      </c>
    </row>
    <row r="2893" spans="1:19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36"/>
        <v>3</v>
      </c>
      <c r="P2893">
        <f t="shared" si="138"/>
        <v>27.3</v>
      </c>
      <c r="Q2893" s="10" t="s">
        <v>8315</v>
      </c>
      <c r="R2893" t="s">
        <v>8316</v>
      </c>
      <c r="S2893">
        <f t="shared" si="137"/>
        <v>42415.883425925931</v>
      </c>
    </row>
    <row r="2894" spans="1:19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36"/>
        <v>9</v>
      </c>
      <c r="P2894">
        <f t="shared" si="138"/>
        <v>29.41</v>
      </c>
      <c r="Q2894" s="10" t="s">
        <v>8315</v>
      </c>
      <c r="R2894" t="s">
        <v>8316</v>
      </c>
      <c r="S2894">
        <f t="shared" si="137"/>
        <v>41869.714166666665</v>
      </c>
    </row>
    <row r="2895" spans="1:19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36"/>
        <v>1</v>
      </c>
      <c r="P2895">
        <f t="shared" si="138"/>
        <v>12.5</v>
      </c>
      <c r="Q2895" s="10" t="s">
        <v>8315</v>
      </c>
      <c r="R2895" t="s">
        <v>8316</v>
      </c>
      <c r="S2895">
        <f t="shared" si="137"/>
        <v>41953.773090277777</v>
      </c>
    </row>
    <row r="2896" spans="1:19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36"/>
        <v>0</v>
      </c>
      <c r="P2896">
        <f t="shared" si="138"/>
        <v>0</v>
      </c>
      <c r="Q2896" s="10" t="s">
        <v>8315</v>
      </c>
      <c r="R2896" t="s">
        <v>8316</v>
      </c>
      <c r="S2896">
        <f t="shared" si="137"/>
        <v>42037.986284722225</v>
      </c>
    </row>
    <row r="2897" spans="1:19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36"/>
        <v>5</v>
      </c>
      <c r="P2897">
        <f t="shared" si="138"/>
        <v>5.75</v>
      </c>
      <c r="Q2897" s="10" t="s">
        <v>8315</v>
      </c>
      <c r="R2897" t="s">
        <v>8316</v>
      </c>
      <c r="S2897">
        <f t="shared" si="137"/>
        <v>41811.555462962962</v>
      </c>
    </row>
    <row r="2898" spans="1:19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36"/>
        <v>21</v>
      </c>
      <c r="P2898">
        <f t="shared" si="138"/>
        <v>52.08</v>
      </c>
      <c r="Q2898" s="10" t="s">
        <v>8315</v>
      </c>
      <c r="R2898" t="s">
        <v>8316</v>
      </c>
      <c r="S2898">
        <f t="shared" si="137"/>
        <v>42701.908807870372</v>
      </c>
    </row>
    <row r="2899" spans="1:19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36"/>
        <v>5</v>
      </c>
      <c r="P2899">
        <f t="shared" si="138"/>
        <v>183.33</v>
      </c>
      <c r="Q2899" s="10" t="s">
        <v>8315</v>
      </c>
      <c r="R2899" t="s">
        <v>8316</v>
      </c>
      <c r="S2899">
        <f t="shared" si="137"/>
        <v>42258.646504629629</v>
      </c>
    </row>
    <row r="2900" spans="1:19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36"/>
        <v>4</v>
      </c>
      <c r="P2900">
        <f t="shared" si="138"/>
        <v>26.33</v>
      </c>
      <c r="Q2900" s="10" t="s">
        <v>8315</v>
      </c>
      <c r="R2900" t="s">
        <v>8316</v>
      </c>
      <c r="S2900">
        <f t="shared" si="137"/>
        <v>42278.664965277778</v>
      </c>
    </row>
    <row r="2901" spans="1:19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36"/>
        <v>0</v>
      </c>
      <c r="P2901">
        <f t="shared" si="138"/>
        <v>0</v>
      </c>
      <c r="Q2901" s="10" t="s">
        <v>8315</v>
      </c>
      <c r="R2901" t="s">
        <v>8316</v>
      </c>
      <c r="S2901">
        <f t="shared" si="137"/>
        <v>42515.078217592592</v>
      </c>
    </row>
    <row r="2902" spans="1:19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36"/>
        <v>62</v>
      </c>
      <c r="P2902">
        <f t="shared" si="138"/>
        <v>486.43</v>
      </c>
      <c r="Q2902" s="10" t="s">
        <v>8315</v>
      </c>
      <c r="R2902" t="s">
        <v>8316</v>
      </c>
      <c r="S2902">
        <f t="shared" si="137"/>
        <v>41830.234166666669</v>
      </c>
    </row>
    <row r="2903" spans="1:19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36"/>
        <v>1</v>
      </c>
      <c r="P2903">
        <f t="shared" si="138"/>
        <v>3</v>
      </c>
      <c r="Q2903" s="10" t="s">
        <v>8315</v>
      </c>
      <c r="R2903" t="s">
        <v>8316</v>
      </c>
      <c r="S2903">
        <f t="shared" si="137"/>
        <v>41982.904386574075</v>
      </c>
    </row>
    <row r="2904" spans="1:19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36"/>
        <v>0</v>
      </c>
      <c r="P2904">
        <f t="shared" si="138"/>
        <v>25</v>
      </c>
      <c r="Q2904" s="10" t="s">
        <v>8315</v>
      </c>
      <c r="R2904" t="s">
        <v>8316</v>
      </c>
      <c r="S2904">
        <f t="shared" si="137"/>
        <v>42210.439768518518</v>
      </c>
    </row>
    <row r="2905" spans="1:19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36"/>
        <v>1</v>
      </c>
      <c r="P2905">
        <f t="shared" si="138"/>
        <v>9.75</v>
      </c>
      <c r="Q2905" s="10" t="s">
        <v>8315</v>
      </c>
      <c r="R2905" t="s">
        <v>8316</v>
      </c>
      <c r="S2905">
        <f t="shared" si="137"/>
        <v>42196.166874999995</v>
      </c>
    </row>
    <row r="2906" spans="1:19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36"/>
        <v>5</v>
      </c>
      <c r="P2906">
        <f t="shared" si="138"/>
        <v>18.75</v>
      </c>
      <c r="Q2906" s="10" t="s">
        <v>8315</v>
      </c>
      <c r="R2906" t="s">
        <v>8316</v>
      </c>
      <c r="S2906">
        <f t="shared" si="137"/>
        <v>41940.967951388891</v>
      </c>
    </row>
    <row r="2907" spans="1:19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36"/>
        <v>18</v>
      </c>
      <c r="P2907">
        <f t="shared" si="138"/>
        <v>36.590000000000003</v>
      </c>
      <c r="Q2907" s="10" t="s">
        <v>8315</v>
      </c>
      <c r="R2907" t="s">
        <v>8316</v>
      </c>
      <c r="S2907">
        <f t="shared" si="137"/>
        <v>42606.056863425925</v>
      </c>
    </row>
    <row r="2908" spans="1:19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36"/>
        <v>9</v>
      </c>
      <c r="P2908">
        <f t="shared" si="138"/>
        <v>80.709999999999994</v>
      </c>
      <c r="Q2908" s="10" t="s">
        <v>8315</v>
      </c>
      <c r="R2908" t="s">
        <v>8316</v>
      </c>
      <c r="S2908">
        <f t="shared" si="137"/>
        <v>42199.648912037039</v>
      </c>
    </row>
    <row r="2909" spans="1:19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36"/>
        <v>0</v>
      </c>
      <c r="P2909">
        <f t="shared" si="138"/>
        <v>1</v>
      </c>
      <c r="Q2909" s="10" t="s">
        <v>8315</v>
      </c>
      <c r="R2909" t="s">
        <v>8316</v>
      </c>
      <c r="S2909">
        <f t="shared" si="137"/>
        <v>42444.877743055549</v>
      </c>
    </row>
    <row r="2910" spans="1:19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36"/>
        <v>3</v>
      </c>
      <c r="P2910">
        <f t="shared" si="138"/>
        <v>52.8</v>
      </c>
      <c r="Q2910" s="10" t="s">
        <v>8315</v>
      </c>
      <c r="R2910" t="s">
        <v>8316</v>
      </c>
      <c r="S2910">
        <f t="shared" si="137"/>
        <v>42499.731701388882</v>
      </c>
    </row>
    <row r="2911" spans="1:19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36"/>
        <v>0</v>
      </c>
      <c r="P2911">
        <f t="shared" si="138"/>
        <v>20</v>
      </c>
      <c r="Q2911" s="10" t="s">
        <v>8315</v>
      </c>
      <c r="R2911" t="s">
        <v>8316</v>
      </c>
      <c r="S2911">
        <f t="shared" si="137"/>
        <v>41929.266215277778</v>
      </c>
    </row>
    <row r="2912" spans="1:19" ht="43.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36"/>
        <v>0</v>
      </c>
      <c r="P2912">
        <f t="shared" si="138"/>
        <v>1</v>
      </c>
      <c r="Q2912" s="10" t="s">
        <v>8315</v>
      </c>
      <c r="R2912" t="s">
        <v>8316</v>
      </c>
      <c r="S2912">
        <f t="shared" si="137"/>
        <v>42107.841284722221</v>
      </c>
    </row>
    <row r="2913" spans="1:19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36"/>
        <v>37</v>
      </c>
      <c r="P2913">
        <f t="shared" si="138"/>
        <v>46.93</v>
      </c>
      <c r="Q2913" s="10" t="s">
        <v>8315</v>
      </c>
      <c r="R2913" t="s">
        <v>8316</v>
      </c>
      <c r="S2913">
        <f t="shared" si="137"/>
        <v>42142.768819444449</v>
      </c>
    </row>
    <row r="2914" spans="1:19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36"/>
        <v>14</v>
      </c>
      <c r="P2914">
        <f t="shared" si="138"/>
        <v>78.08</v>
      </c>
      <c r="Q2914" s="10" t="s">
        <v>8315</v>
      </c>
      <c r="R2914" t="s">
        <v>8316</v>
      </c>
      <c r="S2914">
        <f t="shared" si="137"/>
        <v>42354.131643518514</v>
      </c>
    </row>
    <row r="2915" spans="1:19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36"/>
        <v>0</v>
      </c>
      <c r="P2915">
        <f t="shared" si="138"/>
        <v>1</v>
      </c>
      <c r="Q2915" s="10" t="s">
        <v>8315</v>
      </c>
      <c r="R2915" t="s">
        <v>8316</v>
      </c>
      <c r="S2915">
        <f t="shared" si="137"/>
        <v>41828.922905092593</v>
      </c>
    </row>
    <row r="2916" spans="1:19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36"/>
        <v>0</v>
      </c>
      <c r="P2916">
        <f t="shared" si="138"/>
        <v>1</v>
      </c>
      <c r="Q2916" s="10" t="s">
        <v>8315</v>
      </c>
      <c r="R2916" t="s">
        <v>8316</v>
      </c>
      <c r="S2916">
        <f t="shared" si="137"/>
        <v>42017.907337962963</v>
      </c>
    </row>
    <row r="2917" spans="1:19" ht="43.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36"/>
        <v>61</v>
      </c>
      <c r="P2917">
        <f t="shared" si="138"/>
        <v>203.67</v>
      </c>
      <c r="Q2917" s="10" t="s">
        <v>8315</v>
      </c>
      <c r="R2917" t="s">
        <v>8316</v>
      </c>
      <c r="S2917">
        <f t="shared" si="137"/>
        <v>42415.398032407407</v>
      </c>
    </row>
    <row r="2918" spans="1:19" ht="43.2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36"/>
        <v>8</v>
      </c>
      <c r="P2918">
        <f t="shared" si="138"/>
        <v>20.71</v>
      </c>
      <c r="Q2918" s="10" t="s">
        <v>8315</v>
      </c>
      <c r="R2918" t="s">
        <v>8316</v>
      </c>
      <c r="S2918">
        <f t="shared" si="137"/>
        <v>41755.476724537039</v>
      </c>
    </row>
    <row r="2919" spans="1:19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36"/>
        <v>22</v>
      </c>
      <c r="P2919">
        <f t="shared" si="138"/>
        <v>48.56</v>
      </c>
      <c r="Q2919" s="10" t="s">
        <v>8315</v>
      </c>
      <c r="R2919" t="s">
        <v>8316</v>
      </c>
      <c r="S2919">
        <f t="shared" si="137"/>
        <v>42245.234340277777</v>
      </c>
    </row>
    <row r="2920" spans="1:19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36"/>
        <v>27</v>
      </c>
      <c r="P2920">
        <f t="shared" si="138"/>
        <v>68.099999999999994</v>
      </c>
      <c r="Q2920" s="10" t="s">
        <v>8315</v>
      </c>
      <c r="R2920" t="s">
        <v>8316</v>
      </c>
      <c r="S2920">
        <f t="shared" si="137"/>
        <v>42278.629710648151</v>
      </c>
    </row>
    <row r="2921" spans="1:19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36"/>
        <v>9</v>
      </c>
      <c r="P2921">
        <f t="shared" si="138"/>
        <v>8.5</v>
      </c>
      <c r="Q2921" s="10" t="s">
        <v>8315</v>
      </c>
      <c r="R2921" t="s">
        <v>8316</v>
      </c>
      <c r="S2921">
        <f t="shared" si="137"/>
        <v>41826.61954861111</v>
      </c>
    </row>
    <row r="2922" spans="1:19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36"/>
        <v>27</v>
      </c>
      <c r="P2922">
        <f t="shared" si="138"/>
        <v>51.62</v>
      </c>
      <c r="Q2922" s="10" t="s">
        <v>8315</v>
      </c>
      <c r="R2922" t="s">
        <v>8316</v>
      </c>
      <c r="S2922">
        <f t="shared" si="137"/>
        <v>42058.792476851857</v>
      </c>
    </row>
    <row r="2923" spans="1:19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36"/>
        <v>129</v>
      </c>
      <c r="P2923">
        <f t="shared" si="138"/>
        <v>43</v>
      </c>
      <c r="Q2923" s="10" t="s">
        <v>8315</v>
      </c>
      <c r="R2923" t="s">
        <v>8357</v>
      </c>
      <c r="S2923">
        <f t="shared" si="137"/>
        <v>41877.886620370373</v>
      </c>
    </row>
    <row r="2924" spans="1:19" ht="43.2" hidden="1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36"/>
        <v>100</v>
      </c>
      <c r="P2924">
        <f t="shared" si="138"/>
        <v>83.33</v>
      </c>
      <c r="Q2924" s="10" t="s">
        <v>8315</v>
      </c>
      <c r="R2924" t="s">
        <v>8357</v>
      </c>
      <c r="S2924">
        <f t="shared" si="137"/>
        <v>42097.874155092592</v>
      </c>
    </row>
    <row r="2925" spans="1:19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36"/>
        <v>100</v>
      </c>
      <c r="P2925">
        <f t="shared" si="138"/>
        <v>30</v>
      </c>
      <c r="Q2925" s="10" t="s">
        <v>8315</v>
      </c>
      <c r="R2925" t="s">
        <v>8357</v>
      </c>
      <c r="S2925">
        <f t="shared" si="137"/>
        <v>42013.15253472222</v>
      </c>
    </row>
    <row r="2926" spans="1:19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36"/>
        <v>103</v>
      </c>
      <c r="P2926">
        <f t="shared" si="138"/>
        <v>175.51</v>
      </c>
      <c r="Q2926" s="10" t="s">
        <v>8315</v>
      </c>
      <c r="R2926" t="s">
        <v>8357</v>
      </c>
      <c r="S2926">
        <f t="shared" si="137"/>
        <v>42103.556828703702</v>
      </c>
    </row>
    <row r="2927" spans="1:19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36"/>
        <v>102</v>
      </c>
      <c r="P2927">
        <f t="shared" si="138"/>
        <v>231.66</v>
      </c>
      <c r="Q2927" s="10" t="s">
        <v>8315</v>
      </c>
      <c r="R2927" t="s">
        <v>8357</v>
      </c>
      <c r="S2927">
        <f t="shared" si="137"/>
        <v>41863.584120370368</v>
      </c>
    </row>
    <row r="2928" spans="1:19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36"/>
        <v>125</v>
      </c>
      <c r="P2928">
        <f t="shared" si="138"/>
        <v>75</v>
      </c>
      <c r="Q2928" s="10" t="s">
        <v>8315</v>
      </c>
      <c r="R2928" t="s">
        <v>8357</v>
      </c>
      <c r="S2928">
        <f t="shared" si="137"/>
        <v>42044.765960648147</v>
      </c>
    </row>
    <row r="2929" spans="1:19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36"/>
        <v>131</v>
      </c>
      <c r="P2929">
        <f t="shared" si="138"/>
        <v>112.14</v>
      </c>
      <c r="Q2929" s="10" t="s">
        <v>8315</v>
      </c>
      <c r="R2929" t="s">
        <v>8357</v>
      </c>
      <c r="S2929">
        <f t="shared" si="137"/>
        <v>41806.669317129628</v>
      </c>
    </row>
    <row r="2930" spans="1:19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36"/>
        <v>100</v>
      </c>
      <c r="P2930">
        <f t="shared" si="138"/>
        <v>41.67</v>
      </c>
      <c r="Q2930" s="10" t="s">
        <v>8315</v>
      </c>
      <c r="R2930" t="s">
        <v>8357</v>
      </c>
      <c r="S2930">
        <f t="shared" si="137"/>
        <v>42403.998217592598</v>
      </c>
    </row>
    <row r="2931" spans="1:19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36"/>
        <v>102</v>
      </c>
      <c r="P2931">
        <f t="shared" si="138"/>
        <v>255.17</v>
      </c>
      <c r="Q2931" s="10" t="s">
        <v>8315</v>
      </c>
      <c r="R2931" t="s">
        <v>8357</v>
      </c>
      <c r="S2931">
        <f t="shared" si="137"/>
        <v>41754.564328703702</v>
      </c>
    </row>
    <row r="2932" spans="1:19" ht="43.2" hidden="1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36"/>
        <v>101</v>
      </c>
      <c r="P2932">
        <f t="shared" si="138"/>
        <v>162.77000000000001</v>
      </c>
      <c r="Q2932" s="10" t="s">
        <v>8315</v>
      </c>
      <c r="R2932" t="s">
        <v>8357</v>
      </c>
      <c r="S2932">
        <f t="shared" si="137"/>
        <v>42101.584074074075</v>
      </c>
    </row>
    <row r="2933" spans="1:19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36"/>
        <v>106</v>
      </c>
      <c r="P2933">
        <f t="shared" si="138"/>
        <v>88.33</v>
      </c>
      <c r="Q2933" s="10" t="s">
        <v>8315</v>
      </c>
      <c r="R2933" t="s">
        <v>8357</v>
      </c>
      <c r="S2933">
        <f t="shared" si="137"/>
        <v>41872.291238425925</v>
      </c>
    </row>
    <row r="2934" spans="1:19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36"/>
        <v>105</v>
      </c>
      <c r="P2934">
        <f t="shared" si="138"/>
        <v>85.74</v>
      </c>
      <c r="Q2934" s="10" t="s">
        <v>8315</v>
      </c>
      <c r="R2934" t="s">
        <v>8357</v>
      </c>
      <c r="S2934">
        <f t="shared" si="137"/>
        <v>42025.164780092593</v>
      </c>
    </row>
    <row r="2935" spans="1:19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36"/>
        <v>103</v>
      </c>
      <c r="P2935">
        <f t="shared" si="138"/>
        <v>47.57</v>
      </c>
      <c r="Q2935" s="10" t="s">
        <v>8315</v>
      </c>
      <c r="R2935" t="s">
        <v>8357</v>
      </c>
      <c r="S2935">
        <f t="shared" si="137"/>
        <v>42495.956631944442</v>
      </c>
    </row>
    <row r="2936" spans="1:19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36"/>
        <v>108</v>
      </c>
      <c r="P2936">
        <f t="shared" si="138"/>
        <v>72.97</v>
      </c>
      <c r="Q2936" s="10" t="s">
        <v>8315</v>
      </c>
      <c r="R2936" t="s">
        <v>8357</v>
      </c>
      <c r="S2936">
        <f t="shared" si="137"/>
        <v>41775.636157407411</v>
      </c>
    </row>
    <row r="2937" spans="1:19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36"/>
        <v>101</v>
      </c>
      <c r="P2937">
        <f t="shared" si="138"/>
        <v>90.54</v>
      </c>
      <c r="Q2937" s="10" t="s">
        <v>8315</v>
      </c>
      <c r="R2937" t="s">
        <v>8357</v>
      </c>
      <c r="S2937">
        <f t="shared" si="137"/>
        <v>42553.583425925928</v>
      </c>
    </row>
    <row r="2938" spans="1:19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36"/>
        <v>128</v>
      </c>
      <c r="P2938">
        <f t="shared" si="138"/>
        <v>37.65</v>
      </c>
      <c r="Q2938" s="10" t="s">
        <v>8315</v>
      </c>
      <c r="R2938" t="s">
        <v>8357</v>
      </c>
      <c r="S2938">
        <f t="shared" si="137"/>
        <v>41912.650729166664</v>
      </c>
    </row>
    <row r="2939" spans="1:19" ht="28.8" hidden="1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36"/>
        <v>133</v>
      </c>
      <c r="P2939">
        <f t="shared" si="138"/>
        <v>36.36</v>
      </c>
      <c r="Q2939" s="10" t="s">
        <v>8315</v>
      </c>
      <c r="R2939" t="s">
        <v>8357</v>
      </c>
      <c r="S2939">
        <f t="shared" si="137"/>
        <v>41803.457326388889</v>
      </c>
    </row>
    <row r="2940" spans="1:19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36"/>
        <v>101</v>
      </c>
      <c r="P2940">
        <f t="shared" si="138"/>
        <v>126.72</v>
      </c>
      <c r="Q2940" s="10" t="s">
        <v>8315</v>
      </c>
      <c r="R2940" t="s">
        <v>8357</v>
      </c>
      <c r="S2940">
        <f t="shared" si="137"/>
        <v>42004.703865740739</v>
      </c>
    </row>
    <row r="2941" spans="1:19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36"/>
        <v>103</v>
      </c>
      <c r="P2941">
        <f t="shared" si="138"/>
        <v>329.2</v>
      </c>
      <c r="Q2941" s="10" t="s">
        <v>8315</v>
      </c>
      <c r="R2941" t="s">
        <v>8357</v>
      </c>
      <c r="S2941">
        <f t="shared" si="137"/>
        <v>41845.809166666666</v>
      </c>
    </row>
    <row r="2942" spans="1:19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36"/>
        <v>107</v>
      </c>
      <c r="P2942">
        <f t="shared" si="138"/>
        <v>81.239999999999995</v>
      </c>
      <c r="Q2942" s="10" t="s">
        <v>8315</v>
      </c>
      <c r="R2942" t="s">
        <v>8357</v>
      </c>
      <c r="S2942">
        <f t="shared" si="137"/>
        <v>41982.773356481484</v>
      </c>
    </row>
    <row r="2943" spans="1:19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36"/>
        <v>0</v>
      </c>
      <c r="P2943">
        <f t="shared" si="138"/>
        <v>1</v>
      </c>
      <c r="Q2943" s="10" t="s">
        <v>8315</v>
      </c>
      <c r="R2943" t="s">
        <v>8355</v>
      </c>
      <c r="S2943">
        <f t="shared" si="137"/>
        <v>42034.960127314815</v>
      </c>
    </row>
    <row r="2944" spans="1:19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36"/>
        <v>20</v>
      </c>
      <c r="P2944">
        <f t="shared" si="138"/>
        <v>202.23</v>
      </c>
      <c r="Q2944" s="10" t="s">
        <v>8315</v>
      </c>
      <c r="R2944" t="s">
        <v>8355</v>
      </c>
      <c r="S2944">
        <f t="shared" si="137"/>
        <v>42334.803923611107</v>
      </c>
    </row>
    <row r="2945" spans="1:19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36"/>
        <v>0</v>
      </c>
      <c r="P2945">
        <f t="shared" si="138"/>
        <v>0</v>
      </c>
      <c r="Q2945" s="10" t="s">
        <v>8315</v>
      </c>
      <c r="R2945" t="s">
        <v>8355</v>
      </c>
      <c r="S2945">
        <f t="shared" si="137"/>
        <v>42077.129398148143</v>
      </c>
    </row>
    <row r="2946" spans="1:19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36"/>
        <v>1</v>
      </c>
      <c r="P2946">
        <f t="shared" si="138"/>
        <v>100</v>
      </c>
      <c r="Q2946" s="10" t="s">
        <v>8315</v>
      </c>
      <c r="R2946" t="s">
        <v>8355</v>
      </c>
      <c r="S2946">
        <f t="shared" si="137"/>
        <v>42132.9143287037</v>
      </c>
    </row>
    <row r="2947" spans="1:19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39">ROUND(E2947/D2947*100,0)</f>
        <v>0</v>
      </c>
      <c r="P2947">
        <f t="shared" si="138"/>
        <v>0</v>
      </c>
      <c r="Q2947" s="10" t="s">
        <v>8315</v>
      </c>
      <c r="R2947" t="s">
        <v>8355</v>
      </c>
      <c r="S2947">
        <f t="shared" ref="S2947:S3010" si="140">(((J2947/60)/60)/24)+DATE(1970,1,1)</f>
        <v>42118.139583333337</v>
      </c>
    </row>
    <row r="2948" spans="1:19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39"/>
        <v>0</v>
      </c>
      <c r="P2948">
        <f t="shared" si="138"/>
        <v>1</v>
      </c>
      <c r="Q2948" s="10" t="s">
        <v>8315</v>
      </c>
      <c r="R2948" t="s">
        <v>8355</v>
      </c>
      <c r="S2948">
        <f t="shared" si="140"/>
        <v>42567.531157407408</v>
      </c>
    </row>
    <row r="2949" spans="1:19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39"/>
        <v>4</v>
      </c>
      <c r="P2949">
        <f t="shared" ref="P2949:P3012" si="141">IFERROR(ROUND(E2949/L2949,2),0)</f>
        <v>82.46</v>
      </c>
      <c r="Q2949" s="10" t="s">
        <v>8315</v>
      </c>
      <c r="R2949" t="s">
        <v>8355</v>
      </c>
      <c r="S2949">
        <f t="shared" si="140"/>
        <v>42649.562118055561</v>
      </c>
    </row>
    <row r="2950" spans="1:19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39"/>
        <v>0</v>
      </c>
      <c r="P2950">
        <f t="shared" si="141"/>
        <v>2.67</v>
      </c>
      <c r="Q2950" s="10" t="s">
        <v>8315</v>
      </c>
      <c r="R2950" t="s">
        <v>8355</v>
      </c>
      <c r="S2950">
        <f t="shared" si="140"/>
        <v>42097.649224537032</v>
      </c>
    </row>
    <row r="2951" spans="1:19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39"/>
        <v>3</v>
      </c>
      <c r="P2951">
        <f t="shared" si="141"/>
        <v>12.5</v>
      </c>
      <c r="Q2951" s="10" t="s">
        <v>8315</v>
      </c>
      <c r="R2951" t="s">
        <v>8355</v>
      </c>
      <c r="S2951">
        <f t="shared" si="140"/>
        <v>42297.823113425926</v>
      </c>
    </row>
    <row r="2952" spans="1:19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39"/>
        <v>0</v>
      </c>
      <c r="P2952">
        <f t="shared" si="141"/>
        <v>0</v>
      </c>
      <c r="Q2952" s="10" t="s">
        <v>8315</v>
      </c>
      <c r="R2952" t="s">
        <v>8355</v>
      </c>
      <c r="S2952">
        <f t="shared" si="140"/>
        <v>42362.36518518519</v>
      </c>
    </row>
    <row r="2953" spans="1:19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39"/>
        <v>2</v>
      </c>
      <c r="P2953">
        <f t="shared" si="141"/>
        <v>18.899999999999999</v>
      </c>
      <c r="Q2953" s="10" t="s">
        <v>8315</v>
      </c>
      <c r="R2953" t="s">
        <v>8355</v>
      </c>
      <c r="S2953">
        <f t="shared" si="140"/>
        <v>41872.802928240737</v>
      </c>
    </row>
    <row r="2954" spans="1:19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39"/>
        <v>8</v>
      </c>
      <c r="P2954">
        <f t="shared" si="141"/>
        <v>200.63</v>
      </c>
      <c r="Q2954" s="10" t="s">
        <v>8315</v>
      </c>
      <c r="R2954" t="s">
        <v>8355</v>
      </c>
      <c r="S2954">
        <f t="shared" si="140"/>
        <v>42628.690266203703</v>
      </c>
    </row>
    <row r="2955" spans="1:19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39"/>
        <v>0</v>
      </c>
      <c r="P2955">
        <f t="shared" si="141"/>
        <v>201.67</v>
      </c>
      <c r="Q2955" s="10" t="s">
        <v>8315</v>
      </c>
      <c r="R2955" t="s">
        <v>8355</v>
      </c>
      <c r="S2955">
        <f t="shared" si="140"/>
        <v>42255.791909722218</v>
      </c>
    </row>
    <row r="2956" spans="1:19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39"/>
        <v>0</v>
      </c>
      <c r="P2956">
        <f t="shared" si="141"/>
        <v>0</v>
      </c>
      <c r="Q2956" s="10" t="s">
        <v>8315</v>
      </c>
      <c r="R2956" t="s">
        <v>8355</v>
      </c>
      <c r="S2956">
        <f t="shared" si="140"/>
        <v>42790.583368055552</v>
      </c>
    </row>
    <row r="2957" spans="1:19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39"/>
        <v>60</v>
      </c>
      <c r="P2957">
        <f t="shared" si="141"/>
        <v>65</v>
      </c>
      <c r="Q2957" s="10" t="s">
        <v>8315</v>
      </c>
      <c r="R2957" t="s">
        <v>8355</v>
      </c>
      <c r="S2957">
        <f t="shared" si="140"/>
        <v>42141.741307870368</v>
      </c>
    </row>
    <row r="2958" spans="1:19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39"/>
        <v>17</v>
      </c>
      <c r="P2958">
        <f t="shared" si="141"/>
        <v>66.099999999999994</v>
      </c>
      <c r="Q2958" s="10" t="s">
        <v>8315</v>
      </c>
      <c r="R2958" t="s">
        <v>8355</v>
      </c>
      <c r="S2958">
        <f t="shared" si="140"/>
        <v>42464.958912037036</v>
      </c>
    </row>
    <row r="2959" spans="1:19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39"/>
        <v>2</v>
      </c>
      <c r="P2959">
        <f t="shared" si="141"/>
        <v>93.33</v>
      </c>
      <c r="Q2959" s="10" t="s">
        <v>8315</v>
      </c>
      <c r="R2959" t="s">
        <v>8355</v>
      </c>
      <c r="S2959">
        <f t="shared" si="140"/>
        <v>42031.011249999996</v>
      </c>
    </row>
    <row r="2960" spans="1:19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39"/>
        <v>0</v>
      </c>
      <c r="P2960">
        <f t="shared" si="141"/>
        <v>0</v>
      </c>
      <c r="Q2960" s="10" t="s">
        <v>8315</v>
      </c>
      <c r="R2960" t="s">
        <v>8355</v>
      </c>
      <c r="S2960">
        <f t="shared" si="140"/>
        <v>42438.779131944444</v>
      </c>
    </row>
    <row r="2961" spans="1:19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39"/>
        <v>0</v>
      </c>
      <c r="P2961">
        <f t="shared" si="141"/>
        <v>0</v>
      </c>
      <c r="Q2961" s="10" t="s">
        <v>8315</v>
      </c>
      <c r="R2961" t="s">
        <v>8355</v>
      </c>
      <c r="S2961">
        <f t="shared" si="140"/>
        <v>42498.008391203708</v>
      </c>
    </row>
    <row r="2962" spans="1:19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39"/>
        <v>0</v>
      </c>
      <c r="P2962">
        <f t="shared" si="141"/>
        <v>0</v>
      </c>
      <c r="Q2962" s="10" t="s">
        <v>8315</v>
      </c>
      <c r="R2962" t="s">
        <v>8355</v>
      </c>
      <c r="S2962">
        <f t="shared" si="140"/>
        <v>41863.757210648146</v>
      </c>
    </row>
    <row r="2963" spans="1:19" ht="43.2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39"/>
        <v>110</v>
      </c>
      <c r="P2963">
        <f t="shared" si="141"/>
        <v>50.75</v>
      </c>
      <c r="Q2963" s="10" t="s">
        <v>8315</v>
      </c>
      <c r="R2963" t="s">
        <v>8316</v>
      </c>
      <c r="S2963">
        <f t="shared" si="140"/>
        <v>42061.212488425925</v>
      </c>
    </row>
    <row r="2964" spans="1:19" ht="43.2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39"/>
        <v>122</v>
      </c>
      <c r="P2964">
        <f t="shared" si="141"/>
        <v>60.9</v>
      </c>
      <c r="Q2964" s="10" t="s">
        <v>8315</v>
      </c>
      <c r="R2964" t="s">
        <v>8316</v>
      </c>
      <c r="S2964">
        <f t="shared" si="140"/>
        <v>42036.24428240741</v>
      </c>
    </row>
    <row r="2965" spans="1:19" ht="57.6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39"/>
        <v>107</v>
      </c>
      <c r="P2965">
        <f t="shared" si="141"/>
        <v>109.03</v>
      </c>
      <c r="Q2965" s="10" t="s">
        <v>8315</v>
      </c>
      <c r="R2965" t="s">
        <v>8316</v>
      </c>
      <c r="S2965">
        <f t="shared" si="140"/>
        <v>42157.470185185186</v>
      </c>
    </row>
    <row r="2966" spans="1:19" ht="43.2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39"/>
        <v>101</v>
      </c>
      <c r="P2966">
        <f t="shared" si="141"/>
        <v>25.69</v>
      </c>
      <c r="Q2966" s="10" t="s">
        <v>8315</v>
      </c>
      <c r="R2966" t="s">
        <v>8316</v>
      </c>
      <c r="S2966">
        <f t="shared" si="140"/>
        <v>41827.909942129627</v>
      </c>
    </row>
    <row r="2967" spans="1:19" ht="57.6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39"/>
        <v>109</v>
      </c>
      <c r="P2967">
        <f t="shared" si="141"/>
        <v>41.92</v>
      </c>
      <c r="Q2967" s="10" t="s">
        <v>8315</v>
      </c>
      <c r="R2967" t="s">
        <v>8316</v>
      </c>
      <c r="S2967">
        <f t="shared" si="140"/>
        <v>42162.729548611111</v>
      </c>
    </row>
    <row r="2968" spans="1:19" ht="43.2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39"/>
        <v>114</v>
      </c>
      <c r="P2968">
        <f t="shared" si="141"/>
        <v>88.77</v>
      </c>
      <c r="Q2968" s="10" t="s">
        <v>8315</v>
      </c>
      <c r="R2968" t="s">
        <v>8316</v>
      </c>
      <c r="S2968">
        <f t="shared" si="140"/>
        <v>42233.738564814819</v>
      </c>
    </row>
    <row r="2969" spans="1:19" ht="43.2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39"/>
        <v>114</v>
      </c>
      <c r="P2969">
        <f t="shared" si="141"/>
        <v>80.23</v>
      </c>
      <c r="Q2969" s="10" t="s">
        <v>8315</v>
      </c>
      <c r="R2969" t="s">
        <v>8316</v>
      </c>
      <c r="S2969">
        <f t="shared" si="140"/>
        <v>42042.197824074072</v>
      </c>
    </row>
    <row r="2970" spans="1:19" ht="28.8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39"/>
        <v>106</v>
      </c>
      <c r="P2970">
        <f t="shared" si="141"/>
        <v>78.94</v>
      </c>
      <c r="Q2970" s="10" t="s">
        <v>8315</v>
      </c>
      <c r="R2970" t="s">
        <v>8316</v>
      </c>
      <c r="S2970">
        <f t="shared" si="140"/>
        <v>42585.523842592593</v>
      </c>
    </row>
    <row r="2971" spans="1:19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39"/>
        <v>163</v>
      </c>
      <c r="P2971">
        <f t="shared" si="141"/>
        <v>95.59</v>
      </c>
      <c r="Q2971" s="10" t="s">
        <v>8315</v>
      </c>
      <c r="R2971" t="s">
        <v>8316</v>
      </c>
      <c r="S2971">
        <f t="shared" si="140"/>
        <v>42097.786493055552</v>
      </c>
    </row>
    <row r="2972" spans="1:19" ht="43.2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39"/>
        <v>106</v>
      </c>
      <c r="P2972">
        <f t="shared" si="141"/>
        <v>69.89</v>
      </c>
      <c r="Q2972" s="10" t="s">
        <v>8315</v>
      </c>
      <c r="R2972" t="s">
        <v>8316</v>
      </c>
      <c r="S2972">
        <f t="shared" si="140"/>
        <v>41808.669571759259</v>
      </c>
    </row>
    <row r="2973" spans="1:19" ht="43.2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39"/>
        <v>100</v>
      </c>
      <c r="P2973">
        <f t="shared" si="141"/>
        <v>74.53</v>
      </c>
      <c r="Q2973" s="10" t="s">
        <v>8315</v>
      </c>
      <c r="R2973" t="s">
        <v>8316</v>
      </c>
      <c r="S2973">
        <f t="shared" si="140"/>
        <v>41852.658310185187</v>
      </c>
    </row>
    <row r="2974" spans="1:19" ht="28.8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39"/>
        <v>105</v>
      </c>
      <c r="P2974">
        <f t="shared" si="141"/>
        <v>123.94</v>
      </c>
      <c r="Q2974" s="10" t="s">
        <v>8315</v>
      </c>
      <c r="R2974" t="s">
        <v>8316</v>
      </c>
      <c r="S2974">
        <f t="shared" si="140"/>
        <v>42694.110185185185</v>
      </c>
    </row>
    <row r="2975" spans="1:19" ht="43.2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39"/>
        <v>175</v>
      </c>
      <c r="P2975">
        <f t="shared" si="141"/>
        <v>264.85000000000002</v>
      </c>
      <c r="Q2975" s="10" t="s">
        <v>8315</v>
      </c>
      <c r="R2975" t="s">
        <v>8316</v>
      </c>
      <c r="S2975">
        <f t="shared" si="140"/>
        <v>42341.818379629629</v>
      </c>
    </row>
    <row r="2976" spans="1:19" ht="57.6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39"/>
        <v>102</v>
      </c>
      <c r="P2976">
        <f t="shared" si="141"/>
        <v>58.62</v>
      </c>
      <c r="Q2976" s="10" t="s">
        <v>8315</v>
      </c>
      <c r="R2976" t="s">
        <v>8316</v>
      </c>
      <c r="S2976">
        <f t="shared" si="140"/>
        <v>41880.061006944445</v>
      </c>
    </row>
    <row r="2977" spans="1:19" ht="43.2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39"/>
        <v>100</v>
      </c>
      <c r="P2977">
        <f t="shared" si="141"/>
        <v>70.88</v>
      </c>
      <c r="Q2977" s="10" t="s">
        <v>8315</v>
      </c>
      <c r="R2977" t="s">
        <v>8316</v>
      </c>
      <c r="S2977">
        <f t="shared" si="140"/>
        <v>41941.683865740742</v>
      </c>
    </row>
    <row r="2978" spans="1:19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39"/>
        <v>171</v>
      </c>
      <c r="P2978">
        <f t="shared" si="141"/>
        <v>8.57</v>
      </c>
      <c r="Q2978" s="10" t="s">
        <v>8315</v>
      </c>
      <c r="R2978" t="s">
        <v>8316</v>
      </c>
      <c r="S2978">
        <f t="shared" si="140"/>
        <v>42425.730671296296</v>
      </c>
    </row>
    <row r="2979" spans="1:19" ht="57.6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39"/>
        <v>114</v>
      </c>
      <c r="P2979">
        <f t="shared" si="141"/>
        <v>113.57</v>
      </c>
      <c r="Q2979" s="10" t="s">
        <v>8315</v>
      </c>
      <c r="R2979" t="s">
        <v>8316</v>
      </c>
      <c r="S2979">
        <f t="shared" si="140"/>
        <v>42026.88118055556</v>
      </c>
    </row>
    <row r="2980" spans="1:19" ht="57.6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39"/>
        <v>129</v>
      </c>
      <c r="P2980">
        <f t="shared" si="141"/>
        <v>60.69</v>
      </c>
      <c r="Q2980" s="10" t="s">
        <v>8315</v>
      </c>
      <c r="R2980" t="s">
        <v>8316</v>
      </c>
      <c r="S2980">
        <f t="shared" si="140"/>
        <v>41922.640590277777</v>
      </c>
    </row>
    <row r="2981" spans="1:19" ht="43.2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39"/>
        <v>101</v>
      </c>
      <c r="P2981">
        <f t="shared" si="141"/>
        <v>110.22</v>
      </c>
      <c r="Q2981" s="10" t="s">
        <v>8315</v>
      </c>
      <c r="R2981" t="s">
        <v>8316</v>
      </c>
      <c r="S2981">
        <f t="shared" si="140"/>
        <v>41993.824340277773</v>
      </c>
    </row>
    <row r="2982" spans="1:19" ht="43.2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39"/>
        <v>109</v>
      </c>
      <c r="P2982">
        <f t="shared" si="141"/>
        <v>136.46</v>
      </c>
      <c r="Q2982" s="10" t="s">
        <v>8315</v>
      </c>
      <c r="R2982" t="s">
        <v>8316</v>
      </c>
      <c r="S2982">
        <f t="shared" si="140"/>
        <v>42219.915856481486</v>
      </c>
    </row>
    <row r="2983" spans="1:19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39"/>
        <v>129</v>
      </c>
      <c r="P2983">
        <f t="shared" si="141"/>
        <v>53.16</v>
      </c>
      <c r="Q2983" s="10" t="s">
        <v>8315</v>
      </c>
      <c r="R2983" t="s">
        <v>8355</v>
      </c>
      <c r="S2983">
        <f t="shared" si="140"/>
        <v>42225.559675925921</v>
      </c>
    </row>
    <row r="2984" spans="1:19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39"/>
        <v>102</v>
      </c>
      <c r="P2984">
        <f t="shared" si="141"/>
        <v>86.49</v>
      </c>
      <c r="Q2984" s="10" t="s">
        <v>8315</v>
      </c>
      <c r="R2984" t="s">
        <v>8355</v>
      </c>
      <c r="S2984">
        <f t="shared" si="140"/>
        <v>42381.686840277776</v>
      </c>
    </row>
    <row r="2985" spans="1:19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39"/>
        <v>147</v>
      </c>
      <c r="P2985">
        <f t="shared" si="141"/>
        <v>155.24</v>
      </c>
      <c r="Q2985" s="10" t="s">
        <v>8315</v>
      </c>
      <c r="R2985" t="s">
        <v>8355</v>
      </c>
      <c r="S2985">
        <f t="shared" si="140"/>
        <v>41894.632361111115</v>
      </c>
    </row>
    <row r="2986" spans="1:19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39"/>
        <v>100</v>
      </c>
      <c r="P2986">
        <f t="shared" si="141"/>
        <v>115.08</v>
      </c>
      <c r="Q2986" s="10" t="s">
        <v>8315</v>
      </c>
      <c r="R2986" t="s">
        <v>8355</v>
      </c>
      <c r="S2986">
        <f t="shared" si="140"/>
        <v>42576.278715277775</v>
      </c>
    </row>
    <row r="2987" spans="1:19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39"/>
        <v>122</v>
      </c>
      <c r="P2987">
        <f t="shared" si="141"/>
        <v>109.59</v>
      </c>
      <c r="Q2987" s="10" t="s">
        <v>8315</v>
      </c>
      <c r="R2987" t="s">
        <v>8355</v>
      </c>
      <c r="S2987">
        <f t="shared" si="140"/>
        <v>42654.973703703698</v>
      </c>
    </row>
    <row r="2988" spans="1:19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39"/>
        <v>106</v>
      </c>
      <c r="P2988">
        <f t="shared" si="141"/>
        <v>45.21</v>
      </c>
      <c r="Q2988" s="10" t="s">
        <v>8315</v>
      </c>
      <c r="R2988" t="s">
        <v>8355</v>
      </c>
      <c r="S2988">
        <f t="shared" si="140"/>
        <v>42431.500069444446</v>
      </c>
    </row>
    <row r="2989" spans="1:19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39"/>
        <v>110</v>
      </c>
      <c r="P2989">
        <f t="shared" si="141"/>
        <v>104.15</v>
      </c>
      <c r="Q2989" s="10" t="s">
        <v>8315</v>
      </c>
      <c r="R2989" t="s">
        <v>8355</v>
      </c>
      <c r="S2989">
        <f t="shared" si="140"/>
        <v>42627.307303240741</v>
      </c>
    </row>
    <row r="2990" spans="1:19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39"/>
        <v>100</v>
      </c>
      <c r="P2990">
        <f t="shared" si="141"/>
        <v>35.71</v>
      </c>
      <c r="Q2990" s="10" t="s">
        <v>8315</v>
      </c>
      <c r="R2990" t="s">
        <v>8355</v>
      </c>
      <c r="S2990">
        <f t="shared" si="140"/>
        <v>42511.362048611118</v>
      </c>
    </row>
    <row r="2991" spans="1:19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39"/>
        <v>177</v>
      </c>
      <c r="P2991">
        <f t="shared" si="141"/>
        <v>97</v>
      </c>
      <c r="Q2991" s="10" t="s">
        <v>8315</v>
      </c>
      <c r="R2991" t="s">
        <v>8355</v>
      </c>
      <c r="S2991">
        <f t="shared" si="140"/>
        <v>42337.02039351852</v>
      </c>
    </row>
    <row r="2992" spans="1:19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39"/>
        <v>100</v>
      </c>
      <c r="P2992">
        <f t="shared" si="141"/>
        <v>370.37</v>
      </c>
      <c r="Q2992" s="10" t="s">
        <v>8315</v>
      </c>
      <c r="R2992" t="s">
        <v>8355</v>
      </c>
      <c r="S2992">
        <f t="shared" si="140"/>
        <v>42341.57430555555</v>
      </c>
    </row>
    <row r="2993" spans="1:19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39"/>
        <v>103</v>
      </c>
      <c r="P2993">
        <f t="shared" si="141"/>
        <v>94.41</v>
      </c>
      <c r="Q2993" s="10" t="s">
        <v>8315</v>
      </c>
      <c r="R2993" t="s">
        <v>8355</v>
      </c>
      <c r="S2993">
        <f t="shared" si="140"/>
        <v>42740.837152777778</v>
      </c>
    </row>
    <row r="2994" spans="1:19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39"/>
        <v>105</v>
      </c>
      <c r="P2994">
        <f t="shared" si="141"/>
        <v>48.98</v>
      </c>
      <c r="Q2994" s="10" t="s">
        <v>8315</v>
      </c>
      <c r="R2994" t="s">
        <v>8355</v>
      </c>
      <c r="S2994">
        <f t="shared" si="140"/>
        <v>42622.767476851848</v>
      </c>
    </row>
    <row r="2995" spans="1:19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39"/>
        <v>100</v>
      </c>
      <c r="P2995">
        <f t="shared" si="141"/>
        <v>45.59</v>
      </c>
      <c r="Q2995" s="10" t="s">
        <v>8315</v>
      </c>
      <c r="R2995" t="s">
        <v>8355</v>
      </c>
      <c r="S2995">
        <f t="shared" si="140"/>
        <v>42390.838738425926</v>
      </c>
    </row>
    <row r="2996" spans="1:19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39"/>
        <v>458</v>
      </c>
      <c r="P2996">
        <f t="shared" si="141"/>
        <v>23.28</v>
      </c>
      <c r="Q2996" s="10" t="s">
        <v>8315</v>
      </c>
      <c r="R2996" t="s">
        <v>8355</v>
      </c>
      <c r="S2996">
        <f t="shared" si="140"/>
        <v>41885.478842592594</v>
      </c>
    </row>
    <row r="2997" spans="1:19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39"/>
        <v>105</v>
      </c>
      <c r="P2997">
        <f t="shared" si="141"/>
        <v>63.23</v>
      </c>
      <c r="Q2997" s="10" t="s">
        <v>8315</v>
      </c>
      <c r="R2997" t="s">
        <v>8355</v>
      </c>
      <c r="S2997">
        <f t="shared" si="140"/>
        <v>42724.665173611109</v>
      </c>
    </row>
    <row r="2998" spans="1:19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39"/>
        <v>172</v>
      </c>
      <c r="P2998">
        <f t="shared" si="141"/>
        <v>153.52000000000001</v>
      </c>
      <c r="Q2998" s="10" t="s">
        <v>8315</v>
      </c>
      <c r="R2998" t="s">
        <v>8355</v>
      </c>
      <c r="S2998">
        <f t="shared" si="140"/>
        <v>42090.912500000006</v>
      </c>
    </row>
    <row r="2999" spans="1:19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39"/>
        <v>104</v>
      </c>
      <c r="P2999">
        <f t="shared" si="141"/>
        <v>90.2</v>
      </c>
      <c r="Q2999" s="10" t="s">
        <v>8315</v>
      </c>
      <c r="R2999" t="s">
        <v>8355</v>
      </c>
      <c r="S2999">
        <f t="shared" si="140"/>
        <v>42775.733715277776</v>
      </c>
    </row>
    <row r="3000" spans="1:19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39"/>
        <v>103</v>
      </c>
      <c r="P3000">
        <f t="shared" si="141"/>
        <v>118.97</v>
      </c>
      <c r="Q3000" s="10" t="s">
        <v>8315</v>
      </c>
      <c r="R3000" t="s">
        <v>8355</v>
      </c>
      <c r="S3000">
        <f t="shared" si="140"/>
        <v>41778.193622685183</v>
      </c>
    </row>
    <row r="3001" spans="1:19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39"/>
        <v>119</v>
      </c>
      <c r="P3001">
        <f t="shared" si="141"/>
        <v>80.25</v>
      </c>
      <c r="Q3001" s="10" t="s">
        <v>8315</v>
      </c>
      <c r="R3001" t="s">
        <v>8355</v>
      </c>
      <c r="S3001">
        <f t="shared" si="140"/>
        <v>42780.740277777775</v>
      </c>
    </row>
    <row r="3002" spans="1:19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39"/>
        <v>100</v>
      </c>
      <c r="P3002">
        <f t="shared" si="141"/>
        <v>62.5</v>
      </c>
      <c r="Q3002" s="10" t="s">
        <v>8315</v>
      </c>
      <c r="R3002" t="s">
        <v>8355</v>
      </c>
      <c r="S3002">
        <f t="shared" si="140"/>
        <v>42752.827199074076</v>
      </c>
    </row>
    <row r="3003" spans="1:19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39"/>
        <v>319</v>
      </c>
      <c r="P3003">
        <f t="shared" si="141"/>
        <v>131.38</v>
      </c>
      <c r="Q3003" s="10" t="s">
        <v>8315</v>
      </c>
      <c r="R3003" t="s">
        <v>8355</v>
      </c>
      <c r="S3003">
        <f t="shared" si="140"/>
        <v>42534.895625000005</v>
      </c>
    </row>
    <row r="3004" spans="1:19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39"/>
        <v>109</v>
      </c>
      <c r="P3004">
        <f t="shared" si="141"/>
        <v>73.03</v>
      </c>
      <c r="Q3004" s="10" t="s">
        <v>8315</v>
      </c>
      <c r="R3004" t="s">
        <v>8355</v>
      </c>
      <c r="S3004">
        <f t="shared" si="140"/>
        <v>41239.83625</v>
      </c>
    </row>
    <row r="3005" spans="1:19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39"/>
        <v>101</v>
      </c>
      <c r="P3005">
        <f t="shared" si="141"/>
        <v>178.53</v>
      </c>
      <c r="Q3005" s="10" t="s">
        <v>8315</v>
      </c>
      <c r="R3005" t="s">
        <v>8355</v>
      </c>
      <c r="S3005">
        <f t="shared" si="140"/>
        <v>42398.849259259259</v>
      </c>
    </row>
    <row r="3006" spans="1:19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39"/>
        <v>113</v>
      </c>
      <c r="P3006">
        <f t="shared" si="141"/>
        <v>162.91</v>
      </c>
      <c r="Q3006" s="10" t="s">
        <v>8315</v>
      </c>
      <c r="R3006" t="s">
        <v>8355</v>
      </c>
      <c r="S3006">
        <f t="shared" si="140"/>
        <v>41928.881064814814</v>
      </c>
    </row>
    <row r="3007" spans="1:19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39"/>
        <v>120</v>
      </c>
      <c r="P3007">
        <f t="shared" si="141"/>
        <v>108.24</v>
      </c>
      <c r="Q3007" s="10" t="s">
        <v>8315</v>
      </c>
      <c r="R3007" t="s">
        <v>8355</v>
      </c>
      <c r="S3007">
        <f t="shared" si="140"/>
        <v>41888.674826388888</v>
      </c>
    </row>
    <row r="3008" spans="1:19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39"/>
        <v>108</v>
      </c>
      <c r="P3008">
        <f t="shared" si="141"/>
        <v>88.87</v>
      </c>
      <c r="Q3008" s="10" t="s">
        <v>8315</v>
      </c>
      <c r="R3008" t="s">
        <v>8355</v>
      </c>
      <c r="S3008">
        <f t="shared" si="140"/>
        <v>41957.756840277783</v>
      </c>
    </row>
    <row r="3009" spans="1:19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39"/>
        <v>180</v>
      </c>
      <c r="P3009">
        <f t="shared" si="141"/>
        <v>54</v>
      </c>
      <c r="Q3009" s="10" t="s">
        <v>8315</v>
      </c>
      <c r="R3009" t="s">
        <v>8355</v>
      </c>
      <c r="S3009">
        <f t="shared" si="140"/>
        <v>42098.216238425928</v>
      </c>
    </row>
    <row r="3010" spans="1:19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39"/>
        <v>101</v>
      </c>
      <c r="P3010">
        <f t="shared" si="141"/>
        <v>116.73</v>
      </c>
      <c r="Q3010" s="10" t="s">
        <v>8315</v>
      </c>
      <c r="R3010" t="s">
        <v>8355</v>
      </c>
      <c r="S3010">
        <f t="shared" si="140"/>
        <v>42360.212025462963</v>
      </c>
    </row>
    <row r="3011" spans="1:19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42">ROUND(E3011/D3011*100,0)</f>
        <v>120</v>
      </c>
      <c r="P3011">
        <f t="shared" si="141"/>
        <v>233.9</v>
      </c>
      <c r="Q3011" s="10" t="s">
        <v>8315</v>
      </c>
      <c r="R3011" t="s">
        <v>8355</v>
      </c>
      <c r="S3011">
        <f t="shared" ref="S3011:S3074" si="143">(((J3011/60)/60)/24)+DATE(1970,1,1)</f>
        <v>41939.569907407407</v>
      </c>
    </row>
    <row r="3012" spans="1:19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42"/>
        <v>158</v>
      </c>
      <c r="P3012">
        <f t="shared" si="141"/>
        <v>158</v>
      </c>
      <c r="Q3012" s="10" t="s">
        <v>8315</v>
      </c>
      <c r="R3012" t="s">
        <v>8355</v>
      </c>
      <c r="S3012">
        <f t="shared" si="143"/>
        <v>41996.832395833335</v>
      </c>
    </row>
    <row r="3013" spans="1:19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42"/>
        <v>124</v>
      </c>
      <c r="P3013">
        <f t="shared" ref="P3013:P3076" si="144">IFERROR(ROUND(E3013/L3013,2),0)</f>
        <v>14.84</v>
      </c>
      <c r="Q3013" s="10" t="s">
        <v>8315</v>
      </c>
      <c r="R3013" t="s">
        <v>8355</v>
      </c>
      <c r="S3013">
        <f t="shared" si="143"/>
        <v>42334.468935185185</v>
      </c>
    </row>
    <row r="3014" spans="1:19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42"/>
        <v>117</v>
      </c>
      <c r="P3014">
        <f t="shared" si="144"/>
        <v>85.18</v>
      </c>
      <c r="Q3014" s="10" t="s">
        <v>8315</v>
      </c>
      <c r="R3014" t="s">
        <v>8355</v>
      </c>
      <c r="S3014">
        <f t="shared" si="143"/>
        <v>42024.702893518523</v>
      </c>
    </row>
    <row r="3015" spans="1:19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42"/>
        <v>157</v>
      </c>
      <c r="P3015">
        <f t="shared" si="144"/>
        <v>146.69</v>
      </c>
      <c r="Q3015" s="10" t="s">
        <v>8315</v>
      </c>
      <c r="R3015" t="s">
        <v>8355</v>
      </c>
      <c r="S3015">
        <f t="shared" si="143"/>
        <v>42146.836215277777</v>
      </c>
    </row>
    <row r="3016" spans="1:19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42"/>
        <v>113</v>
      </c>
      <c r="P3016">
        <f t="shared" si="144"/>
        <v>50.76</v>
      </c>
      <c r="Q3016" s="10" t="s">
        <v>8315</v>
      </c>
      <c r="R3016" t="s">
        <v>8355</v>
      </c>
      <c r="S3016">
        <f t="shared" si="143"/>
        <v>41920.123611111114</v>
      </c>
    </row>
    <row r="3017" spans="1:19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42"/>
        <v>103</v>
      </c>
      <c r="P3017">
        <f t="shared" si="144"/>
        <v>87.7</v>
      </c>
      <c r="Q3017" s="10" t="s">
        <v>8315</v>
      </c>
      <c r="R3017" t="s">
        <v>8355</v>
      </c>
      <c r="S3017">
        <f t="shared" si="143"/>
        <v>41785.72729166667</v>
      </c>
    </row>
    <row r="3018" spans="1:19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42"/>
        <v>103</v>
      </c>
      <c r="P3018">
        <f t="shared" si="144"/>
        <v>242.28</v>
      </c>
      <c r="Q3018" s="10" t="s">
        <v>8315</v>
      </c>
      <c r="R3018" t="s">
        <v>8355</v>
      </c>
      <c r="S3018">
        <f t="shared" si="143"/>
        <v>41778.548055555555</v>
      </c>
    </row>
    <row r="3019" spans="1:19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42"/>
        <v>106</v>
      </c>
      <c r="P3019">
        <f t="shared" si="144"/>
        <v>146.44999999999999</v>
      </c>
      <c r="Q3019" s="10" t="s">
        <v>8315</v>
      </c>
      <c r="R3019" t="s">
        <v>8355</v>
      </c>
      <c r="S3019">
        <f t="shared" si="143"/>
        <v>41841.850034722222</v>
      </c>
    </row>
    <row r="3020" spans="1:19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42"/>
        <v>101</v>
      </c>
      <c r="P3020">
        <f t="shared" si="144"/>
        <v>103.17</v>
      </c>
      <c r="Q3020" s="10" t="s">
        <v>8315</v>
      </c>
      <c r="R3020" t="s">
        <v>8355</v>
      </c>
      <c r="S3020">
        <f t="shared" si="143"/>
        <v>42163.29833333334</v>
      </c>
    </row>
    <row r="3021" spans="1:19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42"/>
        <v>121</v>
      </c>
      <c r="P3021">
        <f t="shared" si="144"/>
        <v>80.459999999999994</v>
      </c>
      <c r="Q3021" s="10" t="s">
        <v>8315</v>
      </c>
      <c r="R3021" t="s">
        <v>8355</v>
      </c>
      <c r="S3021">
        <f t="shared" si="143"/>
        <v>41758.833564814813</v>
      </c>
    </row>
    <row r="3022" spans="1:19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42"/>
        <v>101</v>
      </c>
      <c r="P3022">
        <f t="shared" si="144"/>
        <v>234.67</v>
      </c>
      <c r="Q3022" s="10" t="s">
        <v>8315</v>
      </c>
      <c r="R3022" t="s">
        <v>8355</v>
      </c>
      <c r="S3022">
        <f t="shared" si="143"/>
        <v>42170.846446759257</v>
      </c>
    </row>
    <row r="3023" spans="1:19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42"/>
        <v>116</v>
      </c>
      <c r="P3023">
        <f t="shared" si="144"/>
        <v>50.69</v>
      </c>
      <c r="Q3023" s="10" t="s">
        <v>8315</v>
      </c>
      <c r="R3023" t="s">
        <v>8355</v>
      </c>
      <c r="S3023">
        <f t="shared" si="143"/>
        <v>42660.618854166663</v>
      </c>
    </row>
    <row r="3024" spans="1:19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42"/>
        <v>101</v>
      </c>
      <c r="P3024">
        <f t="shared" si="144"/>
        <v>162.71</v>
      </c>
      <c r="Q3024" s="10" t="s">
        <v>8315</v>
      </c>
      <c r="R3024" t="s">
        <v>8355</v>
      </c>
      <c r="S3024">
        <f t="shared" si="143"/>
        <v>42564.95380787037</v>
      </c>
    </row>
    <row r="3025" spans="1:19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42"/>
        <v>103</v>
      </c>
      <c r="P3025">
        <f t="shared" si="144"/>
        <v>120.17</v>
      </c>
      <c r="Q3025" s="10" t="s">
        <v>8315</v>
      </c>
      <c r="R3025" t="s">
        <v>8355</v>
      </c>
      <c r="S3025">
        <f t="shared" si="143"/>
        <v>42121.675763888896</v>
      </c>
    </row>
    <row r="3026" spans="1:19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42"/>
        <v>246</v>
      </c>
      <c r="P3026">
        <f t="shared" si="144"/>
        <v>67.7</v>
      </c>
      <c r="Q3026" s="10" t="s">
        <v>8315</v>
      </c>
      <c r="R3026" t="s">
        <v>8355</v>
      </c>
      <c r="S3026">
        <f t="shared" si="143"/>
        <v>41158.993923611109</v>
      </c>
    </row>
    <row r="3027" spans="1:19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42"/>
        <v>302</v>
      </c>
      <c r="P3027">
        <f t="shared" si="144"/>
        <v>52.1</v>
      </c>
      <c r="Q3027" s="10" t="s">
        <v>8315</v>
      </c>
      <c r="R3027" t="s">
        <v>8355</v>
      </c>
      <c r="S3027">
        <f t="shared" si="143"/>
        <v>41761.509409722225</v>
      </c>
    </row>
    <row r="3028" spans="1:19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42"/>
        <v>143</v>
      </c>
      <c r="P3028">
        <f t="shared" si="144"/>
        <v>51.6</v>
      </c>
      <c r="Q3028" s="10" t="s">
        <v>8315</v>
      </c>
      <c r="R3028" t="s">
        <v>8355</v>
      </c>
      <c r="S3028">
        <f t="shared" si="143"/>
        <v>42783.459398148145</v>
      </c>
    </row>
    <row r="3029" spans="1:19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42"/>
        <v>131</v>
      </c>
      <c r="P3029">
        <f t="shared" si="144"/>
        <v>164.3</v>
      </c>
      <c r="Q3029" s="10" t="s">
        <v>8315</v>
      </c>
      <c r="R3029" t="s">
        <v>8355</v>
      </c>
      <c r="S3029">
        <f t="shared" si="143"/>
        <v>42053.704293981486</v>
      </c>
    </row>
    <row r="3030" spans="1:19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42"/>
        <v>168</v>
      </c>
      <c r="P3030">
        <f t="shared" si="144"/>
        <v>84.86</v>
      </c>
      <c r="Q3030" s="10" t="s">
        <v>8315</v>
      </c>
      <c r="R3030" t="s">
        <v>8355</v>
      </c>
      <c r="S3030">
        <f t="shared" si="143"/>
        <v>42567.264178240745</v>
      </c>
    </row>
    <row r="3031" spans="1:19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42"/>
        <v>110</v>
      </c>
      <c r="P3031">
        <f t="shared" si="144"/>
        <v>94.55</v>
      </c>
      <c r="Q3031" s="10" t="s">
        <v>8315</v>
      </c>
      <c r="R3031" t="s">
        <v>8355</v>
      </c>
      <c r="S3031">
        <f t="shared" si="143"/>
        <v>41932.708877314813</v>
      </c>
    </row>
    <row r="3032" spans="1:19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42"/>
        <v>107</v>
      </c>
      <c r="P3032">
        <f t="shared" si="144"/>
        <v>45.54</v>
      </c>
      <c r="Q3032" s="10" t="s">
        <v>8315</v>
      </c>
      <c r="R3032" t="s">
        <v>8355</v>
      </c>
      <c r="S3032">
        <f t="shared" si="143"/>
        <v>42233.747349537036</v>
      </c>
    </row>
    <row r="3033" spans="1:19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42"/>
        <v>100</v>
      </c>
      <c r="P3033">
        <f t="shared" si="144"/>
        <v>51.72</v>
      </c>
      <c r="Q3033" s="10" t="s">
        <v>8315</v>
      </c>
      <c r="R3033" t="s">
        <v>8355</v>
      </c>
      <c r="S3033">
        <f t="shared" si="143"/>
        <v>42597.882488425923</v>
      </c>
    </row>
    <row r="3034" spans="1:19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42"/>
        <v>127</v>
      </c>
      <c r="P3034">
        <f t="shared" si="144"/>
        <v>50.88</v>
      </c>
      <c r="Q3034" s="10" t="s">
        <v>8315</v>
      </c>
      <c r="R3034" t="s">
        <v>8355</v>
      </c>
      <c r="S3034">
        <f t="shared" si="143"/>
        <v>42228.044664351852</v>
      </c>
    </row>
    <row r="3035" spans="1:19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42"/>
        <v>147</v>
      </c>
      <c r="P3035">
        <f t="shared" si="144"/>
        <v>191.13</v>
      </c>
      <c r="Q3035" s="10" t="s">
        <v>8315</v>
      </c>
      <c r="R3035" t="s">
        <v>8355</v>
      </c>
      <c r="S3035">
        <f t="shared" si="143"/>
        <v>42570.110243055555</v>
      </c>
    </row>
    <row r="3036" spans="1:19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42"/>
        <v>113</v>
      </c>
      <c r="P3036">
        <f t="shared" si="144"/>
        <v>89.31</v>
      </c>
      <c r="Q3036" s="10" t="s">
        <v>8315</v>
      </c>
      <c r="R3036" t="s">
        <v>8355</v>
      </c>
      <c r="S3036">
        <f t="shared" si="143"/>
        <v>42644.535358796296</v>
      </c>
    </row>
    <row r="3037" spans="1:19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42"/>
        <v>109</v>
      </c>
      <c r="P3037">
        <f t="shared" si="144"/>
        <v>88.59</v>
      </c>
      <c r="Q3037" s="10" t="s">
        <v>8315</v>
      </c>
      <c r="R3037" t="s">
        <v>8355</v>
      </c>
      <c r="S3037">
        <f t="shared" si="143"/>
        <v>41368.560289351852</v>
      </c>
    </row>
    <row r="3038" spans="1:19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42"/>
        <v>127</v>
      </c>
      <c r="P3038">
        <f t="shared" si="144"/>
        <v>96.3</v>
      </c>
      <c r="Q3038" s="10" t="s">
        <v>8315</v>
      </c>
      <c r="R3038" t="s">
        <v>8355</v>
      </c>
      <c r="S3038">
        <f t="shared" si="143"/>
        <v>41466.785231481481</v>
      </c>
    </row>
    <row r="3039" spans="1:19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42"/>
        <v>213</v>
      </c>
      <c r="P3039">
        <f t="shared" si="144"/>
        <v>33.31</v>
      </c>
      <c r="Q3039" s="10" t="s">
        <v>8315</v>
      </c>
      <c r="R3039" t="s">
        <v>8355</v>
      </c>
      <c r="S3039">
        <f t="shared" si="143"/>
        <v>40378.893206018518</v>
      </c>
    </row>
    <row r="3040" spans="1:19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42"/>
        <v>101</v>
      </c>
      <c r="P3040">
        <f t="shared" si="144"/>
        <v>37.22</v>
      </c>
      <c r="Q3040" s="10" t="s">
        <v>8315</v>
      </c>
      <c r="R3040" t="s">
        <v>8355</v>
      </c>
      <c r="S3040">
        <f t="shared" si="143"/>
        <v>42373.252280092594</v>
      </c>
    </row>
    <row r="3041" spans="1:19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42"/>
        <v>109</v>
      </c>
      <c r="P3041">
        <f t="shared" si="144"/>
        <v>92.13</v>
      </c>
      <c r="Q3041" s="10" t="s">
        <v>8315</v>
      </c>
      <c r="R3041" t="s">
        <v>8355</v>
      </c>
      <c r="S3041">
        <f t="shared" si="143"/>
        <v>41610.794421296298</v>
      </c>
    </row>
    <row r="3042" spans="1:19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42"/>
        <v>108</v>
      </c>
      <c r="P3042">
        <f t="shared" si="144"/>
        <v>76.790000000000006</v>
      </c>
      <c r="Q3042" s="10" t="s">
        <v>8315</v>
      </c>
      <c r="R3042" t="s">
        <v>8355</v>
      </c>
      <c r="S3042">
        <f t="shared" si="143"/>
        <v>42177.791909722218</v>
      </c>
    </row>
    <row r="3043" spans="1:19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42"/>
        <v>110</v>
      </c>
      <c r="P3043">
        <f t="shared" si="144"/>
        <v>96.53</v>
      </c>
      <c r="Q3043" s="10" t="s">
        <v>8315</v>
      </c>
      <c r="R3043" t="s">
        <v>8355</v>
      </c>
      <c r="S3043">
        <f t="shared" si="143"/>
        <v>42359.868611111116</v>
      </c>
    </row>
    <row r="3044" spans="1:19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42"/>
        <v>128</v>
      </c>
      <c r="P3044">
        <f t="shared" si="144"/>
        <v>51.89</v>
      </c>
      <c r="Q3044" s="10" t="s">
        <v>8315</v>
      </c>
      <c r="R3044" t="s">
        <v>8355</v>
      </c>
      <c r="S3044">
        <f t="shared" si="143"/>
        <v>42253.688043981485</v>
      </c>
    </row>
    <row r="3045" spans="1:19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42"/>
        <v>110</v>
      </c>
      <c r="P3045">
        <f t="shared" si="144"/>
        <v>128.91</v>
      </c>
      <c r="Q3045" s="10" t="s">
        <v>8315</v>
      </c>
      <c r="R3045" t="s">
        <v>8355</v>
      </c>
      <c r="S3045">
        <f t="shared" si="143"/>
        <v>42083.070590277777</v>
      </c>
    </row>
    <row r="3046" spans="1:19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42"/>
        <v>109</v>
      </c>
      <c r="P3046">
        <f t="shared" si="144"/>
        <v>84.11</v>
      </c>
      <c r="Q3046" s="10" t="s">
        <v>8315</v>
      </c>
      <c r="R3046" t="s">
        <v>8355</v>
      </c>
      <c r="S3046">
        <f t="shared" si="143"/>
        <v>42387.7268287037</v>
      </c>
    </row>
    <row r="3047" spans="1:19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42"/>
        <v>133</v>
      </c>
      <c r="P3047">
        <f t="shared" si="144"/>
        <v>82.94</v>
      </c>
      <c r="Q3047" s="10" t="s">
        <v>8315</v>
      </c>
      <c r="R3047" t="s">
        <v>8355</v>
      </c>
      <c r="S3047">
        <f t="shared" si="143"/>
        <v>41843.155729166669</v>
      </c>
    </row>
    <row r="3048" spans="1:19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42"/>
        <v>191</v>
      </c>
      <c r="P3048">
        <f t="shared" si="144"/>
        <v>259.95</v>
      </c>
      <c r="Q3048" s="10" t="s">
        <v>8315</v>
      </c>
      <c r="R3048" t="s">
        <v>8355</v>
      </c>
      <c r="S3048">
        <f t="shared" si="143"/>
        <v>41862.803078703706</v>
      </c>
    </row>
    <row r="3049" spans="1:19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42"/>
        <v>149</v>
      </c>
      <c r="P3049">
        <f t="shared" si="144"/>
        <v>37.25</v>
      </c>
      <c r="Q3049" s="10" t="s">
        <v>8315</v>
      </c>
      <c r="R3049" t="s">
        <v>8355</v>
      </c>
      <c r="S3049">
        <f t="shared" si="143"/>
        <v>42443.989050925928</v>
      </c>
    </row>
    <row r="3050" spans="1:19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42"/>
        <v>166</v>
      </c>
      <c r="P3050">
        <f t="shared" si="144"/>
        <v>177.02</v>
      </c>
      <c r="Q3050" s="10" t="s">
        <v>8315</v>
      </c>
      <c r="R3050" t="s">
        <v>8355</v>
      </c>
      <c r="S3050">
        <f t="shared" si="143"/>
        <v>41975.901180555549</v>
      </c>
    </row>
    <row r="3051" spans="1:19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42"/>
        <v>107</v>
      </c>
      <c r="P3051">
        <f t="shared" si="144"/>
        <v>74.069999999999993</v>
      </c>
      <c r="Q3051" s="10" t="s">
        <v>8315</v>
      </c>
      <c r="R3051" t="s">
        <v>8355</v>
      </c>
      <c r="S3051">
        <f t="shared" si="143"/>
        <v>42139.014525462961</v>
      </c>
    </row>
    <row r="3052" spans="1:19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42"/>
        <v>106</v>
      </c>
      <c r="P3052">
        <f t="shared" si="144"/>
        <v>70.67</v>
      </c>
      <c r="Q3052" s="10" t="s">
        <v>8315</v>
      </c>
      <c r="R3052" t="s">
        <v>8355</v>
      </c>
      <c r="S3052">
        <f t="shared" si="143"/>
        <v>42465.16851851852</v>
      </c>
    </row>
    <row r="3053" spans="1:19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42"/>
        <v>24</v>
      </c>
      <c r="P3053">
        <f t="shared" si="144"/>
        <v>23.63</v>
      </c>
      <c r="Q3053" s="10" t="s">
        <v>8315</v>
      </c>
      <c r="R3053" t="s">
        <v>8355</v>
      </c>
      <c r="S3053">
        <f t="shared" si="143"/>
        <v>42744.416030092587</v>
      </c>
    </row>
    <row r="3054" spans="1:19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42"/>
        <v>0</v>
      </c>
      <c r="P3054">
        <f t="shared" si="144"/>
        <v>37.5</v>
      </c>
      <c r="Q3054" s="10" t="s">
        <v>8315</v>
      </c>
      <c r="R3054" t="s">
        <v>8355</v>
      </c>
      <c r="S3054">
        <f t="shared" si="143"/>
        <v>42122.670069444444</v>
      </c>
    </row>
    <row r="3055" spans="1:19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42"/>
        <v>0</v>
      </c>
      <c r="P3055">
        <f t="shared" si="144"/>
        <v>13.33</v>
      </c>
      <c r="Q3055" s="10" t="s">
        <v>8315</v>
      </c>
      <c r="R3055" t="s">
        <v>8355</v>
      </c>
      <c r="S3055">
        <f t="shared" si="143"/>
        <v>41862.761724537035</v>
      </c>
    </row>
    <row r="3056" spans="1:19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42"/>
        <v>0</v>
      </c>
      <c r="P3056">
        <f t="shared" si="144"/>
        <v>0</v>
      </c>
      <c r="Q3056" s="10" t="s">
        <v>8315</v>
      </c>
      <c r="R3056" t="s">
        <v>8355</v>
      </c>
      <c r="S3056">
        <f t="shared" si="143"/>
        <v>42027.832800925928</v>
      </c>
    </row>
    <row r="3057" spans="1:19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42"/>
        <v>0</v>
      </c>
      <c r="P3057">
        <f t="shared" si="144"/>
        <v>1</v>
      </c>
      <c r="Q3057" s="10" t="s">
        <v>8315</v>
      </c>
      <c r="R3057" t="s">
        <v>8355</v>
      </c>
      <c r="S3057">
        <f t="shared" si="143"/>
        <v>41953.95821759259</v>
      </c>
    </row>
    <row r="3058" spans="1:19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42"/>
        <v>0</v>
      </c>
      <c r="P3058">
        <f t="shared" si="144"/>
        <v>0</v>
      </c>
      <c r="Q3058" s="10" t="s">
        <v>8315</v>
      </c>
      <c r="R3058" t="s">
        <v>8355</v>
      </c>
      <c r="S3058">
        <f t="shared" si="143"/>
        <v>41851.636388888888</v>
      </c>
    </row>
    <row r="3059" spans="1:19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42"/>
        <v>0</v>
      </c>
      <c r="P3059">
        <f t="shared" si="144"/>
        <v>0</v>
      </c>
      <c r="Q3059" s="10" t="s">
        <v>8315</v>
      </c>
      <c r="R3059" t="s">
        <v>8355</v>
      </c>
      <c r="S3059">
        <f t="shared" si="143"/>
        <v>42433.650590277779</v>
      </c>
    </row>
    <row r="3060" spans="1:19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42"/>
        <v>0</v>
      </c>
      <c r="P3060">
        <f t="shared" si="144"/>
        <v>1</v>
      </c>
      <c r="Q3060" s="10" t="s">
        <v>8315</v>
      </c>
      <c r="R3060" t="s">
        <v>8355</v>
      </c>
      <c r="S3060">
        <f t="shared" si="143"/>
        <v>42460.374305555553</v>
      </c>
    </row>
    <row r="3061" spans="1:19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42"/>
        <v>3</v>
      </c>
      <c r="P3061">
        <f t="shared" si="144"/>
        <v>41</v>
      </c>
      <c r="Q3061" s="10" t="s">
        <v>8315</v>
      </c>
      <c r="R3061" t="s">
        <v>8355</v>
      </c>
      <c r="S3061">
        <f t="shared" si="143"/>
        <v>41829.935717592591</v>
      </c>
    </row>
    <row r="3062" spans="1:19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42"/>
        <v>0</v>
      </c>
      <c r="P3062">
        <f t="shared" si="144"/>
        <v>55.83</v>
      </c>
      <c r="Q3062" s="10" t="s">
        <v>8315</v>
      </c>
      <c r="R3062" t="s">
        <v>8355</v>
      </c>
      <c r="S3062">
        <f t="shared" si="143"/>
        <v>42245.274699074071</v>
      </c>
    </row>
    <row r="3063" spans="1:19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42"/>
        <v>0</v>
      </c>
      <c r="P3063">
        <f t="shared" si="144"/>
        <v>0</v>
      </c>
      <c r="Q3063" s="10" t="s">
        <v>8315</v>
      </c>
      <c r="R3063" t="s">
        <v>8355</v>
      </c>
      <c r="S3063">
        <f t="shared" si="143"/>
        <v>41834.784120370372</v>
      </c>
    </row>
    <row r="3064" spans="1:19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42"/>
        <v>67</v>
      </c>
      <c r="P3064">
        <f t="shared" si="144"/>
        <v>99.76</v>
      </c>
      <c r="Q3064" s="10" t="s">
        <v>8315</v>
      </c>
      <c r="R3064" t="s">
        <v>8355</v>
      </c>
      <c r="S3064">
        <f t="shared" si="143"/>
        <v>42248.535787037035</v>
      </c>
    </row>
    <row r="3065" spans="1:19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42"/>
        <v>20</v>
      </c>
      <c r="P3065">
        <f t="shared" si="144"/>
        <v>25.52</v>
      </c>
      <c r="Q3065" s="10" t="s">
        <v>8315</v>
      </c>
      <c r="R3065" t="s">
        <v>8355</v>
      </c>
      <c r="S3065">
        <f t="shared" si="143"/>
        <v>42630.922893518517</v>
      </c>
    </row>
    <row r="3066" spans="1:19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42"/>
        <v>11</v>
      </c>
      <c r="P3066">
        <f t="shared" si="144"/>
        <v>117.65</v>
      </c>
      <c r="Q3066" s="10" t="s">
        <v>8315</v>
      </c>
      <c r="R3066" t="s">
        <v>8355</v>
      </c>
      <c r="S3066">
        <f t="shared" si="143"/>
        <v>42299.130162037036</v>
      </c>
    </row>
    <row r="3067" spans="1:19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42"/>
        <v>0</v>
      </c>
      <c r="P3067">
        <f t="shared" si="144"/>
        <v>5</v>
      </c>
      <c r="Q3067" s="10" t="s">
        <v>8315</v>
      </c>
      <c r="R3067" t="s">
        <v>8355</v>
      </c>
      <c r="S3067">
        <f t="shared" si="143"/>
        <v>41825.055231481485</v>
      </c>
    </row>
    <row r="3068" spans="1:19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42"/>
        <v>12</v>
      </c>
      <c r="P3068">
        <f t="shared" si="144"/>
        <v>2796.67</v>
      </c>
      <c r="Q3068" s="10" t="s">
        <v>8315</v>
      </c>
      <c r="R3068" t="s">
        <v>8355</v>
      </c>
      <c r="S3068">
        <f t="shared" si="143"/>
        <v>42531.228437500002</v>
      </c>
    </row>
    <row r="3069" spans="1:19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42"/>
        <v>3</v>
      </c>
      <c r="P3069">
        <f t="shared" si="144"/>
        <v>200</v>
      </c>
      <c r="Q3069" s="10" t="s">
        <v>8315</v>
      </c>
      <c r="R3069" t="s">
        <v>8355</v>
      </c>
      <c r="S3069">
        <f t="shared" si="143"/>
        <v>42226.938414351855</v>
      </c>
    </row>
    <row r="3070" spans="1:19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42"/>
        <v>0</v>
      </c>
      <c r="P3070">
        <f t="shared" si="144"/>
        <v>87.5</v>
      </c>
      <c r="Q3070" s="10" t="s">
        <v>8315</v>
      </c>
      <c r="R3070" t="s">
        <v>8355</v>
      </c>
      <c r="S3070">
        <f t="shared" si="143"/>
        <v>42263.691574074073</v>
      </c>
    </row>
    <row r="3071" spans="1:19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42"/>
        <v>14</v>
      </c>
      <c r="P3071">
        <f t="shared" si="144"/>
        <v>20.14</v>
      </c>
      <c r="Q3071" s="10" t="s">
        <v>8315</v>
      </c>
      <c r="R3071" t="s">
        <v>8355</v>
      </c>
      <c r="S3071">
        <f t="shared" si="143"/>
        <v>41957.833726851852</v>
      </c>
    </row>
    <row r="3072" spans="1:19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42"/>
        <v>3</v>
      </c>
      <c r="P3072">
        <f t="shared" si="144"/>
        <v>20.88</v>
      </c>
      <c r="Q3072" s="10" t="s">
        <v>8315</v>
      </c>
      <c r="R3072" t="s">
        <v>8355</v>
      </c>
      <c r="S3072">
        <f t="shared" si="143"/>
        <v>42690.733437499999</v>
      </c>
    </row>
    <row r="3073" spans="1:19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42"/>
        <v>60</v>
      </c>
      <c r="P3073">
        <f t="shared" si="144"/>
        <v>61.31</v>
      </c>
      <c r="Q3073" s="10" t="s">
        <v>8315</v>
      </c>
      <c r="R3073" t="s">
        <v>8355</v>
      </c>
      <c r="S3073">
        <f t="shared" si="143"/>
        <v>42097.732418981483</v>
      </c>
    </row>
    <row r="3074" spans="1:19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42"/>
        <v>0</v>
      </c>
      <c r="P3074">
        <f t="shared" si="144"/>
        <v>1</v>
      </c>
      <c r="Q3074" s="10" t="s">
        <v>8315</v>
      </c>
      <c r="R3074" t="s">
        <v>8355</v>
      </c>
      <c r="S3074">
        <f t="shared" si="143"/>
        <v>42658.690532407403</v>
      </c>
    </row>
    <row r="3075" spans="1:19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45">ROUND(E3075/D3075*100,0)</f>
        <v>0</v>
      </c>
      <c r="P3075">
        <f t="shared" si="144"/>
        <v>92.14</v>
      </c>
      <c r="Q3075" s="10" t="s">
        <v>8315</v>
      </c>
      <c r="R3075" t="s">
        <v>8355</v>
      </c>
      <c r="S3075">
        <f t="shared" ref="S3075:S3138" si="146">(((J3075/60)/60)/24)+DATE(1970,1,1)</f>
        <v>42111.684027777781</v>
      </c>
    </row>
    <row r="3076" spans="1:19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45"/>
        <v>0</v>
      </c>
      <c r="P3076">
        <f t="shared" si="144"/>
        <v>7.33</v>
      </c>
      <c r="Q3076" s="10" t="s">
        <v>8315</v>
      </c>
      <c r="R3076" t="s">
        <v>8355</v>
      </c>
      <c r="S3076">
        <f t="shared" si="146"/>
        <v>42409.571284722217</v>
      </c>
    </row>
    <row r="3077" spans="1:19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45"/>
        <v>9</v>
      </c>
      <c r="P3077">
        <f t="shared" ref="P3077:P3140" si="147">IFERROR(ROUND(E3077/L3077,2),0)</f>
        <v>64.8</v>
      </c>
      <c r="Q3077" s="10" t="s">
        <v>8315</v>
      </c>
      <c r="R3077" t="s">
        <v>8355</v>
      </c>
      <c r="S3077">
        <f t="shared" si="146"/>
        <v>42551.102314814809</v>
      </c>
    </row>
    <row r="3078" spans="1:19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45"/>
        <v>15</v>
      </c>
      <c r="P3078">
        <f t="shared" si="147"/>
        <v>30.12</v>
      </c>
      <c r="Q3078" s="10" t="s">
        <v>8315</v>
      </c>
      <c r="R3078" t="s">
        <v>8355</v>
      </c>
      <c r="S3078">
        <f t="shared" si="146"/>
        <v>42226.651886574073</v>
      </c>
    </row>
    <row r="3079" spans="1:19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45"/>
        <v>0</v>
      </c>
      <c r="P3079">
        <f t="shared" si="147"/>
        <v>52.5</v>
      </c>
      <c r="Q3079" s="10" t="s">
        <v>8315</v>
      </c>
      <c r="R3079" t="s">
        <v>8355</v>
      </c>
      <c r="S3079">
        <f t="shared" si="146"/>
        <v>42766.956921296296</v>
      </c>
    </row>
    <row r="3080" spans="1:19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45"/>
        <v>0</v>
      </c>
      <c r="P3080">
        <f t="shared" si="147"/>
        <v>23.67</v>
      </c>
      <c r="Q3080" s="10" t="s">
        <v>8315</v>
      </c>
      <c r="R3080" t="s">
        <v>8355</v>
      </c>
      <c r="S3080">
        <f t="shared" si="146"/>
        <v>42031.138831018514</v>
      </c>
    </row>
    <row r="3081" spans="1:19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45"/>
        <v>1</v>
      </c>
      <c r="P3081">
        <f t="shared" si="147"/>
        <v>415.78</v>
      </c>
      <c r="Q3081" s="10" t="s">
        <v>8315</v>
      </c>
      <c r="R3081" t="s">
        <v>8355</v>
      </c>
      <c r="S3081">
        <f t="shared" si="146"/>
        <v>42055.713368055556</v>
      </c>
    </row>
    <row r="3082" spans="1:19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45"/>
        <v>0</v>
      </c>
      <c r="P3082">
        <f t="shared" si="147"/>
        <v>53.71</v>
      </c>
      <c r="Q3082" s="10" t="s">
        <v>8315</v>
      </c>
      <c r="R3082" t="s">
        <v>8355</v>
      </c>
      <c r="S3082">
        <f t="shared" si="146"/>
        <v>41940.028287037036</v>
      </c>
    </row>
    <row r="3083" spans="1:19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45"/>
        <v>0</v>
      </c>
      <c r="P3083">
        <f t="shared" si="147"/>
        <v>420.6</v>
      </c>
      <c r="Q3083" s="10" t="s">
        <v>8315</v>
      </c>
      <c r="R3083" t="s">
        <v>8355</v>
      </c>
      <c r="S3083">
        <f t="shared" si="146"/>
        <v>42237.181608796294</v>
      </c>
    </row>
    <row r="3084" spans="1:19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45"/>
        <v>0</v>
      </c>
      <c r="P3084">
        <f t="shared" si="147"/>
        <v>0</v>
      </c>
      <c r="Q3084" s="10" t="s">
        <v>8315</v>
      </c>
      <c r="R3084" t="s">
        <v>8355</v>
      </c>
      <c r="S3084">
        <f t="shared" si="146"/>
        <v>42293.922986111109</v>
      </c>
    </row>
    <row r="3085" spans="1:19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45"/>
        <v>0</v>
      </c>
      <c r="P3085">
        <f t="shared" si="147"/>
        <v>18.670000000000002</v>
      </c>
      <c r="Q3085" s="10" t="s">
        <v>8315</v>
      </c>
      <c r="R3085" t="s">
        <v>8355</v>
      </c>
      <c r="S3085">
        <f t="shared" si="146"/>
        <v>41853.563402777778</v>
      </c>
    </row>
    <row r="3086" spans="1:19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45"/>
        <v>12</v>
      </c>
      <c r="P3086">
        <f t="shared" si="147"/>
        <v>78.33</v>
      </c>
      <c r="Q3086" s="10" t="s">
        <v>8315</v>
      </c>
      <c r="R3086" t="s">
        <v>8355</v>
      </c>
      <c r="S3086">
        <f t="shared" si="146"/>
        <v>42100.723738425921</v>
      </c>
    </row>
    <row r="3087" spans="1:19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45"/>
        <v>2</v>
      </c>
      <c r="P3087">
        <f t="shared" si="147"/>
        <v>67.78</v>
      </c>
      <c r="Q3087" s="10" t="s">
        <v>8315</v>
      </c>
      <c r="R3087" t="s">
        <v>8355</v>
      </c>
      <c r="S3087">
        <f t="shared" si="146"/>
        <v>42246.883784722217</v>
      </c>
    </row>
    <row r="3088" spans="1:19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45"/>
        <v>0</v>
      </c>
      <c r="P3088">
        <f t="shared" si="147"/>
        <v>16.670000000000002</v>
      </c>
      <c r="Q3088" s="10" t="s">
        <v>8315</v>
      </c>
      <c r="R3088" t="s">
        <v>8355</v>
      </c>
      <c r="S3088">
        <f t="shared" si="146"/>
        <v>42173.67082175926</v>
      </c>
    </row>
    <row r="3089" spans="1:19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45"/>
        <v>1</v>
      </c>
      <c r="P3089">
        <f t="shared" si="147"/>
        <v>62.5</v>
      </c>
      <c r="Q3089" s="10" t="s">
        <v>8315</v>
      </c>
      <c r="R3089" t="s">
        <v>8355</v>
      </c>
      <c r="S3089">
        <f t="shared" si="146"/>
        <v>42665.150347222225</v>
      </c>
    </row>
    <row r="3090" spans="1:19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45"/>
        <v>0</v>
      </c>
      <c r="P3090">
        <f t="shared" si="147"/>
        <v>42</v>
      </c>
      <c r="Q3090" s="10" t="s">
        <v>8315</v>
      </c>
      <c r="R3090" t="s">
        <v>8355</v>
      </c>
      <c r="S3090">
        <f t="shared" si="146"/>
        <v>41981.57230324074</v>
      </c>
    </row>
    <row r="3091" spans="1:19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45"/>
        <v>23</v>
      </c>
      <c r="P3091">
        <f t="shared" si="147"/>
        <v>130.09</v>
      </c>
      <c r="Q3091" s="10" t="s">
        <v>8315</v>
      </c>
      <c r="R3091" t="s">
        <v>8355</v>
      </c>
      <c r="S3091">
        <f t="shared" si="146"/>
        <v>42528.542627314819</v>
      </c>
    </row>
    <row r="3092" spans="1:19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45"/>
        <v>5</v>
      </c>
      <c r="P3092">
        <f t="shared" si="147"/>
        <v>1270.22</v>
      </c>
      <c r="Q3092" s="10" t="s">
        <v>8315</v>
      </c>
      <c r="R3092" t="s">
        <v>8355</v>
      </c>
      <c r="S3092">
        <f t="shared" si="146"/>
        <v>42065.818807870368</v>
      </c>
    </row>
    <row r="3093" spans="1:19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45"/>
        <v>16</v>
      </c>
      <c r="P3093">
        <f t="shared" si="147"/>
        <v>88.44</v>
      </c>
      <c r="Q3093" s="10" t="s">
        <v>8315</v>
      </c>
      <c r="R3093" t="s">
        <v>8355</v>
      </c>
      <c r="S3093">
        <f t="shared" si="146"/>
        <v>42566.948414351849</v>
      </c>
    </row>
    <row r="3094" spans="1:19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45"/>
        <v>1</v>
      </c>
      <c r="P3094">
        <f t="shared" si="147"/>
        <v>56.34</v>
      </c>
      <c r="Q3094" s="10" t="s">
        <v>8315</v>
      </c>
      <c r="R3094" t="s">
        <v>8355</v>
      </c>
      <c r="S3094">
        <f t="shared" si="146"/>
        <v>42255.619351851856</v>
      </c>
    </row>
    <row r="3095" spans="1:19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45"/>
        <v>23</v>
      </c>
      <c r="P3095">
        <f t="shared" si="147"/>
        <v>53.53</v>
      </c>
      <c r="Q3095" s="10" t="s">
        <v>8315</v>
      </c>
      <c r="R3095" t="s">
        <v>8355</v>
      </c>
      <c r="S3095">
        <f t="shared" si="146"/>
        <v>41760.909039351849</v>
      </c>
    </row>
    <row r="3096" spans="1:19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45"/>
        <v>0</v>
      </c>
      <c r="P3096">
        <f t="shared" si="147"/>
        <v>25</v>
      </c>
      <c r="Q3096" s="10" t="s">
        <v>8315</v>
      </c>
      <c r="R3096" t="s">
        <v>8355</v>
      </c>
      <c r="S3096">
        <f t="shared" si="146"/>
        <v>42207.795787037037</v>
      </c>
    </row>
    <row r="3097" spans="1:19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45"/>
        <v>0</v>
      </c>
      <c r="P3097">
        <f t="shared" si="147"/>
        <v>50</v>
      </c>
      <c r="Q3097" s="10" t="s">
        <v>8315</v>
      </c>
      <c r="R3097" t="s">
        <v>8355</v>
      </c>
      <c r="S3097">
        <f t="shared" si="146"/>
        <v>42523.025231481486</v>
      </c>
    </row>
    <row r="3098" spans="1:19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45"/>
        <v>4</v>
      </c>
      <c r="P3098">
        <f t="shared" si="147"/>
        <v>56.79</v>
      </c>
      <c r="Q3098" s="10" t="s">
        <v>8315</v>
      </c>
      <c r="R3098" t="s">
        <v>8355</v>
      </c>
      <c r="S3098">
        <f t="shared" si="146"/>
        <v>42114.825532407413</v>
      </c>
    </row>
    <row r="3099" spans="1:19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45"/>
        <v>17</v>
      </c>
      <c r="P3099">
        <f t="shared" si="147"/>
        <v>40.83</v>
      </c>
      <c r="Q3099" s="10" t="s">
        <v>8315</v>
      </c>
      <c r="R3099" t="s">
        <v>8355</v>
      </c>
      <c r="S3099">
        <f t="shared" si="146"/>
        <v>42629.503483796296</v>
      </c>
    </row>
    <row r="3100" spans="1:19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45"/>
        <v>4</v>
      </c>
      <c r="P3100">
        <f t="shared" si="147"/>
        <v>65.11</v>
      </c>
      <c r="Q3100" s="10" t="s">
        <v>8315</v>
      </c>
      <c r="R3100" t="s">
        <v>8355</v>
      </c>
      <c r="S3100">
        <f t="shared" si="146"/>
        <v>42359.792233796295</v>
      </c>
    </row>
    <row r="3101" spans="1:19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45"/>
        <v>14</v>
      </c>
      <c r="P3101">
        <f t="shared" si="147"/>
        <v>55.6</v>
      </c>
      <c r="Q3101" s="10" t="s">
        <v>8315</v>
      </c>
      <c r="R3101" t="s">
        <v>8355</v>
      </c>
      <c r="S3101">
        <f t="shared" si="146"/>
        <v>42382.189710648148</v>
      </c>
    </row>
    <row r="3102" spans="1:19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45"/>
        <v>15</v>
      </c>
      <c r="P3102">
        <f t="shared" si="147"/>
        <v>140.54</v>
      </c>
      <c r="Q3102" s="10" t="s">
        <v>8315</v>
      </c>
      <c r="R3102" t="s">
        <v>8355</v>
      </c>
      <c r="S3102">
        <f t="shared" si="146"/>
        <v>41902.622395833336</v>
      </c>
    </row>
    <row r="3103" spans="1:19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45"/>
        <v>12</v>
      </c>
      <c r="P3103">
        <f t="shared" si="147"/>
        <v>25</v>
      </c>
      <c r="Q3103" s="10" t="s">
        <v>8315</v>
      </c>
      <c r="R3103" t="s">
        <v>8355</v>
      </c>
      <c r="S3103">
        <f t="shared" si="146"/>
        <v>42171.383530092593</v>
      </c>
    </row>
    <row r="3104" spans="1:19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45"/>
        <v>39</v>
      </c>
      <c r="P3104">
        <f t="shared" si="147"/>
        <v>69.53</v>
      </c>
      <c r="Q3104" s="10" t="s">
        <v>8315</v>
      </c>
      <c r="R3104" t="s">
        <v>8355</v>
      </c>
      <c r="S3104">
        <f t="shared" si="146"/>
        <v>42555.340486111112</v>
      </c>
    </row>
    <row r="3105" spans="1:19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45"/>
        <v>0</v>
      </c>
      <c r="P3105">
        <f t="shared" si="147"/>
        <v>5.5</v>
      </c>
      <c r="Q3105" s="10" t="s">
        <v>8315</v>
      </c>
      <c r="R3105" t="s">
        <v>8355</v>
      </c>
      <c r="S3105">
        <f t="shared" si="146"/>
        <v>42107.156319444446</v>
      </c>
    </row>
    <row r="3106" spans="1:19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45"/>
        <v>30</v>
      </c>
      <c r="P3106">
        <f t="shared" si="147"/>
        <v>237</v>
      </c>
      <c r="Q3106" s="10" t="s">
        <v>8315</v>
      </c>
      <c r="R3106" t="s">
        <v>8355</v>
      </c>
      <c r="S3106">
        <f t="shared" si="146"/>
        <v>42006.908692129626</v>
      </c>
    </row>
    <row r="3107" spans="1:19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45"/>
        <v>42</v>
      </c>
      <c r="P3107">
        <f t="shared" si="147"/>
        <v>79.87</v>
      </c>
      <c r="Q3107" s="10" t="s">
        <v>8315</v>
      </c>
      <c r="R3107" t="s">
        <v>8355</v>
      </c>
      <c r="S3107">
        <f t="shared" si="146"/>
        <v>41876.718935185185</v>
      </c>
    </row>
    <row r="3108" spans="1:19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45"/>
        <v>4</v>
      </c>
      <c r="P3108">
        <f t="shared" si="147"/>
        <v>10.25</v>
      </c>
      <c r="Q3108" s="10" t="s">
        <v>8315</v>
      </c>
      <c r="R3108" t="s">
        <v>8355</v>
      </c>
      <c r="S3108">
        <f t="shared" si="146"/>
        <v>42241.429120370376</v>
      </c>
    </row>
    <row r="3109" spans="1:19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45"/>
        <v>20</v>
      </c>
      <c r="P3109">
        <f t="shared" si="147"/>
        <v>272.58999999999997</v>
      </c>
      <c r="Q3109" s="10" t="s">
        <v>8315</v>
      </c>
      <c r="R3109" t="s">
        <v>8355</v>
      </c>
      <c r="S3109">
        <f t="shared" si="146"/>
        <v>42128.814247685179</v>
      </c>
    </row>
    <row r="3110" spans="1:19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45"/>
        <v>0</v>
      </c>
      <c r="P3110">
        <f t="shared" si="147"/>
        <v>13</v>
      </c>
      <c r="Q3110" s="10" t="s">
        <v>8315</v>
      </c>
      <c r="R3110" t="s">
        <v>8355</v>
      </c>
      <c r="S3110">
        <f t="shared" si="146"/>
        <v>42062.680486111116</v>
      </c>
    </row>
    <row r="3111" spans="1:19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45"/>
        <v>25</v>
      </c>
      <c r="P3111">
        <f t="shared" si="147"/>
        <v>58.18</v>
      </c>
      <c r="Q3111" s="10" t="s">
        <v>8315</v>
      </c>
      <c r="R3111" t="s">
        <v>8355</v>
      </c>
      <c r="S3111">
        <f t="shared" si="146"/>
        <v>41844.125115740739</v>
      </c>
    </row>
    <row r="3112" spans="1:19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45"/>
        <v>0</v>
      </c>
      <c r="P3112">
        <f t="shared" si="147"/>
        <v>10</v>
      </c>
      <c r="Q3112" s="10" t="s">
        <v>8315</v>
      </c>
      <c r="R3112" t="s">
        <v>8355</v>
      </c>
      <c r="S3112">
        <f t="shared" si="146"/>
        <v>42745.031469907408</v>
      </c>
    </row>
    <row r="3113" spans="1:19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45"/>
        <v>27</v>
      </c>
      <c r="P3113">
        <f t="shared" si="147"/>
        <v>70.11</v>
      </c>
      <c r="Q3113" s="10" t="s">
        <v>8315</v>
      </c>
      <c r="R3113" t="s">
        <v>8355</v>
      </c>
      <c r="S3113">
        <f t="shared" si="146"/>
        <v>41885.595138888886</v>
      </c>
    </row>
    <row r="3114" spans="1:19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45"/>
        <v>5</v>
      </c>
      <c r="P3114">
        <f t="shared" si="147"/>
        <v>57.89</v>
      </c>
      <c r="Q3114" s="10" t="s">
        <v>8315</v>
      </c>
      <c r="R3114" t="s">
        <v>8355</v>
      </c>
      <c r="S3114">
        <f t="shared" si="146"/>
        <v>42615.121921296297</v>
      </c>
    </row>
    <row r="3115" spans="1:19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45"/>
        <v>4</v>
      </c>
      <c r="P3115">
        <f t="shared" si="147"/>
        <v>125.27</v>
      </c>
      <c r="Q3115" s="10" t="s">
        <v>8315</v>
      </c>
      <c r="R3115" t="s">
        <v>8355</v>
      </c>
      <c r="S3115">
        <f t="shared" si="146"/>
        <v>42081.731273148151</v>
      </c>
    </row>
    <row r="3116" spans="1:19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45"/>
        <v>0</v>
      </c>
      <c r="P3116">
        <f t="shared" si="147"/>
        <v>0</v>
      </c>
      <c r="Q3116" s="10" t="s">
        <v>8315</v>
      </c>
      <c r="R3116" t="s">
        <v>8355</v>
      </c>
      <c r="S3116">
        <f t="shared" si="146"/>
        <v>41843.632523148146</v>
      </c>
    </row>
    <row r="3117" spans="1:19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45"/>
        <v>3</v>
      </c>
      <c r="P3117">
        <f t="shared" si="147"/>
        <v>300</v>
      </c>
      <c r="Q3117" s="10" t="s">
        <v>8315</v>
      </c>
      <c r="R3117" t="s">
        <v>8355</v>
      </c>
      <c r="S3117">
        <f t="shared" si="146"/>
        <v>42496.447071759263</v>
      </c>
    </row>
    <row r="3118" spans="1:19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45"/>
        <v>57</v>
      </c>
      <c r="P3118">
        <f t="shared" si="147"/>
        <v>43</v>
      </c>
      <c r="Q3118" s="10" t="s">
        <v>8315</v>
      </c>
      <c r="R3118" t="s">
        <v>8355</v>
      </c>
      <c r="S3118">
        <f t="shared" si="146"/>
        <v>42081.515335648146</v>
      </c>
    </row>
    <row r="3119" spans="1:19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45"/>
        <v>0</v>
      </c>
      <c r="P3119">
        <f t="shared" si="147"/>
        <v>1</v>
      </c>
      <c r="Q3119" s="10" t="s">
        <v>8315</v>
      </c>
      <c r="R3119" t="s">
        <v>8355</v>
      </c>
      <c r="S3119">
        <f t="shared" si="146"/>
        <v>42509.374537037031</v>
      </c>
    </row>
    <row r="3120" spans="1:19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45"/>
        <v>0</v>
      </c>
      <c r="P3120">
        <f t="shared" si="147"/>
        <v>775</v>
      </c>
      <c r="Q3120" s="10" t="s">
        <v>8315</v>
      </c>
      <c r="R3120" t="s">
        <v>8355</v>
      </c>
      <c r="S3120">
        <f t="shared" si="146"/>
        <v>42534.649571759262</v>
      </c>
    </row>
    <row r="3121" spans="1:19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45"/>
        <v>0</v>
      </c>
      <c r="P3121">
        <f t="shared" si="147"/>
        <v>5</v>
      </c>
      <c r="Q3121" s="10" t="s">
        <v>8315</v>
      </c>
      <c r="R3121" t="s">
        <v>8355</v>
      </c>
      <c r="S3121">
        <f t="shared" si="146"/>
        <v>42060.04550925926</v>
      </c>
    </row>
    <row r="3122" spans="1:19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45"/>
        <v>0</v>
      </c>
      <c r="P3122">
        <f t="shared" si="147"/>
        <v>12.8</v>
      </c>
      <c r="Q3122" s="10" t="s">
        <v>8315</v>
      </c>
      <c r="R3122" t="s">
        <v>8355</v>
      </c>
      <c r="S3122">
        <f t="shared" si="146"/>
        <v>42435.942083333335</v>
      </c>
    </row>
    <row r="3123" spans="1:19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45"/>
        <v>1</v>
      </c>
      <c r="P3123">
        <f t="shared" si="147"/>
        <v>10</v>
      </c>
      <c r="Q3123" s="10" t="s">
        <v>8315</v>
      </c>
      <c r="R3123" t="s">
        <v>8355</v>
      </c>
      <c r="S3123">
        <f t="shared" si="146"/>
        <v>41848.679803240739</v>
      </c>
    </row>
    <row r="3124" spans="1:19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45"/>
        <v>58</v>
      </c>
      <c r="P3124">
        <f t="shared" si="147"/>
        <v>58</v>
      </c>
      <c r="Q3124" s="10" t="s">
        <v>8315</v>
      </c>
      <c r="R3124" t="s">
        <v>8355</v>
      </c>
      <c r="S3124">
        <f t="shared" si="146"/>
        <v>42678.932083333333</v>
      </c>
    </row>
    <row r="3125" spans="1:19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45"/>
        <v>68</v>
      </c>
      <c r="P3125">
        <f t="shared" si="147"/>
        <v>244.8</v>
      </c>
      <c r="Q3125" s="10" t="s">
        <v>8315</v>
      </c>
      <c r="R3125" t="s">
        <v>8355</v>
      </c>
      <c r="S3125">
        <f t="shared" si="146"/>
        <v>42530.993032407408</v>
      </c>
    </row>
    <row r="3126" spans="1:19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45"/>
        <v>0</v>
      </c>
      <c r="P3126">
        <f t="shared" si="147"/>
        <v>6.5</v>
      </c>
      <c r="Q3126" s="10" t="s">
        <v>8315</v>
      </c>
      <c r="R3126" t="s">
        <v>8355</v>
      </c>
      <c r="S3126">
        <f t="shared" si="146"/>
        <v>41977.780104166668</v>
      </c>
    </row>
    <row r="3127" spans="1:19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45"/>
        <v>0</v>
      </c>
      <c r="P3127">
        <f t="shared" si="147"/>
        <v>0</v>
      </c>
      <c r="Q3127" s="10" t="s">
        <v>8315</v>
      </c>
      <c r="R3127" t="s">
        <v>8355</v>
      </c>
      <c r="S3127">
        <f t="shared" si="146"/>
        <v>42346.20685185185</v>
      </c>
    </row>
    <row r="3128" spans="1:19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45"/>
        <v>4</v>
      </c>
      <c r="P3128">
        <f t="shared" si="147"/>
        <v>61.18</v>
      </c>
      <c r="Q3128" s="10" t="s">
        <v>8315</v>
      </c>
      <c r="R3128" t="s">
        <v>8355</v>
      </c>
      <c r="S3128">
        <f t="shared" si="146"/>
        <v>42427.01807870371</v>
      </c>
    </row>
    <row r="3129" spans="1:19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45"/>
        <v>0</v>
      </c>
      <c r="P3129">
        <f t="shared" si="147"/>
        <v>0</v>
      </c>
      <c r="Q3129" s="10" t="s">
        <v>8315</v>
      </c>
      <c r="R3129" t="s">
        <v>8355</v>
      </c>
      <c r="S3129">
        <f t="shared" si="146"/>
        <v>42034.856817129628</v>
      </c>
    </row>
    <row r="3130" spans="1:19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45"/>
        <v>109</v>
      </c>
      <c r="P3130">
        <f t="shared" si="147"/>
        <v>139.24</v>
      </c>
      <c r="Q3130" s="10" t="s">
        <v>8315</v>
      </c>
      <c r="R3130" t="s">
        <v>8316</v>
      </c>
      <c r="S3130">
        <f t="shared" si="146"/>
        <v>42780.825706018513</v>
      </c>
    </row>
    <row r="3131" spans="1:19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45"/>
        <v>1</v>
      </c>
      <c r="P3131">
        <f t="shared" si="147"/>
        <v>10</v>
      </c>
      <c r="Q3131" s="10" t="s">
        <v>8315</v>
      </c>
      <c r="R3131" t="s">
        <v>8316</v>
      </c>
      <c r="S3131">
        <f t="shared" si="146"/>
        <v>42803.842812499999</v>
      </c>
    </row>
    <row r="3132" spans="1:19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45"/>
        <v>4</v>
      </c>
      <c r="P3132">
        <f t="shared" si="147"/>
        <v>93.75</v>
      </c>
      <c r="Q3132" s="10" t="s">
        <v>8315</v>
      </c>
      <c r="R3132" t="s">
        <v>8316</v>
      </c>
      <c r="S3132">
        <f t="shared" si="146"/>
        <v>42808.640231481477</v>
      </c>
    </row>
    <row r="3133" spans="1:19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45"/>
        <v>16</v>
      </c>
      <c r="P3133">
        <f t="shared" si="147"/>
        <v>53.75</v>
      </c>
      <c r="Q3133" s="10" t="s">
        <v>8315</v>
      </c>
      <c r="R3133" t="s">
        <v>8316</v>
      </c>
      <c r="S3133">
        <f t="shared" si="146"/>
        <v>42803.579224537039</v>
      </c>
    </row>
    <row r="3134" spans="1:19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45"/>
        <v>0</v>
      </c>
      <c r="P3134">
        <f t="shared" si="147"/>
        <v>10</v>
      </c>
      <c r="Q3134" s="10" t="s">
        <v>8315</v>
      </c>
      <c r="R3134" t="s">
        <v>8316</v>
      </c>
      <c r="S3134">
        <f t="shared" si="146"/>
        <v>42786.350231481483</v>
      </c>
    </row>
    <row r="3135" spans="1:19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45"/>
        <v>108</v>
      </c>
      <c r="P3135">
        <f t="shared" si="147"/>
        <v>33.75</v>
      </c>
      <c r="Q3135" s="10" t="s">
        <v>8315</v>
      </c>
      <c r="R3135" t="s">
        <v>8316</v>
      </c>
      <c r="S3135">
        <f t="shared" si="146"/>
        <v>42788.565208333333</v>
      </c>
    </row>
    <row r="3136" spans="1:19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45"/>
        <v>23</v>
      </c>
      <c r="P3136">
        <f t="shared" si="147"/>
        <v>18.75</v>
      </c>
      <c r="Q3136" s="10" t="s">
        <v>8315</v>
      </c>
      <c r="R3136" t="s">
        <v>8316</v>
      </c>
      <c r="S3136">
        <f t="shared" si="146"/>
        <v>42800.720127314817</v>
      </c>
    </row>
    <row r="3137" spans="1:19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45"/>
        <v>21</v>
      </c>
      <c r="P3137">
        <f t="shared" si="147"/>
        <v>23.14</v>
      </c>
      <c r="Q3137" s="10" t="s">
        <v>8315</v>
      </c>
      <c r="R3137" t="s">
        <v>8316</v>
      </c>
      <c r="S3137">
        <f t="shared" si="146"/>
        <v>42807.151863425926</v>
      </c>
    </row>
    <row r="3138" spans="1:19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45"/>
        <v>128</v>
      </c>
      <c r="P3138">
        <f t="shared" si="147"/>
        <v>29.05</v>
      </c>
      <c r="Q3138" s="10" t="s">
        <v>8315</v>
      </c>
      <c r="R3138" t="s">
        <v>8316</v>
      </c>
      <c r="S3138">
        <f t="shared" si="146"/>
        <v>42789.462430555555</v>
      </c>
    </row>
    <row r="3139" spans="1:19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48">ROUND(E3139/D3139*100,0)</f>
        <v>3</v>
      </c>
      <c r="P3139">
        <f t="shared" si="147"/>
        <v>50</v>
      </c>
      <c r="Q3139" s="10" t="s">
        <v>8315</v>
      </c>
      <c r="R3139" t="s">
        <v>8316</v>
      </c>
      <c r="S3139">
        <f t="shared" ref="S3139:S3202" si="149">(((J3139/60)/60)/24)+DATE(1970,1,1)</f>
        <v>42807.885057870371</v>
      </c>
    </row>
    <row r="3140" spans="1:19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48"/>
        <v>0</v>
      </c>
      <c r="P3140">
        <f t="shared" si="147"/>
        <v>0</v>
      </c>
      <c r="Q3140" s="10" t="s">
        <v>8315</v>
      </c>
      <c r="R3140" t="s">
        <v>8316</v>
      </c>
      <c r="S3140">
        <f t="shared" si="149"/>
        <v>42809.645914351851</v>
      </c>
    </row>
    <row r="3141" spans="1:19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48"/>
        <v>5</v>
      </c>
      <c r="P3141">
        <f t="shared" ref="P3141:P3204" si="150">IFERROR(ROUND(E3141/L3141,2),0)</f>
        <v>450</v>
      </c>
      <c r="Q3141" s="10" t="s">
        <v>8315</v>
      </c>
      <c r="R3141" t="s">
        <v>8316</v>
      </c>
      <c r="S3141">
        <f t="shared" si="149"/>
        <v>42785.270370370374</v>
      </c>
    </row>
    <row r="3142" spans="1:19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48"/>
        <v>1</v>
      </c>
      <c r="P3142">
        <f t="shared" si="150"/>
        <v>24</v>
      </c>
      <c r="Q3142" s="10" t="s">
        <v>8315</v>
      </c>
      <c r="R3142" t="s">
        <v>8316</v>
      </c>
      <c r="S3142">
        <f t="shared" si="149"/>
        <v>42802.718784722223</v>
      </c>
    </row>
    <row r="3143" spans="1:19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48"/>
        <v>52</v>
      </c>
      <c r="P3143">
        <f t="shared" si="150"/>
        <v>32.25</v>
      </c>
      <c r="Q3143" s="10" t="s">
        <v>8315</v>
      </c>
      <c r="R3143" t="s">
        <v>8316</v>
      </c>
      <c r="S3143">
        <f t="shared" si="149"/>
        <v>42800.753333333334</v>
      </c>
    </row>
    <row r="3144" spans="1:19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48"/>
        <v>2</v>
      </c>
      <c r="P3144">
        <f t="shared" si="150"/>
        <v>15</v>
      </c>
      <c r="Q3144" s="10" t="s">
        <v>8315</v>
      </c>
      <c r="R3144" t="s">
        <v>8316</v>
      </c>
      <c r="S3144">
        <f t="shared" si="149"/>
        <v>42783.513182870374</v>
      </c>
    </row>
    <row r="3145" spans="1:19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48"/>
        <v>0</v>
      </c>
      <c r="P3145">
        <f t="shared" si="150"/>
        <v>0</v>
      </c>
      <c r="Q3145" s="10" t="s">
        <v>8315</v>
      </c>
      <c r="R3145" t="s">
        <v>8316</v>
      </c>
      <c r="S3145">
        <f t="shared" si="149"/>
        <v>42808.358287037037</v>
      </c>
    </row>
    <row r="3146" spans="1:19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48"/>
        <v>75</v>
      </c>
      <c r="P3146">
        <f t="shared" si="150"/>
        <v>251.33</v>
      </c>
      <c r="Q3146" s="10" t="s">
        <v>8315</v>
      </c>
      <c r="R3146" t="s">
        <v>8316</v>
      </c>
      <c r="S3146">
        <f t="shared" si="149"/>
        <v>42796.538275462968</v>
      </c>
    </row>
    <row r="3147" spans="1:19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48"/>
        <v>0</v>
      </c>
      <c r="P3147">
        <f t="shared" si="150"/>
        <v>0</v>
      </c>
      <c r="Q3147" s="10" t="s">
        <v>8315</v>
      </c>
      <c r="R3147" t="s">
        <v>8316</v>
      </c>
      <c r="S3147">
        <f t="shared" si="149"/>
        <v>42762.040902777779</v>
      </c>
    </row>
    <row r="3148" spans="1:19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48"/>
        <v>11</v>
      </c>
      <c r="P3148">
        <f t="shared" si="150"/>
        <v>437.5</v>
      </c>
      <c r="Q3148" s="10" t="s">
        <v>8315</v>
      </c>
      <c r="R3148" t="s">
        <v>8316</v>
      </c>
      <c r="S3148">
        <f t="shared" si="149"/>
        <v>42796.682476851856</v>
      </c>
    </row>
    <row r="3149" spans="1:19" ht="43.2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48"/>
        <v>118</v>
      </c>
      <c r="P3149">
        <f t="shared" si="150"/>
        <v>110.35</v>
      </c>
      <c r="Q3149" s="10" t="s">
        <v>8315</v>
      </c>
      <c r="R3149" t="s">
        <v>8316</v>
      </c>
      <c r="S3149">
        <f t="shared" si="149"/>
        <v>41909.969386574077</v>
      </c>
    </row>
    <row r="3150" spans="1:19" ht="28.8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48"/>
        <v>131</v>
      </c>
      <c r="P3150">
        <f t="shared" si="150"/>
        <v>41.42</v>
      </c>
      <c r="Q3150" s="10" t="s">
        <v>8315</v>
      </c>
      <c r="R3150" t="s">
        <v>8316</v>
      </c>
      <c r="S3150">
        <f t="shared" si="149"/>
        <v>41891.665324074071</v>
      </c>
    </row>
    <row r="3151" spans="1:19" ht="43.2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48"/>
        <v>104</v>
      </c>
      <c r="P3151">
        <f t="shared" si="150"/>
        <v>52</v>
      </c>
      <c r="Q3151" s="10" t="s">
        <v>8315</v>
      </c>
      <c r="R3151" t="s">
        <v>8316</v>
      </c>
      <c r="S3151">
        <f t="shared" si="149"/>
        <v>41226.017361111109</v>
      </c>
    </row>
    <row r="3152" spans="1:19" ht="57.6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48"/>
        <v>101</v>
      </c>
      <c r="P3152">
        <f t="shared" si="150"/>
        <v>33.99</v>
      </c>
      <c r="Q3152" s="10" t="s">
        <v>8315</v>
      </c>
      <c r="R3152" t="s">
        <v>8316</v>
      </c>
      <c r="S3152">
        <f t="shared" si="149"/>
        <v>40478.263923611114</v>
      </c>
    </row>
    <row r="3153" spans="1:19" ht="43.2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48"/>
        <v>100</v>
      </c>
      <c r="P3153">
        <f t="shared" si="150"/>
        <v>103.35</v>
      </c>
      <c r="Q3153" s="10" t="s">
        <v>8315</v>
      </c>
      <c r="R3153" t="s">
        <v>8316</v>
      </c>
      <c r="S3153">
        <f t="shared" si="149"/>
        <v>41862.83997685185</v>
      </c>
    </row>
    <row r="3154" spans="1:19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48"/>
        <v>106</v>
      </c>
      <c r="P3154">
        <f t="shared" si="150"/>
        <v>34.79</v>
      </c>
      <c r="Q3154" s="10" t="s">
        <v>8315</v>
      </c>
      <c r="R3154" t="s">
        <v>8316</v>
      </c>
      <c r="S3154">
        <f t="shared" si="149"/>
        <v>41550.867673611108</v>
      </c>
    </row>
    <row r="3155" spans="1:19" ht="43.2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48"/>
        <v>336</v>
      </c>
      <c r="P3155">
        <f t="shared" si="150"/>
        <v>41.77</v>
      </c>
      <c r="Q3155" s="10" t="s">
        <v>8315</v>
      </c>
      <c r="R3155" t="s">
        <v>8316</v>
      </c>
      <c r="S3155">
        <f t="shared" si="149"/>
        <v>40633.154363425929</v>
      </c>
    </row>
    <row r="3156" spans="1:19" ht="43.2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48"/>
        <v>113</v>
      </c>
      <c r="P3156">
        <f t="shared" si="150"/>
        <v>64.27</v>
      </c>
      <c r="Q3156" s="10" t="s">
        <v>8315</v>
      </c>
      <c r="R3156" t="s">
        <v>8316</v>
      </c>
      <c r="S3156">
        <f t="shared" si="149"/>
        <v>40970.875671296293</v>
      </c>
    </row>
    <row r="3157" spans="1:19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48"/>
        <v>189</v>
      </c>
      <c r="P3157">
        <f t="shared" si="150"/>
        <v>31.21</v>
      </c>
      <c r="Q3157" s="10" t="s">
        <v>8315</v>
      </c>
      <c r="R3157" t="s">
        <v>8316</v>
      </c>
      <c r="S3157">
        <f t="shared" si="149"/>
        <v>41233.499131944445</v>
      </c>
    </row>
    <row r="3158" spans="1:19" ht="43.2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48"/>
        <v>102</v>
      </c>
      <c r="P3158">
        <f t="shared" si="150"/>
        <v>62.92</v>
      </c>
      <c r="Q3158" s="10" t="s">
        <v>8315</v>
      </c>
      <c r="R3158" t="s">
        <v>8316</v>
      </c>
      <c r="S3158">
        <f t="shared" si="149"/>
        <v>41026.953055555554</v>
      </c>
    </row>
    <row r="3159" spans="1:19" ht="28.8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48"/>
        <v>101</v>
      </c>
      <c r="P3159">
        <f t="shared" si="150"/>
        <v>98.54</v>
      </c>
      <c r="Q3159" s="10" t="s">
        <v>8315</v>
      </c>
      <c r="R3159" t="s">
        <v>8316</v>
      </c>
      <c r="S3159">
        <f t="shared" si="149"/>
        <v>41829.788252314815</v>
      </c>
    </row>
    <row r="3160" spans="1:19" ht="28.8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48"/>
        <v>114</v>
      </c>
      <c r="P3160">
        <f t="shared" si="150"/>
        <v>82.61</v>
      </c>
      <c r="Q3160" s="10" t="s">
        <v>8315</v>
      </c>
      <c r="R3160" t="s">
        <v>8316</v>
      </c>
      <c r="S3160">
        <f t="shared" si="149"/>
        <v>41447.839722222219</v>
      </c>
    </row>
    <row r="3161" spans="1:19" ht="43.2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48"/>
        <v>133</v>
      </c>
      <c r="P3161">
        <f t="shared" si="150"/>
        <v>38.5</v>
      </c>
      <c r="Q3161" s="10" t="s">
        <v>8315</v>
      </c>
      <c r="R3161" t="s">
        <v>8316</v>
      </c>
      <c r="S3161">
        <f t="shared" si="149"/>
        <v>40884.066678240742</v>
      </c>
    </row>
    <row r="3162" spans="1:19" ht="43.2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48"/>
        <v>102</v>
      </c>
      <c r="P3162">
        <f t="shared" si="150"/>
        <v>80.16</v>
      </c>
      <c r="Q3162" s="10" t="s">
        <v>8315</v>
      </c>
      <c r="R3162" t="s">
        <v>8316</v>
      </c>
      <c r="S3162">
        <f t="shared" si="149"/>
        <v>41841.26489583333</v>
      </c>
    </row>
    <row r="3163" spans="1:19" ht="57.6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48"/>
        <v>105</v>
      </c>
      <c r="P3163">
        <f t="shared" si="150"/>
        <v>28.41</v>
      </c>
      <c r="Q3163" s="10" t="s">
        <v>8315</v>
      </c>
      <c r="R3163" t="s">
        <v>8316</v>
      </c>
      <c r="S3163">
        <f t="shared" si="149"/>
        <v>41897.536134259259</v>
      </c>
    </row>
    <row r="3164" spans="1:19" ht="43.2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48"/>
        <v>127</v>
      </c>
      <c r="P3164">
        <f t="shared" si="150"/>
        <v>80.73</v>
      </c>
      <c r="Q3164" s="10" t="s">
        <v>8315</v>
      </c>
      <c r="R3164" t="s">
        <v>8316</v>
      </c>
      <c r="S3164">
        <f t="shared" si="149"/>
        <v>41799.685902777775</v>
      </c>
    </row>
    <row r="3165" spans="1:19" ht="43.2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48"/>
        <v>111</v>
      </c>
      <c r="P3165">
        <f t="shared" si="150"/>
        <v>200.69</v>
      </c>
      <c r="Q3165" s="10" t="s">
        <v>8315</v>
      </c>
      <c r="R3165" t="s">
        <v>8316</v>
      </c>
      <c r="S3165">
        <f t="shared" si="149"/>
        <v>41775.753761574073</v>
      </c>
    </row>
    <row r="3166" spans="1:19" ht="57.6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48"/>
        <v>107</v>
      </c>
      <c r="P3166">
        <f t="shared" si="150"/>
        <v>37.590000000000003</v>
      </c>
      <c r="Q3166" s="10" t="s">
        <v>8315</v>
      </c>
      <c r="R3166" t="s">
        <v>8316</v>
      </c>
      <c r="S3166">
        <f t="shared" si="149"/>
        <v>41766.80572916667</v>
      </c>
    </row>
    <row r="3167" spans="1:19" ht="57.6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48"/>
        <v>163</v>
      </c>
      <c r="P3167">
        <f t="shared" si="150"/>
        <v>58.1</v>
      </c>
      <c r="Q3167" s="10" t="s">
        <v>8315</v>
      </c>
      <c r="R3167" t="s">
        <v>8316</v>
      </c>
      <c r="S3167">
        <f t="shared" si="149"/>
        <v>40644.159259259257</v>
      </c>
    </row>
    <row r="3168" spans="1:19" ht="43.2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48"/>
        <v>160</v>
      </c>
      <c r="P3168">
        <f t="shared" si="150"/>
        <v>60.3</v>
      </c>
      <c r="Q3168" s="10" t="s">
        <v>8315</v>
      </c>
      <c r="R3168" t="s">
        <v>8316</v>
      </c>
      <c r="S3168">
        <f t="shared" si="149"/>
        <v>41940.69158564815</v>
      </c>
    </row>
    <row r="3169" spans="1:19" ht="28.8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48"/>
        <v>116</v>
      </c>
      <c r="P3169">
        <f t="shared" si="150"/>
        <v>63.36</v>
      </c>
      <c r="Q3169" s="10" t="s">
        <v>8315</v>
      </c>
      <c r="R3169" t="s">
        <v>8316</v>
      </c>
      <c r="S3169">
        <f t="shared" si="149"/>
        <v>41839.175706018519</v>
      </c>
    </row>
    <row r="3170" spans="1:19" ht="43.2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48"/>
        <v>124</v>
      </c>
      <c r="P3170">
        <f t="shared" si="150"/>
        <v>50.9</v>
      </c>
      <c r="Q3170" s="10" t="s">
        <v>8315</v>
      </c>
      <c r="R3170" t="s">
        <v>8316</v>
      </c>
      <c r="S3170">
        <f t="shared" si="149"/>
        <v>41772.105937500004</v>
      </c>
    </row>
    <row r="3171" spans="1:19" ht="28.8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48"/>
        <v>103</v>
      </c>
      <c r="P3171">
        <f t="shared" si="150"/>
        <v>100.5</v>
      </c>
      <c r="Q3171" s="10" t="s">
        <v>8315</v>
      </c>
      <c r="R3171" t="s">
        <v>8316</v>
      </c>
      <c r="S3171">
        <f t="shared" si="149"/>
        <v>41591.737974537034</v>
      </c>
    </row>
    <row r="3172" spans="1:19" ht="43.2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48"/>
        <v>112</v>
      </c>
      <c r="P3172">
        <f t="shared" si="150"/>
        <v>31.62</v>
      </c>
      <c r="Q3172" s="10" t="s">
        <v>8315</v>
      </c>
      <c r="R3172" t="s">
        <v>8316</v>
      </c>
      <c r="S3172">
        <f t="shared" si="149"/>
        <v>41789.080370370371</v>
      </c>
    </row>
    <row r="3173" spans="1:19" ht="57.6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48"/>
        <v>109</v>
      </c>
      <c r="P3173">
        <f t="shared" si="150"/>
        <v>65.099999999999994</v>
      </c>
      <c r="Q3173" s="10" t="s">
        <v>8315</v>
      </c>
      <c r="R3173" t="s">
        <v>8316</v>
      </c>
      <c r="S3173">
        <f t="shared" si="149"/>
        <v>42466.608310185184</v>
      </c>
    </row>
    <row r="3174" spans="1:19" ht="43.2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48"/>
        <v>115</v>
      </c>
      <c r="P3174">
        <f t="shared" si="150"/>
        <v>79.31</v>
      </c>
      <c r="Q3174" s="10" t="s">
        <v>8315</v>
      </c>
      <c r="R3174" t="s">
        <v>8316</v>
      </c>
      <c r="S3174">
        <f t="shared" si="149"/>
        <v>40923.729953703703</v>
      </c>
    </row>
    <row r="3175" spans="1:19" ht="43.2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48"/>
        <v>103</v>
      </c>
      <c r="P3175">
        <f t="shared" si="150"/>
        <v>139.19</v>
      </c>
      <c r="Q3175" s="10" t="s">
        <v>8315</v>
      </c>
      <c r="R3175" t="s">
        <v>8316</v>
      </c>
      <c r="S3175">
        <f t="shared" si="149"/>
        <v>41878.878379629627</v>
      </c>
    </row>
    <row r="3176" spans="1:19" ht="57.6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48"/>
        <v>101</v>
      </c>
      <c r="P3176">
        <f t="shared" si="150"/>
        <v>131.91</v>
      </c>
      <c r="Q3176" s="10" t="s">
        <v>8315</v>
      </c>
      <c r="R3176" t="s">
        <v>8316</v>
      </c>
      <c r="S3176">
        <f t="shared" si="149"/>
        <v>41862.864675925928</v>
      </c>
    </row>
    <row r="3177" spans="1:19" ht="57.6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48"/>
        <v>110</v>
      </c>
      <c r="P3177">
        <f t="shared" si="150"/>
        <v>91.3</v>
      </c>
      <c r="Q3177" s="10" t="s">
        <v>8315</v>
      </c>
      <c r="R3177" t="s">
        <v>8316</v>
      </c>
      <c r="S3177">
        <f t="shared" si="149"/>
        <v>40531.886886574073</v>
      </c>
    </row>
    <row r="3178" spans="1:19" ht="57.6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48"/>
        <v>115</v>
      </c>
      <c r="P3178">
        <f t="shared" si="150"/>
        <v>39.67</v>
      </c>
      <c r="Q3178" s="10" t="s">
        <v>8315</v>
      </c>
      <c r="R3178" t="s">
        <v>8316</v>
      </c>
      <c r="S3178">
        <f t="shared" si="149"/>
        <v>41477.930914351848</v>
      </c>
    </row>
    <row r="3179" spans="1:19" ht="43.2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48"/>
        <v>117</v>
      </c>
      <c r="P3179">
        <f t="shared" si="150"/>
        <v>57.55</v>
      </c>
      <c r="Q3179" s="10" t="s">
        <v>8315</v>
      </c>
      <c r="R3179" t="s">
        <v>8316</v>
      </c>
      <c r="S3179">
        <f t="shared" si="149"/>
        <v>41781.666770833333</v>
      </c>
    </row>
    <row r="3180" spans="1:19" ht="57.6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48"/>
        <v>172</v>
      </c>
      <c r="P3180">
        <f t="shared" si="150"/>
        <v>33.03</v>
      </c>
      <c r="Q3180" s="10" t="s">
        <v>8315</v>
      </c>
      <c r="R3180" t="s">
        <v>8316</v>
      </c>
      <c r="S3180">
        <f t="shared" si="149"/>
        <v>41806.605034722219</v>
      </c>
    </row>
    <row r="3181" spans="1:19" ht="43.2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48"/>
        <v>114</v>
      </c>
      <c r="P3181">
        <f t="shared" si="150"/>
        <v>77.34</v>
      </c>
      <c r="Q3181" s="10" t="s">
        <v>8315</v>
      </c>
      <c r="R3181" t="s">
        <v>8316</v>
      </c>
      <c r="S3181">
        <f t="shared" si="149"/>
        <v>41375.702210648145</v>
      </c>
    </row>
    <row r="3182" spans="1:19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48"/>
        <v>120</v>
      </c>
      <c r="P3182">
        <f t="shared" si="150"/>
        <v>31.93</v>
      </c>
      <c r="Q3182" s="10" t="s">
        <v>8315</v>
      </c>
      <c r="R3182" t="s">
        <v>8316</v>
      </c>
      <c r="S3182">
        <f t="shared" si="149"/>
        <v>41780.412604166668</v>
      </c>
    </row>
    <row r="3183" spans="1:19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48"/>
        <v>109</v>
      </c>
      <c r="P3183">
        <f t="shared" si="150"/>
        <v>36.33</v>
      </c>
      <c r="Q3183" s="10" t="s">
        <v>8315</v>
      </c>
      <c r="R3183" t="s">
        <v>8316</v>
      </c>
      <c r="S3183">
        <f t="shared" si="149"/>
        <v>41779.310034722221</v>
      </c>
    </row>
    <row r="3184" spans="1:19" ht="57.6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48"/>
        <v>101</v>
      </c>
      <c r="P3184">
        <f t="shared" si="150"/>
        <v>46.77</v>
      </c>
      <c r="Q3184" s="10" t="s">
        <v>8315</v>
      </c>
      <c r="R3184" t="s">
        <v>8316</v>
      </c>
      <c r="S3184">
        <f t="shared" si="149"/>
        <v>40883.949317129627</v>
      </c>
    </row>
    <row r="3185" spans="1:19" ht="43.2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48"/>
        <v>109</v>
      </c>
      <c r="P3185">
        <f t="shared" si="150"/>
        <v>40.07</v>
      </c>
      <c r="Q3185" s="10" t="s">
        <v>8315</v>
      </c>
      <c r="R3185" t="s">
        <v>8316</v>
      </c>
      <c r="S3185">
        <f t="shared" si="149"/>
        <v>41491.79478009259</v>
      </c>
    </row>
    <row r="3186" spans="1:19" ht="43.2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48"/>
        <v>107</v>
      </c>
      <c r="P3186">
        <f t="shared" si="150"/>
        <v>100.22</v>
      </c>
      <c r="Q3186" s="10" t="s">
        <v>8315</v>
      </c>
      <c r="R3186" t="s">
        <v>8316</v>
      </c>
      <c r="S3186">
        <f t="shared" si="149"/>
        <v>41791.993414351848</v>
      </c>
    </row>
    <row r="3187" spans="1:19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48"/>
        <v>100</v>
      </c>
      <c r="P3187">
        <f t="shared" si="150"/>
        <v>41.67</v>
      </c>
      <c r="Q3187" s="10" t="s">
        <v>8315</v>
      </c>
      <c r="R3187" t="s">
        <v>8316</v>
      </c>
      <c r="S3187">
        <f t="shared" si="149"/>
        <v>41829.977326388893</v>
      </c>
    </row>
    <row r="3188" spans="1:19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48"/>
        <v>102</v>
      </c>
      <c r="P3188">
        <f t="shared" si="150"/>
        <v>46.71</v>
      </c>
      <c r="Q3188" s="10" t="s">
        <v>8315</v>
      </c>
      <c r="R3188" t="s">
        <v>8316</v>
      </c>
      <c r="S3188">
        <f t="shared" si="149"/>
        <v>41868.924050925925</v>
      </c>
    </row>
    <row r="3189" spans="1:19" ht="57.6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48"/>
        <v>116</v>
      </c>
      <c r="P3189">
        <f t="shared" si="150"/>
        <v>71.489999999999995</v>
      </c>
      <c r="Q3189" s="10" t="s">
        <v>8315</v>
      </c>
      <c r="R3189" t="s">
        <v>8316</v>
      </c>
      <c r="S3189">
        <f t="shared" si="149"/>
        <v>41835.666354166664</v>
      </c>
    </row>
    <row r="3190" spans="1:19" ht="43.2" hidden="1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48"/>
        <v>65</v>
      </c>
      <c r="P3190">
        <f t="shared" si="150"/>
        <v>14.44</v>
      </c>
      <c r="Q3190" s="10" t="s">
        <v>8315</v>
      </c>
      <c r="R3190" t="s">
        <v>8357</v>
      </c>
      <c r="S3190">
        <f t="shared" si="149"/>
        <v>42144.415532407409</v>
      </c>
    </row>
    <row r="3191" spans="1:19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48"/>
        <v>12</v>
      </c>
      <c r="P3191">
        <f t="shared" si="150"/>
        <v>356.84</v>
      </c>
      <c r="Q3191" s="10" t="s">
        <v>8315</v>
      </c>
      <c r="R3191" t="s">
        <v>8357</v>
      </c>
      <c r="S3191">
        <f t="shared" si="149"/>
        <v>42118.346435185187</v>
      </c>
    </row>
    <row r="3192" spans="1:19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48"/>
        <v>0</v>
      </c>
      <c r="P3192">
        <f t="shared" si="150"/>
        <v>0</v>
      </c>
      <c r="Q3192" s="10" t="s">
        <v>8315</v>
      </c>
      <c r="R3192" t="s">
        <v>8357</v>
      </c>
      <c r="S3192">
        <f t="shared" si="149"/>
        <v>42683.151331018518</v>
      </c>
    </row>
    <row r="3193" spans="1:19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48"/>
        <v>4</v>
      </c>
      <c r="P3193">
        <f t="shared" si="150"/>
        <v>37.75</v>
      </c>
      <c r="Q3193" s="10" t="s">
        <v>8315</v>
      </c>
      <c r="R3193" t="s">
        <v>8357</v>
      </c>
      <c r="S3193">
        <f t="shared" si="149"/>
        <v>42538.755428240736</v>
      </c>
    </row>
    <row r="3194" spans="1:19" ht="43.2" hidden="1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48"/>
        <v>1</v>
      </c>
      <c r="P3194">
        <f t="shared" si="150"/>
        <v>12.75</v>
      </c>
      <c r="Q3194" s="10" t="s">
        <v>8315</v>
      </c>
      <c r="R3194" t="s">
        <v>8357</v>
      </c>
      <c r="S3194">
        <f t="shared" si="149"/>
        <v>42018.94049768518</v>
      </c>
    </row>
    <row r="3195" spans="1:19" ht="43.2" hidden="1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48"/>
        <v>12</v>
      </c>
      <c r="P3195">
        <f t="shared" si="150"/>
        <v>24.46</v>
      </c>
      <c r="Q3195" s="10" t="s">
        <v>8315</v>
      </c>
      <c r="R3195" t="s">
        <v>8357</v>
      </c>
      <c r="S3195">
        <f t="shared" si="149"/>
        <v>42010.968240740738</v>
      </c>
    </row>
    <row r="3196" spans="1:19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48"/>
        <v>0</v>
      </c>
      <c r="P3196">
        <f t="shared" si="150"/>
        <v>0</v>
      </c>
      <c r="Q3196" s="10" t="s">
        <v>8315</v>
      </c>
      <c r="R3196" t="s">
        <v>8357</v>
      </c>
      <c r="S3196">
        <f t="shared" si="149"/>
        <v>42182.062476851846</v>
      </c>
    </row>
    <row r="3197" spans="1:19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48"/>
        <v>59</v>
      </c>
      <c r="P3197">
        <f t="shared" si="150"/>
        <v>53.08</v>
      </c>
      <c r="Q3197" s="10" t="s">
        <v>8315</v>
      </c>
      <c r="R3197" t="s">
        <v>8357</v>
      </c>
      <c r="S3197">
        <f t="shared" si="149"/>
        <v>42017.594236111108</v>
      </c>
    </row>
    <row r="3198" spans="1:19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48"/>
        <v>0</v>
      </c>
      <c r="P3198">
        <f t="shared" si="150"/>
        <v>300</v>
      </c>
      <c r="Q3198" s="10" t="s">
        <v>8315</v>
      </c>
      <c r="R3198" t="s">
        <v>8357</v>
      </c>
      <c r="S3198">
        <f t="shared" si="149"/>
        <v>42157.598090277781</v>
      </c>
    </row>
    <row r="3199" spans="1:19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48"/>
        <v>11</v>
      </c>
      <c r="P3199">
        <f t="shared" si="150"/>
        <v>286.25</v>
      </c>
      <c r="Q3199" s="10" t="s">
        <v>8315</v>
      </c>
      <c r="R3199" t="s">
        <v>8357</v>
      </c>
      <c r="S3199">
        <f t="shared" si="149"/>
        <v>42009.493263888886</v>
      </c>
    </row>
    <row r="3200" spans="1:19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48"/>
        <v>0</v>
      </c>
      <c r="P3200">
        <f t="shared" si="150"/>
        <v>36.67</v>
      </c>
      <c r="Q3200" s="10" t="s">
        <v>8315</v>
      </c>
      <c r="R3200" t="s">
        <v>8357</v>
      </c>
      <c r="S3200">
        <f t="shared" si="149"/>
        <v>42013.424502314811</v>
      </c>
    </row>
    <row r="3201" spans="1:19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48"/>
        <v>52</v>
      </c>
      <c r="P3201">
        <f t="shared" si="150"/>
        <v>49.21</v>
      </c>
      <c r="Q3201" s="10" t="s">
        <v>8315</v>
      </c>
      <c r="R3201" t="s">
        <v>8357</v>
      </c>
      <c r="S3201">
        <f t="shared" si="149"/>
        <v>41858.761782407404</v>
      </c>
    </row>
    <row r="3202" spans="1:19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48"/>
        <v>0</v>
      </c>
      <c r="P3202">
        <f t="shared" si="150"/>
        <v>1</v>
      </c>
      <c r="Q3202" s="10" t="s">
        <v>8315</v>
      </c>
      <c r="R3202" t="s">
        <v>8357</v>
      </c>
      <c r="S3202">
        <f t="shared" si="149"/>
        <v>42460.320613425924</v>
      </c>
    </row>
    <row r="3203" spans="1:19" ht="43.2" hidden="1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151">ROUND(E3203/D3203*100,0)</f>
        <v>1</v>
      </c>
      <c r="P3203">
        <f t="shared" si="150"/>
        <v>12.5</v>
      </c>
      <c r="Q3203" s="10" t="s">
        <v>8315</v>
      </c>
      <c r="R3203" t="s">
        <v>8357</v>
      </c>
      <c r="S3203">
        <f t="shared" ref="S3203:S3266" si="152">(((J3203/60)/60)/24)+DATE(1970,1,1)</f>
        <v>41861.767094907409</v>
      </c>
    </row>
    <row r="3204" spans="1:19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151"/>
        <v>55</v>
      </c>
      <c r="P3204">
        <f t="shared" si="150"/>
        <v>109.04</v>
      </c>
      <c r="Q3204" s="10" t="s">
        <v>8315</v>
      </c>
      <c r="R3204" t="s">
        <v>8357</v>
      </c>
      <c r="S3204">
        <f t="shared" si="152"/>
        <v>42293.853541666671</v>
      </c>
    </row>
    <row r="3205" spans="1:19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151"/>
        <v>25</v>
      </c>
      <c r="P3205">
        <f t="shared" ref="P3205:P3268" si="153">IFERROR(ROUND(E3205/L3205,2),0)</f>
        <v>41.67</v>
      </c>
      <c r="Q3205" s="10" t="s">
        <v>8315</v>
      </c>
      <c r="R3205" t="s">
        <v>8357</v>
      </c>
      <c r="S3205">
        <f t="shared" si="152"/>
        <v>42242.988680555558</v>
      </c>
    </row>
    <row r="3206" spans="1:19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151"/>
        <v>0</v>
      </c>
      <c r="P3206">
        <f t="shared" si="153"/>
        <v>0</v>
      </c>
      <c r="Q3206" s="10" t="s">
        <v>8315</v>
      </c>
      <c r="R3206" t="s">
        <v>8357</v>
      </c>
      <c r="S3206">
        <f t="shared" si="152"/>
        <v>42172.686099537037</v>
      </c>
    </row>
    <row r="3207" spans="1:19" ht="43.2" hidden="1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151"/>
        <v>3</v>
      </c>
      <c r="P3207">
        <f t="shared" si="153"/>
        <v>22.75</v>
      </c>
      <c r="Q3207" s="10" t="s">
        <v>8315</v>
      </c>
      <c r="R3207" t="s">
        <v>8357</v>
      </c>
      <c r="S3207">
        <f t="shared" si="152"/>
        <v>42095.374675925923</v>
      </c>
    </row>
    <row r="3208" spans="1:19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151"/>
        <v>0</v>
      </c>
      <c r="P3208">
        <f t="shared" si="153"/>
        <v>0</v>
      </c>
      <c r="Q3208" s="10" t="s">
        <v>8315</v>
      </c>
      <c r="R3208" t="s">
        <v>8357</v>
      </c>
      <c r="S3208">
        <f t="shared" si="152"/>
        <v>42236.276053240741</v>
      </c>
    </row>
    <row r="3209" spans="1:19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151"/>
        <v>46</v>
      </c>
      <c r="P3209">
        <f t="shared" si="153"/>
        <v>70.83</v>
      </c>
      <c r="Q3209" s="10" t="s">
        <v>8315</v>
      </c>
      <c r="R3209" t="s">
        <v>8357</v>
      </c>
      <c r="S3209">
        <f t="shared" si="152"/>
        <v>42057.277858796297</v>
      </c>
    </row>
    <row r="3210" spans="1:19" ht="43.2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151"/>
        <v>104</v>
      </c>
      <c r="P3210">
        <f t="shared" si="153"/>
        <v>63.11</v>
      </c>
      <c r="Q3210" s="10" t="s">
        <v>8315</v>
      </c>
      <c r="R3210" t="s">
        <v>8316</v>
      </c>
      <c r="S3210">
        <f t="shared" si="152"/>
        <v>41827.605057870373</v>
      </c>
    </row>
    <row r="3211" spans="1:19" ht="43.2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151"/>
        <v>119</v>
      </c>
      <c r="P3211">
        <f t="shared" si="153"/>
        <v>50.16</v>
      </c>
      <c r="Q3211" s="10" t="s">
        <v>8315</v>
      </c>
      <c r="R3211" t="s">
        <v>8316</v>
      </c>
      <c r="S3211">
        <f t="shared" si="152"/>
        <v>41778.637245370373</v>
      </c>
    </row>
    <row r="3212" spans="1:19" ht="43.2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151"/>
        <v>126</v>
      </c>
      <c r="P3212">
        <f t="shared" si="153"/>
        <v>62.88</v>
      </c>
      <c r="Q3212" s="10" t="s">
        <v>8315</v>
      </c>
      <c r="R3212" t="s">
        <v>8316</v>
      </c>
      <c r="S3212">
        <f t="shared" si="152"/>
        <v>41013.936562499999</v>
      </c>
    </row>
    <row r="3213" spans="1:19" ht="43.2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151"/>
        <v>120</v>
      </c>
      <c r="P3213">
        <f t="shared" si="153"/>
        <v>85.53</v>
      </c>
      <c r="Q3213" s="10" t="s">
        <v>8315</v>
      </c>
      <c r="R3213" t="s">
        <v>8316</v>
      </c>
      <c r="S3213">
        <f t="shared" si="152"/>
        <v>41834.586574074077</v>
      </c>
    </row>
    <row r="3214" spans="1:19" ht="28.8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151"/>
        <v>126</v>
      </c>
      <c r="P3214">
        <f t="shared" si="153"/>
        <v>53.72</v>
      </c>
      <c r="Q3214" s="10" t="s">
        <v>8315</v>
      </c>
      <c r="R3214" t="s">
        <v>8316</v>
      </c>
      <c r="S3214">
        <f t="shared" si="152"/>
        <v>41829.795729166668</v>
      </c>
    </row>
    <row r="3215" spans="1:19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151"/>
        <v>100</v>
      </c>
      <c r="P3215">
        <f t="shared" si="153"/>
        <v>127.81</v>
      </c>
      <c r="Q3215" s="10" t="s">
        <v>8315</v>
      </c>
      <c r="R3215" t="s">
        <v>8316</v>
      </c>
      <c r="S3215">
        <f t="shared" si="152"/>
        <v>42171.763414351852</v>
      </c>
    </row>
    <row r="3216" spans="1:19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151"/>
        <v>102</v>
      </c>
      <c r="P3216">
        <f t="shared" si="153"/>
        <v>106.57</v>
      </c>
      <c r="Q3216" s="10" t="s">
        <v>8315</v>
      </c>
      <c r="R3216" t="s">
        <v>8316</v>
      </c>
      <c r="S3216">
        <f t="shared" si="152"/>
        <v>42337.792511574073</v>
      </c>
    </row>
    <row r="3217" spans="1:19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151"/>
        <v>100</v>
      </c>
      <c r="P3217">
        <f t="shared" si="153"/>
        <v>262.11</v>
      </c>
      <c r="Q3217" s="10" t="s">
        <v>8315</v>
      </c>
      <c r="R3217" t="s">
        <v>8316</v>
      </c>
      <c r="S3217">
        <f t="shared" si="152"/>
        <v>42219.665173611109</v>
      </c>
    </row>
    <row r="3218" spans="1:19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151"/>
        <v>100</v>
      </c>
      <c r="P3218">
        <f t="shared" si="153"/>
        <v>57.17</v>
      </c>
      <c r="Q3218" s="10" t="s">
        <v>8315</v>
      </c>
      <c r="R3218" t="s">
        <v>8316</v>
      </c>
      <c r="S3218">
        <f t="shared" si="152"/>
        <v>42165.462627314817</v>
      </c>
    </row>
    <row r="3219" spans="1:19" ht="28.8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151"/>
        <v>116</v>
      </c>
      <c r="P3219">
        <f t="shared" si="153"/>
        <v>50.2</v>
      </c>
      <c r="Q3219" s="10" t="s">
        <v>8315</v>
      </c>
      <c r="R3219" t="s">
        <v>8316</v>
      </c>
      <c r="S3219">
        <f t="shared" si="152"/>
        <v>42648.546111111107</v>
      </c>
    </row>
    <row r="3220" spans="1:19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151"/>
        <v>102</v>
      </c>
      <c r="P3220">
        <f t="shared" si="153"/>
        <v>66.59</v>
      </c>
      <c r="Q3220" s="10" t="s">
        <v>8315</v>
      </c>
      <c r="R3220" t="s">
        <v>8316</v>
      </c>
      <c r="S3220">
        <f t="shared" si="152"/>
        <v>41971.002152777779</v>
      </c>
    </row>
    <row r="3221" spans="1:19" ht="43.2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151"/>
        <v>100</v>
      </c>
      <c r="P3221">
        <f t="shared" si="153"/>
        <v>168.25</v>
      </c>
      <c r="Q3221" s="10" t="s">
        <v>8315</v>
      </c>
      <c r="R3221" t="s">
        <v>8316</v>
      </c>
      <c r="S3221">
        <f t="shared" si="152"/>
        <v>42050.983182870375</v>
      </c>
    </row>
    <row r="3222" spans="1:19" ht="28.8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151"/>
        <v>101</v>
      </c>
      <c r="P3222">
        <f t="shared" si="153"/>
        <v>256.37</v>
      </c>
      <c r="Q3222" s="10" t="s">
        <v>8315</v>
      </c>
      <c r="R3222" t="s">
        <v>8316</v>
      </c>
      <c r="S3222">
        <f t="shared" si="152"/>
        <v>42772.833379629628</v>
      </c>
    </row>
    <row r="3223" spans="1:19" ht="57.6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151"/>
        <v>103</v>
      </c>
      <c r="P3223">
        <f t="shared" si="153"/>
        <v>36.61</v>
      </c>
      <c r="Q3223" s="10" t="s">
        <v>8315</v>
      </c>
      <c r="R3223" t="s">
        <v>8316</v>
      </c>
      <c r="S3223">
        <f t="shared" si="152"/>
        <v>42155.696793981479</v>
      </c>
    </row>
    <row r="3224" spans="1:19" ht="43.2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151"/>
        <v>125</v>
      </c>
      <c r="P3224">
        <f t="shared" si="153"/>
        <v>37.14</v>
      </c>
      <c r="Q3224" s="10" t="s">
        <v>8315</v>
      </c>
      <c r="R3224" t="s">
        <v>8316</v>
      </c>
      <c r="S3224">
        <f t="shared" si="152"/>
        <v>42270.582141203704</v>
      </c>
    </row>
    <row r="3225" spans="1:19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151"/>
        <v>110</v>
      </c>
      <c r="P3225">
        <f t="shared" si="153"/>
        <v>45.88</v>
      </c>
      <c r="Q3225" s="10" t="s">
        <v>8315</v>
      </c>
      <c r="R3225" t="s">
        <v>8316</v>
      </c>
      <c r="S3225">
        <f t="shared" si="152"/>
        <v>42206.835370370376</v>
      </c>
    </row>
    <row r="3226" spans="1:19" ht="57.6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151"/>
        <v>102</v>
      </c>
      <c r="P3226">
        <f t="shared" si="153"/>
        <v>141.71</v>
      </c>
      <c r="Q3226" s="10" t="s">
        <v>8315</v>
      </c>
      <c r="R3226" t="s">
        <v>8316</v>
      </c>
      <c r="S3226">
        <f t="shared" si="152"/>
        <v>42697.850844907407</v>
      </c>
    </row>
    <row r="3227" spans="1:19" ht="43.2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151"/>
        <v>102</v>
      </c>
      <c r="P3227">
        <f t="shared" si="153"/>
        <v>52.49</v>
      </c>
      <c r="Q3227" s="10" t="s">
        <v>8315</v>
      </c>
      <c r="R3227" t="s">
        <v>8316</v>
      </c>
      <c r="S3227">
        <f t="shared" si="152"/>
        <v>42503.559467592597</v>
      </c>
    </row>
    <row r="3228" spans="1:19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151"/>
        <v>104</v>
      </c>
      <c r="P3228">
        <f t="shared" si="153"/>
        <v>59.52</v>
      </c>
      <c r="Q3228" s="10" t="s">
        <v>8315</v>
      </c>
      <c r="R3228" t="s">
        <v>8316</v>
      </c>
      <c r="S3228">
        <f t="shared" si="152"/>
        <v>42277.583472222221</v>
      </c>
    </row>
    <row r="3229" spans="1:19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151"/>
        <v>125</v>
      </c>
      <c r="P3229">
        <f t="shared" si="153"/>
        <v>50</v>
      </c>
      <c r="Q3229" s="10" t="s">
        <v>8315</v>
      </c>
      <c r="R3229" t="s">
        <v>8316</v>
      </c>
      <c r="S3229">
        <f t="shared" si="152"/>
        <v>42722.882361111115</v>
      </c>
    </row>
    <row r="3230" spans="1:19" ht="28.8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151"/>
        <v>102</v>
      </c>
      <c r="P3230">
        <f t="shared" si="153"/>
        <v>193.62</v>
      </c>
      <c r="Q3230" s="10" t="s">
        <v>8315</v>
      </c>
      <c r="R3230" t="s">
        <v>8316</v>
      </c>
      <c r="S3230">
        <f t="shared" si="152"/>
        <v>42323.70930555556</v>
      </c>
    </row>
    <row r="3231" spans="1:19" ht="43.2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151"/>
        <v>108</v>
      </c>
      <c r="P3231">
        <f t="shared" si="153"/>
        <v>106.8</v>
      </c>
      <c r="Q3231" s="10" t="s">
        <v>8315</v>
      </c>
      <c r="R3231" t="s">
        <v>8316</v>
      </c>
      <c r="S3231">
        <f t="shared" si="152"/>
        <v>41933.291643518518</v>
      </c>
    </row>
    <row r="3232" spans="1:19" ht="43.2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151"/>
        <v>110</v>
      </c>
      <c r="P3232">
        <f t="shared" si="153"/>
        <v>77.22</v>
      </c>
      <c r="Q3232" s="10" t="s">
        <v>8315</v>
      </c>
      <c r="R3232" t="s">
        <v>8316</v>
      </c>
      <c r="S3232">
        <f t="shared" si="152"/>
        <v>41898.168125000004</v>
      </c>
    </row>
    <row r="3233" spans="1:19" ht="43.2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151"/>
        <v>161</v>
      </c>
      <c r="P3233">
        <f t="shared" si="153"/>
        <v>57.5</v>
      </c>
      <c r="Q3233" s="10" t="s">
        <v>8315</v>
      </c>
      <c r="R3233" t="s">
        <v>8316</v>
      </c>
      <c r="S3233">
        <f t="shared" si="152"/>
        <v>42446.943831018521</v>
      </c>
    </row>
    <row r="3234" spans="1:19" ht="43.2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151"/>
        <v>131</v>
      </c>
      <c r="P3234">
        <f t="shared" si="153"/>
        <v>50.46</v>
      </c>
      <c r="Q3234" s="10" t="s">
        <v>8315</v>
      </c>
      <c r="R3234" t="s">
        <v>8316</v>
      </c>
      <c r="S3234">
        <f t="shared" si="152"/>
        <v>42463.81385416667</v>
      </c>
    </row>
    <row r="3235" spans="1:19" ht="43.2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151"/>
        <v>119</v>
      </c>
      <c r="P3235">
        <f t="shared" si="153"/>
        <v>97.38</v>
      </c>
      <c r="Q3235" s="10" t="s">
        <v>8315</v>
      </c>
      <c r="R3235" t="s">
        <v>8316</v>
      </c>
      <c r="S3235">
        <f t="shared" si="152"/>
        <v>42766.805034722223</v>
      </c>
    </row>
    <row r="3236" spans="1:19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151"/>
        <v>100</v>
      </c>
      <c r="P3236">
        <f t="shared" si="153"/>
        <v>34.92</v>
      </c>
      <c r="Q3236" s="10" t="s">
        <v>8315</v>
      </c>
      <c r="R3236" t="s">
        <v>8316</v>
      </c>
      <c r="S3236">
        <f t="shared" si="152"/>
        <v>42734.789444444439</v>
      </c>
    </row>
    <row r="3237" spans="1:19" ht="43.2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151"/>
        <v>103</v>
      </c>
      <c r="P3237">
        <f t="shared" si="153"/>
        <v>85.53</v>
      </c>
      <c r="Q3237" s="10" t="s">
        <v>8315</v>
      </c>
      <c r="R3237" t="s">
        <v>8316</v>
      </c>
      <c r="S3237">
        <f t="shared" si="152"/>
        <v>42522.347812499997</v>
      </c>
    </row>
    <row r="3238" spans="1:19" ht="43.2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151"/>
        <v>101</v>
      </c>
      <c r="P3238">
        <f t="shared" si="153"/>
        <v>182.91</v>
      </c>
      <c r="Q3238" s="10" t="s">
        <v>8315</v>
      </c>
      <c r="R3238" t="s">
        <v>8316</v>
      </c>
      <c r="S3238">
        <f t="shared" si="152"/>
        <v>42702.917048611111</v>
      </c>
    </row>
    <row r="3239" spans="1:19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151"/>
        <v>101</v>
      </c>
      <c r="P3239">
        <f t="shared" si="153"/>
        <v>131.13999999999999</v>
      </c>
      <c r="Q3239" s="10" t="s">
        <v>8315</v>
      </c>
      <c r="R3239" t="s">
        <v>8316</v>
      </c>
      <c r="S3239">
        <f t="shared" si="152"/>
        <v>42252.474351851852</v>
      </c>
    </row>
    <row r="3240" spans="1:19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151"/>
        <v>112</v>
      </c>
      <c r="P3240">
        <f t="shared" si="153"/>
        <v>39.81</v>
      </c>
      <c r="Q3240" s="10" t="s">
        <v>8315</v>
      </c>
      <c r="R3240" t="s">
        <v>8316</v>
      </c>
      <c r="S3240">
        <f t="shared" si="152"/>
        <v>42156.510393518518</v>
      </c>
    </row>
    <row r="3241" spans="1:19" ht="57.6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151"/>
        <v>106</v>
      </c>
      <c r="P3241">
        <f t="shared" si="153"/>
        <v>59.7</v>
      </c>
      <c r="Q3241" s="10" t="s">
        <v>8315</v>
      </c>
      <c r="R3241" t="s">
        <v>8316</v>
      </c>
      <c r="S3241">
        <f t="shared" si="152"/>
        <v>42278.089039351849</v>
      </c>
    </row>
    <row r="3242" spans="1:19" ht="43.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151"/>
        <v>101</v>
      </c>
      <c r="P3242">
        <f t="shared" si="153"/>
        <v>88.74</v>
      </c>
      <c r="Q3242" s="10" t="s">
        <v>8315</v>
      </c>
      <c r="R3242" t="s">
        <v>8316</v>
      </c>
      <c r="S3242">
        <f t="shared" si="152"/>
        <v>42754.693842592591</v>
      </c>
    </row>
    <row r="3243" spans="1:19" ht="57.6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151"/>
        <v>115</v>
      </c>
      <c r="P3243">
        <f t="shared" si="153"/>
        <v>58.69</v>
      </c>
      <c r="Q3243" s="10" t="s">
        <v>8315</v>
      </c>
      <c r="R3243" t="s">
        <v>8316</v>
      </c>
      <c r="S3243">
        <f t="shared" si="152"/>
        <v>41893.324884259258</v>
      </c>
    </row>
    <row r="3244" spans="1:19" ht="43.2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151"/>
        <v>127</v>
      </c>
      <c r="P3244">
        <f t="shared" si="153"/>
        <v>69.569999999999993</v>
      </c>
      <c r="Q3244" s="10" t="s">
        <v>8315</v>
      </c>
      <c r="R3244" t="s">
        <v>8316</v>
      </c>
      <c r="S3244">
        <f t="shared" si="152"/>
        <v>41871.755694444444</v>
      </c>
    </row>
    <row r="3245" spans="1:19" ht="43.2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151"/>
        <v>103</v>
      </c>
      <c r="P3245">
        <f t="shared" si="153"/>
        <v>115.87</v>
      </c>
      <c r="Q3245" s="10" t="s">
        <v>8315</v>
      </c>
      <c r="R3245" t="s">
        <v>8316</v>
      </c>
      <c r="S3245">
        <f t="shared" si="152"/>
        <v>42262.096782407403</v>
      </c>
    </row>
    <row r="3246" spans="1:19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151"/>
        <v>103</v>
      </c>
      <c r="P3246">
        <f t="shared" si="153"/>
        <v>23.87</v>
      </c>
      <c r="Q3246" s="10" t="s">
        <v>8315</v>
      </c>
      <c r="R3246" t="s">
        <v>8316</v>
      </c>
      <c r="S3246">
        <f t="shared" si="152"/>
        <v>42675.694236111114</v>
      </c>
    </row>
    <row r="3247" spans="1:19" ht="43.2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151"/>
        <v>104</v>
      </c>
      <c r="P3247">
        <f t="shared" si="153"/>
        <v>81.13</v>
      </c>
      <c r="Q3247" s="10" t="s">
        <v>8315</v>
      </c>
      <c r="R3247" t="s">
        <v>8316</v>
      </c>
      <c r="S3247">
        <f t="shared" si="152"/>
        <v>42135.60020833333</v>
      </c>
    </row>
    <row r="3248" spans="1:19" ht="43.2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151"/>
        <v>111</v>
      </c>
      <c r="P3248">
        <f t="shared" si="153"/>
        <v>57.63</v>
      </c>
      <c r="Q3248" s="10" t="s">
        <v>8315</v>
      </c>
      <c r="R3248" t="s">
        <v>8316</v>
      </c>
      <c r="S3248">
        <f t="shared" si="152"/>
        <v>42230.472222222219</v>
      </c>
    </row>
    <row r="3249" spans="1:19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151"/>
        <v>106</v>
      </c>
      <c r="P3249">
        <f t="shared" si="153"/>
        <v>46.43</v>
      </c>
      <c r="Q3249" s="10" t="s">
        <v>8315</v>
      </c>
      <c r="R3249" t="s">
        <v>8316</v>
      </c>
      <c r="S3249">
        <f t="shared" si="152"/>
        <v>42167.434166666666</v>
      </c>
    </row>
    <row r="3250" spans="1:19" ht="28.8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151"/>
        <v>101</v>
      </c>
      <c r="P3250">
        <f t="shared" si="153"/>
        <v>60.48</v>
      </c>
      <c r="Q3250" s="10" t="s">
        <v>8315</v>
      </c>
      <c r="R3250" t="s">
        <v>8316</v>
      </c>
      <c r="S3250">
        <f t="shared" si="152"/>
        <v>42068.888391203705</v>
      </c>
    </row>
    <row r="3251" spans="1:19" ht="43.2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151"/>
        <v>105</v>
      </c>
      <c r="P3251">
        <f t="shared" si="153"/>
        <v>65.58</v>
      </c>
      <c r="Q3251" s="10" t="s">
        <v>8315</v>
      </c>
      <c r="R3251" t="s">
        <v>8316</v>
      </c>
      <c r="S3251">
        <f t="shared" si="152"/>
        <v>42145.746689814812</v>
      </c>
    </row>
    <row r="3252" spans="1:19" ht="57.6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151"/>
        <v>102</v>
      </c>
      <c r="P3252">
        <f t="shared" si="153"/>
        <v>119.19</v>
      </c>
      <c r="Q3252" s="10" t="s">
        <v>8315</v>
      </c>
      <c r="R3252" t="s">
        <v>8316</v>
      </c>
      <c r="S3252">
        <f t="shared" si="152"/>
        <v>41918.742175925923</v>
      </c>
    </row>
    <row r="3253" spans="1:19" ht="43.2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151"/>
        <v>111</v>
      </c>
      <c r="P3253">
        <f t="shared" si="153"/>
        <v>83.05</v>
      </c>
      <c r="Q3253" s="10" t="s">
        <v>8315</v>
      </c>
      <c r="R3253" t="s">
        <v>8316</v>
      </c>
      <c r="S3253">
        <f t="shared" si="152"/>
        <v>42146.731087962966</v>
      </c>
    </row>
    <row r="3254" spans="1:19" ht="43.2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151"/>
        <v>128</v>
      </c>
      <c r="P3254">
        <f t="shared" si="153"/>
        <v>57.52</v>
      </c>
      <c r="Q3254" s="10" t="s">
        <v>8315</v>
      </c>
      <c r="R3254" t="s">
        <v>8316</v>
      </c>
      <c r="S3254">
        <f t="shared" si="152"/>
        <v>42590.472685185188</v>
      </c>
    </row>
    <row r="3255" spans="1:19" ht="43.2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151"/>
        <v>102</v>
      </c>
      <c r="P3255">
        <f t="shared" si="153"/>
        <v>177.09</v>
      </c>
      <c r="Q3255" s="10" t="s">
        <v>8315</v>
      </c>
      <c r="R3255" t="s">
        <v>8316</v>
      </c>
      <c r="S3255">
        <f t="shared" si="152"/>
        <v>42602.576712962968</v>
      </c>
    </row>
    <row r="3256" spans="1:19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151"/>
        <v>101</v>
      </c>
      <c r="P3256">
        <f t="shared" si="153"/>
        <v>70.77</v>
      </c>
      <c r="Q3256" s="10" t="s">
        <v>8315</v>
      </c>
      <c r="R3256" t="s">
        <v>8316</v>
      </c>
      <c r="S3256">
        <f t="shared" si="152"/>
        <v>42059.085752314815</v>
      </c>
    </row>
    <row r="3257" spans="1:19" ht="57.6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151"/>
        <v>175</v>
      </c>
      <c r="P3257">
        <f t="shared" si="153"/>
        <v>29.17</v>
      </c>
      <c r="Q3257" s="10" t="s">
        <v>8315</v>
      </c>
      <c r="R3257" t="s">
        <v>8316</v>
      </c>
      <c r="S3257">
        <f t="shared" si="152"/>
        <v>41889.768229166664</v>
      </c>
    </row>
    <row r="3258" spans="1:19" ht="43.2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151"/>
        <v>128</v>
      </c>
      <c r="P3258">
        <f t="shared" si="153"/>
        <v>72.760000000000005</v>
      </c>
      <c r="Q3258" s="10" t="s">
        <v>8315</v>
      </c>
      <c r="R3258" t="s">
        <v>8316</v>
      </c>
      <c r="S3258">
        <f t="shared" si="152"/>
        <v>42144.573807870373</v>
      </c>
    </row>
    <row r="3259" spans="1:19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151"/>
        <v>106</v>
      </c>
      <c r="P3259">
        <f t="shared" si="153"/>
        <v>51.85</v>
      </c>
      <c r="Q3259" s="10" t="s">
        <v>8315</v>
      </c>
      <c r="R3259" t="s">
        <v>8316</v>
      </c>
      <c r="S3259">
        <f t="shared" si="152"/>
        <v>42758.559629629628</v>
      </c>
    </row>
    <row r="3260" spans="1:19" ht="43.2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151"/>
        <v>105</v>
      </c>
      <c r="P3260">
        <f t="shared" si="153"/>
        <v>98.2</v>
      </c>
      <c r="Q3260" s="10" t="s">
        <v>8315</v>
      </c>
      <c r="R3260" t="s">
        <v>8316</v>
      </c>
      <c r="S3260">
        <f t="shared" si="152"/>
        <v>41982.887280092589</v>
      </c>
    </row>
    <row r="3261" spans="1:19" ht="43.2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151"/>
        <v>106</v>
      </c>
      <c r="P3261">
        <f t="shared" si="153"/>
        <v>251.74</v>
      </c>
      <c r="Q3261" s="10" t="s">
        <v>8315</v>
      </c>
      <c r="R3261" t="s">
        <v>8316</v>
      </c>
      <c r="S3261">
        <f t="shared" si="152"/>
        <v>42614.760937500003</v>
      </c>
    </row>
    <row r="3262" spans="1:19" ht="43.2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151"/>
        <v>109</v>
      </c>
      <c r="P3262">
        <f t="shared" si="153"/>
        <v>74.819999999999993</v>
      </c>
      <c r="Q3262" s="10" t="s">
        <v>8315</v>
      </c>
      <c r="R3262" t="s">
        <v>8316</v>
      </c>
      <c r="S3262">
        <f t="shared" si="152"/>
        <v>42303.672662037032</v>
      </c>
    </row>
    <row r="3263" spans="1:19" ht="43.2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151"/>
        <v>100</v>
      </c>
      <c r="P3263">
        <f t="shared" si="153"/>
        <v>67.650000000000006</v>
      </c>
      <c r="Q3263" s="10" t="s">
        <v>8315</v>
      </c>
      <c r="R3263" t="s">
        <v>8316</v>
      </c>
      <c r="S3263">
        <f t="shared" si="152"/>
        <v>42171.725416666668</v>
      </c>
    </row>
    <row r="3264" spans="1:19" ht="28.8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151"/>
        <v>103</v>
      </c>
      <c r="P3264">
        <f t="shared" si="153"/>
        <v>93.81</v>
      </c>
      <c r="Q3264" s="10" t="s">
        <v>8315</v>
      </c>
      <c r="R3264" t="s">
        <v>8316</v>
      </c>
      <c r="S3264">
        <f t="shared" si="152"/>
        <v>41964.315532407403</v>
      </c>
    </row>
    <row r="3265" spans="1:19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151"/>
        <v>112</v>
      </c>
      <c r="P3265">
        <f t="shared" si="153"/>
        <v>41.24</v>
      </c>
      <c r="Q3265" s="10" t="s">
        <v>8315</v>
      </c>
      <c r="R3265" t="s">
        <v>8316</v>
      </c>
      <c r="S3265">
        <f t="shared" si="152"/>
        <v>42284.516064814816</v>
      </c>
    </row>
    <row r="3266" spans="1:19" ht="28.8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151"/>
        <v>103</v>
      </c>
      <c r="P3266">
        <f t="shared" si="153"/>
        <v>52.55</v>
      </c>
      <c r="Q3266" s="10" t="s">
        <v>8315</v>
      </c>
      <c r="R3266" t="s">
        <v>8316</v>
      </c>
      <c r="S3266">
        <f t="shared" si="152"/>
        <v>42016.800208333334</v>
      </c>
    </row>
    <row r="3267" spans="1:19" ht="43.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154">ROUND(E3267/D3267*100,0)</f>
        <v>164</v>
      </c>
      <c r="P3267">
        <f t="shared" si="153"/>
        <v>70.290000000000006</v>
      </c>
      <c r="Q3267" s="10" t="s">
        <v>8315</v>
      </c>
      <c r="R3267" t="s">
        <v>8316</v>
      </c>
      <c r="S3267">
        <f t="shared" ref="S3267:S3330" si="155">(((J3267/60)/60)/24)+DATE(1970,1,1)</f>
        <v>42311.711979166663</v>
      </c>
    </row>
    <row r="3268" spans="1:19" ht="43.2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154"/>
        <v>131</v>
      </c>
      <c r="P3268">
        <f t="shared" si="153"/>
        <v>48.33</v>
      </c>
      <c r="Q3268" s="10" t="s">
        <v>8315</v>
      </c>
      <c r="R3268" t="s">
        <v>8316</v>
      </c>
      <c r="S3268">
        <f t="shared" si="155"/>
        <v>42136.536134259266</v>
      </c>
    </row>
    <row r="3269" spans="1:19" ht="43.2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154"/>
        <v>102</v>
      </c>
      <c r="P3269">
        <f t="shared" ref="P3269:P3332" si="156">IFERROR(ROUND(E3269/L3269,2),0)</f>
        <v>53.18</v>
      </c>
      <c r="Q3269" s="10" t="s">
        <v>8315</v>
      </c>
      <c r="R3269" t="s">
        <v>8316</v>
      </c>
      <c r="S3269">
        <f t="shared" si="155"/>
        <v>42172.757638888885</v>
      </c>
    </row>
    <row r="3270" spans="1:19" ht="43.2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154"/>
        <v>128</v>
      </c>
      <c r="P3270">
        <f t="shared" si="156"/>
        <v>60.95</v>
      </c>
      <c r="Q3270" s="10" t="s">
        <v>8315</v>
      </c>
      <c r="R3270" t="s">
        <v>8316</v>
      </c>
      <c r="S3270">
        <f t="shared" si="155"/>
        <v>42590.90425925926</v>
      </c>
    </row>
    <row r="3271" spans="1:19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154"/>
        <v>102</v>
      </c>
      <c r="P3271">
        <f t="shared" si="156"/>
        <v>116</v>
      </c>
      <c r="Q3271" s="10" t="s">
        <v>8315</v>
      </c>
      <c r="R3271" t="s">
        <v>8316</v>
      </c>
      <c r="S3271">
        <f t="shared" si="155"/>
        <v>42137.395798611105</v>
      </c>
    </row>
    <row r="3272" spans="1:19" ht="57.6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154"/>
        <v>102</v>
      </c>
      <c r="P3272">
        <f t="shared" si="156"/>
        <v>61</v>
      </c>
      <c r="Q3272" s="10" t="s">
        <v>8315</v>
      </c>
      <c r="R3272" t="s">
        <v>8316</v>
      </c>
      <c r="S3272">
        <f t="shared" si="155"/>
        <v>42167.533159722225</v>
      </c>
    </row>
    <row r="3273" spans="1:19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154"/>
        <v>130</v>
      </c>
      <c r="P3273">
        <f t="shared" si="156"/>
        <v>38.24</v>
      </c>
      <c r="Q3273" s="10" t="s">
        <v>8315</v>
      </c>
      <c r="R3273" t="s">
        <v>8316</v>
      </c>
      <c r="S3273">
        <f t="shared" si="155"/>
        <v>41915.437210648146</v>
      </c>
    </row>
    <row r="3274" spans="1:19" ht="43.2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154"/>
        <v>154</v>
      </c>
      <c r="P3274">
        <f t="shared" si="156"/>
        <v>106.5</v>
      </c>
      <c r="Q3274" s="10" t="s">
        <v>8315</v>
      </c>
      <c r="R3274" t="s">
        <v>8316</v>
      </c>
      <c r="S3274">
        <f t="shared" si="155"/>
        <v>42284.500104166669</v>
      </c>
    </row>
    <row r="3275" spans="1:19" ht="57.6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154"/>
        <v>107</v>
      </c>
      <c r="P3275">
        <f t="shared" si="156"/>
        <v>204.57</v>
      </c>
      <c r="Q3275" s="10" t="s">
        <v>8315</v>
      </c>
      <c r="R3275" t="s">
        <v>8316</v>
      </c>
      <c r="S3275">
        <f t="shared" si="155"/>
        <v>42611.801412037035</v>
      </c>
    </row>
    <row r="3276" spans="1:19" ht="43.2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154"/>
        <v>101</v>
      </c>
      <c r="P3276">
        <f t="shared" si="156"/>
        <v>54.91</v>
      </c>
      <c r="Q3276" s="10" t="s">
        <v>8315</v>
      </c>
      <c r="R3276" t="s">
        <v>8316</v>
      </c>
      <c r="S3276">
        <f t="shared" si="155"/>
        <v>42400.704537037032</v>
      </c>
    </row>
    <row r="3277" spans="1:19" ht="43.2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154"/>
        <v>100</v>
      </c>
      <c r="P3277">
        <f t="shared" si="156"/>
        <v>150.41999999999999</v>
      </c>
      <c r="Q3277" s="10" t="s">
        <v>8315</v>
      </c>
      <c r="R3277" t="s">
        <v>8316</v>
      </c>
      <c r="S3277">
        <f t="shared" si="155"/>
        <v>42017.88045138889</v>
      </c>
    </row>
    <row r="3278" spans="1:19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154"/>
        <v>117</v>
      </c>
      <c r="P3278">
        <f t="shared" si="156"/>
        <v>52.58</v>
      </c>
      <c r="Q3278" s="10" t="s">
        <v>8315</v>
      </c>
      <c r="R3278" t="s">
        <v>8316</v>
      </c>
      <c r="S3278">
        <f t="shared" si="155"/>
        <v>42426.949988425928</v>
      </c>
    </row>
    <row r="3279" spans="1:19" ht="57.6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154"/>
        <v>109</v>
      </c>
      <c r="P3279">
        <f t="shared" si="156"/>
        <v>54.3</v>
      </c>
      <c r="Q3279" s="10" t="s">
        <v>8315</v>
      </c>
      <c r="R3279" t="s">
        <v>8316</v>
      </c>
      <c r="S3279">
        <f t="shared" si="155"/>
        <v>41931.682939814818</v>
      </c>
    </row>
    <row r="3280" spans="1:19" ht="43.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154"/>
        <v>103</v>
      </c>
      <c r="P3280">
        <f t="shared" si="156"/>
        <v>76.03</v>
      </c>
      <c r="Q3280" s="10" t="s">
        <v>8315</v>
      </c>
      <c r="R3280" t="s">
        <v>8316</v>
      </c>
      <c r="S3280">
        <f t="shared" si="155"/>
        <v>42124.848414351851</v>
      </c>
    </row>
    <row r="3281" spans="1:19" ht="57.6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154"/>
        <v>114</v>
      </c>
      <c r="P3281">
        <f t="shared" si="156"/>
        <v>105.21</v>
      </c>
      <c r="Q3281" s="10" t="s">
        <v>8315</v>
      </c>
      <c r="R3281" t="s">
        <v>8316</v>
      </c>
      <c r="S3281">
        <f t="shared" si="155"/>
        <v>42431.102534722217</v>
      </c>
    </row>
    <row r="3282" spans="1:19" ht="43.2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154"/>
        <v>103</v>
      </c>
      <c r="P3282">
        <f t="shared" si="156"/>
        <v>68.67</v>
      </c>
      <c r="Q3282" s="10" t="s">
        <v>8315</v>
      </c>
      <c r="R3282" t="s">
        <v>8316</v>
      </c>
      <c r="S3282">
        <f t="shared" si="155"/>
        <v>42121.756921296299</v>
      </c>
    </row>
    <row r="3283" spans="1:19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154"/>
        <v>122</v>
      </c>
      <c r="P3283">
        <f t="shared" si="156"/>
        <v>129.36000000000001</v>
      </c>
      <c r="Q3283" s="10" t="s">
        <v>8315</v>
      </c>
      <c r="R3283" t="s">
        <v>8316</v>
      </c>
      <c r="S3283">
        <f t="shared" si="155"/>
        <v>42219.019733796296</v>
      </c>
    </row>
    <row r="3284" spans="1:19" ht="43.2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154"/>
        <v>103</v>
      </c>
      <c r="P3284">
        <f t="shared" si="156"/>
        <v>134.26</v>
      </c>
      <c r="Q3284" s="10" t="s">
        <v>8315</v>
      </c>
      <c r="R3284" t="s">
        <v>8316</v>
      </c>
      <c r="S3284">
        <f t="shared" si="155"/>
        <v>42445.19430555556</v>
      </c>
    </row>
    <row r="3285" spans="1:19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154"/>
        <v>105</v>
      </c>
      <c r="P3285">
        <f t="shared" si="156"/>
        <v>17.829999999999998</v>
      </c>
      <c r="Q3285" s="10" t="s">
        <v>8315</v>
      </c>
      <c r="R3285" t="s">
        <v>8316</v>
      </c>
      <c r="S3285">
        <f t="shared" si="155"/>
        <v>42379.74418981481</v>
      </c>
    </row>
    <row r="3286" spans="1:19" ht="43.2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154"/>
        <v>102</v>
      </c>
      <c r="P3286">
        <f t="shared" si="156"/>
        <v>203.2</v>
      </c>
      <c r="Q3286" s="10" t="s">
        <v>8315</v>
      </c>
      <c r="R3286" t="s">
        <v>8316</v>
      </c>
      <c r="S3286">
        <f t="shared" si="155"/>
        <v>42380.884872685187</v>
      </c>
    </row>
    <row r="3287" spans="1:19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154"/>
        <v>112</v>
      </c>
      <c r="P3287">
        <f t="shared" si="156"/>
        <v>69.19</v>
      </c>
      <c r="Q3287" s="10" t="s">
        <v>8315</v>
      </c>
      <c r="R3287" t="s">
        <v>8316</v>
      </c>
      <c r="S3287">
        <f t="shared" si="155"/>
        <v>42762.942430555559</v>
      </c>
    </row>
    <row r="3288" spans="1:19" ht="57.6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154"/>
        <v>102</v>
      </c>
      <c r="P3288">
        <f t="shared" si="156"/>
        <v>125.12</v>
      </c>
      <c r="Q3288" s="10" t="s">
        <v>8315</v>
      </c>
      <c r="R3288" t="s">
        <v>8316</v>
      </c>
      <c r="S3288">
        <f t="shared" si="155"/>
        <v>42567.840069444443</v>
      </c>
    </row>
    <row r="3289" spans="1:19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154"/>
        <v>100</v>
      </c>
      <c r="P3289">
        <f t="shared" si="156"/>
        <v>73.53</v>
      </c>
      <c r="Q3289" s="10" t="s">
        <v>8315</v>
      </c>
      <c r="R3289" t="s">
        <v>8316</v>
      </c>
      <c r="S3289">
        <f t="shared" si="155"/>
        <v>42311.750324074077</v>
      </c>
    </row>
    <row r="3290" spans="1:19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154"/>
        <v>100</v>
      </c>
      <c r="P3290">
        <f t="shared" si="156"/>
        <v>48.44</v>
      </c>
      <c r="Q3290" s="10" t="s">
        <v>8315</v>
      </c>
      <c r="R3290" t="s">
        <v>8316</v>
      </c>
      <c r="S3290">
        <f t="shared" si="155"/>
        <v>42505.774479166663</v>
      </c>
    </row>
    <row r="3291" spans="1:19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154"/>
        <v>133</v>
      </c>
      <c r="P3291">
        <f t="shared" si="156"/>
        <v>26.61</v>
      </c>
      <c r="Q3291" s="10" t="s">
        <v>8315</v>
      </c>
      <c r="R3291" t="s">
        <v>8316</v>
      </c>
      <c r="S3291">
        <f t="shared" si="155"/>
        <v>42758.368078703701</v>
      </c>
    </row>
    <row r="3292" spans="1:19" ht="7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154"/>
        <v>121</v>
      </c>
      <c r="P3292">
        <f t="shared" si="156"/>
        <v>33.67</v>
      </c>
      <c r="Q3292" s="10" t="s">
        <v>8315</v>
      </c>
      <c r="R3292" t="s">
        <v>8316</v>
      </c>
      <c r="S3292">
        <f t="shared" si="155"/>
        <v>42775.51494212963</v>
      </c>
    </row>
    <row r="3293" spans="1:19" ht="57.6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154"/>
        <v>114</v>
      </c>
      <c r="P3293">
        <f t="shared" si="156"/>
        <v>40.71</v>
      </c>
      <c r="Q3293" s="10" t="s">
        <v>8315</v>
      </c>
      <c r="R3293" t="s">
        <v>8316</v>
      </c>
      <c r="S3293">
        <f t="shared" si="155"/>
        <v>42232.702546296292</v>
      </c>
    </row>
    <row r="3294" spans="1:19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154"/>
        <v>286</v>
      </c>
      <c r="P3294">
        <f t="shared" si="156"/>
        <v>19.27</v>
      </c>
      <c r="Q3294" s="10" t="s">
        <v>8315</v>
      </c>
      <c r="R3294" t="s">
        <v>8316</v>
      </c>
      <c r="S3294">
        <f t="shared" si="155"/>
        <v>42282.770231481481</v>
      </c>
    </row>
    <row r="3295" spans="1:19" ht="57.6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154"/>
        <v>170</v>
      </c>
      <c r="P3295">
        <f t="shared" si="156"/>
        <v>84.29</v>
      </c>
      <c r="Q3295" s="10" t="s">
        <v>8315</v>
      </c>
      <c r="R3295" t="s">
        <v>8316</v>
      </c>
      <c r="S3295">
        <f t="shared" si="155"/>
        <v>42768.425370370373</v>
      </c>
    </row>
    <row r="3296" spans="1:19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154"/>
        <v>118</v>
      </c>
      <c r="P3296">
        <f t="shared" si="156"/>
        <v>29.58</v>
      </c>
      <c r="Q3296" s="10" t="s">
        <v>8315</v>
      </c>
      <c r="R3296" t="s">
        <v>8316</v>
      </c>
      <c r="S3296">
        <f t="shared" si="155"/>
        <v>42141.541134259256</v>
      </c>
    </row>
    <row r="3297" spans="1:19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154"/>
        <v>103</v>
      </c>
      <c r="P3297">
        <f t="shared" si="156"/>
        <v>26.67</v>
      </c>
      <c r="Q3297" s="10" t="s">
        <v>8315</v>
      </c>
      <c r="R3297" t="s">
        <v>8316</v>
      </c>
      <c r="S3297">
        <f t="shared" si="155"/>
        <v>42609.442465277782</v>
      </c>
    </row>
    <row r="3298" spans="1:19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154"/>
        <v>144</v>
      </c>
      <c r="P3298">
        <f t="shared" si="156"/>
        <v>45.98</v>
      </c>
      <c r="Q3298" s="10" t="s">
        <v>8315</v>
      </c>
      <c r="R3298" t="s">
        <v>8316</v>
      </c>
      <c r="S3298">
        <f t="shared" si="155"/>
        <v>42309.756620370375</v>
      </c>
    </row>
    <row r="3299" spans="1:19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154"/>
        <v>100</v>
      </c>
      <c r="P3299">
        <f t="shared" si="156"/>
        <v>125.09</v>
      </c>
      <c r="Q3299" s="10" t="s">
        <v>8315</v>
      </c>
      <c r="R3299" t="s">
        <v>8316</v>
      </c>
      <c r="S3299">
        <f t="shared" si="155"/>
        <v>42193.771481481483</v>
      </c>
    </row>
    <row r="3300" spans="1:19" ht="43.2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154"/>
        <v>102</v>
      </c>
      <c r="P3300">
        <f t="shared" si="156"/>
        <v>141.29</v>
      </c>
      <c r="Q3300" s="10" t="s">
        <v>8315</v>
      </c>
      <c r="R3300" t="s">
        <v>8316</v>
      </c>
      <c r="S3300">
        <f t="shared" si="155"/>
        <v>42239.957962962959</v>
      </c>
    </row>
    <row r="3301" spans="1:19" ht="43.2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154"/>
        <v>116</v>
      </c>
      <c r="P3301">
        <f t="shared" si="156"/>
        <v>55.33</v>
      </c>
      <c r="Q3301" s="10" t="s">
        <v>8315</v>
      </c>
      <c r="R3301" t="s">
        <v>8316</v>
      </c>
      <c r="S3301">
        <f t="shared" si="155"/>
        <v>42261.917395833334</v>
      </c>
    </row>
    <row r="3302" spans="1:19" ht="43.2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154"/>
        <v>136</v>
      </c>
      <c r="P3302">
        <f t="shared" si="156"/>
        <v>46.42</v>
      </c>
      <c r="Q3302" s="10" t="s">
        <v>8315</v>
      </c>
      <c r="R3302" t="s">
        <v>8316</v>
      </c>
      <c r="S3302">
        <f t="shared" si="155"/>
        <v>42102.743773148148</v>
      </c>
    </row>
    <row r="3303" spans="1:19" ht="43.2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154"/>
        <v>133</v>
      </c>
      <c r="P3303">
        <f t="shared" si="156"/>
        <v>57.2</v>
      </c>
      <c r="Q3303" s="10" t="s">
        <v>8315</v>
      </c>
      <c r="R3303" t="s">
        <v>8316</v>
      </c>
      <c r="S3303">
        <f t="shared" si="155"/>
        <v>42538.73583333334</v>
      </c>
    </row>
    <row r="3304" spans="1:19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154"/>
        <v>103</v>
      </c>
      <c r="P3304">
        <f t="shared" si="156"/>
        <v>173.7</v>
      </c>
      <c r="Q3304" s="10" t="s">
        <v>8315</v>
      </c>
      <c r="R3304" t="s">
        <v>8316</v>
      </c>
      <c r="S3304">
        <f t="shared" si="155"/>
        <v>42681.35157407407</v>
      </c>
    </row>
    <row r="3305" spans="1:19" ht="43.2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154"/>
        <v>116</v>
      </c>
      <c r="P3305">
        <f t="shared" si="156"/>
        <v>59.6</v>
      </c>
      <c r="Q3305" s="10" t="s">
        <v>8315</v>
      </c>
      <c r="R3305" t="s">
        <v>8316</v>
      </c>
      <c r="S3305">
        <f t="shared" si="155"/>
        <v>42056.65143518518</v>
      </c>
    </row>
    <row r="3306" spans="1:19" ht="43.2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154"/>
        <v>105</v>
      </c>
      <c r="P3306">
        <f t="shared" si="156"/>
        <v>89.59</v>
      </c>
      <c r="Q3306" s="10" t="s">
        <v>8315</v>
      </c>
      <c r="R3306" t="s">
        <v>8316</v>
      </c>
      <c r="S3306">
        <f t="shared" si="155"/>
        <v>42696.624444444446</v>
      </c>
    </row>
    <row r="3307" spans="1:19" ht="43.2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154"/>
        <v>102</v>
      </c>
      <c r="P3307">
        <f t="shared" si="156"/>
        <v>204.05</v>
      </c>
      <c r="Q3307" s="10" t="s">
        <v>8315</v>
      </c>
      <c r="R3307" t="s">
        <v>8316</v>
      </c>
      <c r="S3307">
        <f t="shared" si="155"/>
        <v>42186.855879629627</v>
      </c>
    </row>
    <row r="3308" spans="1:19" ht="57.6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154"/>
        <v>175</v>
      </c>
      <c r="P3308">
        <f t="shared" si="156"/>
        <v>48.7</v>
      </c>
      <c r="Q3308" s="10" t="s">
        <v>8315</v>
      </c>
      <c r="R3308" t="s">
        <v>8316</v>
      </c>
      <c r="S3308">
        <f t="shared" si="155"/>
        <v>42493.219236111108</v>
      </c>
    </row>
    <row r="3309" spans="1:19" ht="43.2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154"/>
        <v>107</v>
      </c>
      <c r="P3309">
        <f t="shared" si="156"/>
        <v>53.34</v>
      </c>
      <c r="Q3309" s="10" t="s">
        <v>8315</v>
      </c>
      <c r="R3309" t="s">
        <v>8316</v>
      </c>
      <c r="S3309">
        <f t="shared" si="155"/>
        <v>42475.057164351849</v>
      </c>
    </row>
    <row r="3310" spans="1:19" ht="43.2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154"/>
        <v>122</v>
      </c>
      <c r="P3310">
        <f t="shared" si="156"/>
        <v>75.09</v>
      </c>
      <c r="Q3310" s="10" t="s">
        <v>8315</v>
      </c>
      <c r="R3310" t="s">
        <v>8316</v>
      </c>
      <c r="S3310">
        <f t="shared" si="155"/>
        <v>42452.876909722225</v>
      </c>
    </row>
    <row r="3311" spans="1:19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154"/>
        <v>159</v>
      </c>
      <c r="P3311">
        <f t="shared" si="156"/>
        <v>18</v>
      </c>
      <c r="Q3311" s="10" t="s">
        <v>8315</v>
      </c>
      <c r="R3311" t="s">
        <v>8316</v>
      </c>
      <c r="S3311">
        <f t="shared" si="155"/>
        <v>42628.650208333333</v>
      </c>
    </row>
    <row r="3312" spans="1:19" ht="28.8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154"/>
        <v>100</v>
      </c>
      <c r="P3312">
        <f t="shared" si="156"/>
        <v>209.84</v>
      </c>
      <c r="Q3312" s="10" t="s">
        <v>8315</v>
      </c>
      <c r="R3312" t="s">
        <v>8316</v>
      </c>
      <c r="S3312">
        <f t="shared" si="155"/>
        <v>42253.928530092591</v>
      </c>
    </row>
    <row r="3313" spans="1:19" ht="43.2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154"/>
        <v>110</v>
      </c>
      <c r="P3313">
        <f t="shared" si="156"/>
        <v>61.02</v>
      </c>
      <c r="Q3313" s="10" t="s">
        <v>8315</v>
      </c>
      <c r="R3313" t="s">
        <v>8316</v>
      </c>
      <c r="S3313">
        <f t="shared" si="155"/>
        <v>42264.29178240741</v>
      </c>
    </row>
    <row r="3314" spans="1:19" ht="43.2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154"/>
        <v>100</v>
      </c>
      <c r="P3314">
        <f t="shared" si="156"/>
        <v>61</v>
      </c>
      <c r="Q3314" s="10" t="s">
        <v>8315</v>
      </c>
      <c r="R3314" t="s">
        <v>8316</v>
      </c>
      <c r="S3314">
        <f t="shared" si="155"/>
        <v>42664.809560185182</v>
      </c>
    </row>
    <row r="3315" spans="1:19" ht="43.2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154"/>
        <v>116</v>
      </c>
      <c r="P3315">
        <f t="shared" si="156"/>
        <v>80.03</v>
      </c>
      <c r="Q3315" s="10" t="s">
        <v>8315</v>
      </c>
      <c r="R3315" t="s">
        <v>8316</v>
      </c>
      <c r="S3315">
        <f t="shared" si="155"/>
        <v>42382.244409722218</v>
      </c>
    </row>
    <row r="3316" spans="1:19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154"/>
        <v>211</v>
      </c>
      <c r="P3316">
        <f t="shared" si="156"/>
        <v>29.07</v>
      </c>
      <c r="Q3316" s="10" t="s">
        <v>8315</v>
      </c>
      <c r="R3316" t="s">
        <v>8316</v>
      </c>
      <c r="S3316">
        <f t="shared" si="155"/>
        <v>42105.267488425925</v>
      </c>
    </row>
    <row r="3317" spans="1:19" ht="43.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154"/>
        <v>110</v>
      </c>
      <c r="P3317">
        <f t="shared" si="156"/>
        <v>49.44</v>
      </c>
      <c r="Q3317" s="10" t="s">
        <v>8315</v>
      </c>
      <c r="R3317" t="s">
        <v>8316</v>
      </c>
      <c r="S3317">
        <f t="shared" si="155"/>
        <v>42466.303715277783</v>
      </c>
    </row>
    <row r="3318" spans="1:19" ht="7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154"/>
        <v>100</v>
      </c>
      <c r="P3318">
        <f t="shared" si="156"/>
        <v>93.98</v>
      </c>
      <c r="Q3318" s="10" t="s">
        <v>8315</v>
      </c>
      <c r="R3318" t="s">
        <v>8316</v>
      </c>
      <c r="S3318">
        <f t="shared" si="155"/>
        <v>41826.871238425927</v>
      </c>
    </row>
    <row r="3319" spans="1:19" ht="43.2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154"/>
        <v>106</v>
      </c>
      <c r="P3319">
        <f t="shared" si="156"/>
        <v>61.94</v>
      </c>
      <c r="Q3319" s="10" t="s">
        <v>8315</v>
      </c>
      <c r="R3319" t="s">
        <v>8316</v>
      </c>
      <c r="S3319">
        <f t="shared" si="155"/>
        <v>42499.039629629624</v>
      </c>
    </row>
    <row r="3320" spans="1:19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154"/>
        <v>126</v>
      </c>
      <c r="P3320">
        <f t="shared" si="156"/>
        <v>78.5</v>
      </c>
      <c r="Q3320" s="10" t="s">
        <v>8315</v>
      </c>
      <c r="R3320" t="s">
        <v>8316</v>
      </c>
      <c r="S3320">
        <f t="shared" si="155"/>
        <v>42431.302002314813</v>
      </c>
    </row>
    <row r="3321" spans="1:19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154"/>
        <v>108</v>
      </c>
      <c r="P3321">
        <f t="shared" si="156"/>
        <v>33.75</v>
      </c>
      <c r="Q3321" s="10" t="s">
        <v>8315</v>
      </c>
      <c r="R3321" t="s">
        <v>8316</v>
      </c>
      <c r="S3321">
        <f t="shared" si="155"/>
        <v>41990.585486111115</v>
      </c>
    </row>
    <row r="3322" spans="1:19" ht="43.2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154"/>
        <v>101</v>
      </c>
      <c r="P3322">
        <f t="shared" si="156"/>
        <v>66.45</v>
      </c>
      <c r="Q3322" s="10" t="s">
        <v>8315</v>
      </c>
      <c r="R3322" t="s">
        <v>8316</v>
      </c>
      <c r="S3322">
        <f t="shared" si="155"/>
        <v>42513.045798611114</v>
      </c>
    </row>
    <row r="3323" spans="1:19" ht="57.6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154"/>
        <v>107</v>
      </c>
      <c r="P3323">
        <f t="shared" si="156"/>
        <v>35.799999999999997</v>
      </c>
      <c r="Q3323" s="10" t="s">
        <v>8315</v>
      </c>
      <c r="R3323" t="s">
        <v>8316</v>
      </c>
      <c r="S3323">
        <f t="shared" si="155"/>
        <v>41914.100289351853</v>
      </c>
    </row>
    <row r="3324" spans="1:19" ht="43.2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154"/>
        <v>102</v>
      </c>
      <c r="P3324">
        <f t="shared" si="156"/>
        <v>145.65</v>
      </c>
      <c r="Q3324" s="10" t="s">
        <v>8315</v>
      </c>
      <c r="R3324" t="s">
        <v>8316</v>
      </c>
      <c r="S3324">
        <f t="shared" si="155"/>
        <v>42521.010370370372</v>
      </c>
    </row>
    <row r="3325" spans="1:19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154"/>
        <v>126</v>
      </c>
      <c r="P3325">
        <f t="shared" si="156"/>
        <v>25.69</v>
      </c>
      <c r="Q3325" s="10" t="s">
        <v>8315</v>
      </c>
      <c r="R3325" t="s">
        <v>8316</v>
      </c>
      <c r="S3325">
        <f t="shared" si="155"/>
        <v>42608.36583333333</v>
      </c>
    </row>
    <row r="3326" spans="1:19" ht="43.2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154"/>
        <v>102</v>
      </c>
      <c r="P3326">
        <f t="shared" si="156"/>
        <v>152.5</v>
      </c>
      <c r="Q3326" s="10" t="s">
        <v>8315</v>
      </c>
      <c r="R3326" t="s">
        <v>8316</v>
      </c>
      <c r="S3326">
        <f t="shared" si="155"/>
        <v>42512.58321759259</v>
      </c>
    </row>
    <row r="3327" spans="1:19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154"/>
        <v>113</v>
      </c>
      <c r="P3327">
        <f t="shared" si="156"/>
        <v>30</v>
      </c>
      <c r="Q3327" s="10" t="s">
        <v>8315</v>
      </c>
      <c r="R3327" t="s">
        <v>8316</v>
      </c>
      <c r="S3327">
        <f t="shared" si="155"/>
        <v>42064.785613425927</v>
      </c>
    </row>
    <row r="3328" spans="1:19" ht="43.2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154"/>
        <v>101</v>
      </c>
      <c r="P3328">
        <f t="shared" si="156"/>
        <v>142.28</v>
      </c>
      <c r="Q3328" s="10" t="s">
        <v>8315</v>
      </c>
      <c r="R3328" t="s">
        <v>8316</v>
      </c>
      <c r="S3328">
        <f t="shared" si="155"/>
        <v>42041.714178240742</v>
      </c>
    </row>
    <row r="3329" spans="1:19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154"/>
        <v>101</v>
      </c>
      <c r="P3329">
        <f t="shared" si="156"/>
        <v>24.55</v>
      </c>
      <c r="Q3329" s="10" t="s">
        <v>8315</v>
      </c>
      <c r="R3329" t="s">
        <v>8316</v>
      </c>
      <c r="S3329">
        <f t="shared" si="155"/>
        <v>42468.374606481477</v>
      </c>
    </row>
    <row r="3330" spans="1:19" ht="43.2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154"/>
        <v>146</v>
      </c>
      <c r="P3330">
        <f t="shared" si="156"/>
        <v>292.77999999999997</v>
      </c>
      <c r="Q3330" s="10" t="s">
        <v>8315</v>
      </c>
      <c r="R3330" t="s">
        <v>8316</v>
      </c>
      <c r="S3330">
        <f t="shared" si="155"/>
        <v>41822.57503472222</v>
      </c>
    </row>
    <row r="3331" spans="1:19" ht="43.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157">ROUND(E3331/D3331*100,0)</f>
        <v>117</v>
      </c>
      <c r="P3331">
        <f t="shared" si="156"/>
        <v>44.92</v>
      </c>
      <c r="Q3331" s="10" t="s">
        <v>8315</v>
      </c>
      <c r="R3331" t="s">
        <v>8316</v>
      </c>
      <c r="S3331">
        <f t="shared" ref="S3331:S3394" si="158">(((J3331/60)/60)/24)+DATE(1970,1,1)</f>
        <v>41837.323009259257</v>
      </c>
    </row>
    <row r="3332" spans="1:19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157"/>
        <v>106</v>
      </c>
      <c r="P3332">
        <f t="shared" si="156"/>
        <v>23.1</v>
      </c>
      <c r="Q3332" s="10" t="s">
        <v>8315</v>
      </c>
      <c r="R3332" t="s">
        <v>8316</v>
      </c>
      <c r="S3332">
        <f t="shared" si="158"/>
        <v>42065.887361111112</v>
      </c>
    </row>
    <row r="3333" spans="1:19" ht="43.2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157"/>
        <v>105</v>
      </c>
      <c r="P3333">
        <f t="shared" ref="P3333:P3396" si="159">IFERROR(ROUND(E3333/L3333,2),0)</f>
        <v>80.400000000000006</v>
      </c>
      <c r="Q3333" s="10" t="s">
        <v>8315</v>
      </c>
      <c r="R3333" t="s">
        <v>8316</v>
      </c>
      <c r="S3333">
        <f t="shared" si="158"/>
        <v>42248.697754629626</v>
      </c>
    </row>
    <row r="3334" spans="1:19" ht="43.2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157"/>
        <v>100</v>
      </c>
      <c r="P3334">
        <f t="shared" si="159"/>
        <v>72.290000000000006</v>
      </c>
      <c r="Q3334" s="10" t="s">
        <v>8315</v>
      </c>
      <c r="R3334" t="s">
        <v>8316</v>
      </c>
      <c r="S3334">
        <f t="shared" si="158"/>
        <v>41809.860300925924</v>
      </c>
    </row>
    <row r="3335" spans="1:19" ht="43.2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157"/>
        <v>105</v>
      </c>
      <c r="P3335">
        <f t="shared" si="159"/>
        <v>32.97</v>
      </c>
      <c r="Q3335" s="10" t="s">
        <v>8315</v>
      </c>
      <c r="R3335" t="s">
        <v>8316</v>
      </c>
      <c r="S3335">
        <f t="shared" si="158"/>
        <v>42148.676851851851</v>
      </c>
    </row>
    <row r="3336" spans="1:19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157"/>
        <v>139</v>
      </c>
      <c r="P3336">
        <f t="shared" si="159"/>
        <v>116.65</v>
      </c>
      <c r="Q3336" s="10" t="s">
        <v>8315</v>
      </c>
      <c r="R3336" t="s">
        <v>8316</v>
      </c>
      <c r="S3336">
        <f t="shared" si="158"/>
        <v>42185.521087962959</v>
      </c>
    </row>
    <row r="3337" spans="1:19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157"/>
        <v>100</v>
      </c>
      <c r="P3337">
        <f t="shared" si="159"/>
        <v>79.62</v>
      </c>
      <c r="Q3337" s="10" t="s">
        <v>8315</v>
      </c>
      <c r="R3337" t="s">
        <v>8316</v>
      </c>
      <c r="S3337">
        <f t="shared" si="158"/>
        <v>41827.674143518518</v>
      </c>
    </row>
    <row r="3338" spans="1:19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157"/>
        <v>100</v>
      </c>
      <c r="P3338">
        <f t="shared" si="159"/>
        <v>27.78</v>
      </c>
      <c r="Q3338" s="10" t="s">
        <v>8315</v>
      </c>
      <c r="R3338" t="s">
        <v>8316</v>
      </c>
      <c r="S3338">
        <f t="shared" si="158"/>
        <v>42437.398680555561</v>
      </c>
    </row>
    <row r="3339" spans="1:19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157"/>
        <v>110</v>
      </c>
      <c r="P3339">
        <f t="shared" si="159"/>
        <v>81.03</v>
      </c>
      <c r="Q3339" s="10" t="s">
        <v>8315</v>
      </c>
      <c r="R3339" t="s">
        <v>8316</v>
      </c>
      <c r="S3339">
        <f t="shared" si="158"/>
        <v>41901.282025462962</v>
      </c>
    </row>
    <row r="3340" spans="1:19" ht="28.8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157"/>
        <v>102</v>
      </c>
      <c r="P3340">
        <f t="shared" si="159"/>
        <v>136.85</v>
      </c>
      <c r="Q3340" s="10" t="s">
        <v>8315</v>
      </c>
      <c r="R3340" t="s">
        <v>8316</v>
      </c>
      <c r="S3340">
        <f t="shared" si="158"/>
        <v>42769.574999999997</v>
      </c>
    </row>
    <row r="3341" spans="1:19" ht="43.2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157"/>
        <v>104</v>
      </c>
      <c r="P3341">
        <f t="shared" si="159"/>
        <v>177.62</v>
      </c>
      <c r="Q3341" s="10" t="s">
        <v>8315</v>
      </c>
      <c r="R3341" t="s">
        <v>8316</v>
      </c>
      <c r="S3341">
        <f t="shared" si="158"/>
        <v>42549.665717592594</v>
      </c>
    </row>
    <row r="3342" spans="1:19" ht="43.2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157"/>
        <v>138</v>
      </c>
      <c r="P3342">
        <f t="shared" si="159"/>
        <v>109.08</v>
      </c>
      <c r="Q3342" s="10" t="s">
        <v>8315</v>
      </c>
      <c r="R3342" t="s">
        <v>8316</v>
      </c>
      <c r="S3342">
        <f t="shared" si="158"/>
        <v>42685.974004629628</v>
      </c>
    </row>
    <row r="3343" spans="1:19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157"/>
        <v>100</v>
      </c>
      <c r="P3343">
        <f t="shared" si="159"/>
        <v>119.64</v>
      </c>
      <c r="Q3343" s="10" t="s">
        <v>8315</v>
      </c>
      <c r="R3343" t="s">
        <v>8316</v>
      </c>
      <c r="S3343">
        <f t="shared" si="158"/>
        <v>42510.798854166671</v>
      </c>
    </row>
    <row r="3344" spans="1:19" ht="43.2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157"/>
        <v>102</v>
      </c>
      <c r="P3344">
        <f t="shared" si="159"/>
        <v>78.209999999999994</v>
      </c>
      <c r="Q3344" s="10" t="s">
        <v>8315</v>
      </c>
      <c r="R3344" t="s">
        <v>8316</v>
      </c>
      <c r="S3344">
        <f t="shared" si="158"/>
        <v>42062.296412037031</v>
      </c>
    </row>
    <row r="3345" spans="1:19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157"/>
        <v>171</v>
      </c>
      <c r="P3345">
        <f t="shared" si="159"/>
        <v>52.17</v>
      </c>
      <c r="Q3345" s="10" t="s">
        <v>8315</v>
      </c>
      <c r="R3345" t="s">
        <v>8316</v>
      </c>
      <c r="S3345">
        <f t="shared" si="158"/>
        <v>42452.916481481487</v>
      </c>
    </row>
    <row r="3346" spans="1:19" ht="43.2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157"/>
        <v>101</v>
      </c>
      <c r="P3346">
        <f t="shared" si="159"/>
        <v>114.13</v>
      </c>
      <c r="Q3346" s="10" t="s">
        <v>8315</v>
      </c>
      <c r="R3346" t="s">
        <v>8316</v>
      </c>
      <c r="S3346">
        <f t="shared" si="158"/>
        <v>41851.200150462959</v>
      </c>
    </row>
    <row r="3347" spans="1:19" ht="43.2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157"/>
        <v>130</v>
      </c>
      <c r="P3347">
        <f t="shared" si="159"/>
        <v>50</v>
      </c>
      <c r="Q3347" s="10" t="s">
        <v>8315</v>
      </c>
      <c r="R3347" t="s">
        <v>8316</v>
      </c>
      <c r="S3347">
        <f t="shared" si="158"/>
        <v>42053.106111111112</v>
      </c>
    </row>
    <row r="3348" spans="1:19" ht="43.2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157"/>
        <v>110</v>
      </c>
      <c r="P3348">
        <f t="shared" si="159"/>
        <v>91.67</v>
      </c>
      <c r="Q3348" s="10" t="s">
        <v>8315</v>
      </c>
      <c r="R3348" t="s">
        <v>8316</v>
      </c>
      <c r="S3348">
        <f t="shared" si="158"/>
        <v>42054.024421296301</v>
      </c>
    </row>
    <row r="3349" spans="1:19" ht="57.6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157"/>
        <v>119</v>
      </c>
      <c r="P3349">
        <f t="shared" si="159"/>
        <v>108.59</v>
      </c>
      <c r="Q3349" s="10" t="s">
        <v>8315</v>
      </c>
      <c r="R3349" t="s">
        <v>8316</v>
      </c>
      <c r="S3349">
        <f t="shared" si="158"/>
        <v>42484.551550925928</v>
      </c>
    </row>
    <row r="3350" spans="1:19" ht="43.2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157"/>
        <v>100</v>
      </c>
      <c r="P3350">
        <f t="shared" si="159"/>
        <v>69.819999999999993</v>
      </c>
      <c r="Q3350" s="10" t="s">
        <v>8315</v>
      </c>
      <c r="R3350" t="s">
        <v>8316</v>
      </c>
      <c r="S3350">
        <f t="shared" si="158"/>
        <v>42466.558796296296</v>
      </c>
    </row>
    <row r="3351" spans="1:19" ht="43.2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157"/>
        <v>153</v>
      </c>
      <c r="P3351">
        <f t="shared" si="159"/>
        <v>109.57</v>
      </c>
      <c r="Q3351" s="10" t="s">
        <v>8315</v>
      </c>
      <c r="R3351" t="s">
        <v>8316</v>
      </c>
      <c r="S3351">
        <f t="shared" si="158"/>
        <v>42513.110787037032</v>
      </c>
    </row>
    <row r="3352" spans="1:19" ht="57.6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157"/>
        <v>104</v>
      </c>
      <c r="P3352">
        <f t="shared" si="159"/>
        <v>71.67</v>
      </c>
      <c r="Q3352" s="10" t="s">
        <v>8315</v>
      </c>
      <c r="R3352" t="s">
        <v>8316</v>
      </c>
      <c r="S3352">
        <f t="shared" si="158"/>
        <v>42302.701516203699</v>
      </c>
    </row>
    <row r="3353" spans="1:19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157"/>
        <v>101</v>
      </c>
      <c r="P3353">
        <f t="shared" si="159"/>
        <v>93.61</v>
      </c>
      <c r="Q3353" s="10" t="s">
        <v>8315</v>
      </c>
      <c r="R3353" t="s">
        <v>8316</v>
      </c>
      <c r="S3353">
        <f t="shared" si="158"/>
        <v>41806.395428240743</v>
      </c>
    </row>
    <row r="3354" spans="1:19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157"/>
        <v>108</v>
      </c>
      <c r="P3354">
        <f t="shared" si="159"/>
        <v>76.8</v>
      </c>
      <c r="Q3354" s="10" t="s">
        <v>8315</v>
      </c>
      <c r="R3354" t="s">
        <v>8316</v>
      </c>
      <c r="S3354">
        <f t="shared" si="158"/>
        <v>42495.992800925931</v>
      </c>
    </row>
    <row r="3355" spans="1:19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157"/>
        <v>315</v>
      </c>
      <c r="P3355">
        <f t="shared" si="159"/>
        <v>35.799999999999997</v>
      </c>
      <c r="Q3355" s="10" t="s">
        <v>8315</v>
      </c>
      <c r="R3355" t="s">
        <v>8316</v>
      </c>
      <c r="S3355">
        <f t="shared" si="158"/>
        <v>42479.432291666672</v>
      </c>
    </row>
    <row r="3356" spans="1:19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157"/>
        <v>102</v>
      </c>
      <c r="P3356">
        <f t="shared" si="159"/>
        <v>55.6</v>
      </c>
      <c r="Q3356" s="10" t="s">
        <v>8315</v>
      </c>
      <c r="R3356" t="s">
        <v>8316</v>
      </c>
      <c r="S3356">
        <f t="shared" si="158"/>
        <v>42270.7269212963</v>
      </c>
    </row>
    <row r="3357" spans="1:19" ht="43.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157"/>
        <v>126</v>
      </c>
      <c r="P3357">
        <f t="shared" si="159"/>
        <v>147.33000000000001</v>
      </c>
      <c r="Q3357" s="10" t="s">
        <v>8315</v>
      </c>
      <c r="R3357" t="s">
        <v>8316</v>
      </c>
      <c r="S3357">
        <f t="shared" si="158"/>
        <v>42489.619525462964</v>
      </c>
    </row>
    <row r="3358" spans="1:19" ht="43.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157"/>
        <v>101</v>
      </c>
      <c r="P3358">
        <f t="shared" si="159"/>
        <v>56.33</v>
      </c>
      <c r="Q3358" s="10" t="s">
        <v>8315</v>
      </c>
      <c r="R3358" t="s">
        <v>8316</v>
      </c>
      <c r="S3358">
        <f t="shared" si="158"/>
        <v>42536.815648148149</v>
      </c>
    </row>
    <row r="3359" spans="1:19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157"/>
        <v>101</v>
      </c>
      <c r="P3359">
        <f t="shared" si="159"/>
        <v>96.19</v>
      </c>
      <c r="Q3359" s="10" t="s">
        <v>8315</v>
      </c>
      <c r="R3359" t="s">
        <v>8316</v>
      </c>
      <c r="S3359">
        <f t="shared" si="158"/>
        <v>41822.417939814812</v>
      </c>
    </row>
    <row r="3360" spans="1:19" ht="43.2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157"/>
        <v>103</v>
      </c>
      <c r="P3360">
        <f t="shared" si="159"/>
        <v>63.57</v>
      </c>
      <c r="Q3360" s="10" t="s">
        <v>8315</v>
      </c>
      <c r="R3360" t="s">
        <v>8316</v>
      </c>
      <c r="S3360">
        <f t="shared" si="158"/>
        <v>41932.311099537037</v>
      </c>
    </row>
    <row r="3361" spans="1:19" ht="43.2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157"/>
        <v>106</v>
      </c>
      <c r="P3361">
        <f t="shared" si="159"/>
        <v>184.78</v>
      </c>
      <c r="Q3361" s="10" t="s">
        <v>8315</v>
      </c>
      <c r="R3361" t="s">
        <v>8316</v>
      </c>
      <c r="S3361">
        <f t="shared" si="158"/>
        <v>42746.057106481487</v>
      </c>
    </row>
    <row r="3362" spans="1:19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157"/>
        <v>101</v>
      </c>
      <c r="P3362">
        <f t="shared" si="159"/>
        <v>126.72</v>
      </c>
      <c r="Q3362" s="10" t="s">
        <v>8315</v>
      </c>
      <c r="R3362" t="s">
        <v>8316</v>
      </c>
      <c r="S3362">
        <f t="shared" si="158"/>
        <v>42697.082673611112</v>
      </c>
    </row>
    <row r="3363" spans="1:19" ht="57.6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157"/>
        <v>113</v>
      </c>
      <c r="P3363">
        <f t="shared" si="159"/>
        <v>83.43</v>
      </c>
      <c r="Q3363" s="10" t="s">
        <v>8315</v>
      </c>
      <c r="R3363" t="s">
        <v>8316</v>
      </c>
      <c r="S3363">
        <f t="shared" si="158"/>
        <v>41866.025347222225</v>
      </c>
    </row>
    <row r="3364" spans="1:19" ht="43.2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157"/>
        <v>218</v>
      </c>
      <c r="P3364">
        <f t="shared" si="159"/>
        <v>54.5</v>
      </c>
      <c r="Q3364" s="10" t="s">
        <v>8315</v>
      </c>
      <c r="R3364" t="s">
        <v>8316</v>
      </c>
      <c r="S3364">
        <f t="shared" si="158"/>
        <v>42056.091631944444</v>
      </c>
    </row>
    <row r="3365" spans="1:19" ht="43.2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157"/>
        <v>101</v>
      </c>
      <c r="P3365">
        <f t="shared" si="159"/>
        <v>302.31</v>
      </c>
      <c r="Q3365" s="10" t="s">
        <v>8315</v>
      </c>
      <c r="R3365" t="s">
        <v>8316</v>
      </c>
      <c r="S3365">
        <f t="shared" si="158"/>
        <v>41851.771354166667</v>
      </c>
    </row>
    <row r="3366" spans="1:19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157"/>
        <v>106</v>
      </c>
      <c r="P3366">
        <f t="shared" si="159"/>
        <v>44.14</v>
      </c>
      <c r="Q3366" s="10" t="s">
        <v>8315</v>
      </c>
      <c r="R3366" t="s">
        <v>8316</v>
      </c>
      <c r="S3366">
        <f t="shared" si="158"/>
        <v>42422.977418981478</v>
      </c>
    </row>
    <row r="3367" spans="1:19" ht="43.2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157"/>
        <v>104</v>
      </c>
      <c r="P3367">
        <f t="shared" si="159"/>
        <v>866.67</v>
      </c>
      <c r="Q3367" s="10" t="s">
        <v>8315</v>
      </c>
      <c r="R3367" t="s">
        <v>8316</v>
      </c>
      <c r="S3367">
        <f t="shared" si="158"/>
        <v>42321.101759259262</v>
      </c>
    </row>
    <row r="3368" spans="1:19" ht="43.2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157"/>
        <v>221</v>
      </c>
      <c r="P3368">
        <f t="shared" si="159"/>
        <v>61.39</v>
      </c>
      <c r="Q3368" s="10" t="s">
        <v>8315</v>
      </c>
      <c r="R3368" t="s">
        <v>8316</v>
      </c>
      <c r="S3368">
        <f t="shared" si="158"/>
        <v>42107.067557870367</v>
      </c>
    </row>
    <row r="3369" spans="1:19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157"/>
        <v>119</v>
      </c>
      <c r="P3369">
        <f t="shared" si="159"/>
        <v>29.67</v>
      </c>
      <c r="Q3369" s="10" t="s">
        <v>8315</v>
      </c>
      <c r="R3369" t="s">
        <v>8316</v>
      </c>
      <c r="S3369">
        <f t="shared" si="158"/>
        <v>42192.933958333335</v>
      </c>
    </row>
    <row r="3370" spans="1:19" ht="43.2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157"/>
        <v>105</v>
      </c>
      <c r="P3370">
        <f t="shared" si="159"/>
        <v>45.48</v>
      </c>
      <c r="Q3370" s="10" t="s">
        <v>8315</v>
      </c>
      <c r="R3370" t="s">
        <v>8316</v>
      </c>
      <c r="S3370">
        <f t="shared" si="158"/>
        <v>41969.199756944443</v>
      </c>
    </row>
    <row r="3371" spans="1:19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157"/>
        <v>104</v>
      </c>
      <c r="P3371">
        <f t="shared" si="159"/>
        <v>96.2</v>
      </c>
      <c r="Q3371" s="10" t="s">
        <v>8315</v>
      </c>
      <c r="R3371" t="s">
        <v>8316</v>
      </c>
      <c r="S3371">
        <f t="shared" si="158"/>
        <v>42690.041435185187</v>
      </c>
    </row>
    <row r="3372" spans="1:19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157"/>
        <v>118</v>
      </c>
      <c r="P3372">
        <f t="shared" si="159"/>
        <v>67.92</v>
      </c>
      <c r="Q3372" s="10" t="s">
        <v>8315</v>
      </c>
      <c r="R3372" t="s">
        <v>8316</v>
      </c>
      <c r="S3372">
        <f t="shared" si="158"/>
        <v>42690.334317129629</v>
      </c>
    </row>
    <row r="3373" spans="1:19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157"/>
        <v>139</v>
      </c>
      <c r="P3373">
        <f t="shared" si="159"/>
        <v>30.78</v>
      </c>
      <c r="Q3373" s="10" t="s">
        <v>8315</v>
      </c>
      <c r="R3373" t="s">
        <v>8316</v>
      </c>
      <c r="S3373">
        <f t="shared" si="158"/>
        <v>42312.874594907407</v>
      </c>
    </row>
    <row r="3374" spans="1:19" ht="43.2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157"/>
        <v>104</v>
      </c>
      <c r="P3374">
        <f t="shared" si="159"/>
        <v>38.33</v>
      </c>
      <c r="Q3374" s="10" t="s">
        <v>8315</v>
      </c>
      <c r="R3374" t="s">
        <v>8316</v>
      </c>
      <c r="S3374">
        <f t="shared" si="158"/>
        <v>41855.548101851848</v>
      </c>
    </row>
    <row r="3375" spans="1:19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157"/>
        <v>100</v>
      </c>
      <c r="P3375">
        <f t="shared" si="159"/>
        <v>66.83</v>
      </c>
      <c r="Q3375" s="10" t="s">
        <v>8315</v>
      </c>
      <c r="R3375" t="s">
        <v>8316</v>
      </c>
      <c r="S3375">
        <f t="shared" si="158"/>
        <v>42179.854629629626</v>
      </c>
    </row>
    <row r="3376" spans="1:19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157"/>
        <v>107</v>
      </c>
      <c r="P3376">
        <f t="shared" si="159"/>
        <v>71.73</v>
      </c>
      <c r="Q3376" s="10" t="s">
        <v>8315</v>
      </c>
      <c r="R3376" t="s">
        <v>8316</v>
      </c>
      <c r="S3376">
        <f t="shared" si="158"/>
        <v>42275.731666666667</v>
      </c>
    </row>
    <row r="3377" spans="1:19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157"/>
        <v>100</v>
      </c>
      <c r="P3377">
        <f t="shared" si="159"/>
        <v>176.47</v>
      </c>
      <c r="Q3377" s="10" t="s">
        <v>8315</v>
      </c>
      <c r="R3377" t="s">
        <v>8316</v>
      </c>
      <c r="S3377">
        <f t="shared" si="158"/>
        <v>41765.610798611109</v>
      </c>
    </row>
    <row r="3378" spans="1:19" ht="43.2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157"/>
        <v>100</v>
      </c>
      <c r="P3378">
        <f t="shared" si="159"/>
        <v>421.11</v>
      </c>
      <c r="Q3378" s="10" t="s">
        <v>8315</v>
      </c>
      <c r="R3378" t="s">
        <v>8316</v>
      </c>
      <c r="S3378">
        <f t="shared" si="158"/>
        <v>42059.701319444444</v>
      </c>
    </row>
    <row r="3379" spans="1:19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157"/>
        <v>101</v>
      </c>
      <c r="P3379">
        <f t="shared" si="159"/>
        <v>104.99</v>
      </c>
      <c r="Q3379" s="10" t="s">
        <v>8315</v>
      </c>
      <c r="R3379" t="s">
        <v>8316</v>
      </c>
      <c r="S3379">
        <f t="shared" si="158"/>
        <v>42053.732627314821</v>
      </c>
    </row>
    <row r="3380" spans="1:19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157"/>
        <v>108</v>
      </c>
      <c r="P3380">
        <f t="shared" si="159"/>
        <v>28.19</v>
      </c>
      <c r="Q3380" s="10" t="s">
        <v>8315</v>
      </c>
      <c r="R3380" t="s">
        <v>8316</v>
      </c>
      <c r="S3380">
        <f t="shared" si="158"/>
        <v>41858.355393518519</v>
      </c>
    </row>
    <row r="3381" spans="1:19" ht="57.6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157"/>
        <v>104</v>
      </c>
      <c r="P3381">
        <f t="shared" si="159"/>
        <v>54.55</v>
      </c>
      <c r="Q3381" s="10" t="s">
        <v>8315</v>
      </c>
      <c r="R3381" t="s">
        <v>8316</v>
      </c>
      <c r="S3381">
        <f t="shared" si="158"/>
        <v>42225.513888888891</v>
      </c>
    </row>
    <row r="3382" spans="1:19" ht="57.6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157"/>
        <v>104</v>
      </c>
      <c r="P3382">
        <f t="shared" si="159"/>
        <v>111.89</v>
      </c>
      <c r="Q3382" s="10" t="s">
        <v>8315</v>
      </c>
      <c r="R3382" t="s">
        <v>8316</v>
      </c>
      <c r="S3382">
        <f t="shared" si="158"/>
        <v>41937.95344907407</v>
      </c>
    </row>
    <row r="3383" spans="1:19" ht="43.2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157"/>
        <v>102</v>
      </c>
      <c r="P3383">
        <f t="shared" si="159"/>
        <v>85.21</v>
      </c>
      <c r="Q3383" s="10" t="s">
        <v>8315</v>
      </c>
      <c r="R3383" t="s">
        <v>8316</v>
      </c>
      <c r="S3383">
        <f t="shared" si="158"/>
        <v>42044.184988425928</v>
      </c>
    </row>
    <row r="3384" spans="1:19" ht="43.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157"/>
        <v>101</v>
      </c>
      <c r="P3384">
        <f t="shared" si="159"/>
        <v>76.650000000000006</v>
      </c>
      <c r="Q3384" s="10" t="s">
        <v>8315</v>
      </c>
      <c r="R3384" t="s">
        <v>8316</v>
      </c>
      <c r="S3384">
        <f t="shared" si="158"/>
        <v>42559.431203703702</v>
      </c>
    </row>
    <row r="3385" spans="1:19" ht="43.2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157"/>
        <v>112</v>
      </c>
      <c r="P3385">
        <f t="shared" si="159"/>
        <v>65.17</v>
      </c>
      <c r="Q3385" s="10" t="s">
        <v>8315</v>
      </c>
      <c r="R3385" t="s">
        <v>8316</v>
      </c>
      <c r="S3385">
        <f t="shared" si="158"/>
        <v>42524.782638888893</v>
      </c>
    </row>
    <row r="3386" spans="1:19" ht="43.2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157"/>
        <v>100</v>
      </c>
      <c r="P3386">
        <f t="shared" si="159"/>
        <v>93.76</v>
      </c>
      <c r="Q3386" s="10" t="s">
        <v>8315</v>
      </c>
      <c r="R3386" t="s">
        <v>8316</v>
      </c>
      <c r="S3386">
        <f t="shared" si="158"/>
        <v>42292.087592592594</v>
      </c>
    </row>
    <row r="3387" spans="1:19" ht="57.6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157"/>
        <v>100</v>
      </c>
      <c r="P3387">
        <f t="shared" si="159"/>
        <v>133.33000000000001</v>
      </c>
      <c r="Q3387" s="10" t="s">
        <v>8315</v>
      </c>
      <c r="R3387" t="s">
        <v>8316</v>
      </c>
      <c r="S3387">
        <f t="shared" si="158"/>
        <v>41953.8675</v>
      </c>
    </row>
    <row r="3388" spans="1:19" ht="43.2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157"/>
        <v>105</v>
      </c>
      <c r="P3388">
        <f t="shared" si="159"/>
        <v>51.22</v>
      </c>
      <c r="Q3388" s="10" t="s">
        <v>8315</v>
      </c>
      <c r="R3388" t="s">
        <v>8316</v>
      </c>
      <c r="S3388">
        <f t="shared" si="158"/>
        <v>41946.644745370373</v>
      </c>
    </row>
    <row r="3389" spans="1:19" ht="57.6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157"/>
        <v>117</v>
      </c>
      <c r="P3389">
        <f t="shared" si="159"/>
        <v>100.17</v>
      </c>
      <c r="Q3389" s="10" t="s">
        <v>8315</v>
      </c>
      <c r="R3389" t="s">
        <v>8316</v>
      </c>
      <c r="S3389">
        <f t="shared" si="158"/>
        <v>41947.762592592589</v>
      </c>
    </row>
    <row r="3390" spans="1:19" ht="57.6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157"/>
        <v>104</v>
      </c>
      <c r="P3390">
        <f t="shared" si="159"/>
        <v>34.6</v>
      </c>
      <c r="Q3390" s="10" t="s">
        <v>8315</v>
      </c>
      <c r="R3390" t="s">
        <v>8316</v>
      </c>
      <c r="S3390">
        <f t="shared" si="158"/>
        <v>42143.461122685185</v>
      </c>
    </row>
    <row r="3391" spans="1:19" ht="43.2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157"/>
        <v>115</v>
      </c>
      <c r="P3391">
        <f t="shared" si="159"/>
        <v>184.68</v>
      </c>
      <c r="Q3391" s="10" t="s">
        <v>8315</v>
      </c>
      <c r="R3391" t="s">
        <v>8316</v>
      </c>
      <c r="S3391">
        <f t="shared" si="158"/>
        <v>42494.563449074078</v>
      </c>
    </row>
    <row r="3392" spans="1:19" ht="57.6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157"/>
        <v>102</v>
      </c>
      <c r="P3392">
        <f t="shared" si="159"/>
        <v>69.819999999999993</v>
      </c>
      <c r="Q3392" s="10" t="s">
        <v>8315</v>
      </c>
      <c r="R3392" t="s">
        <v>8316</v>
      </c>
      <c r="S3392">
        <f t="shared" si="158"/>
        <v>41815.774826388886</v>
      </c>
    </row>
    <row r="3393" spans="1:19" ht="43.2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157"/>
        <v>223</v>
      </c>
      <c r="P3393">
        <f t="shared" si="159"/>
        <v>61.94</v>
      </c>
      <c r="Q3393" s="10" t="s">
        <v>8315</v>
      </c>
      <c r="R3393" t="s">
        <v>8316</v>
      </c>
      <c r="S3393">
        <f t="shared" si="158"/>
        <v>41830.545694444445</v>
      </c>
    </row>
    <row r="3394" spans="1:19" ht="57.6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157"/>
        <v>100</v>
      </c>
      <c r="P3394">
        <f t="shared" si="159"/>
        <v>41.67</v>
      </c>
      <c r="Q3394" s="10" t="s">
        <v>8315</v>
      </c>
      <c r="R3394" t="s">
        <v>8316</v>
      </c>
      <c r="S3394">
        <f t="shared" si="158"/>
        <v>42446.845543981486</v>
      </c>
    </row>
    <row r="3395" spans="1:19" ht="43.2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160">ROUND(E3395/D3395*100,0)</f>
        <v>106</v>
      </c>
      <c r="P3395">
        <f t="shared" si="159"/>
        <v>36.07</v>
      </c>
      <c r="Q3395" s="10" t="s">
        <v>8315</v>
      </c>
      <c r="R3395" t="s">
        <v>8316</v>
      </c>
      <c r="S3395">
        <f t="shared" ref="S3395:S3458" si="161">(((J3395/60)/60)/24)+DATE(1970,1,1)</f>
        <v>41923.921643518523</v>
      </c>
    </row>
    <row r="3396" spans="1:19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160"/>
        <v>142</v>
      </c>
      <c r="P3396">
        <f t="shared" si="159"/>
        <v>29</v>
      </c>
      <c r="Q3396" s="10" t="s">
        <v>8315</v>
      </c>
      <c r="R3396" t="s">
        <v>8316</v>
      </c>
      <c r="S3396">
        <f t="shared" si="161"/>
        <v>41817.59542824074</v>
      </c>
    </row>
    <row r="3397" spans="1:19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160"/>
        <v>184</v>
      </c>
      <c r="P3397">
        <f t="shared" ref="P3397:P3460" si="162">IFERROR(ROUND(E3397/L3397,2),0)</f>
        <v>24.21</v>
      </c>
      <c r="Q3397" s="10" t="s">
        <v>8315</v>
      </c>
      <c r="R3397" t="s">
        <v>8316</v>
      </c>
      <c r="S3397">
        <f t="shared" si="161"/>
        <v>42140.712314814817</v>
      </c>
    </row>
    <row r="3398" spans="1:19" ht="43.2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160"/>
        <v>104</v>
      </c>
      <c r="P3398">
        <f t="shared" si="162"/>
        <v>55.89</v>
      </c>
      <c r="Q3398" s="10" t="s">
        <v>8315</v>
      </c>
      <c r="R3398" t="s">
        <v>8316</v>
      </c>
      <c r="S3398">
        <f t="shared" si="161"/>
        <v>41764.44663194444</v>
      </c>
    </row>
    <row r="3399" spans="1:19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160"/>
        <v>112</v>
      </c>
      <c r="P3399">
        <f t="shared" si="162"/>
        <v>11.67</v>
      </c>
      <c r="Q3399" s="10" t="s">
        <v>8315</v>
      </c>
      <c r="R3399" t="s">
        <v>8316</v>
      </c>
      <c r="S3399">
        <f t="shared" si="161"/>
        <v>42378.478344907402</v>
      </c>
    </row>
    <row r="3400" spans="1:19" ht="43.2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160"/>
        <v>111</v>
      </c>
      <c r="P3400">
        <f t="shared" si="162"/>
        <v>68.349999999999994</v>
      </c>
      <c r="Q3400" s="10" t="s">
        <v>8315</v>
      </c>
      <c r="R3400" t="s">
        <v>8316</v>
      </c>
      <c r="S3400">
        <f t="shared" si="161"/>
        <v>41941.75203703704</v>
      </c>
    </row>
    <row r="3401" spans="1:19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160"/>
        <v>104</v>
      </c>
      <c r="P3401">
        <f t="shared" si="162"/>
        <v>27.07</v>
      </c>
      <c r="Q3401" s="10" t="s">
        <v>8315</v>
      </c>
      <c r="R3401" t="s">
        <v>8316</v>
      </c>
      <c r="S3401">
        <f t="shared" si="161"/>
        <v>42026.920428240745</v>
      </c>
    </row>
    <row r="3402" spans="1:19" ht="43.2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160"/>
        <v>100</v>
      </c>
      <c r="P3402">
        <f t="shared" si="162"/>
        <v>118.13</v>
      </c>
      <c r="Q3402" s="10" t="s">
        <v>8315</v>
      </c>
      <c r="R3402" t="s">
        <v>8316</v>
      </c>
      <c r="S3402">
        <f t="shared" si="161"/>
        <v>41834.953865740739</v>
      </c>
    </row>
    <row r="3403" spans="1:19" ht="57.6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160"/>
        <v>102</v>
      </c>
      <c r="P3403">
        <f t="shared" si="162"/>
        <v>44.76</v>
      </c>
      <c r="Q3403" s="10" t="s">
        <v>8315</v>
      </c>
      <c r="R3403" t="s">
        <v>8316</v>
      </c>
      <c r="S3403">
        <f t="shared" si="161"/>
        <v>42193.723912037036</v>
      </c>
    </row>
    <row r="3404" spans="1:19" ht="43.2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160"/>
        <v>110</v>
      </c>
      <c r="P3404">
        <f t="shared" si="162"/>
        <v>99.79</v>
      </c>
      <c r="Q3404" s="10" t="s">
        <v>8315</v>
      </c>
      <c r="R3404" t="s">
        <v>8316</v>
      </c>
      <c r="S3404">
        <f t="shared" si="161"/>
        <v>42290.61855324074</v>
      </c>
    </row>
    <row r="3405" spans="1:19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160"/>
        <v>100</v>
      </c>
      <c r="P3405">
        <f t="shared" si="162"/>
        <v>117.65</v>
      </c>
      <c r="Q3405" s="10" t="s">
        <v>8315</v>
      </c>
      <c r="R3405" t="s">
        <v>8316</v>
      </c>
      <c r="S3405">
        <f t="shared" si="161"/>
        <v>42150.462083333332</v>
      </c>
    </row>
    <row r="3406" spans="1:19" ht="57.6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160"/>
        <v>122</v>
      </c>
      <c r="P3406">
        <f t="shared" si="162"/>
        <v>203.33</v>
      </c>
      <c r="Q3406" s="10" t="s">
        <v>8315</v>
      </c>
      <c r="R3406" t="s">
        <v>8316</v>
      </c>
      <c r="S3406">
        <f t="shared" si="161"/>
        <v>42152.503495370373</v>
      </c>
    </row>
    <row r="3407" spans="1:19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160"/>
        <v>138</v>
      </c>
      <c r="P3407">
        <f t="shared" si="162"/>
        <v>28.32</v>
      </c>
      <c r="Q3407" s="10" t="s">
        <v>8315</v>
      </c>
      <c r="R3407" t="s">
        <v>8316</v>
      </c>
      <c r="S3407">
        <f t="shared" si="161"/>
        <v>42410.017199074078</v>
      </c>
    </row>
    <row r="3408" spans="1:19" ht="43.2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160"/>
        <v>100</v>
      </c>
      <c r="P3408">
        <f t="shared" si="162"/>
        <v>110.23</v>
      </c>
      <c r="Q3408" s="10" t="s">
        <v>8315</v>
      </c>
      <c r="R3408" t="s">
        <v>8316</v>
      </c>
      <c r="S3408">
        <f t="shared" si="161"/>
        <v>41791.492777777778</v>
      </c>
    </row>
    <row r="3409" spans="1:19" ht="57.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160"/>
        <v>107</v>
      </c>
      <c r="P3409">
        <f t="shared" si="162"/>
        <v>31.97</v>
      </c>
      <c r="Q3409" s="10" t="s">
        <v>8315</v>
      </c>
      <c r="R3409" t="s">
        <v>8316</v>
      </c>
      <c r="S3409">
        <f t="shared" si="161"/>
        <v>41796.422326388885</v>
      </c>
    </row>
    <row r="3410" spans="1:19" ht="43.2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160"/>
        <v>211</v>
      </c>
      <c r="P3410">
        <f t="shared" si="162"/>
        <v>58.61</v>
      </c>
      <c r="Q3410" s="10" t="s">
        <v>8315</v>
      </c>
      <c r="R3410" t="s">
        <v>8316</v>
      </c>
      <c r="S3410">
        <f t="shared" si="161"/>
        <v>41808.991944444446</v>
      </c>
    </row>
    <row r="3411" spans="1:19" ht="43.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160"/>
        <v>124</v>
      </c>
      <c r="P3411">
        <f t="shared" si="162"/>
        <v>29.43</v>
      </c>
      <c r="Q3411" s="10" t="s">
        <v>8315</v>
      </c>
      <c r="R3411" t="s">
        <v>8316</v>
      </c>
      <c r="S3411">
        <f t="shared" si="161"/>
        <v>42544.814328703709</v>
      </c>
    </row>
    <row r="3412" spans="1:19" ht="43.2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160"/>
        <v>109</v>
      </c>
      <c r="P3412">
        <f t="shared" si="162"/>
        <v>81.38</v>
      </c>
      <c r="Q3412" s="10" t="s">
        <v>8315</v>
      </c>
      <c r="R3412" t="s">
        <v>8316</v>
      </c>
      <c r="S3412">
        <f t="shared" si="161"/>
        <v>42500.041550925926</v>
      </c>
    </row>
    <row r="3413" spans="1:19" ht="43.2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160"/>
        <v>104</v>
      </c>
      <c r="P3413">
        <f t="shared" si="162"/>
        <v>199.17</v>
      </c>
      <c r="Q3413" s="10" t="s">
        <v>8315</v>
      </c>
      <c r="R3413" t="s">
        <v>8316</v>
      </c>
      <c r="S3413">
        <f t="shared" si="161"/>
        <v>42265.022824074069</v>
      </c>
    </row>
    <row r="3414" spans="1:19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160"/>
        <v>100</v>
      </c>
      <c r="P3414">
        <f t="shared" si="162"/>
        <v>115.38</v>
      </c>
      <c r="Q3414" s="10" t="s">
        <v>8315</v>
      </c>
      <c r="R3414" t="s">
        <v>8316</v>
      </c>
      <c r="S3414">
        <f t="shared" si="161"/>
        <v>41879.959050925929</v>
      </c>
    </row>
    <row r="3415" spans="1:19" ht="57.6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160"/>
        <v>130</v>
      </c>
      <c r="P3415">
        <f t="shared" si="162"/>
        <v>46.43</v>
      </c>
      <c r="Q3415" s="10" t="s">
        <v>8315</v>
      </c>
      <c r="R3415" t="s">
        <v>8316</v>
      </c>
      <c r="S3415">
        <f t="shared" si="161"/>
        <v>42053.733078703706</v>
      </c>
    </row>
    <row r="3416" spans="1:19" ht="43.2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160"/>
        <v>104</v>
      </c>
      <c r="P3416">
        <f t="shared" si="162"/>
        <v>70.569999999999993</v>
      </c>
      <c r="Q3416" s="10" t="s">
        <v>8315</v>
      </c>
      <c r="R3416" t="s">
        <v>8316</v>
      </c>
      <c r="S3416">
        <f t="shared" si="161"/>
        <v>42675.832465277781</v>
      </c>
    </row>
    <row r="3417" spans="1:19" ht="43.2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160"/>
        <v>100</v>
      </c>
      <c r="P3417">
        <f t="shared" si="162"/>
        <v>22.22</v>
      </c>
      <c r="Q3417" s="10" t="s">
        <v>8315</v>
      </c>
      <c r="R3417" t="s">
        <v>8316</v>
      </c>
      <c r="S3417">
        <f t="shared" si="161"/>
        <v>42467.144166666665</v>
      </c>
    </row>
    <row r="3418" spans="1:19" ht="57.6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160"/>
        <v>120</v>
      </c>
      <c r="P3418">
        <f t="shared" si="162"/>
        <v>159.47</v>
      </c>
      <c r="Q3418" s="10" t="s">
        <v>8315</v>
      </c>
      <c r="R3418" t="s">
        <v>8316</v>
      </c>
      <c r="S3418">
        <f t="shared" si="161"/>
        <v>42089.412557870368</v>
      </c>
    </row>
    <row r="3419" spans="1:19" ht="43.2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160"/>
        <v>100</v>
      </c>
      <c r="P3419">
        <f t="shared" si="162"/>
        <v>37.78</v>
      </c>
      <c r="Q3419" s="10" t="s">
        <v>8315</v>
      </c>
      <c r="R3419" t="s">
        <v>8316</v>
      </c>
      <c r="S3419">
        <f t="shared" si="161"/>
        <v>41894.91375</v>
      </c>
    </row>
    <row r="3420" spans="1:19" ht="43.2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160"/>
        <v>101</v>
      </c>
      <c r="P3420">
        <f t="shared" si="162"/>
        <v>72.05</v>
      </c>
      <c r="Q3420" s="10" t="s">
        <v>8315</v>
      </c>
      <c r="R3420" t="s">
        <v>8316</v>
      </c>
      <c r="S3420">
        <f t="shared" si="161"/>
        <v>41752.83457175926</v>
      </c>
    </row>
    <row r="3421" spans="1:19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160"/>
        <v>107</v>
      </c>
      <c r="P3421">
        <f t="shared" si="162"/>
        <v>63.7</v>
      </c>
      <c r="Q3421" s="10" t="s">
        <v>8315</v>
      </c>
      <c r="R3421" t="s">
        <v>8316</v>
      </c>
      <c r="S3421">
        <f t="shared" si="161"/>
        <v>42448.821585648147</v>
      </c>
    </row>
    <row r="3422" spans="1:19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160"/>
        <v>138</v>
      </c>
      <c r="P3422">
        <f t="shared" si="162"/>
        <v>28.41</v>
      </c>
      <c r="Q3422" s="10" t="s">
        <v>8315</v>
      </c>
      <c r="R3422" t="s">
        <v>8316</v>
      </c>
      <c r="S3422">
        <f t="shared" si="161"/>
        <v>42405.090300925927</v>
      </c>
    </row>
    <row r="3423" spans="1:19" ht="43.2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160"/>
        <v>101</v>
      </c>
      <c r="P3423">
        <f t="shared" si="162"/>
        <v>103.21</v>
      </c>
      <c r="Q3423" s="10" t="s">
        <v>8315</v>
      </c>
      <c r="R3423" t="s">
        <v>8316</v>
      </c>
      <c r="S3423">
        <f t="shared" si="161"/>
        <v>42037.791238425925</v>
      </c>
    </row>
    <row r="3424" spans="1:19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160"/>
        <v>109</v>
      </c>
      <c r="P3424">
        <f t="shared" si="162"/>
        <v>71.150000000000006</v>
      </c>
      <c r="Q3424" s="10" t="s">
        <v>8315</v>
      </c>
      <c r="R3424" t="s">
        <v>8316</v>
      </c>
      <c r="S3424">
        <f t="shared" si="161"/>
        <v>42323.562222222223</v>
      </c>
    </row>
    <row r="3425" spans="1:19" ht="43.2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160"/>
        <v>140</v>
      </c>
      <c r="P3425">
        <f t="shared" si="162"/>
        <v>35</v>
      </c>
      <c r="Q3425" s="10" t="s">
        <v>8315</v>
      </c>
      <c r="R3425" t="s">
        <v>8316</v>
      </c>
      <c r="S3425">
        <f t="shared" si="161"/>
        <v>42088.911354166667</v>
      </c>
    </row>
    <row r="3426" spans="1:19" ht="43.2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160"/>
        <v>104</v>
      </c>
      <c r="P3426">
        <f t="shared" si="162"/>
        <v>81.78</v>
      </c>
      <c r="Q3426" s="10" t="s">
        <v>8315</v>
      </c>
      <c r="R3426" t="s">
        <v>8316</v>
      </c>
      <c r="S3426">
        <f t="shared" si="161"/>
        <v>42018.676898148144</v>
      </c>
    </row>
    <row r="3427" spans="1:19" ht="43.2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160"/>
        <v>103</v>
      </c>
      <c r="P3427">
        <f t="shared" si="162"/>
        <v>297.02999999999997</v>
      </c>
      <c r="Q3427" s="10" t="s">
        <v>8315</v>
      </c>
      <c r="R3427" t="s">
        <v>8316</v>
      </c>
      <c r="S3427">
        <f t="shared" si="161"/>
        <v>41884.617314814815</v>
      </c>
    </row>
    <row r="3428" spans="1:19" ht="43.2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160"/>
        <v>108</v>
      </c>
      <c r="P3428">
        <f t="shared" si="162"/>
        <v>46.61</v>
      </c>
      <c r="Q3428" s="10" t="s">
        <v>8315</v>
      </c>
      <c r="R3428" t="s">
        <v>8316</v>
      </c>
      <c r="S3428">
        <f t="shared" si="161"/>
        <v>41884.056747685187</v>
      </c>
    </row>
    <row r="3429" spans="1:19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160"/>
        <v>100</v>
      </c>
      <c r="P3429">
        <f t="shared" si="162"/>
        <v>51.72</v>
      </c>
      <c r="Q3429" s="10" t="s">
        <v>8315</v>
      </c>
      <c r="R3429" t="s">
        <v>8316</v>
      </c>
      <c r="S3429">
        <f t="shared" si="161"/>
        <v>41792.645277777774</v>
      </c>
    </row>
    <row r="3430" spans="1:19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160"/>
        <v>103</v>
      </c>
      <c r="P3430">
        <f t="shared" si="162"/>
        <v>40.29</v>
      </c>
      <c r="Q3430" s="10" t="s">
        <v>8315</v>
      </c>
      <c r="R3430" t="s">
        <v>8316</v>
      </c>
      <c r="S3430">
        <f t="shared" si="161"/>
        <v>42038.720451388886</v>
      </c>
    </row>
    <row r="3431" spans="1:19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160"/>
        <v>130</v>
      </c>
      <c r="P3431">
        <f t="shared" si="162"/>
        <v>16.25</v>
      </c>
      <c r="Q3431" s="10" t="s">
        <v>8315</v>
      </c>
      <c r="R3431" t="s">
        <v>8316</v>
      </c>
      <c r="S3431">
        <f t="shared" si="161"/>
        <v>42662.021539351852</v>
      </c>
    </row>
    <row r="3432" spans="1:19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160"/>
        <v>109</v>
      </c>
      <c r="P3432">
        <f t="shared" si="162"/>
        <v>30.15</v>
      </c>
      <c r="Q3432" s="10" t="s">
        <v>8315</v>
      </c>
      <c r="R3432" t="s">
        <v>8316</v>
      </c>
      <c r="S3432">
        <f t="shared" si="161"/>
        <v>41820.945613425924</v>
      </c>
    </row>
    <row r="3433" spans="1:19" ht="43.2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160"/>
        <v>100</v>
      </c>
      <c r="P3433">
        <f t="shared" si="162"/>
        <v>95.24</v>
      </c>
      <c r="Q3433" s="10" t="s">
        <v>8315</v>
      </c>
      <c r="R3433" t="s">
        <v>8316</v>
      </c>
      <c r="S3433">
        <f t="shared" si="161"/>
        <v>41839.730937500004</v>
      </c>
    </row>
    <row r="3434" spans="1:19" ht="43.2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160"/>
        <v>110</v>
      </c>
      <c r="P3434">
        <f t="shared" si="162"/>
        <v>52.21</v>
      </c>
      <c r="Q3434" s="10" t="s">
        <v>8315</v>
      </c>
      <c r="R3434" t="s">
        <v>8316</v>
      </c>
      <c r="S3434">
        <f t="shared" si="161"/>
        <v>42380.581180555557</v>
      </c>
    </row>
    <row r="3435" spans="1:19" ht="43.2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160"/>
        <v>100</v>
      </c>
      <c r="P3435">
        <f t="shared" si="162"/>
        <v>134.15</v>
      </c>
      <c r="Q3435" s="10" t="s">
        <v>8315</v>
      </c>
      <c r="R3435" t="s">
        <v>8316</v>
      </c>
      <c r="S3435">
        <f t="shared" si="161"/>
        <v>41776.063136574077</v>
      </c>
    </row>
    <row r="3436" spans="1:19" ht="43.2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160"/>
        <v>106</v>
      </c>
      <c r="P3436">
        <f t="shared" si="162"/>
        <v>62.83</v>
      </c>
      <c r="Q3436" s="10" t="s">
        <v>8315</v>
      </c>
      <c r="R3436" t="s">
        <v>8316</v>
      </c>
      <c r="S3436">
        <f t="shared" si="161"/>
        <v>41800.380428240744</v>
      </c>
    </row>
    <row r="3437" spans="1:19" ht="43.2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160"/>
        <v>112</v>
      </c>
      <c r="P3437">
        <f t="shared" si="162"/>
        <v>58.95</v>
      </c>
      <c r="Q3437" s="10" t="s">
        <v>8315</v>
      </c>
      <c r="R3437" t="s">
        <v>8316</v>
      </c>
      <c r="S3437">
        <f t="shared" si="161"/>
        <v>42572.61681712963</v>
      </c>
    </row>
    <row r="3438" spans="1:19" ht="43.2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160"/>
        <v>106</v>
      </c>
      <c r="P3438">
        <f t="shared" si="162"/>
        <v>143.11000000000001</v>
      </c>
      <c r="Q3438" s="10" t="s">
        <v>8315</v>
      </c>
      <c r="R3438" t="s">
        <v>8316</v>
      </c>
      <c r="S3438">
        <f t="shared" si="161"/>
        <v>41851.541585648149</v>
      </c>
    </row>
    <row r="3439" spans="1:19" ht="57.6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160"/>
        <v>101</v>
      </c>
      <c r="P3439">
        <f t="shared" si="162"/>
        <v>84.17</v>
      </c>
      <c r="Q3439" s="10" t="s">
        <v>8315</v>
      </c>
      <c r="R3439" t="s">
        <v>8316</v>
      </c>
      <c r="S3439">
        <f t="shared" si="161"/>
        <v>42205.710879629631</v>
      </c>
    </row>
    <row r="3440" spans="1:19" ht="43.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160"/>
        <v>104</v>
      </c>
      <c r="P3440">
        <f t="shared" si="162"/>
        <v>186.07</v>
      </c>
      <c r="Q3440" s="10" t="s">
        <v>8315</v>
      </c>
      <c r="R3440" t="s">
        <v>8316</v>
      </c>
      <c r="S3440">
        <f t="shared" si="161"/>
        <v>42100.927858796291</v>
      </c>
    </row>
    <row r="3441" spans="1:19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160"/>
        <v>135</v>
      </c>
      <c r="P3441">
        <f t="shared" si="162"/>
        <v>89.79</v>
      </c>
      <c r="Q3441" s="10" t="s">
        <v>8315</v>
      </c>
      <c r="R3441" t="s">
        <v>8316</v>
      </c>
      <c r="S3441">
        <f t="shared" si="161"/>
        <v>42374.911226851851</v>
      </c>
    </row>
    <row r="3442" spans="1:19" ht="43.2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160"/>
        <v>105</v>
      </c>
      <c r="P3442">
        <f t="shared" si="162"/>
        <v>64.16</v>
      </c>
      <c r="Q3442" s="10" t="s">
        <v>8315</v>
      </c>
      <c r="R3442" t="s">
        <v>8316</v>
      </c>
      <c r="S3442">
        <f t="shared" si="161"/>
        <v>41809.12300925926</v>
      </c>
    </row>
    <row r="3443" spans="1:19" ht="43.2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160"/>
        <v>103</v>
      </c>
      <c r="P3443">
        <f t="shared" si="162"/>
        <v>59.65</v>
      </c>
      <c r="Q3443" s="10" t="s">
        <v>8315</v>
      </c>
      <c r="R3443" t="s">
        <v>8316</v>
      </c>
      <c r="S3443">
        <f t="shared" si="161"/>
        <v>42294.429641203707</v>
      </c>
    </row>
    <row r="3444" spans="1:19" ht="43.2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160"/>
        <v>100</v>
      </c>
      <c r="P3444">
        <f t="shared" si="162"/>
        <v>31.25</v>
      </c>
      <c r="Q3444" s="10" t="s">
        <v>8315</v>
      </c>
      <c r="R3444" t="s">
        <v>8316</v>
      </c>
      <c r="S3444">
        <f t="shared" si="161"/>
        <v>42124.841111111105</v>
      </c>
    </row>
    <row r="3445" spans="1:19" ht="43.2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160"/>
        <v>186</v>
      </c>
      <c r="P3445">
        <f t="shared" si="162"/>
        <v>41.22</v>
      </c>
      <c r="Q3445" s="10" t="s">
        <v>8315</v>
      </c>
      <c r="R3445" t="s">
        <v>8316</v>
      </c>
      <c r="S3445">
        <f t="shared" si="161"/>
        <v>41861.524837962963</v>
      </c>
    </row>
    <row r="3446" spans="1:19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160"/>
        <v>289</v>
      </c>
      <c r="P3446">
        <f t="shared" si="162"/>
        <v>43.35</v>
      </c>
      <c r="Q3446" s="10" t="s">
        <v>8315</v>
      </c>
      <c r="R3446" t="s">
        <v>8316</v>
      </c>
      <c r="S3446">
        <f t="shared" si="161"/>
        <v>42521.291504629626</v>
      </c>
    </row>
    <row r="3447" spans="1:19" ht="43.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160"/>
        <v>100</v>
      </c>
      <c r="P3447">
        <f t="shared" si="162"/>
        <v>64.52</v>
      </c>
      <c r="Q3447" s="10" t="s">
        <v>8315</v>
      </c>
      <c r="R3447" t="s">
        <v>8316</v>
      </c>
      <c r="S3447">
        <f t="shared" si="161"/>
        <v>42272.530509259261</v>
      </c>
    </row>
    <row r="3448" spans="1:19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160"/>
        <v>108</v>
      </c>
      <c r="P3448">
        <f t="shared" si="162"/>
        <v>43.28</v>
      </c>
      <c r="Q3448" s="10" t="s">
        <v>8315</v>
      </c>
      <c r="R3448" t="s">
        <v>8316</v>
      </c>
      <c r="S3448">
        <f t="shared" si="161"/>
        <v>42016.832465277781</v>
      </c>
    </row>
    <row r="3449" spans="1:19" ht="28.8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160"/>
        <v>108</v>
      </c>
      <c r="P3449">
        <f t="shared" si="162"/>
        <v>77</v>
      </c>
      <c r="Q3449" s="10" t="s">
        <v>8315</v>
      </c>
      <c r="R3449" t="s">
        <v>8316</v>
      </c>
      <c r="S3449">
        <f t="shared" si="161"/>
        <v>42402.889027777783</v>
      </c>
    </row>
    <row r="3450" spans="1:19" ht="43.2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160"/>
        <v>110</v>
      </c>
      <c r="P3450">
        <f t="shared" si="162"/>
        <v>51.22</v>
      </c>
      <c r="Q3450" s="10" t="s">
        <v>8315</v>
      </c>
      <c r="R3450" t="s">
        <v>8316</v>
      </c>
      <c r="S3450">
        <f t="shared" si="161"/>
        <v>41960.119085648148</v>
      </c>
    </row>
    <row r="3451" spans="1:19" ht="43.2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160"/>
        <v>171</v>
      </c>
      <c r="P3451">
        <f t="shared" si="162"/>
        <v>68.25</v>
      </c>
      <c r="Q3451" s="10" t="s">
        <v>8315</v>
      </c>
      <c r="R3451" t="s">
        <v>8316</v>
      </c>
      <c r="S3451">
        <f t="shared" si="161"/>
        <v>42532.052523148144</v>
      </c>
    </row>
    <row r="3452" spans="1:19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160"/>
        <v>152</v>
      </c>
      <c r="P3452">
        <f t="shared" si="162"/>
        <v>19.489999999999998</v>
      </c>
      <c r="Q3452" s="10" t="s">
        <v>8315</v>
      </c>
      <c r="R3452" t="s">
        <v>8316</v>
      </c>
      <c r="S3452">
        <f t="shared" si="161"/>
        <v>42036.704525462963</v>
      </c>
    </row>
    <row r="3453" spans="1:19" ht="43.2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160"/>
        <v>101</v>
      </c>
      <c r="P3453">
        <f t="shared" si="162"/>
        <v>41.13</v>
      </c>
      <c r="Q3453" s="10" t="s">
        <v>8315</v>
      </c>
      <c r="R3453" t="s">
        <v>8316</v>
      </c>
      <c r="S3453">
        <f t="shared" si="161"/>
        <v>42088.723692129628</v>
      </c>
    </row>
    <row r="3454" spans="1:19" ht="43.2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160"/>
        <v>153</v>
      </c>
      <c r="P3454">
        <f t="shared" si="162"/>
        <v>41.41</v>
      </c>
      <c r="Q3454" s="10" t="s">
        <v>8315</v>
      </c>
      <c r="R3454" t="s">
        <v>8316</v>
      </c>
      <c r="S3454">
        <f t="shared" si="161"/>
        <v>41820.639189814814</v>
      </c>
    </row>
    <row r="3455" spans="1:19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160"/>
        <v>128</v>
      </c>
      <c r="P3455">
        <f t="shared" si="162"/>
        <v>27.5</v>
      </c>
      <c r="Q3455" s="10" t="s">
        <v>8315</v>
      </c>
      <c r="R3455" t="s">
        <v>8316</v>
      </c>
      <c r="S3455">
        <f t="shared" si="161"/>
        <v>42535.97865740741</v>
      </c>
    </row>
    <row r="3456" spans="1:19" ht="57.6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160"/>
        <v>101</v>
      </c>
      <c r="P3456">
        <f t="shared" si="162"/>
        <v>33.57</v>
      </c>
      <c r="Q3456" s="10" t="s">
        <v>8315</v>
      </c>
      <c r="R3456" t="s">
        <v>8316</v>
      </c>
      <c r="S3456">
        <f t="shared" si="161"/>
        <v>41821.698599537034</v>
      </c>
    </row>
    <row r="3457" spans="1:19" ht="43.2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160"/>
        <v>101</v>
      </c>
      <c r="P3457">
        <f t="shared" si="162"/>
        <v>145.87</v>
      </c>
      <c r="Q3457" s="10" t="s">
        <v>8315</v>
      </c>
      <c r="R3457" t="s">
        <v>8316</v>
      </c>
      <c r="S3457">
        <f t="shared" si="161"/>
        <v>42626.7503125</v>
      </c>
    </row>
    <row r="3458" spans="1:19" ht="43.2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160"/>
        <v>191</v>
      </c>
      <c r="P3458">
        <f t="shared" si="162"/>
        <v>358.69</v>
      </c>
      <c r="Q3458" s="10" t="s">
        <v>8315</v>
      </c>
      <c r="R3458" t="s">
        <v>8316</v>
      </c>
      <c r="S3458">
        <f t="shared" si="161"/>
        <v>41821.205636574072</v>
      </c>
    </row>
    <row r="3459" spans="1:19" ht="28.8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163">ROUND(E3459/D3459*100,0)</f>
        <v>140</v>
      </c>
      <c r="P3459">
        <f t="shared" si="162"/>
        <v>50.98</v>
      </c>
      <c r="Q3459" s="10" t="s">
        <v>8315</v>
      </c>
      <c r="R3459" t="s">
        <v>8316</v>
      </c>
      <c r="S3459">
        <f t="shared" ref="S3459:S3522" si="164">(((J3459/60)/60)/24)+DATE(1970,1,1)</f>
        <v>42016.706678240742</v>
      </c>
    </row>
    <row r="3460" spans="1:19" ht="43.2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163"/>
        <v>124</v>
      </c>
      <c r="P3460">
        <f t="shared" si="162"/>
        <v>45.04</v>
      </c>
      <c r="Q3460" s="10" t="s">
        <v>8315</v>
      </c>
      <c r="R3460" t="s">
        <v>8316</v>
      </c>
      <c r="S3460">
        <f t="shared" si="164"/>
        <v>42011.202581018515</v>
      </c>
    </row>
    <row r="3461" spans="1:19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163"/>
        <v>126</v>
      </c>
      <c r="P3461">
        <f t="shared" ref="P3461:P3524" si="165">IFERROR(ROUND(E3461/L3461,2),0)</f>
        <v>17.53</v>
      </c>
      <c r="Q3461" s="10" t="s">
        <v>8315</v>
      </c>
      <c r="R3461" t="s">
        <v>8316</v>
      </c>
      <c r="S3461">
        <f t="shared" si="164"/>
        <v>42480.479861111111</v>
      </c>
    </row>
    <row r="3462" spans="1:19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163"/>
        <v>190</v>
      </c>
      <c r="P3462">
        <f t="shared" si="165"/>
        <v>50</v>
      </c>
      <c r="Q3462" s="10" t="s">
        <v>8315</v>
      </c>
      <c r="R3462" t="s">
        <v>8316</v>
      </c>
      <c r="S3462">
        <f t="shared" si="164"/>
        <v>41852.527222222219</v>
      </c>
    </row>
    <row r="3463" spans="1:19" ht="43.2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163"/>
        <v>139</v>
      </c>
      <c r="P3463">
        <f t="shared" si="165"/>
        <v>57.92</v>
      </c>
      <c r="Q3463" s="10" t="s">
        <v>8315</v>
      </c>
      <c r="R3463" t="s">
        <v>8316</v>
      </c>
      <c r="S3463">
        <f t="shared" si="164"/>
        <v>42643.632858796293</v>
      </c>
    </row>
    <row r="3464" spans="1:19" ht="43.2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163"/>
        <v>202</v>
      </c>
      <c r="P3464">
        <f t="shared" si="165"/>
        <v>29.71</v>
      </c>
      <c r="Q3464" s="10" t="s">
        <v>8315</v>
      </c>
      <c r="R3464" t="s">
        <v>8316</v>
      </c>
      <c r="S3464">
        <f t="shared" si="164"/>
        <v>42179.898472222223</v>
      </c>
    </row>
    <row r="3465" spans="1:19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163"/>
        <v>103</v>
      </c>
      <c r="P3465">
        <f t="shared" si="165"/>
        <v>90.68</v>
      </c>
      <c r="Q3465" s="10" t="s">
        <v>8315</v>
      </c>
      <c r="R3465" t="s">
        <v>8316</v>
      </c>
      <c r="S3465">
        <f t="shared" si="164"/>
        <v>42612.918807870374</v>
      </c>
    </row>
    <row r="3466" spans="1:19" ht="57.6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163"/>
        <v>102</v>
      </c>
      <c r="P3466">
        <f t="shared" si="165"/>
        <v>55.01</v>
      </c>
      <c r="Q3466" s="10" t="s">
        <v>8315</v>
      </c>
      <c r="R3466" t="s">
        <v>8316</v>
      </c>
      <c r="S3466">
        <f t="shared" si="164"/>
        <v>42575.130057870367</v>
      </c>
    </row>
    <row r="3467" spans="1:19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163"/>
        <v>103</v>
      </c>
      <c r="P3467">
        <f t="shared" si="165"/>
        <v>57.22</v>
      </c>
      <c r="Q3467" s="10" t="s">
        <v>8315</v>
      </c>
      <c r="R3467" t="s">
        <v>8316</v>
      </c>
      <c r="S3467">
        <f t="shared" si="164"/>
        <v>42200.625833333332</v>
      </c>
    </row>
    <row r="3468" spans="1:19" ht="43.2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163"/>
        <v>127</v>
      </c>
      <c r="P3468">
        <f t="shared" si="165"/>
        <v>72.95</v>
      </c>
      <c r="Q3468" s="10" t="s">
        <v>8315</v>
      </c>
      <c r="R3468" t="s">
        <v>8316</v>
      </c>
      <c r="S3468">
        <f t="shared" si="164"/>
        <v>42420.019097222219</v>
      </c>
    </row>
    <row r="3469" spans="1:19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163"/>
        <v>101</v>
      </c>
      <c r="P3469">
        <f t="shared" si="165"/>
        <v>64.47</v>
      </c>
      <c r="Q3469" s="10" t="s">
        <v>8315</v>
      </c>
      <c r="R3469" t="s">
        <v>8316</v>
      </c>
      <c r="S3469">
        <f t="shared" si="164"/>
        <v>42053.671666666662</v>
      </c>
    </row>
    <row r="3470" spans="1:19" ht="43.2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163"/>
        <v>122</v>
      </c>
      <c r="P3470">
        <f t="shared" si="165"/>
        <v>716.35</v>
      </c>
      <c r="Q3470" s="10" t="s">
        <v>8315</v>
      </c>
      <c r="R3470" t="s">
        <v>8316</v>
      </c>
      <c r="S3470">
        <f t="shared" si="164"/>
        <v>42605.765381944439</v>
      </c>
    </row>
    <row r="3471" spans="1:19" ht="57.6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163"/>
        <v>113</v>
      </c>
      <c r="P3471">
        <f t="shared" si="165"/>
        <v>50.4</v>
      </c>
      <c r="Q3471" s="10" t="s">
        <v>8315</v>
      </c>
      <c r="R3471" t="s">
        <v>8316</v>
      </c>
      <c r="S3471">
        <f t="shared" si="164"/>
        <v>42458.641724537039</v>
      </c>
    </row>
    <row r="3472" spans="1:19" ht="28.8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163"/>
        <v>150</v>
      </c>
      <c r="P3472">
        <f t="shared" si="165"/>
        <v>41.67</v>
      </c>
      <c r="Q3472" s="10" t="s">
        <v>8315</v>
      </c>
      <c r="R3472" t="s">
        <v>8316</v>
      </c>
      <c r="S3472">
        <f t="shared" si="164"/>
        <v>42529.022013888884</v>
      </c>
    </row>
    <row r="3473" spans="1:19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163"/>
        <v>215</v>
      </c>
      <c r="P3473">
        <f t="shared" si="165"/>
        <v>35.770000000000003</v>
      </c>
      <c r="Q3473" s="10" t="s">
        <v>8315</v>
      </c>
      <c r="R3473" t="s">
        <v>8316</v>
      </c>
      <c r="S3473">
        <f t="shared" si="164"/>
        <v>41841.820486111108</v>
      </c>
    </row>
    <row r="3474" spans="1:19" ht="43.2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163"/>
        <v>102</v>
      </c>
      <c r="P3474">
        <f t="shared" si="165"/>
        <v>88.74</v>
      </c>
      <c r="Q3474" s="10" t="s">
        <v>8315</v>
      </c>
      <c r="R3474" t="s">
        <v>8316</v>
      </c>
      <c r="S3474">
        <f t="shared" si="164"/>
        <v>41928.170497685183</v>
      </c>
    </row>
    <row r="3475" spans="1:19" ht="43.2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163"/>
        <v>100</v>
      </c>
      <c r="P3475">
        <f t="shared" si="165"/>
        <v>148.47999999999999</v>
      </c>
      <c r="Q3475" s="10" t="s">
        <v>8315</v>
      </c>
      <c r="R3475" t="s">
        <v>8316</v>
      </c>
      <c r="S3475">
        <f t="shared" si="164"/>
        <v>42062.834444444445</v>
      </c>
    </row>
    <row r="3476" spans="1:19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163"/>
        <v>101</v>
      </c>
      <c r="P3476">
        <f t="shared" si="165"/>
        <v>51.79</v>
      </c>
      <c r="Q3476" s="10" t="s">
        <v>8315</v>
      </c>
      <c r="R3476" t="s">
        <v>8316</v>
      </c>
      <c r="S3476">
        <f t="shared" si="164"/>
        <v>42541.501516203702</v>
      </c>
    </row>
    <row r="3477" spans="1:19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163"/>
        <v>113</v>
      </c>
      <c r="P3477">
        <f t="shared" si="165"/>
        <v>20</v>
      </c>
      <c r="Q3477" s="10" t="s">
        <v>8315</v>
      </c>
      <c r="R3477" t="s">
        <v>8316</v>
      </c>
      <c r="S3477">
        <f t="shared" si="164"/>
        <v>41918.880833333329</v>
      </c>
    </row>
    <row r="3478" spans="1:19" ht="43.2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163"/>
        <v>104</v>
      </c>
      <c r="P3478">
        <f t="shared" si="165"/>
        <v>52</v>
      </c>
      <c r="Q3478" s="10" t="s">
        <v>8315</v>
      </c>
      <c r="R3478" t="s">
        <v>8316</v>
      </c>
      <c r="S3478">
        <f t="shared" si="164"/>
        <v>41921.279976851853</v>
      </c>
    </row>
    <row r="3479" spans="1:19" ht="43.2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163"/>
        <v>115</v>
      </c>
      <c r="P3479">
        <f t="shared" si="165"/>
        <v>53.23</v>
      </c>
      <c r="Q3479" s="10" t="s">
        <v>8315</v>
      </c>
      <c r="R3479" t="s">
        <v>8316</v>
      </c>
      <c r="S3479">
        <f t="shared" si="164"/>
        <v>42128.736608796295</v>
      </c>
    </row>
    <row r="3480" spans="1:19" ht="43.2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163"/>
        <v>113</v>
      </c>
      <c r="P3480">
        <f t="shared" si="165"/>
        <v>39.6</v>
      </c>
      <c r="Q3480" s="10" t="s">
        <v>8315</v>
      </c>
      <c r="R3480" t="s">
        <v>8316</v>
      </c>
      <c r="S3480">
        <f t="shared" si="164"/>
        <v>42053.916921296302</v>
      </c>
    </row>
    <row r="3481" spans="1:19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163"/>
        <v>128</v>
      </c>
      <c r="P3481">
        <f t="shared" si="165"/>
        <v>34.25</v>
      </c>
      <c r="Q3481" s="10" t="s">
        <v>8315</v>
      </c>
      <c r="R3481" t="s">
        <v>8316</v>
      </c>
      <c r="S3481">
        <f t="shared" si="164"/>
        <v>41781.855092592588</v>
      </c>
    </row>
    <row r="3482" spans="1:19" ht="43.2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163"/>
        <v>143</v>
      </c>
      <c r="P3482">
        <f t="shared" si="165"/>
        <v>164.62</v>
      </c>
      <c r="Q3482" s="10" t="s">
        <v>8315</v>
      </c>
      <c r="R3482" t="s">
        <v>8316</v>
      </c>
      <c r="S3482">
        <f t="shared" si="164"/>
        <v>42171.317442129628</v>
      </c>
    </row>
    <row r="3483" spans="1:19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163"/>
        <v>119</v>
      </c>
      <c r="P3483">
        <f t="shared" si="165"/>
        <v>125.05</v>
      </c>
      <c r="Q3483" s="10" t="s">
        <v>8315</v>
      </c>
      <c r="R3483" t="s">
        <v>8316</v>
      </c>
      <c r="S3483">
        <f t="shared" si="164"/>
        <v>41989.24754629629</v>
      </c>
    </row>
    <row r="3484" spans="1:19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163"/>
        <v>138</v>
      </c>
      <c r="P3484">
        <f t="shared" si="165"/>
        <v>51.88</v>
      </c>
      <c r="Q3484" s="10" t="s">
        <v>8315</v>
      </c>
      <c r="R3484" t="s">
        <v>8316</v>
      </c>
      <c r="S3484">
        <f t="shared" si="164"/>
        <v>41796.771597222221</v>
      </c>
    </row>
    <row r="3485" spans="1:19" ht="43.2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163"/>
        <v>160</v>
      </c>
      <c r="P3485">
        <f t="shared" si="165"/>
        <v>40.29</v>
      </c>
      <c r="Q3485" s="10" t="s">
        <v>8315</v>
      </c>
      <c r="R3485" t="s">
        <v>8316</v>
      </c>
      <c r="S3485">
        <f t="shared" si="164"/>
        <v>41793.668761574074</v>
      </c>
    </row>
    <row r="3486" spans="1:19" ht="57.6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163"/>
        <v>114</v>
      </c>
      <c r="P3486">
        <f t="shared" si="165"/>
        <v>64.91</v>
      </c>
      <c r="Q3486" s="10" t="s">
        <v>8315</v>
      </c>
      <c r="R3486" t="s">
        <v>8316</v>
      </c>
      <c r="S3486">
        <f t="shared" si="164"/>
        <v>42506.760405092587</v>
      </c>
    </row>
    <row r="3487" spans="1:19" ht="43.2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163"/>
        <v>101</v>
      </c>
      <c r="P3487">
        <f t="shared" si="165"/>
        <v>55.33</v>
      </c>
      <c r="Q3487" s="10" t="s">
        <v>8315</v>
      </c>
      <c r="R3487" t="s">
        <v>8316</v>
      </c>
      <c r="S3487">
        <f t="shared" si="164"/>
        <v>42372.693055555559</v>
      </c>
    </row>
    <row r="3488" spans="1:19" ht="43.2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163"/>
        <v>155</v>
      </c>
      <c r="P3488">
        <f t="shared" si="165"/>
        <v>83.14</v>
      </c>
      <c r="Q3488" s="10" t="s">
        <v>8315</v>
      </c>
      <c r="R3488" t="s">
        <v>8316</v>
      </c>
      <c r="S3488">
        <f t="shared" si="164"/>
        <v>42126.87501157407</v>
      </c>
    </row>
    <row r="3489" spans="1:19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163"/>
        <v>128</v>
      </c>
      <c r="P3489">
        <f t="shared" si="165"/>
        <v>38.71</v>
      </c>
      <c r="Q3489" s="10" t="s">
        <v>8315</v>
      </c>
      <c r="R3489" t="s">
        <v>8316</v>
      </c>
      <c r="S3489">
        <f t="shared" si="164"/>
        <v>42149.940416666665</v>
      </c>
    </row>
    <row r="3490" spans="1:19" ht="57.6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163"/>
        <v>121</v>
      </c>
      <c r="P3490">
        <f t="shared" si="165"/>
        <v>125.38</v>
      </c>
      <c r="Q3490" s="10" t="s">
        <v>8315</v>
      </c>
      <c r="R3490" t="s">
        <v>8316</v>
      </c>
      <c r="S3490">
        <f t="shared" si="164"/>
        <v>42087.768055555556</v>
      </c>
    </row>
    <row r="3491" spans="1:19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163"/>
        <v>113</v>
      </c>
      <c r="P3491">
        <f t="shared" si="165"/>
        <v>78.260000000000005</v>
      </c>
      <c r="Q3491" s="10" t="s">
        <v>8315</v>
      </c>
      <c r="R3491" t="s">
        <v>8316</v>
      </c>
      <c r="S3491">
        <f t="shared" si="164"/>
        <v>41753.635775462964</v>
      </c>
    </row>
    <row r="3492" spans="1:19" ht="43.2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163"/>
        <v>128</v>
      </c>
      <c r="P3492">
        <f t="shared" si="165"/>
        <v>47.22</v>
      </c>
      <c r="Q3492" s="10" t="s">
        <v>8315</v>
      </c>
      <c r="R3492" t="s">
        <v>8316</v>
      </c>
      <c r="S3492">
        <f t="shared" si="164"/>
        <v>42443.802361111113</v>
      </c>
    </row>
    <row r="3493" spans="1:19" ht="43.2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163"/>
        <v>158</v>
      </c>
      <c r="P3493">
        <f t="shared" si="165"/>
        <v>79.099999999999994</v>
      </c>
      <c r="Q3493" s="10" t="s">
        <v>8315</v>
      </c>
      <c r="R3493" t="s">
        <v>8316</v>
      </c>
      <c r="S3493">
        <f t="shared" si="164"/>
        <v>42121.249814814815</v>
      </c>
    </row>
    <row r="3494" spans="1:19" ht="43.2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163"/>
        <v>105</v>
      </c>
      <c r="P3494">
        <f t="shared" si="165"/>
        <v>114.29</v>
      </c>
      <c r="Q3494" s="10" t="s">
        <v>8315</v>
      </c>
      <c r="R3494" t="s">
        <v>8316</v>
      </c>
      <c r="S3494">
        <f t="shared" si="164"/>
        <v>42268.009224537032</v>
      </c>
    </row>
    <row r="3495" spans="1:19" ht="43.2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163"/>
        <v>100</v>
      </c>
      <c r="P3495">
        <f t="shared" si="165"/>
        <v>51.72</v>
      </c>
      <c r="Q3495" s="10" t="s">
        <v>8315</v>
      </c>
      <c r="R3495" t="s">
        <v>8316</v>
      </c>
      <c r="S3495">
        <f t="shared" si="164"/>
        <v>41848.866157407407</v>
      </c>
    </row>
    <row r="3496" spans="1:19" ht="43.2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163"/>
        <v>100</v>
      </c>
      <c r="P3496">
        <f t="shared" si="165"/>
        <v>30.77</v>
      </c>
      <c r="Q3496" s="10" t="s">
        <v>8315</v>
      </c>
      <c r="R3496" t="s">
        <v>8316</v>
      </c>
      <c r="S3496">
        <f t="shared" si="164"/>
        <v>42689.214988425927</v>
      </c>
    </row>
    <row r="3497" spans="1:19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163"/>
        <v>107</v>
      </c>
      <c r="P3497">
        <f t="shared" si="165"/>
        <v>74.209999999999994</v>
      </c>
      <c r="Q3497" s="10" t="s">
        <v>8315</v>
      </c>
      <c r="R3497" t="s">
        <v>8316</v>
      </c>
      <c r="S3497">
        <f t="shared" si="164"/>
        <v>41915.762835648151</v>
      </c>
    </row>
    <row r="3498" spans="1:19" ht="57.6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163"/>
        <v>124</v>
      </c>
      <c r="P3498">
        <f t="shared" si="165"/>
        <v>47.85</v>
      </c>
      <c r="Q3498" s="10" t="s">
        <v>8315</v>
      </c>
      <c r="R3498" t="s">
        <v>8316</v>
      </c>
      <c r="S3498">
        <f t="shared" si="164"/>
        <v>42584.846828703703</v>
      </c>
    </row>
    <row r="3499" spans="1:19" ht="57.6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163"/>
        <v>109</v>
      </c>
      <c r="P3499">
        <f t="shared" si="165"/>
        <v>34.409999999999997</v>
      </c>
      <c r="Q3499" s="10" t="s">
        <v>8315</v>
      </c>
      <c r="R3499" t="s">
        <v>8316</v>
      </c>
      <c r="S3499">
        <f t="shared" si="164"/>
        <v>42511.741944444439</v>
      </c>
    </row>
    <row r="3500" spans="1:19" ht="57.6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163"/>
        <v>102</v>
      </c>
      <c r="P3500">
        <f t="shared" si="165"/>
        <v>40.24</v>
      </c>
      <c r="Q3500" s="10" t="s">
        <v>8315</v>
      </c>
      <c r="R3500" t="s">
        <v>8316</v>
      </c>
      <c r="S3500">
        <f t="shared" si="164"/>
        <v>42459.15861111111</v>
      </c>
    </row>
    <row r="3501" spans="1:19" ht="43.2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163"/>
        <v>106</v>
      </c>
      <c r="P3501">
        <f t="shared" si="165"/>
        <v>60.29</v>
      </c>
      <c r="Q3501" s="10" t="s">
        <v>8315</v>
      </c>
      <c r="R3501" t="s">
        <v>8316</v>
      </c>
      <c r="S3501">
        <f t="shared" si="164"/>
        <v>42132.036168981482</v>
      </c>
    </row>
    <row r="3502" spans="1:19" ht="57.6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163"/>
        <v>106</v>
      </c>
      <c r="P3502">
        <f t="shared" si="165"/>
        <v>25.31</v>
      </c>
      <c r="Q3502" s="10" t="s">
        <v>8315</v>
      </c>
      <c r="R3502" t="s">
        <v>8316</v>
      </c>
      <c r="S3502">
        <f t="shared" si="164"/>
        <v>42419.91942129629</v>
      </c>
    </row>
    <row r="3503" spans="1:19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163"/>
        <v>101</v>
      </c>
      <c r="P3503">
        <f t="shared" si="165"/>
        <v>35.950000000000003</v>
      </c>
      <c r="Q3503" s="10" t="s">
        <v>8315</v>
      </c>
      <c r="R3503" t="s">
        <v>8316</v>
      </c>
      <c r="S3503">
        <f t="shared" si="164"/>
        <v>42233.763831018514</v>
      </c>
    </row>
    <row r="3504" spans="1:19" ht="43.2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163"/>
        <v>105</v>
      </c>
      <c r="P3504">
        <f t="shared" si="165"/>
        <v>136</v>
      </c>
      <c r="Q3504" s="10" t="s">
        <v>8315</v>
      </c>
      <c r="R3504" t="s">
        <v>8316</v>
      </c>
      <c r="S3504">
        <f t="shared" si="164"/>
        <v>42430.839398148149</v>
      </c>
    </row>
    <row r="3505" spans="1:19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163"/>
        <v>108</v>
      </c>
      <c r="P3505">
        <f t="shared" si="165"/>
        <v>70.760000000000005</v>
      </c>
      <c r="Q3505" s="10" t="s">
        <v>8315</v>
      </c>
      <c r="R3505" t="s">
        <v>8316</v>
      </c>
      <c r="S3505">
        <f t="shared" si="164"/>
        <v>42545.478333333333</v>
      </c>
    </row>
    <row r="3506" spans="1:19" ht="43.2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163"/>
        <v>100</v>
      </c>
      <c r="P3506">
        <f t="shared" si="165"/>
        <v>125</v>
      </c>
      <c r="Q3506" s="10" t="s">
        <v>8315</v>
      </c>
      <c r="R3506" t="s">
        <v>8316</v>
      </c>
      <c r="S3506">
        <f t="shared" si="164"/>
        <v>42297.748738425929</v>
      </c>
    </row>
    <row r="3507" spans="1:19" ht="86.4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163"/>
        <v>104</v>
      </c>
      <c r="P3507">
        <f t="shared" si="165"/>
        <v>66.510000000000005</v>
      </c>
      <c r="Q3507" s="10" t="s">
        <v>8315</v>
      </c>
      <c r="R3507" t="s">
        <v>8316</v>
      </c>
      <c r="S3507">
        <f t="shared" si="164"/>
        <v>41760.935706018521</v>
      </c>
    </row>
    <row r="3508" spans="1:19" ht="43.2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163"/>
        <v>102</v>
      </c>
      <c r="P3508">
        <f t="shared" si="165"/>
        <v>105</v>
      </c>
      <c r="Q3508" s="10" t="s">
        <v>8315</v>
      </c>
      <c r="R3508" t="s">
        <v>8316</v>
      </c>
      <c r="S3508">
        <f t="shared" si="164"/>
        <v>41829.734259259261</v>
      </c>
    </row>
    <row r="3509" spans="1:19" ht="43.2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163"/>
        <v>104</v>
      </c>
      <c r="P3509">
        <f t="shared" si="165"/>
        <v>145</v>
      </c>
      <c r="Q3509" s="10" t="s">
        <v>8315</v>
      </c>
      <c r="R3509" t="s">
        <v>8316</v>
      </c>
      <c r="S3509">
        <f t="shared" si="164"/>
        <v>42491.92288194444</v>
      </c>
    </row>
    <row r="3510" spans="1:19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163"/>
        <v>180</v>
      </c>
      <c r="P3510">
        <f t="shared" si="165"/>
        <v>12</v>
      </c>
      <c r="Q3510" s="10" t="s">
        <v>8315</v>
      </c>
      <c r="R3510" t="s">
        <v>8316</v>
      </c>
      <c r="S3510">
        <f t="shared" si="164"/>
        <v>42477.729780092588</v>
      </c>
    </row>
    <row r="3511" spans="1:19" ht="43.2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163"/>
        <v>106</v>
      </c>
      <c r="P3511">
        <f t="shared" si="165"/>
        <v>96.67</v>
      </c>
      <c r="Q3511" s="10" t="s">
        <v>8315</v>
      </c>
      <c r="R3511" t="s">
        <v>8316</v>
      </c>
      <c r="S3511">
        <f t="shared" si="164"/>
        <v>41950.859560185185</v>
      </c>
    </row>
    <row r="3512" spans="1:19" ht="57.6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163"/>
        <v>101</v>
      </c>
      <c r="P3512">
        <f t="shared" si="165"/>
        <v>60.33</v>
      </c>
      <c r="Q3512" s="10" t="s">
        <v>8315</v>
      </c>
      <c r="R3512" t="s">
        <v>8316</v>
      </c>
      <c r="S3512">
        <f t="shared" si="164"/>
        <v>41802.62090277778</v>
      </c>
    </row>
    <row r="3513" spans="1:19" ht="43.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163"/>
        <v>101</v>
      </c>
      <c r="P3513">
        <f t="shared" si="165"/>
        <v>79.89</v>
      </c>
      <c r="Q3513" s="10" t="s">
        <v>8315</v>
      </c>
      <c r="R3513" t="s">
        <v>8316</v>
      </c>
      <c r="S3513">
        <f t="shared" si="164"/>
        <v>41927.873784722222</v>
      </c>
    </row>
    <row r="3514" spans="1:19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163"/>
        <v>100</v>
      </c>
      <c r="P3514">
        <f t="shared" si="165"/>
        <v>58.82</v>
      </c>
      <c r="Q3514" s="10" t="s">
        <v>8315</v>
      </c>
      <c r="R3514" t="s">
        <v>8316</v>
      </c>
      <c r="S3514">
        <f t="shared" si="164"/>
        <v>42057.536944444444</v>
      </c>
    </row>
    <row r="3515" spans="1:19" ht="43.2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163"/>
        <v>118</v>
      </c>
      <c r="P3515">
        <f t="shared" si="165"/>
        <v>75.34</v>
      </c>
      <c r="Q3515" s="10" t="s">
        <v>8315</v>
      </c>
      <c r="R3515" t="s">
        <v>8316</v>
      </c>
      <c r="S3515">
        <f t="shared" si="164"/>
        <v>41781.096203703702</v>
      </c>
    </row>
    <row r="3516" spans="1:19" ht="43.2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163"/>
        <v>110</v>
      </c>
      <c r="P3516">
        <f t="shared" si="165"/>
        <v>55</v>
      </c>
      <c r="Q3516" s="10" t="s">
        <v>8315</v>
      </c>
      <c r="R3516" t="s">
        <v>8316</v>
      </c>
      <c r="S3516">
        <f t="shared" si="164"/>
        <v>42020.846666666665</v>
      </c>
    </row>
    <row r="3517" spans="1:19" ht="43.2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163"/>
        <v>103</v>
      </c>
      <c r="P3517">
        <f t="shared" si="165"/>
        <v>66.959999999999994</v>
      </c>
      <c r="Q3517" s="10" t="s">
        <v>8315</v>
      </c>
      <c r="R3517" t="s">
        <v>8316</v>
      </c>
      <c r="S3517">
        <f t="shared" si="164"/>
        <v>42125.772812499999</v>
      </c>
    </row>
    <row r="3518" spans="1:19" ht="43.2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163"/>
        <v>100</v>
      </c>
      <c r="P3518">
        <f t="shared" si="165"/>
        <v>227.27</v>
      </c>
      <c r="Q3518" s="10" t="s">
        <v>8315</v>
      </c>
      <c r="R3518" t="s">
        <v>8316</v>
      </c>
      <c r="S3518">
        <f t="shared" si="164"/>
        <v>41856.010069444441</v>
      </c>
    </row>
    <row r="3519" spans="1:19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163"/>
        <v>100</v>
      </c>
      <c r="P3519">
        <f t="shared" si="165"/>
        <v>307.69</v>
      </c>
      <c r="Q3519" s="10" t="s">
        <v>8315</v>
      </c>
      <c r="R3519" t="s">
        <v>8316</v>
      </c>
      <c r="S3519">
        <f t="shared" si="164"/>
        <v>41794.817523148151</v>
      </c>
    </row>
    <row r="3520" spans="1:19" ht="43.2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163"/>
        <v>110</v>
      </c>
      <c r="P3520">
        <f t="shared" si="165"/>
        <v>50.02</v>
      </c>
      <c r="Q3520" s="10" t="s">
        <v>8315</v>
      </c>
      <c r="R3520" t="s">
        <v>8316</v>
      </c>
      <c r="S3520">
        <f t="shared" si="164"/>
        <v>41893.783553240741</v>
      </c>
    </row>
    <row r="3521" spans="1:19" ht="43.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163"/>
        <v>101</v>
      </c>
      <c r="P3521">
        <f t="shared" si="165"/>
        <v>72.39</v>
      </c>
      <c r="Q3521" s="10" t="s">
        <v>8315</v>
      </c>
      <c r="R3521" t="s">
        <v>8316</v>
      </c>
      <c r="S3521">
        <f t="shared" si="164"/>
        <v>42037.598958333328</v>
      </c>
    </row>
    <row r="3522" spans="1:19" ht="43.2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163"/>
        <v>101</v>
      </c>
      <c r="P3522">
        <f t="shared" si="165"/>
        <v>95.95</v>
      </c>
      <c r="Q3522" s="10" t="s">
        <v>8315</v>
      </c>
      <c r="R3522" t="s">
        <v>8316</v>
      </c>
      <c r="S3522">
        <f t="shared" si="164"/>
        <v>42227.824212962965</v>
      </c>
    </row>
    <row r="3523" spans="1:19" ht="57.6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166">ROUND(E3523/D3523*100,0)</f>
        <v>169</v>
      </c>
      <c r="P3523">
        <f t="shared" si="165"/>
        <v>45.62</v>
      </c>
      <c r="Q3523" s="10" t="s">
        <v>8315</v>
      </c>
      <c r="R3523" t="s">
        <v>8316</v>
      </c>
      <c r="S3523">
        <f t="shared" ref="S3523:S3586" si="167">(((J3523/60)/60)/24)+DATE(1970,1,1)</f>
        <v>41881.361342592594</v>
      </c>
    </row>
    <row r="3524" spans="1:19" ht="43.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166"/>
        <v>100</v>
      </c>
      <c r="P3524">
        <f t="shared" si="165"/>
        <v>41.03</v>
      </c>
      <c r="Q3524" s="10" t="s">
        <v>8315</v>
      </c>
      <c r="R3524" t="s">
        <v>8316</v>
      </c>
      <c r="S3524">
        <f t="shared" si="167"/>
        <v>42234.789884259255</v>
      </c>
    </row>
    <row r="3525" spans="1:19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166"/>
        <v>114</v>
      </c>
      <c r="P3525">
        <f t="shared" ref="P3525:P3588" si="168">IFERROR(ROUND(E3525/L3525,2),0)</f>
        <v>56.83</v>
      </c>
      <c r="Q3525" s="10" t="s">
        <v>8315</v>
      </c>
      <c r="R3525" t="s">
        <v>8316</v>
      </c>
      <c r="S3525">
        <f t="shared" si="167"/>
        <v>42581.397546296299</v>
      </c>
    </row>
    <row r="3526" spans="1:19" ht="43.2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166"/>
        <v>102</v>
      </c>
      <c r="P3526">
        <f t="shared" si="168"/>
        <v>137.24</v>
      </c>
      <c r="Q3526" s="10" t="s">
        <v>8315</v>
      </c>
      <c r="R3526" t="s">
        <v>8316</v>
      </c>
      <c r="S3526">
        <f t="shared" si="167"/>
        <v>41880.76357638889</v>
      </c>
    </row>
    <row r="3527" spans="1:19" ht="43.2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166"/>
        <v>106</v>
      </c>
      <c r="P3527">
        <f t="shared" si="168"/>
        <v>75.709999999999994</v>
      </c>
      <c r="Q3527" s="10" t="s">
        <v>8315</v>
      </c>
      <c r="R3527" t="s">
        <v>8316</v>
      </c>
      <c r="S3527">
        <f t="shared" si="167"/>
        <v>42214.6956712963</v>
      </c>
    </row>
    <row r="3528" spans="1:19" ht="43.2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166"/>
        <v>102</v>
      </c>
      <c r="P3528">
        <f t="shared" si="168"/>
        <v>99</v>
      </c>
      <c r="Q3528" s="10" t="s">
        <v>8315</v>
      </c>
      <c r="R3528" t="s">
        <v>8316</v>
      </c>
      <c r="S3528">
        <f t="shared" si="167"/>
        <v>42460.335312499999</v>
      </c>
    </row>
    <row r="3529" spans="1:19" ht="43.2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166"/>
        <v>117</v>
      </c>
      <c r="P3529">
        <f t="shared" si="168"/>
        <v>81.569999999999993</v>
      </c>
      <c r="Q3529" s="10" t="s">
        <v>8315</v>
      </c>
      <c r="R3529" t="s">
        <v>8316</v>
      </c>
      <c r="S3529">
        <f t="shared" si="167"/>
        <v>42167.023206018523</v>
      </c>
    </row>
    <row r="3530" spans="1:19" ht="43.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166"/>
        <v>101</v>
      </c>
      <c r="P3530">
        <f t="shared" si="168"/>
        <v>45.11</v>
      </c>
      <c r="Q3530" s="10" t="s">
        <v>8315</v>
      </c>
      <c r="R3530" t="s">
        <v>8316</v>
      </c>
      <c r="S3530">
        <f t="shared" si="167"/>
        <v>42733.50136574074</v>
      </c>
    </row>
    <row r="3531" spans="1:19" ht="43.2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166"/>
        <v>132</v>
      </c>
      <c r="P3531">
        <f t="shared" si="168"/>
        <v>36.67</v>
      </c>
      <c r="Q3531" s="10" t="s">
        <v>8315</v>
      </c>
      <c r="R3531" t="s">
        <v>8316</v>
      </c>
      <c r="S3531">
        <f t="shared" si="167"/>
        <v>42177.761782407411</v>
      </c>
    </row>
    <row r="3532" spans="1:19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166"/>
        <v>100</v>
      </c>
      <c r="P3532">
        <f t="shared" si="168"/>
        <v>125</v>
      </c>
      <c r="Q3532" s="10" t="s">
        <v>8315</v>
      </c>
      <c r="R3532" t="s">
        <v>8316</v>
      </c>
      <c r="S3532">
        <f t="shared" si="167"/>
        <v>42442.623344907406</v>
      </c>
    </row>
    <row r="3533" spans="1:19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166"/>
        <v>128</v>
      </c>
      <c r="P3533">
        <f t="shared" si="168"/>
        <v>49.23</v>
      </c>
      <c r="Q3533" s="10" t="s">
        <v>8315</v>
      </c>
      <c r="R3533" t="s">
        <v>8316</v>
      </c>
      <c r="S3533">
        <f t="shared" si="167"/>
        <v>42521.654328703706</v>
      </c>
    </row>
    <row r="3534" spans="1:19" ht="57.6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166"/>
        <v>119</v>
      </c>
      <c r="P3534">
        <f t="shared" si="168"/>
        <v>42.3</v>
      </c>
      <c r="Q3534" s="10" t="s">
        <v>8315</v>
      </c>
      <c r="R3534" t="s">
        <v>8316</v>
      </c>
      <c r="S3534">
        <f t="shared" si="167"/>
        <v>41884.599849537037</v>
      </c>
    </row>
    <row r="3535" spans="1:19" ht="57.6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166"/>
        <v>126</v>
      </c>
      <c r="P3535">
        <f t="shared" si="168"/>
        <v>78.88</v>
      </c>
      <c r="Q3535" s="10" t="s">
        <v>8315</v>
      </c>
      <c r="R3535" t="s">
        <v>8316</v>
      </c>
      <c r="S3535">
        <f t="shared" si="167"/>
        <v>42289.761192129634</v>
      </c>
    </row>
    <row r="3536" spans="1:19" ht="43.2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166"/>
        <v>156</v>
      </c>
      <c r="P3536">
        <f t="shared" si="168"/>
        <v>38.28</v>
      </c>
      <c r="Q3536" s="10" t="s">
        <v>8315</v>
      </c>
      <c r="R3536" t="s">
        <v>8316</v>
      </c>
      <c r="S3536">
        <f t="shared" si="167"/>
        <v>42243.6252662037</v>
      </c>
    </row>
    <row r="3537" spans="1:19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166"/>
        <v>103</v>
      </c>
      <c r="P3537">
        <f t="shared" si="168"/>
        <v>44.85</v>
      </c>
      <c r="Q3537" s="10" t="s">
        <v>8315</v>
      </c>
      <c r="R3537" t="s">
        <v>8316</v>
      </c>
      <c r="S3537">
        <f t="shared" si="167"/>
        <v>42248.640162037031</v>
      </c>
    </row>
    <row r="3538" spans="1:19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166"/>
        <v>153</v>
      </c>
      <c r="P3538">
        <f t="shared" si="168"/>
        <v>13.53</v>
      </c>
      <c r="Q3538" s="10" t="s">
        <v>8315</v>
      </c>
      <c r="R3538" t="s">
        <v>8316</v>
      </c>
      <c r="S3538">
        <f t="shared" si="167"/>
        <v>42328.727141203708</v>
      </c>
    </row>
    <row r="3539" spans="1:19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166"/>
        <v>180</v>
      </c>
      <c r="P3539">
        <f t="shared" si="168"/>
        <v>43.5</v>
      </c>
      <c r="Q3539" s="10" t="s">
        <v>8315</v>
      </c>
      <c r="R3539" t="s">
        <v>8316</v>
      </c>
      <c r="S3539">
        <f t="shared" si="167"/>
        <v>41923.354351851849</v>
      </c>
    </row>
    <row r="3540" spans="1:19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166"/>
        <v>128</v>
      </c>
      <c r="P3540">
        <f t="shared" si="168"/>
        <v>30.95</v>
      </c>
      <c r="Q3540" s="10" t="s">
        <v>8315</v>
      </c>
      <c r="R3540" t="s">
        <v>8316</v>
      </c>
      <c r="S3540">
        <f t="shared" si="167"/>
        <v>42571.420601851853</v>
      </c>
    </row>
    <row r="3541" spans="1:19" ht="43.2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166"/>
        <v>120</v>
      </c>
      <c r="P3541">
        <f t="shared" si="168"/>
        <v>55.23</v>
      </c>
      <c r="Q3541" s="10" t="s">
        <v>8315</v>
      </c>
      <c r="R3541" t="s">
        <v>8316</v>
      </c>
      <c r="S3541">
        <f t="shared" si="167"/>
        <v>42600.756041666667</v>
      </c>
    </row>
    <row r="3542" spans="1:19" ht="57.6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166"/>
        <v>123</v>
      </c>
      <c r="P3542">
        <f t="shared" si="168"/>
        <v>46.13</v>
      </c>
      <c r="Q3542" s="10" t="s">
        <v>8315</v>
      </c>
      <c r="R3542" t="s">
        <v>8316</v>
      </c>
      <c r="S3542">
        <f t="shared" si="167"/>
        <v>42517.003368055557</v>
      </c>
    </row>
    <row r="3543" spans="1:19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166"/>
        <v>105</v>
      </c>
      <c r="P3543">
        <f t="shared" si="168"/>
        <v>39.380000000000003</v>
      </c>
      <c r="Q3543" s="10" t="s">
        <v>8315</v>
      </c>
      <c r="R3543" t="s">
        <v>8316</v>
      </c>
      <c r="S3543">
        <f t="shared" si="167"/>
        <v>42222.730034722219</v>
      </c>
    </row>
    <row r="3544" spans="1:19" ht="43.2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166"/>
        <v>102</v>
      </c>
      <c r="P3544">
        <f t="shared" si="168"/>
        <v>66.150000000000006</v>
      </c>
      <c r="Q3544" s="10" t="s">
        <v>8315</v>
      </c>
      <c r="R3544" t="s">
        <v>8316</v>
      </c>
      <c r="S3544">
        <f t="shared" si="167"/>
        <v>41829.599791666667</v>
      </c>
    </row>
    <row r="3545" spans="1:19" ht="43.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166"/>
        <v>105</v>
      </c>
      <c r="P3545">
        <f t="shared" si="168"/>
        <v>54.14</v>
      </c>
      <c r="Q3545" s="10" t="s">
        <v>8315</v>
      </c>
      <c r="R3545" t="s">
        <v>8316</v>
      </c>
      <c r="S3545">
        <f t="shared" si="167"/>
        <v>42150.755312499998</v>
      </c>
    </row>
    <row r="3546" spans="1:19" ht="28.8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166"/>
        <v>100</v>
      </c>
      <c r="P3546">
        <f t="shared" si="168"/>
        <v>104.17</v>
      </c>
      <c r="Q3546" s="10" t="s">
        <v>8315</v>
      </c>
      <c r="R3546" t="s">
        <v>8316</v>
      </c>
      <c r="S3546">
        <f t="shared" si="167"/>
        <v>42040.831678240742</v>
      </c>
    </row>
    <row r="3547" spans="1:19" ht="43.2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166"/>
        <v>100</v>
      </c>
      <c r="P3547">
        <f t="shared" si="168"/>
        <v>31.38</v>
      </c>
      <c r="Q3547" s="10" t="s">
        <v>8315</v>
      </c>
      <c r="R3547" t="s">
        <v>8316</v>
      </c>
      <c r="S3547">
        <f t="shared" si="167"/>
        <v>42075.807395833333</v>
      </c>
    </row>
    <row r="3548" spans="1:19" ht="43.2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166"/>
        <v>102</v>
      </c>
      <c r="P3548">
        <f t="shared" si="168"/>
        <v>59.21</v>
      </c>
      <c r="Q3548" s="10" t="s">
        <v>8315</v>
      </c>
      <c r="R3548" t="s">
        <v>8316</v>
      </c>
      <c r="S3548">
        <f t="shared" si="167"/>
        <v>42073.660694444443</v>
      </c>
    </row>
    <row r="3549" spans="1:19" ht="43.2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166"/>
        <v>114</v>
      </c>
      <c r="P3549">
        <f t="shared" si="168"/>
        <v>119.18</v>
      </c>
      <c r="Q3549" s="10" t="s">
        <v>8315</v>
      </c>
      <c r="R3549" t="s">
        <v>8316</v>
      </c>
      <c r="S3549">
        <f t="shared" si="167"/>
        <v>42480.078715277778</v>
      </c>
    </row>
    <row r="3550" spans="1:19" ht="43.2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166"/>
        <v>102</v>
      </c>
      <c r="P3550">
        <f t="shared" si="168"/>
        <v>164.62</v>
      </c>
      <c r="Q3550" s="10" t="s">
        <v>8315</v>
      </c>
      <c r="R3550" t="s">
        <v>8316</v>
      </c>
      <c r="S3550">
        <f t="shared" si="167"/>
        <v>42411.942291666666</v>
      </c>
    </row>
    <row r="3551" spans="1:19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166"/>
        <v>102</v>
      </c>
      <c r="P3551">
        <f t="shared" si="168"/>
        <v>24.29</v>
      </c>
      <c r="Q3551" s="10" t="s">
        <v>8315</v>
      </c>
      <c r="R3551" t="s">
        <v>8316</v>
      </c>
      <c r="S3551">
        <f t="shared" si="167"/>
        <v>42223.394363425927</v>
      </c>
    </row>
    <row r="3552" spans="1:19" ht="43.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166"/>
        <v>105</v>
      </c>
      <c r="P3552">
        <f t="shared" si="168"/>
        <v>40.94</v>
      </c>
      <c r="Q3552" s="10" t="s">
        <v>8315</v>
      </c>
      <c r="R3552" t="s">
        <v>8316</v>
      </c>
      <c r="S3552">
        <f t="shared" si="167"/>
        <v>42462.893495370372</v>
      </c>
    </row>
    <row r="3553" spans="1:19" ht="43.2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166"/>
        <v>102</v>
      </c>
      <c r="P3553">
        <f t="shared" si="168"/>
        <v>61.1</v>
      </c>
      <c r="Q3553" s="10" t="s">
        <v>8315</v>
      </c>
      <c r="R3553" t="s">
        <v>8316</v>
      </c>
      <c r="S3553">
        <f t="shared" si="167"/>
        <v>41753.515856481477</v>
      </c>
    </row>
    <row r="3554" spans="1:19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166"/>
        <v>100</v>
      </c>
      <c r="P3554">
        <f t="shared" si="168"/>
        <v>38.65</v>
      </c>
      <c r="Q3554" s="10" t="s">
        <v>8315</v>
      </c>
      <c r="R3554" t="s">
        <v>8316</v>
      </c>
      <c r="S3554">
        <f t="shared" si="167"/>
        <v>41788.587083333332</v>
      </c>
    </row>
    <row r="3555" spans="1:19" ht="43.2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166"/>
        <v>106</v>
      </c>
      <c r="P3555">
        <f t="shared" si="168"/>
        <v>56.2</v>
      </c>
      <c r="Q3555" s="10" t="s">
        <v>8315</v>
      </c>
      <c r="R3555" t="s">
        <v>8316</v>
      </c>
      <c r="S3555">
        <f t="shared" si="167"/>
        <v>42196.028703703705</v>
      </c>
    </row>
    <row r="3556" spans="1:19" ht="43.2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166"/>
        <v>113</v>
      </c>
      <c r="P3556">
        <f t="shared" si="168"/>
        <v>107</v>
      </c>
      <c r="Q3556" s="10" t="s">
        <v>8315</v>
      </c>
      <c r="R3556" t="s">
        <v>8316</v>
      </c>
      <c r="S3556">
        <f t="shared" si="167"/>
        <v>42016.050451388888</v>
      </c>
    </row>
    <row r="3557" spans="1:19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166"/>
        <v>100</v>
      </c>
      <c r="P3557">
        <f t="shared" si="168"/>
        <v>171.43</v>
      </c>
      <c r="Q3557" s="10" t="s">
        <v>8315</v>
      </c>
      <c r="R3557" t="s">
        <v>8316</v>
      </c>
      <c r="S3557">
        <f t="shared" si="167"/>
        <v>42661.442060185189</v>
      </c>
    </row>
    <row r="3558" spans="1:19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166"/>
        <v>100</v>
      </c>
      <c r="P3558">
        <f t="shared" si="168"/>
        <v>110.5</v>
      </c>
      <c r="Q3558" s="10" t="s">
        <v>8315</v>
      </c>
      <c r="R3558" t="s">
        <v>8316</v>
      </c>
      <c r="S3558">
        <f t="shared" si="167"/>
        <v>41808.649583333332</v>
      </c>
    </row>
    <row r="3559" spans="1:19" ht="57.6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166"/>
        <v>100</v>
      </c>
      <c r="P3559">
        <f t="shared" si="168"/>
        <v>179.28</v>
      </c>
      <c r="Q3559" s="10" t="s">
        <v>8315</v>
      </c>
      <c r="R3559" t="s">
        <v>8316</v>
      </c>
      <c r="S3559">
        <f t="shared" si="167"/>
        <v>41730.276747685188</v>
      </c>
    </row>
    <row r="3560" spans="1:19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166"/>
        <v>144</v>
      </c>
      <c r="P3560">
        <f t="shared" si="168"/>
        <v>22.91</v>
      </c>
      <c r="Q3560" s="10" t="s">
        <v>8315</v>
      </c>
      <c r="R3560" t="s">
        <v>8316</v>
      </c>
      <c r="S3560">
        <f t="shared" si="167"/>
        <v>42139.816840277781</v>
      </c>
    </row>
    <row r="3561" spans="1:19" ht="57.6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166"/>
        <v>104</v>
      </c>
      <c r="P3561">
        <f t="shared" si="168"/>
        <v>43.13</v>
      </c>
      <c r="Q3561" s="10" t="s">
        <v>8315</v>
      </c>
      <c r="R3561" t="s">
        <v>8316</v>
      </c>
      <c r="S3561">
        <f t="shared" si="167"/>
        <v>42194.096157407403</v>
      </c>
    </row>
    <row r="3562" spans="1:19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166"/>
        <v>108</v>
      </c>
      <c r="P3562">
        <f t="shared" si="168"/>
        <v>46.89</v>
      </c>
      <c r="Q3562" s="10" t="s">
        <v>8315</v>
      </c>
      <c r="R3562" t="s">
        <v>8316</v>
      </c>
      <c r="S3562">
        <f t="shared" si="167"/>
        <v>42115.889652777783</v>
      </c>
    </row>
    <row r="3563" spans="1:19" ht="115.2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166"/>
        <v>102</v>
      </c>
      <c r="P3563">
        <f t="shared" si="168"/>
        <v>47.41</v>
      </c>
      <c r="Q3563" s="10" t="s">
        <v>8315</v>
      </c>
      <c r="R3563" t="s">
        <v>8316</v>
      </c>
      <c r="S3563">
        <f t="shared" si="167"/>
        <v>42203.680300925931</v>
      </c>
    </row>
    <row r="3564" spans="1:19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166"/>
        <v>149</v>
      </c>
      <c r="P3564">
        <f t="shared" si="168"/>
        <v>15.13</v>
      </c>
      <c r="Q3564" s="10" t="s">
        <v>8315</v>
      </c>
      <c r="R3564" t="s">
        <v>8316</v>
      </c>
      <c r="S3564">
        <f t="shared" si="167"/>
        <v>42433.761886574073</v>
      </c>
    </row>
    <row r="3565" spans="1:19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166"/>
        <v>105</v>
      </c>
      <c r="P3565">
        <f t="shared" si="168"/>
        <v>21.1</v>
      </c>
      <c r="Q3565" s="10" t="s">
        <v>8315</v>
      </c>
      <c r="R3565" t="s">
        <v>8316</v>
      </c>
      <c r="S3565">
        <f t="shared" si="167"/>
        <v>42555.671944444446</v>
      </c>
    </row>
    <row r="3566" spans="1:19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166"/>
        <v>101</v>
      </c>
      <c r="P3566">
        <f t="shared" si="168"/>
        <v>59.12</v>
      </c>
      <c r="Q3566" s="10" t="s">
        <v>8315</v>
      </c>
      <c r="R3566" t="s">
        <v>8316</v>
      </c>
      <c r="S3566">
        <f t="shared" si="167"/>
        <v>42236.623252314821</v>
      </c>
    </row>
    <row r="3567" spans="1:19" ht="43.2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166"/>
        <v>131</v>
      </c>
      <c r="P3567">
        <f t="shared" si="168"/>
        <v>97.92</v>
      </c>
      <c r="Q3567" s="10" t="s">
        <v>8315</v>
      </c>
      <c r="R3567" t="s">
        <v>8316</v>
      </c>
      <c r="S3567">
        <f t="shared" si="167"/>
        <v>41974.743148148147</v>
      </c>
    </row>
    <row r="3568" spans="1:19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166"/>
        <v>105</v>
      </c>
      <c r="P3568">
        <f t="shared" si="168"/>
        <v>55.13</v>
      </c>
      <c r="Q3568" s="10" t="s">
        <v>8315</v>
      </c>
      <c r="R3568" t="s">
        <v>8316</v>
      </c>
      <c r="S3568">
        <f t="shared" si="167"/>
        <v>41997.507905092592</v>
      </c>
    </row>
    <row r="3569" spans="1:19" ht="43.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166"/>
        <v>109</v>
      </c>
      <c r="P3569">
        <f t="shared" si="168"/>
        <v>26.54</v>
      </c>
      <c r="Q3569" s="10" t="s">
        <v>8315</v>
      </c>
      <c r="R3569" t="s">
        <v>8316</v>
      </c>
      <c r="S3569">
        <f t="shared" si="167"/>
        <v>42135.810694444444</v>
      </c>
    </row>
    <row r="3570" spans="1:19" ht="43.2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166"/>
        <v>111</v>
      </c>
      <c r="P3570">
        <f t="shared" si="168"/>
        <v>58.42</v>
      </c>
      <c r="Q3570" s="10" t="s">
        <v>8315</v>
      </c>
      <c r="R3570" t="s">
        <v>8316</v>
      </c>
      <c r="S3570">
        <f t="shared" si="167"/>
        <v>41869.740671296298</v>
      </c>
    </row>
    <row r="3571" spans="1:19" ht="43.2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166"/>
        <v>100</v>
      </c>
      <c r="P3571">
        <f t="shared" si="168"/>
        <v>122.54</v>
      </c>
      <c r="Q3571" s="10" t="s">
        <v>8315</v>
      </c>
      <c r="R3571" t="s">
        <v>8316</v>
      </c>
      <c r="S3571">
        <f t="shared" si="167"/>
        <v>41982.688611111109</v>
      </c>
    </row>
    <row r="3572" spans="1:19" ht="43.2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166"/>
        <v>114</v>
      </c>
      <c r="P3572">
        <f t="shared" si="168"/>
        <v>87.96</v>
      </c>
      <c r="Q3572" s="10" t="s">
        <v>8315</v>
      </c>
      <c r="R3572" t="s">
        <v>8316</v>
      </c>
      <c r="S3572">
        <f t="shared" si="167"/>
        <v>41976.331979166673</v>
      </c>
    </row>
    <row r="3573" spans="1:19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166"/>
        <v>122</v>
      </c>
      <c r="P3573">
        <f t="shared" si="168"/>
        <v>73.239999999999995</v>
      </c>
      <c r="Q3573" s="10" t="s">
        <v>8315</v>
      </c>
      <c r="R3573" t="s">
        <v>8316</v>
      </c>
      <c r="S3573">
        <f t="shared" si="167"/>
        <v>41912.858946759261</v>
      </c>
    </row>
    <row r="3574" spans="1:19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166"/>
        <v>100</v>
      </c>
      <c r="P3574">
        <f t="shared" si="168"/>
        <v>55.56</v>
      </c>
      <c r="Q3574" s="10" t="s">
        <v>8315</v>
      </c>
      <c r="R3574" t="s">
        <v>8316</v>
      </c>
      <c r="S3574">
        <f t="shared" si="167"/>
        <v>42146.570393518516</v>
      </c>
    </row>
    <row r="3575" spans="1:19" ht="43.2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166"/>
        <v>103</v>
      </c>
      <c r="P3575">
        <f t="shared" si="168"/>
        <v>39.54</v>
      </c>
      <c r="Q3575" s="10" t="s">
        <v>8315</v>
      </c>
      <c r="R3575" t="s">
        <v>8316</v>
      </c>
      <c r="S3575">
        <f t="shared" si="167"/>
        <v>41921.375532407408</v>
      </c>
    </row>
    <row r="3576" spans="1:19" ht="43.2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166"/>
        <v>106</v>
      </c>
      <c r="P3576">
        <f t="shared" si="168"/>
        <v>136.78</v>
      </c>
      <c r="Q3576" s="10" t="s">
        <v>8315</v>
      </c>
      <c r="R3576" t="s">
        <v>8316</v>
      </c>
      <c r="S3576">
        <f t="shared" si="167"/>
        <v>41926.942685185182</v>
      </c>
    </row>
    <row r="3577" spans="1:19" ht="43.2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166"/>
        <v>101</v>
      </c>
      <c r="P3577">
        <f t="shared" si="168"/>
        <v>99.34</v>
      </c>
      <c r="Q3577" s="10" t="s">
        <v>8315</v>
      </c>
      <c r="R3577" t="s">
        <v>8316</v>
      </c>
      <c r="S3577">
        <f t="shared" si="167"/>
        <v>42561.783877314811</v>
      </c>
    </row>
    <row r="3578" spans="1:19" ht="43.2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166"/>
        <v>100</v>
      </c>
      <c r="P3578">
        <f t="shared" si="168"/>
        <v>20</v>
      </c>
      <c r="Q3578" s="10" t="s">
        <v>8315</v>
      </c>
      <c r="R3578" t="s">
        <v>8316</v>
      </c>
      <c r="S3578">
        <f t="shared" si="167"/>
        <v>42649.54923611111</v>
      </c>
    </row>
    <row r="3579" spans="1:19" ht="43.2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166"/>
        <v>130</v>
      </c>
      <c r="P3579">
        <f t="shared" si="168"/>
        <v>28.89</v>
      </c>
      <c r="Q3579" s="10" t="s">
        <v>8315</v>
      </c>
      <c r="R3579" t="s">
        <v>8316</v>
      </c>
      <c r="S3579">
        <f t="shared" si="167"/>
        <v>42093.786840277782</v>
      </c>
    </row>
    <row r="3580" spans="1:19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166"/>
        <v>100</v>
      </c>
      <c r="P3580">
        <f t="shared" si="168"/>
        <v>40.549999999999997</v>
      </c>
      <c r="Q3580" s="10" t="s">
        <v>8315</v>
      </c>
      <c r="R3580" t="s">
        <v>8316</v>
      </c>
      <c r="S3580">
        <f t="shared" si="167"/>
        <v>42460.733530092592</v>
      </c>
    </row>
    <row r="3581" spans="1:19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166"/>
        <v>100</v>
      </c>
      <c r="P3581">
        <f t="shared" si="168"/>
        <v>35.71</v>
      </c>
      <c r="Q3581" s="10" t="s">
        <v>8315</v>
      </c>
      <c r="R3581" t="s">
        <v>8316</v>
      </c>
      <c r="S3581">
        <f t="shared" si="167"/>
        <v>42430.762222222227</v>
      </c>
    </row>
    <row r="3582" spans="1:19" ht="43.2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166"/>
        <v>114</v>
      </c>
      <c r="P3582">
        <f t="shared" si="168"/>
        <v>37.96</v>
      </c>
      <c r="Q3582" s="10" t="s">
        <v>8315</v>
      </c>
      <c r="R3582" t="s">
        <v>8316</v>
      </c>
      <c r="S3582">
        <f t="shared" si="167"/>
        <v>42026.176180555558</v>
      </c>
    </row>
    <row r="3583" spans="1:19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166"/>
        <v>100</v>
      </c>
      <c r="P3583">
        <f t="shared" si="168"/>
        <v>33.33</v>
      </c>
      <c r="Q3583" s="10" t="s">
        <v>8315</v>
      </c>
      <c r="R3583" t="s">
        <v>8316</v>
      </c>
      <c r="S3583">
        <f t="shared" si="167"/>
        <v>41836.471180555556</v>
      </c>
    </row>
    <row r="3584" spans="1:19" ht="43.2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166"/>
        <v>287</v>
      </c>
      <c r="P3584">
        <f t="shared" si="168"/>
        <v>58.57</v>
      </c>
      <c r="Q3584" s="10" t="s">
        <v>8315</v>
      </c>
      <c r="R3584" t="s">
        <v>8316</v>
      </c>
      <c r="S3584">
        <f t="shared" si="167"/>
        <v>42451.095856481479</v>
      </c>
    </row>
    <row r="3585" spans="1:19" ht="43.2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166"/>
        <v>109</v>
      </c>
      <c r="P3585">
        <f t="shared" si="168"/>
        <v>135.63</v>
      </c>
      <c r="Q3585" s="10" t="s">
        <v>8315</v>
      </c>
      <c r="R3585" t="s">
        <v>8316</v>
      </c>
      <c r="S3585">
        <f t="shared" si="167"/>
        <v>42418.425983796296</v>
      </c>
    </row>
    <row r="3586" spans="1:19" ht="86.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166"/>
        <v>116</v>
      </c>
      <c r="P3586">
        <f t="shared" si="168"/>
        <v>30.94</v>
      </c>
      <c r="Q3586" s="10" t="s">
        <v>8315</v>
      </c>
      <c r="R3586" t="s">
        <v>8316</v>
      </c>
      <c r="S3586">
        <f t="shared" si="167"/>
        <v>42168.316481481481</v>
      </c>
    </row>
    <row r="3587" spans="1:19" ht="43.2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169">ROUND(E3587/D3587*100,0)</f>
        <v>119</v>
      </c>
      <c r="P3587">
        <f t="shared" si="168"/>
        <v>176.09</v>
      </c>
      <c r="Q3587" s="10" t="s">
        <v>8315</v>
      </c>
      <c r="R3587" t="s">
        <v>8316</v>
      </c>
      <c r="S3587">
        <f t="shared" ref="S3587:S3650" si="170">(((J3587/60)/60)/24)+DATE(1970,1,1)</f>
        <v>41964.716319444444</v>
      </c>
    </row>
    <row r="3588" spans="1:19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169"/>
        <v>109</v>
      </c>
      <c r="P3588">
        <f t="shared" si="168"/>
        <v>151.97999999999999</v>
      </c>
      <c r="Q3588" s="10" t="s">
        <v>8315</v>
      </c>
      <c r="R3588" t="s">
        <v>8316</v>
      </c>
      <c r="S3588">
        <f t="shared" si="170"/>
        <v>42576.697569444441</v>
      </c>
    </row>
    <row r="3589" spans="1:19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169"/>
        <v>127</v>
      </c>
      <c r="P3589">
        <f t="shared" ref="P3589:P3652" si="171">IFERROR(ROUND(E3589/L3589,2),0)</f>
        <v>22.61</v>
      </c>
      <c r="Q3589" s="10" t="s">
        <v>8315</v>
      </c>
      <c r="R3589" t="s">
        <v>8316</v>
      </c>
      <c r="S3589">
        <f t="shared" si="170"/>
        <v>42503.539976851855</v>
      </c>
    </row>
    <row r="3590" spans="1:19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169"/>
        <v>101</v>
      </c>
      <c r="P3590">
        <f t="shared" si="171"/>
        <v>18.27</v>
      </c>
      <c r="Q3590" s="10" t="s">
        <v>8315</v>
      </c>
      <c r="R3590" t="s">
        <v>8316</v>
      </c>
      <c r="S3590">
        <f t="shared" si="170"/>
        <v>42101.828819444447</v>
      </c>
    </row>
    <row r="3591" spans="1:19" ht="43.2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169"/>
        <v>128</v>
      </c>
      <c r="P3591">
        <f t="shared" si="171"/>
        <v>82.26</v>
      </c>
      <c r="Q3591" s="10" t="s">
        <v>8315</v>
      </c>
      <c r="R3591" t="s">
        <v>8316</v>
      </c>
      <c r="S3591">
        <f t="shared" si="170"/>
        <v>42125.647534722222</v>
      </c>
    </row>
    <row r="3592" spans="1:19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169"/>
        <v>100</v>
      </c>
      <c r="P3592">
        <f t="shared" si="171"/>
        <v>68.53</v>
      </c>
      <c r="Q3592" s="10" t="s">
        <v>8315</v>
      </c>
      <c r="R3592" t="s">
        <v>8316</v>
      </c>
      <c r="S3592">
        <f t="shared" si="170"/>
        <v>41902.333726851852</v>
      </c>
    </row>
    <row r="3593" spans="1:19" ht="43.2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169"/>
        <v>175</v>
      </c>
      <c r="P3593">
        <f t="shared" si="171"/>
        <v>68.06</v>
      </c>
      <c r="Q3593" s="10" t="s">
        <v>8315</v>
      </c>
      <c r="R3593" t="s">
        <v>8316</v>
      </c>
      <c r="S3593">
        <f t="shared" si="170"/>
        <v>42003.948425925926</v>
      </c>
    </row>
    <row r="3594" spans="1:19" ht="43.2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169"/>
        <v>127</v>
      </c>
      <c r="P3594">
        <f t="shared" si="171"/>
        <v>72.709999999999994</v>
      </c>
      <c r="Q3594" s="10" t="s">
        <v>8315</v>
      </c>
      <c r="R3594" t="s">
        <v>8316</v>
      </c>
      <c r="S3594">
        <f t="shared" si="170"/>
        <v>41988.829942129625</v>
      </c>
    </row>
    <row r="3595" spans="1:19" ht="43.2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169"/>
        <v>111</v>
      </c>
      <c r="P3595">
        <f t="shared" si="171"/>
        <v>77.19</v>
      </c>
      <c r="Q3595" s="10" t="s">
        <v>8315</v>
      </c>
      <c r="R3595" t="s">
        <v>8316</v>
      </c>
      <c r="S3595">
        <f t="shared" si="170"/>
        <v>41974.898599537039</v>
      </c>
    </row>
    <row r="3596" spans="1:19" ht="43.2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169"/>
        <v>126</v>
      </c>
      <c r="P3596">
        <f t="shared" si="171"/>
        <v>55.97</v>
      </c>
      <c r="Q3596" s="10" t="s">
        <v>8315</v>
      </c>
      <c r="R3596" t="s">
        <v>8316</v>
      </c>
      <c r="S3596">
        <f t="shared" si="170"/>
        <v>42592.066921296297</v>
      </c>
    </row>
    <row r="3597" spans="1:19" ht="28.8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169"/>
        <v>119</v>
      </c>
      <c r="P3597">
        <f t="shared" si="171"/>
        <v>49.69</v>
      </c>
      <c r="Q3597" s="10" t="s">
        <v>8315</v>
      </c>
      <c r="R3597" t="s">
        <v>8316</v>
      </c>
      <c r="S3597">
        <f t="shared" si="170"/>
        <v>42050.008368055554</v>
      </c>
    </row>
    <row r="3598" spans="1:19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169"/>
        <v>108</v>
      </c>
      <c r="P3598">
        <f t="shared" si="171"/>
        <v>79</v>
      </c>
      <c r="Q3598" s="10" t="s">
        <v>8315</v>
      </c>
      <c r="R3598" t="s">
        <v>8316</v>
      </c>
      <c r="S3598">
        <f t="shared" si="170"/>
        <v>41856.715069444443</v>
      </c>
    </row>
    <row r="3599" spans="1:19" ht="28.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169"/>
        <v>103</v>
      </c>
      <c r="P3599">
        <f t="shared" si="171"/>
        <v>77.73</v>
      </c>
      <c r="Q3599" s="10" t="s">
        <v>8315</v>
      </c>
      <c r="R3599" t="s">
        <v>8316</v>
      </c>
      <c r="S3599">
        <f t="shared" si="170"/>
        <v>42417.585532407407</v>
      </c>
    </row>
    <row r="3600" spans="1:19" ht="43.2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169"/>
        <v>110</v>
      </c>
      <c r="P3600">
        <f t="shared" si="171"/>
        <v>40.78</v>
      </c>
      <c r="Q3600" s="10" t="s">
        <v>8315</v>
      </c>
      <c r="R3600" t="s">
        <v>8316</v>
      </c>
      <c r="S3600">
        <f t="shared" si="170"/>
        <v>41866.79886574074</v>
      </c>
    </row>
    <row r="3601" spans="1:19" ht="43.2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169"/>
        <v>202</v>
      </c>
      <c r="P3601">
        <f t="shared" si="171"/>
        <v>59.41</v>
      </c>
      <c r="Q3601" s="10" t="s">
        <v>8315</v>
      </c>
      <c r="R3601" t="s">
        <v>8316</v>
      </c>
      <c r="S3601">
        <f t="shared" si="170"/>
        <v>42220.79487268519</v>
      </c>
    </row>
    <row r="3602" spans="1:19" ht="28.8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169"/>
        <v>130</v>
      </c>
      <c r="P3602">
        <f t="shared" si="171"/>
        <v>3.25</v>
      </c>
      <c r="Q3602" s="10" t="s">
        <v>8315</v>
      </c>
      <c r="R3602" t="s">
        <v>8316</v>
      </c>
      <c r="S3602">
        <f t="shared" si="170"/>
        <v>42628.849120370374</v>
      </c>
    </row>
    <row r="3603" spans="1:19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169"/>
        <v>104</v>
      </c>
      <c r="P3603">
        <f t="shared" si="171"/>
        <v>39.380000000000003</v>
      </c>
      <c r="Q3603" s="10" t="s">
        <v>8315</v>
      </c>
      <c r="R3603" t="s">
        <v>8316</v>
      </c>
      <c r="S3603">
        <f t="shared" si="170"/>
        <v>41990.99863425926</v>
      </c>
    </row>
    <row r="3604" spans="1:19" ht="57.6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169"/>
        <v>100</v>
      </c>
      <c r="P3604">
        <f t="shared" si="171"/>
        <v>81.67</v>
      </c>
      <c r="Q3604" s="10" t="s">
        <v>8315</v>
      </c>
      <c r="R3604" t="s">
        <v>8316</v>
      </c>
      <c r="S3604">
        <f t="shared" si="170"/>
        <v>42447.894432870366</v>
      </c>
    </row>
    <row r="3605" spans="1:19" ht="43.2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169"/>
        <v>171</v>
      </c>
      <c r="P3605">
        <f t="shared" si="171"/>
        <v>44.91</v>
      </c>
      <c r="Q3605" s="10" t="s">
        <v>8315</v>
      </c>
      <c r="R3605" t="s">
        <v>8316</v>
      </c>
      <c r="S3605">
        <f t="shared" si="170"/>
        <v>42283.864351851851</v>
      </c>
    </row>
    <row r="3606" spans="1:19" ht="43.2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169"/>
        <v>113</v>
      </c>
      <c r="P3606">
        <f t="shared" si="171"/>
        <v>49.06</v>
      </c>
      <c r="Q3606" s="10" t="s">
        <v>8315</v>
      </c>
      <c r="R3606" t="s">
        <v>8316</v>
      </c>
      <c r="S3606">
        <f t="shared" si="170"/>
        <v>42483.015694444446</v>
      </c>
    </row>
    <row r="3607" spans="1:19" ht="57.6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169"/>
        <v>184</v>
      </c>
      <c r="P3607">
        <f t="shared" si="171"/>
        <v>30.67</v>
      </c>
      <c r="Q3607" s="10" t="s">
        <v>8315</v>
      </c>
      <c r="R3607" t="s">
        <v>8316</v>
      </c>
      <c r="S3607">
        <f t="shared" si="170"/>
        <v>42383.793124999997</v>
      </c>
    </row>
    <row r="3608" spans="1:19" ht="43.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169"/>
        <v>130</v>
      </c>
      <c r="P3608">
        <f t="shared" si="171"/>
        <v>61.06</v>
      </c>
      <c r="Q3608" s="10" t="s">
        <v>8315</v>
      </c>
      <c r="R3608" t="s">
        <v>8316</v>
      </c>
      <c r="S3608">
        <f t="shared" si="170"/>
        <v>42566.604826388888</v>
      </c>
    </row>
    <row r="3609" spans="1:19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169"/>
        <v>105</v>
      </c>
      <c r="P3609">
        <f t="shared" si="171"/>
        <v>29</v>
      </c>
      <c r="Q3609" s="10" t="s">
        <v>8315</v>
      </c>
      <c r="R3609" t="s">
        <v>8316</v>
      </c>
      <c r="S3609">
        <f t="shared" si="170"/>
        <v>42338.963912037041</v>
      </c>
    </row>
    <row r="3610" spans="1:19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169"/>
        <v>100</v>
      </c>
      <c r="P3610">
        <f t="shared" si="171"/>
        <v>29.63</v>
      </c>
      <c r="Q3610" s="10" t="s">
        <v>8315</v>
      </c>
      <c r="R3610" t="s">
        <v>8316</v>
      </c>
      <c r="S3610">
        <f t="shared" si="170"/>
        <v>42506.709375000006</v>
      </c>
    </row>
    <row r="3611" spans="1:19" ht="43.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169"/>
        <v>153</v>
      </c>
      <c r="P3611">
        <f t="shared" si="171"/>
        <v>143.1</v>
      </c>
      <c r="Q3611" s="10" t="s">
        <v>8315</v>
      </c>
      <c r="R3611" t="s">
        <v>8316</v>
      </c>
      <c r="S3611">
        <f t="shared" si="170"/>
        <v>42429.991724537031</v>
      </c>
    </row>
    <row r="3612" spans="1:19" ht="43.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169"/>
        <v>162</v>
      </c>
      <c r="P3612">
        <f t="shared" si="171"/>
        <v>52.35</v>
      </c>
      <c r="Q3612" s="10" t="s">
        <v>8315</v>
      </c>
      <c r="R3612" t="s">
        <v>8316</v>
      </c>
      <c r="S3612">
        <f t="shared" si="170"/>
        <v>42203.432129629626</v>
      </c>
    </row>
    <row r="3613" spans="1:19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169"/>
        <v>136</v>
      </c>
      <c r="P3613">
        <f t="shared" si="171"/>
        <v>66.67</v>
      </c>
      <c r="Q3613" s="10" t="s">
        <v>8315</v>
      </c>
      <c r="R3613" t="s">
        <v>8316</v>
      </c>
      <c r="S3613">
        <f t="shared" si="170"/>
        <v>42072.370381944449</v>
      </c>
    </row>
    <row r="3614" spans="1:19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169"/>
        <v>144</v>
      </c>
      <c r="P3614">
        <f t="shared" si="171"/>
        <v>126.67</v>
      </c>
      <c r="Q3614" s="10" t="s">
        <v>8315</v>
      </c>
      <c r="R3614" t="s">
        <v>8316</v>
      </c>
      <c r="S3614">
        <f t="shared" si="170"/>
        <v>41789.726979166669</v>
      </c>
    </row>
    <row r="3615" spans="1:19" ht="43.2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169"/>
        <v>100</v>
      </c>
      <c r="P3615">
        <f t="shared" si="171"/>
        <v>62.5</v>
      </c>
      <c r="Q3615" s="10" t="s">
        <v>8315</v>
      </c>
      <c r="R3615" t="s">
        <v>8316</v>
      </c>
      <c r="S3615">
        <f t="shared" si="170"/>
        <v>41788.58997685185</v>
      </c>
    </row>
    <row r="3616" spans="1:19" ht="43.2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169"/>
        <v>101</v>
      </c>
      <c r="P3616">
        <f t="shared" si="171"/>
        <v>35.49</v>
      </c>
      <c r="Q3616" s="10" t="s">
        <v>8315</v>
      </c>
      <c r="R3616" t="s">
        <v>8316</v>
      </c>
      <c r="S3616">
        <f t="shared" si="170"/>
        <v>42144.041851851856</v>
      </c>
    </row>
    <row r="3617" spans="1:19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169"/>
        <v>107</v>
      </c>
      <c r="P3617">
        <f t="shared" si="171"/>
        <v>37.08</v>
      </c>
      <c r="Q3617" s="10" t="s">
        <v>8315</v>
      </c>
      <c r="R3617" t="s">
        <v>8316</v>
      </c>
      <c r="S3617">
        <f t="shared" si="170"/>
        <v>42318.593703703707</v>
      </c>
    </row>
    <row r="3618" spans="1:19" ht="43.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169"/>
        <v>125</v>
      </c>
      <c r="P3618">
        <f t="shared" si="171"/>
        <v>69.33</v>
      </c>
      <c r="Q3618" s="10" t="s">
        <v>8315</v>
      </c>
      <c r="R3618" t="s">
        <v>8316</v>
      </c>
      <c r="S3618">
        <f t="shared" si="170"/>
        <v>42052.949814814812</v>
      </c>
    </row>
    <row r="3619" spans="1:19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169"/>
        <v>119</v>
      </c>
      <c r="P3619">
        <f t="shared" si="171"/>
        <v>17.25</v>
      </c>
      <c r="Q3619" s="10" t="s">
        <v>8315</v>
      </c>
      <c r="R3619" t="s">
        <v>8316</v>
      </c>
      <c r="S3619">
        <f t="shared" si="170"/>
        <v>42779.610289351855</v>
      </c>
    </row>
    <row r="3620" spans="1:19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169"/>
        <v>101</v>
      </c>
      <c r="P3620">
        <f t="shared" si="171"/>
        <v>36.07</v>
      </c>
      <c r="Q3620" s="10" t="s">
        <v>8315</v>
      </c>
      <c r="R3620" t="s">
        <v>8316</v>
      </c>
      <c r="S3620">
        <f t="shared" si="170"/>
        <v>42128.627893518518</v>
      </c>
    </row>
    <row r="3621" spans="1:19" ht="43.2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169"/>
        <v>113</v>
      </c>
      <c r="P3621">
        <f t="shared" si="171"/>
        <v>66.47</v>
      </c>
      <c r="Q3621" s="10" t="s">
        <v>8315</v>
      </c>
      <c r="R3621" t="s">
        <v>8316</v>
      </c>
      <c r="S3621">
        <f t="shared" si="170"/>
        <v>42661.132245370376</v>
      </c>
    </row>
    <row r="3622" spans="1:19" ht="43.2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169"/>
        <v>105</v>
      </c>
      <c r="P3622">
        <f t="shared" si="171"/>
        <v>56.07</v>
      </c>
      <c r="Q3622" s="10" t="s">
        <v>8315</v>
      </c>
      <c r="R3622" t="s">
        <v>8316</v>
      </c>
      <c r="S3622">
        <f t="shared" si="170"/>
        <v>42037.938206018516</v>
      </c>
    </row>
    <row r="3623" spans="1:19" ht="43.2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169"/>
        <v>110</v>
      </c>
      <c r="P3623">
        <f t="shared" si="171"/>
        <v>47.03</v>
      </c>
      <c r="Q3623" s="10" t="s">
        <v>8315</v>
      </c>
      <c r="R3623" t="s">
        <v>8316</v>
      </c>
      <c r="S3623">
        <f t="shared" si="170"/>
        <v>42619.935694444444</v>
      </c>
    </row>
    <row r="3624" spans="1:19" ht="28.8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169"/>
        <v>100</v>
      </c>
      <c r="P3624">
        <f t="shared" si="171"/>
        <v>47.67</v>
      </c>
      <c r="Q3624" s="10" t="s">
        <v>8315</v>
      </c>
      <c r="R3624" t="s">
        <v>8316</v>
      </c>
      <c r="S3624">
        <f t="shared" si="170"/>
        <v>41877.221886574072</v>
      </c>
    </row>
    <row r="3625" spans="1:19" ht="28.8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169"/>
        <v>120</v>
      </c>
      <c r="P3625">
        <f t="shared" si="171"/>
        <v>88.24</v>
      </c>
      <c r="Q3625" s="10" t="s">
        <v>8315</v>
      </c>
      <c r="R3625" t="s">
        <v>8316</v>
      </c>
      <c r="S3625">
        <f t="shared" si="170"/>
        <v>41828.736921296295</v>
      </c>
    </row>
    <row r="3626" spans="1:19" ht="72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169"/>
        <v>105</v>
      </c>
      <c r="P3626">
        <f t="shared" si="171"/>
        <v>80.72</v>
      </c>
      <c r="Q3626" s="10" t="s">
        <v>8315</v>
      </c>
      <c r="R3626" t="s">
        <v>8316</v>
      </c>
      <c r="S3626">
        <f t="shared" si="170"/>
        <v>42545.774189814809</v>
      </c>
    </row>
    <row r="3627" spans="1:19" ht="57.6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169"/>
        <v>103</v>
      </c>
      <c r="P3627">
        <f t="shared" si="171"/>
        <v>39.49</v>
      </c>
      <c r="Q3627" s="10" t="s">
        <v>8315</v>
      </c>
      <c r="R3627" t="s">
        <v>8316</v>
      </c>
      <c r="S3627">
        <f t="shared" si="170"/>
        <v>42157.652511574073</v>
      </c>
    </row>
    <row r="3628" spans="1:19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169"/>
        <v>102</v>
      </c>
      <c r="P3628">
        <f t="shared" si="171"/>
        <v>84.85</v>
      </c>
      <c r="Q3628" s="10" t="s">
        <v>8315</v>
      </c>
      <c r="R3628" t="s">
        <v>8316</v>
      </c>
      <c r="S3628">
        <f t="shared" si="170"/>
        <v>41846.667326388888</v>
      </c>
    </row>
    <row r="3629" spans="1:19" ht="43.2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169"/>
        <v>100</v>
      </c>
      <c r="P3629">
        <f t="shared" si="171"/>
        <v>68.97</v>
      </c>
      <c r="Q3629" s="10" t="s">
        <v>8315</v>
      </c>
      <c r="R3629" t="s">
        <v>8316</v>
      </c>
      <c r="S3629">
        <f t="shared" si="170"/>
        <v>42460.741747685184</v>
      </c>
    </row>
    <row r="3630" spans="1:19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169"/>
        <v>0</v>
      </c>
      <c r="P3630">
        <f t="shared" si="171"/>
        <v>0</v>
      </c>
      <c r="Q3630" s="10" t="s">
        <v>8315</v>
      </c>
      <c r="R3630" t="s">
        <v>8357</v>
      </c>
      <c r="S3630">
        <f t="shared" si="170"/>
        <v>42291.833287037036</v>
      </c>
    </row>
    <row r="3631" spans="1:19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169"/>
        <v>0</v>
      </c>
      <c r="P3631">
        <f t="shared" si="171"/>
        <v>1</v>
      </c>
      <c r="Q3631" s="10" t="s">
        <v>8315</v>
      </c>
      <c r="R3631" t="s">
        <v>8357</v>
      </c>
      <c r="S3631">
        <f t="shared" si="170"/>
        <v>42437.094490740739</v>
      </c>
    </row>
    <row r="3632" spans="1:19" ht="43.2" hidden="1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169"/>
        <v>0</v>
      </c>
      <c r="P3632">
        <f t="shared" si="171"/>
        <v>1</v>
      </c>
      <c r="Q3632" s="10" t="s">
        <v>8315</v>
      </c>
      <c r="R3632" t="s">
        <v>8357</v>
      </c>
      <c r="S3632">
        <f t="shared" si="170"/>
        <v>41942.84710648148</v>
      </c>
    </row>
    <row r="3633" spans="1:19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169"/>
        <v>51</v>
      </c>
      <c r="P3633">
        <f t="shared" si="171"/>
        <v>147.88</v>
      </c>
      <c r="Q3633" s="10" t="s">
        <v>8315</v>
      </c>
      <c r="R3633" t="s">
        <v>8357</v>
      </c>
      <c r="S3633">
        <f t="shared" si="170"/>
        <v>41880.753437499996</v>
      </c>
    </row>
    <row r="3634" spans="1:19" ht="43.2" hidden="1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169"/>
        <v>20</v>
      </c>
      <c r="P3634">
        <f t="shared" si="171"/>
        <v>100</v>
      </c>
      <c r="Q3634" s="10" t="s">
        <v>8315</v>
      </c>
      <c r="R3634" t="s">
        <v>8357</v>
      </c>
      <c r="S3634">
        <f t="shared" si="170"/>
        <v>41946.936909722222</v>
      </c>
    </row>
    <row r="3635" spans="1:19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169"/>
        <v>35</v>
      </c>
      <c r="P3635">
        <f t="shared" si="171"/>
        <v>56.84</v>
      </c>
      <c r="Q3635" s="10" t="s">
        <v>8315</v>
      </c>
      <c r="R3635" t="s">
        <v>8357</v>
      </c>
      <c r="S3635">
        <f t="shared" si="170"/>
        <v>42649.623460648145</v>
      </c>
    </row>
    <row r="3636" spans="1:19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169"/>
        <v>4</v>
      </c>
      <c r="P3636">
        <f t="shared" si="171"/>
        <v>176.94</v>
      </c>
      <c r="Q3636" s="10" t="s">
        <v>8315</v>
      </c>
      <c r="R3636" t="s">
        <v>8357</v>
      </c>
      <c r="S3636">
        <f t="shared" si="170"/>
        <v>42701.166365740741</v>
      </c>
    </row>
    <row r="3637" spans="1:19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169"/>
        <v>36</v>
      </c>
      <c r="P3637">
        <f t="shared" si="171"/>
        <v>127.6</v>
      </c>
      <c r="Q3637" s="10" t="s">
        <v>8315</v>
      </c>
      <c r="R3637" t="s">
        <v>8357</v>
      </c>
      <c r="S3637">
        <f t="shared" si="170"/>
        <v>42450.88282407407</v>
      </c>
    </row>
    <row r="3638" spans="1:19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169"/>
        <v>0</v>
      </c>
      <c r="P3638">
        <f t="shared" si="171"/>
        <v>0</v>
      </c>
      <c r="Q3638" s="10" t="s">
        <v>8315</v>
      </c>
      <c r="R3638" t="s">
        <v>8357</v>
      </c>
      <c r="S3638">
        <f t="shared" si="170"/>
        <v>42226.694780092599</v>
      </c>
    </row>
    <row r="3639" spans="1:19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169"/>
        <v>31</v>
      </c>
      <c r="P3639">
        <f t="shared" si="171"/>
        <v>66.14</v>
      </c>
      <c r="Q3639" s="10" t="s">
        <v>8315</v>
      </c>
      <c r="R3639" t="s">
        <v>8357</v>
      </c>
      <c r="S3639">
        <f t="shared" si="170"/>
        <v>41975.700636574074</v>
      </c>
    </row>
    <row r="3640" spans="1:19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169"/>
        <v>7</v>
      </c>
      <c r="P3640">
        <f t="shared" si="171"/>
        <v>108</v>
      </c>
      <c r="Q3640" s="10" t="s">
        <v>8315</v>
      </c>
      <c r="R3640" t="s">
        <v>8357</v>
      </c>
      <c r="S3640">
        <f t="shared" si="170"/>
        <v>42053.672824074078</v>
      </c>
    </row>
    <row r="3641" spans="1:19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169"/>
        <v>0</v>
      </c>
      <c r="P3641">
        <f t="shared" si="171"/>
        <v>1</v>
      </c>
      <c r="Q3641" s="10" t="s">
        <v>8315</v>
      </c>
      <c r="R3641" t="s">
        <v>8357</v>
      </c>
      <c r="S3641">
        <f t="shared" si="170"/>
        <v>42590.677152777775</v>
      </c>
    </row>
    <row r="3642" spans="1:19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169"/>
        <v>6</v>
      </c>
      <c r="P3642">
        <f t="shared" si="171"/>
        <v>18.329999999999998</v>
      </c>
      <c r="Q3642" s="10" t="s">
        <v>8315</v>
      </c>
      <c r="R3642" t="s">
        <v>8357</v>
      </c>
      <c r="S3642">
        <f t="shared" si="170"/>
        <v>42104.781597222223</v>
      </c>
    </row>
    <row r="3643" spans="1:19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169"/>
        <v>0</v>
      </c>
      <c r="P3643">
        <f t="shared" si="171"/>
        <v>0</v>
      </c>
      <c r="Q3643" s="10" t="s">
        <v>8315</v>
      </c>
      <c r="R3643" t="s">
        <v>8357</v>
      </c>
      <c r="S3643">
        <f t="shared" si="170"/>
        <v>41899.627071759263</v>
      </c>
    </row>
    <row r="3644" spans="1:19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169"/>
        <v>2</v>
      </c>
      <c r="P3644">
        <f t="shared" si="171"/>
        <v>7.5</v>
      </c>
      <c r="Q3644" s="10" t="s">
        <v>8315</v>
      </c>
      <c r="R3644" t="s">
        <v>8357</v>
      </c>
      <c r="S3644">
        <f t="shared" si="170"/>
        <v>42297.816284722227</v>
      </c>
    </row>
    <row r="3645" spans="1:19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169"/>
        <v>0</v>
      </c>
      <c r="P3645">
        <f t="shared" si="171"/>
        <v>0</v>
      </c>
      <c r="Q3645" s="10" t="s">
        <v>8315</v>
      </c>
      <c r="R3645" t="s">
        <v>8357</v>
      </c>
      <c r="S3645">
        <f t="shared" si="170"/>
        <v>42285.143969907411</v>
      </c>
    </row>
    <row r="3646" spans="1:19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169"/>
        <v>16</v>
      </c>
      <c r="P3646">
        <f t="shared" si="171"/>
        <v>68.42</v>
      </c>
      <c r="Q3646" s="10" t="s">
        <v>8315</v>
      </c>
      <c r="R3646" t="s">
        <v>8357</v>
      </c>
      <c r="S3646">
        <f t="shared" si="170"/>
        <v>42409.241747685184</v>
      </c>
    </row>
    <row r="3647" spans="1:19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169"/>
        <v>0</v>
      </c>
      <c r="P3647">
        <f t="shared" si="171"/>
        <v>1</v>
      </c>
      <c r="Q3647" s="10" t="s">
        <v>8315</v>
      </c>
      <c r="R3647" t="s">
        <v>8357</v>
      </c>
      <c r="S3647">
        <f t="shared" si="170"/>
        <v>42665.970347222217</v>
      </c>
    </row>
    <row r="3648" spans="1:19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169"/>
        <v>5</v>
      </c>
      <c r="P3648">
        <f t="shared" si="171"/>
        <v>60.13</v>
      </c>
      <c r="Q3648" s="10" t="s">
        <v>8315</v>
      </c>
      <c r="R3648" t="s">
        <v>8357</v>
      </c>
      <c r="S3648">
        <f t="shared" si="170"/>
        <v>42140.421319444446</v>
      </c>
    </row>
    <row r="3649" spans="1:19" ht="43.2" hidden="1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169"/>
        <v>6</v>
      </c>
      <c r="P3649">
        <f t="shared" si="171"/>
        <v>15</v>
      </c>
      <c r="Q3649" s="10" t="s">
        <v>8315</v>
      </c>
      <c r="R3649" t="s">
        <v>8357</v>
      </c>
      <c r="S3649">
        <f t="shared" si="170"/>
        <v>42598.749155092592</v>
      </c>
    </row>
    <row r="3650" spans="1:19" ht="28.8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169"/>
        <v>100</v>
      </c>
      <c r="P3650">
        <f t="shared" si="171"/>
        <v>550.04</v>
      </c>
      <c r="Q3650" s="10" t="s">
        <v>8315</v>
      </c>
      <c r="R3650" t="s">
        <v>8316</v>
      </c>
      <c r="S3650">
        <f t="shared" si="170"/>
        <v>41887.292187500003</v>
      </c>
    </row>
    <row r="3651" spans="1:19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172">ROUND(E3651/D3651*100,0)</f>
        <v>104</v>
      </c>
      <c r="P3651">
        <f t="shared" si="171"/>
        <v>97.5</v>
      </c>
      <c r="Q3651" s="10" t="s">
        <v>8315</v>
      </c>
      <c r="R3651" t="s">
        <v>8316</v>
      </c>
      <c r="S3651">
        <f t="shared" ref="S3651:S3714" si="173">(((J3651/60)/60)/24)+DATE(1970,1,1)</f>
        <v>41780.712893518517</v>
      </c>
    </row>
    <row r="3652" spans="1:19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172"/>
        <v>100</v>
      </c>
      <c r="P3652">
        <f t="shared" si="171"/>
        <v>29.41</v>
      </c>
      <c r="Q3652" s="10" t="s">
        <v>8315</v>
      </c>
      <c r="R3652" t="s">
        <v>8316</v>
      </c>
      <c r="S3652">
        <f t="shared" si="173"/>
        <v>42381.478981481487</v>
      </c>
    </row>
    <row r="3653" spans="1:19" ht="43.2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172"/>
        <v>104</v>
      </c>
      <c r="P3653">
        <f t="shared" ref="P3653:P3716" si="174">IFERROR(ROUND(E3653/L3653,2),0)</f>
        <v>57.78</v>
      </c>
      <c r="Q3653" s="10" t="s">
        <v>8315</v>
      </c>
      <c r="R3653" t="s">
        <v>8316</v>
      </c>
      <c r="S3653">
        <f t="shared" si="173"/>
        <v>41828.646319444444</v>
      </c>
    </row>
    <row r="3654" spans="1:19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172"/>
        <v>251</v>
      </c>
      <c r="P3654">
        <f t="shared" si="174"/>
        <v>44.24</v>
      </c>
      <c r="Q3654" s="10" t="s">
        <v>8315</v>
      </c>
      <c r="R3654" t="s">
        <v>8316</v>
      </c>
      <c r="S3654">
        <f t="shared" si="173"/>
        <v>42596.644699074073</v>
      </c>
    </row>
    <row r="3655" spans="1:19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172"/>
        <v>101</v>
      </c>
      <c r="P3655">
        <f t="shared" si="174"/>
        <v>60.91</v>
      </c>
      <c r="Q3655" s="10" t="s">
        <v>8315</v>
      </c>
      <c r="R3655" t="s">
        <v>8316</v>
      </c>
      <c r="S3655">
        <f t="shared" si="173"/>
        <v>42191.363506944443</v>
      </c>
    </row>
    <row r="3656" spans="1:19" ht="57.6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172"/>
        <v>174</v>
      </c>
      <c r="P3656">
        <f t="shared" si="174"/>
        <v>68.84</v>
      </c>
      <c r="Q3656" s="10" t="s">
        <v>8315</v>
      </c>
      <c r="R3656" t="s">
        <v>8316</v>
      </c>
      <c r="S3656">
        <f t="shared" si="173"/>
        <v>42440.416504629626</v>
      </c>
    </row>
    <row r="3657" spans="1:19" ht="57.6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172"/>
        <v>116</v>
      </c>
      <c r="P3657">
        <f t="shared" si="174"/>
        <v>73.58</v>
      </c>
      <c r="Q3657" s="10" t="s">
        <v>8315</v>
      </c>
      <c r="R3657" t="s">
        <v>8316</v>
      </c>
      <c r="S3657">
        <f t="shared" si="173"/>
        <v>42173.803217592591</v>
      </c>
    </row>
    <row r="3658" spans="1:19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172"/>
        <v>106</v>
      </c>
      <c r="P3658">
        <f t="shared" si="174"/>
        <v>115.02</v>
      </c>
      <c r="Q3658" s="10" t="s">
        <v>8315</v>
      </c>
      <c r="R3658" t="s">
        <v>8316</v>
      </c>
      <c r="S3658">
        <f t="shared" si="173"/>
        <v>42737.910138888896</v>
      </c>
    </row>
    <row r="3659" spans="1:19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172"/>
        <v>111</v>
      </c>
      <c r="P3659">
        <f t="shared" si="174"/>
        <v>110.75</v>
      </c>
      <c r="Q3659" s="10" t="s">
        <v>8315</v>
      </c>
      <c r="R3659" t="s">
        <v>8316</v>
      </c>
      <c r="S3659">
        <f t="shared" si="173"/>
        <v>42499.629849537043</v>
      </c>
    </row>
    <row r="3660" spans="1:19" ht="28.8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172"/>
        <v>101</v>
      </c>
      <c r="P3660">
        <f t="shared" si="174"/>
        <v>75.5</v>
      </c>
      <c r="Q3660" s="10" t="s">
        <v>8315</v>
      </c>
      <c r="R3660" t="s">
        <v>8316</v>
      </c>
      <c r="S3660">
        <f t="shared" si="173"/>
        <v>41775.858564814815</v>
      </c>
    </row>
    <row r="3661" spans="1:19" ht="43.2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172"/>
        <v>102</v>
      </c>
      <c r="P3661">
        <f t="shared" si="174"/>
        <v>235.46</v>
      </c>
      <c r="Q3661" s="10" t="s">
        <v>8315</v>
      </c>
      <c r="R3661" t="s">
        <v>8316</v>
      </c>
      <c r="S3661">
        <f t="shared" si="173"/>
        <v>42055.277199074073</v>
      </c>
    </row>
    <row r="3662" spans="1:19" ht="57.6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172"/>
        <v>100</v>
      </c>
      <c r="P3662">
        <f t="shared" si="174"/>
        <v>11.36</v>
      </c>
      <c r="Q3662" s="10" t="s">
        <v>8315</v>
      </c>
      <c r="R3662" t="s">
        <v>8316</v>
      </c>
      <c r="S3662">
        <f t="shared" si="173"/>
        <v>41971.881076388891</v>
      </c>
    </row>
    <row r="3663" spans="1:19" ht="43.2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172"/>
        <v>111</v>
      </c>
      <c r="P3663">
        <f t="shared" si="174"/>
        <v>92.5</v>
      </c>
      <c r="Q3663" s="10" t="s">
        <v>8315</v>
      </c>
      <c r="R3663" t="s">
        <v>8316</v>
      </c>
      <c r="S3663">
        <f t="shared" si="173"/>
        <v>42447.896666666667</v>
      </c>
    </row>
    <row r="3664" spans="1:19" ht="57.6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172"/>
        <v>101</v>
      </c>
      <c r="P3664">
        <f t="shared" si="174"/>
        <v>202.85</v>
      </c>
      <c r="Q3664" s="10" t="s">
        <v>8315</v>
      </c>
      <c r="R3664" t="s">
        <v>8316</v>
      </c>
      <c r="S3664">
        <f t="shared" si="173"/>
        <v>42064.220069444447</v>
      </c>
    </row>
    <row r="3665" spans="1:19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172"/>
        <v>104</v>
      </c>
      <c r="P3665">
        <f t="shared" si="174"/>
        <v>26</v>
      </c>
      <c r="Q3665" s="10" t="s">
        <v>8315</v>
      </c>
      <c r="R3665" t="s">
        <v>8316</v>
      </c>
      <c r="S3665">
        <f t="shared" si="173"/>
        <v>42665.451736111107</v>
      </c>
    </row>
    <row r="3666" spans="1:19" ht="43.2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172"/>
        <v>109</v>
      </c>
      <c r="P3666">
        <f t="shared" si="174"/>
        <v>46.05</v>
      </c>
      <c r="Q3666" s="10" t="s">
        <v>8315</v>
      </c>
      <c r="R3666" t="s">
        <v>8316</v>
      </c>
      <c r="S3666">
        <f t="shared" si="173"/>
        <v>42523.248715277776</v>
      </c>
    </row>
    <row r="3667" spans="1:19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172"/>
        <v>115</v>
      </c>
      <c r="P3667">
        <f t="shared" si="174"/>
        <v>51</v>
      </c>
      <c r="Q3667" s="10" t="s">
        <v>8315</v>
      </c>
      <c r="R3667" t="s">
        <v>8316</v>
      </c>
      <c r="S3667">
        <f t="shared" si="173"/>
        <v>42294.808124999996</v>
      </c>
    </row>
    <row r="3668" spans="1:19" ht="28.8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172"/>
        <v>100</v>
      </c>
      <c r="P3668">
        <f t="shared" si="174"/>
        <v>31.58</v>
      </c>
      <c r="Q3668" s="10" t="s">
        <v>8315</v>
      </c>
      <c r="R3668" t="s">
        <v>8316</v>
      </c>
      <c r="S3668">
        <f t="shared" si="173"/>
        <v>41822.90488425926</v>
      </c>
    </row>
    <row r="3669" spans="1:19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172"/>
        <v>103</v>
      </c>
      <c r="P3669">
        <f t="shared" si="174"/>
        <v>53.36</v>
      </c>
      <c r="Q3669" s="10" t="s">
        <v>8315</v>
      </c>
      <c r="R3669" t="s">
        <v>8316</v>
      </c>
      <c r="S3669">
        <f t="shared" si="173"/>
        <v>42173.970127314817</v>
      </c>
    </row>
    <row r="3670" spans="1:19" ht="43.2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172"/>
        <v>104</v>
      </c>
      <c r="P3670">
        <f t="shared" si="174"/>
        <v>36.96</v>
      </c>
      <c r="Q3670" s="10" t="s">
        <v>8315</v>
      </c>
      <c r="R3670" t="s">
        <v>8316</v>
      </c>
      <c r="S3670">
        <f t="shared" si="173"/>
        <v>42185.556157407409</v>
      </c>
    </row>
    <row r="3671" spans="1:19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172"/>
        <v>138</v>
      </c>
      <c r="P3671">
        <f t="shared" si="174"/>
        <v>81.290000000000006</v>
      </c>
      <c r="Q3671" s="10" t="s">
        <v>8315</v>
      </c>
      <c r="R3671" t="s">
        <v>8316</v>
      </c>
      <c r="S3671">
        <f t="shared" si="173"/>
        <v>42136.675196759257</v>
      </c>
    </row>
    <row r="3672" spans="1:19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172"/>
        <v>110</v>
      </c>
      <c r="P3672">
        <f t="shared" si="174"/>
        <v>20.079999999999998</v>
      </c>
      <c r="Q3672" s="10" t="s">
        <v>8315</v>
      </c>
      <c r="R3672" t="s">
        <v>8316</v>
      </c>
      <c r="S3672">
        <f t="shared" si="173"/>
        <v>42142.514016203699</v>
      </c>
    </row>
    <row r="3673" spans="1:19" ht="43.2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172"/>
        <v>101</v>
      </c>
      <c r="P3673">
        <f t="shared" si="174"/>
        <v>88.25</v>
      </c>
      <c r="Q3673" s="10" t="s">
        <v>8315</v>
      </c>
      <c r="R3673" t="s">
        <v>8316</v>
      </c>
      <c r="S3673">
        <f t="shared" si="173"/>
        <v>41820.62809027778</v>
      </c>
    </row>
    <row r="3674" spans="1:19" ht="57.6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172"/>
        <v>102</v>
      </c>
      <c r="P3674">
        <f t="shared" si="174"/>
        <v>53.44</v>
      </c>
      <c r="Q3674" s="10" t="s">
        <v>8315</v>
      </c>
      <c r="R3674" t="s">
        <v>8316</v>
      </c>
      <c r="S3674">
        <f t="shared" si="173"/>
        <v>41878.946574074071</v>
      </c>
    </row>
    <row r="3675" spans="1:19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172"/>
        <v>114</v>
      </c>
      <c r="P3675">
        <f t="shared" si="174"/>
        <v>39.869999999999997</v>
      </c>
      <c r="Q3675" s="10" t="s">
        <v>8315</v>
      </c>
      <c r="R3675" t="s">
        <v>8316</v>
      </c>
      <c r="S3675">
        <f t="shared" si="173"/>
        <v>41914.295104166667</v>
      </c>
    </row>
    <row r="3676" spans="1:19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172"/>
        <v>100</v>
      </c>
      <c r="P3676">
        <f t="shared" si="174"/>
        <v>145.16</v>
      </c>
      <c r="Q3676" s="10" t="s">
        <v>8315</v>
      </c>
      <c r="R3676" t="s">
        <v>8316</v>
      </c>
      <c r="S3676">
        <f t="shared" si="173"/>
        <v>42556.873020833329</v>
      </c>
    </row>
    <row r="3677" spans="1:19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172"/>
        <v>140</v>
      </c>
      <c r="P3677">
        <f t="shared" si="174"/>
        <v>23.33</v>
      </c>
      <c r="Q3677" s="10" t="s">
        <v>8315</v>
      </c>
      <c r="R3677" t="s">
        <v>8316</v>
      </c>
      <c r="S3677">
        <f t="shared" si="173"/>
        <v>42493.597013888888</v>
      </c>
    </row>
    <row r="3678" spans="1:19" ht="43.2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172"/>
        <v>129</v>
      </c>
      <c r="P3678">
        <f t="shared" si="174"/>
        <v>64.38</v>
      </c>
      <c r="Q3678" s="10" t="s">
        <v>8315</v>
      </c>
      <c r="R3678" t="s">
        <v>8316</v>
      </c>
      <c r="S3678">
        <f t="shared" si="173"/>
        <v>41876.815787037034</v>
      </c>
    </row>
    <row r="3679" spans="1:19" ht="43.2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172"/>
        <v>103</v>
      </c>
      <c r="P3679">
        <f t="shared" si="174"/>
        <v>62.05</v>
      </c>
      <c r="Q3679" s="10" t="s">
        <v>8315</v>
      </c>
      <c r="R3679" t="s">
        <v>8316</v>
      </c>
      <c r="S3679">
        <f t="shared" si="173"/>
        <v>41802.574282407404</v>
      </c>
    </row>
    <row r="3680" spans="1:19" ht="43.2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172"/>
        <v>103</v>
      </c>
      <c r="P3680">
        <f t="shared" si="174"/>
        <v>66.13</v>
      </c>
      <c r="Q3680" s="10" t="s">
        <v>8315</v>
      </c>
      <c r="R3680" t="s">
        <v>8316</v>
      </c>
      <c r="S3680">
        <f t="shared" si="173"/>
        <v>42120.531226851846</v>
      </c>
    </row>
    <row r="3681" spans="1:19" ht="43.2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172"/>
        <v>110</v>
      </c>
      <c r="P3681">
        <f t="shared" si="174"/>
        <v>73.400000000000006</v>
      </c>
      <c r="Q3681" s="10" t="s">
        <v>8315</v>
      </c>
      <c r="R3681" t="s">
        <v>8316</v>
      </c>
      <c r="S3681">
        <f t="shared" si="173"/>
        <v>41786.761354166665</v>
      </c>
    </row>
    <row r="3682" spans="1:19" ht="43.2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172"/>
        <v>113</v>
      </c>
      <c r="P3682">
        <f t="shared" si="174"/>
        <v>99.5</v>
      </c>
      <c r="Q3682" s="10" t="s">
        <v>8315</v>
      </c>
      <c r="R3682" t="s">
        <v>8316</v>
      </c>
      <c r="S3682">
        <f t="shared" si="173"/>
        <v>42627.454097222217</v>
      </c>
    </row>
    <row r="3683" spans="1:19" ht="57.6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172"/>
        <v>112</v>
      </c>
      <c r="P3683">
        <f t="shared" si="174"/>
        <v>62.17</v>
      </c>
      <c r="Q3683" s="10" t="s">
        <v>8315</v>
      </c>
      <c r="R3683" t="s">
        <v>8316</v>
      </c>
      <c r="S3683">
        <f t="shared" si="173"/>
        <v>42374.651504629626</v>
      </c>
    </row>
    <row r="3684" spans="1:19" ht="43.2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172"/>
        <v>139</v>
      </c>
      <c r="P3684">
        <f t="shared" si="174"/>
        <v>62.33</v>
      </c>
      <c r="Q3684" s="10" t="s">
        <v>8315</v>
      </c>
      <c r="R3684" t="s">
        <v>8316</v>
      </c>
      <c r="S3684">
        <f t="shared" si="173"/>
        <v>41772.685393518521</v>
      </c>
    </row>
    <row r="3685" spans="1:19" ht="43.2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172"/>
        <v>111</v>
      </c>
      <c r="P3685">
        <f t="shared" si="174"/>
        <v>58.79</v>
      </c>
      <c r="Q3685" s="10" t="s">
        <v>8315</v>
      </c>
      <c r="R3685" t="s">
        <v>8316</v>
      </c>
      <c r="S3685">
        <f t="shared" si="173"/>
        <v>42633.116851851853</v>
      </c>
    </row>
    <row r="3686" spans="1:19" ht="43.2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172"/>
        <v>139</v>
      </c>
      <c r="P3686">
        <f t="shared" si="174"/>
        <v>45.35</v>
      </c>
      <c r="Q3686" s="10" t="s">
        <v>8315</v>
      </c>
      <c r="R3686" t="s">
        <v>8316</v>
      </c>
      <c r="S3686">
        <f t="shared" si="173"/>
        <v>42219.180393518516</v>
      </c>
    </row>
    <row r="3687" spans="1:19" ht="43.2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172"/>
        <v>106</v>
      </c>
      <c r="P3687">
        <f t="shared" si="174"/>
        <v>41.94</v>
      </c>
      <c r="Q3687" s="10" t="s">
        <v>8315</v>
      </c>
      <c r="R3687" t="s">
        <v>8316</v>
      </c>
      <c r="S3687">
        <f t="shared" si="173"/>
        <v>41753.593275462961</v>
      </c>
    </row>
    <row r="3688" spans="1:19" ht="43.2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172"/>
        <v>101</v>
      </c>
      <c r="P3688">
        <f t="shared" si="174"/>
        <v>59.17</v>
      </c>
      <c r="Q3688" s="10" t="s">
        <v>8315</v>
      </c>
      <c r="R3688" t="s">
        <v>8316</v>
      </c>
      <c r="S3688">
        <f t="shared" si="173"/>
        <v>42230.662731481483</v>
      </c>
    </row>
    <row r="3689" spans="1:19" ht="43.2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172"/>
        <v>100</v>
      </c>
      <c r="P3689">
        <f t="shared" si="174"/>
        <v>200.49</v>
      </c>
      <c r="Q3689" s="10" t="s">
        <v>8315</v>
      </c>
      <c r="R3689" t="s">
        <v>8316</v>
      </c>
      <c r="S3689">
        <f t="shared" si="173"/>
        <v>41787.218229166669</v>
      </c>
    </row>
    <row r="3690" spans="1:19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172"/>
        <v>109</v>
      </c>
      <c r="P3690">
        <f t="shared" si="174"/>
        <v>83.97</v>
      </c>
      <c r="Q3690" s="10" t="s">
        <v>8315</v>
      </c>
      <c r="R3690" t="s">
        <v>8316</v>
      </c>
      <c r="S3690">
        <f t="shared" si="173"/>
        <v>41829.787083333329</v>
      </c>
    </row>
    <row r="3691" spans="1:19" ht="43.2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172"/>
        <v>118</v>
      </c>
      <c r="P3691">
        <f t="shared" si="174"/>
        <v>57.26</v>
      </c>
      <c r="Q3691" s="10" t="s">
        <v>8315</v>
      </c>
      <c r="R3691" t="s">
        <v>8316</v>
      </c>
      <c r="S3691">
        <f t="shared" si="173"/>
        <v>42147.826840277776</v>
      </c>
    </row>
    <row r="3692" spans="1:19" ht="43.2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172"/>
        <v>120</v>
      </c>
      <c r="P3692">
        <f t="shared" si="174"/>
        <v>58.06</v>
      </c>
      <c r="Q3692" s="10" t="s">
        <v>8315</v>
      </c>
      <c r="R3692" t="s">
        <v>8316</v>
      </c>
      <c r="S3692">
        <f t="shared" si="173"/>
        <v>41940.598182870373</v>
      </c>
    </row>
    <row r="3693" spans="1:19" ht="28.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172"/>
        <v>128</v>
      </c>
      <c r="P3693">
        <f t="shared" si="174"/>
        <v>186.8</v>
      </c>
      <c r="Q3693" s="10" t="s">
        <v>8315</v>
      </c>
      <c r="R3693" t="s">
        <v>8316</v>
      </c>
      <c r="S3693">
        <f t="shared" si="173"/>
        <v>42020.700567129628</v>
      </c>
    </row>
    <row r="3694" spans="1:19" ht="28.8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172"/>
        <v>126</v>
      </c>
      <c r="P3694">
        <f t="shared" si="174"/>
        <v>74.12</v>
      </c>
      <c r="Q3694" s="10" t="s">
        <v>8315</v>
      </c>
      <c r="R3694" t="s">
        <v>8316</v>
      </c>
      <c r="S3694">
        <f t="shared" si="173"/>
        <v>41891.96503472222</v>
      </c>
    </row>
    <row r="3695" spans="1:19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172"/>
        <v>129</v>
      </c>
      <c r="P3695">
        <f t="shared" si="174"/>
        <v>30.71</v>
      </c>
      <c r="Q3695" s="10" t="s">
        <v>8315</v>
      </c>
      <c r="R3695" t="s">
        <v>8316</v>
      </c>
      <c r="S3695">
        <f t="shared" si="173"/>
        <v>42309.191307870366</v>
      </c>
    </row>
    <row r="3696" spans="1:19" ht="57.6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172"/>
        <v>107</v>
      </c>
      <c r="P3696">
        <f t="shared" si="174"/>
        <v>62.67</v>
      </c>
      <c r="Q3696" s="10" t="s">
        <v>8315</v>
      </c>
      <c r="R3696" t="s">
        <v>8316</v>
      </c>
      <c r="S3696">
        <f t="shared" si="173"/>
        <v>42490.133877314816</v>
      </c>
    </row>
    <row r="3697" spans="1:19" ht="57.6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172"/>
        <v>100</v>
      </c>
      <c r="P3697">
        <f t="shared" si="174"/>
        <v>121.36</v>
      </c>
      <c r="Q3697" s="10" t="s">
        <v>8315</v>
      </c>
      <c r="R3697" t="s">
        <v>8316</v>
      </c>
      <c r="S3697">
        <f t="shared" si="173"/>
        <v>41995.870486111111</v>
      </c>
    </row>
    <row r="3698" spans="1:19" ht="43.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172"/>
        <v>155</v>
      </c>
      <c r="P3698">
        <f t="shared" si="174"/>
        <v>39.74</v>
      </c>
      <c r="Q3698" s="10" t="s">
        <v>8315</v>
      </c>
      <c r="R3698" t="s">
        <v>8316</v>
      </c>
      <c r="S3698">
        <f t="shared" si="173"/>
        <v>41988.617083333331</v>
      </c>
    </row>
    <row r="3699" spans="1:19" ht="43.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172"/>
        <v>108</v>
      </c>
      <c r="P3699">
        <f t="shared" si="174"/>
        <v>72</v>
      </c>
      <c r="Q3699" s="10" t="s">
        <v>8315</v>
      </c>
      <c r="R3699" t="s">
        <v>8316</v>
      </c>
      <c r="S3699">
        <f t="shared" si="173"/>
        <v>42479.465833333335</v>
      </c>
    </row>
    <row r="3700" spans="1:19" ht="43.2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172"/>
        <v>111</v>
      </c>
      <c r="P3700">
        <f t="shared" si="174"/>
        <v>40.630000000000003</v>
      </c>
      <c r="Q3700" s="10" t="s">
        <v>8315</v>
      </c>
      <c r="R3700" t="s">
        <v>8316</v>
      </c>
      <c r="S3700">
        <f t="shared" si="173"/>
        <v>42401.806562500002</v>
      </c>
    </row>
    <row r="3701" spans="1:19" ht="43.2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172"/>
        <v>101</v>
      </c>
      <c r="P3701">
        <f t="shared" si="174"/>
        <v>63</v>
      </c>
      <c r="Q3701" s="10" t="s">
        <v>8315</v>
      </c>
      <c r="R3701" t="s">
        <v>8316</v>
      </c>
      <c r="S3701">
        <f t="shared" si="173"/>
        <v>41897.602037037039</v>
      </c>
    </row>
    <row r="3702" spans="1:19" ht="28.8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172"/>
        <v>121</v>
      </c>
      <c r="P3702">
        <f t="shared" si="174"/>
        <v>33.67</v>
      </c>
      <c r="Q3702" s="10" t="s">
        <v>8315</v>
      </c>
      <c r="R3702" t="s">
        <v>8316</v>
      </c>
      <c r="S3702">
        <f t="shared" si="173"/>
        <v>41882.585648148146</v>
      </c>
    </row>
    <row r="3703" spans="1:19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172"/>
        <v>100</v>
      </c>
      <c r="P3703">
        <f t="shared" si="174"/>
        <v>38.590000000000003</v>
      </c>
      <c r="Q3703" s="10" t="s">
        <v>8315</v>
      </c>
      <c r="R3703" t="s">
        <v>8316</v>
      </c>
      <c r="S3703">
        <f t="shared" si="173"/>
        <v>42129.541585648149</v>
      </c>
    </row>
    <row r="3704" spans="1:19" ht="57.6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172"/>
        <v>109</v>
      </c>
      <c r="P3704">
        <f t="shared" si="174"/>
        <v>155.94999999999999</v>
      </c>
      <c r="Q3704" s="10" t="s">
        <v>8315</v>
      </c>
      <c r="R3704" t="s">
        <v>8316</v>
      </c>
      <c r="S3704">
        <f t="shared" si="173"/>
        <v>42524.53800925926</v>
      </c>
    </row>
    <row r="3705" spans="1:19" ht="43.2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172"/>
        <v>123</v>
      </c>
      <c r="P3705">
        <f t="shared" si="174"/>
        <v>43.2</v>
      </c>
      <c r="Q3705" s="10" t="s">
        <v>8315</v>
      </c>
      <c r="R3705" t="s">
        <v>8316</v>
      </c>
      <c r="S3705">
        <f t="shared" si="173"/>
        <v>42556.504490740743</v>
      </c>
    </row>
    <row r="3706" spans="1:19" ht="43.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172"/>
        <v>136</v>
      </c>
      <c r="P3706">
        <f t="shared" si="174"/>
        <v>15.15</v>
      </c>
      <c r="Q3706" s="10" t="s">
        <v>8315</v>
      </c>
      <c r="R3706" t="s">
        <v>8316</v>
      </c>
      <c r="S3706">
        <f t="shared" si="173"/>
        <v>42461.689745370371</v>
      </c>
    </row>
    <row r="3707" spans="1:19" ht="43.2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172"/>
        <v>103</v>
      </c>
      <c r="P3707">
        <f t="shared" si="174"/>
        <v>83.57</v>
      </c>
      <c r="Q3707" s="10" t="s">
        <v>8315</v>
      </c>
      <c r="R3707" t="s">
        <v>8316</v>
      </c>
      <c r="S3707">
        <f t="shared" si="173"/>
        <v>41792.542986111112</v>
      </c>
    </row>
    <row r="3708" spans="1:19" ht="43.2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172"/>
        <v>121</v>
      </c>
      <c r="P3708">
        <f t="shared" si="174"/>
        <v>140</v>
      </c>
      <c r="Q3708" s="10" t="s">
        <v>8315</v>
      </c>
      <c r="R3708" t="s">
        <v>8316</v>
      </c>
      <c r="S3708">
        <f t="shared" si="173"/>
        <v>41879.913761574076</v>
      </c>
    </row>
    <row r="3709" spans="1:19" ht="43.2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172"/>
        <v>186</v>
      </c>
      <c r="P3709">
        <f t="shared" si="174"/>
        <v>80.87</v>
      </c>
      <c r="Q3709" s="10" t="s">
        <v>8315</v>
      </c>
      <c r="R3709" t="s">
        <v>8316</v>
      </c>
      <c r="S3709">
        <f t="shared" si="173"/>
        <v>42552.048356481479</v>
      </c>
    </row>
    <row r="3710" spans="1:19" ht="57.6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172"/>
        <v>300</v>
      </c>
      <c r="P3710">
        <f t="shared" si="174"/>
        <v>53.85</v>
      </c>
      <c r="Q3710" s="10" t="s">
        <v>8315</v>
      </c>
      <c r="R3710" t="s">
        <v>8316</v>
      </c>
      <c r="S3710">
        <f t="shared" si="173"/>
        <v>41810.142199074071</v>
      </c>
    </row>
    <row r="3711" spans="1:19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172"/>
        <v>108</v>
      </c>
      <c r="P3711">
        <f t="shared" si="174"/>
        <v>30.93</v>
      </c>
      <c r="Q3711" s="10" t="s">
        <v>8315</v>
      </c>
      <c r="R3711" t="s">
        <v>8316</v>
      </c>
      <c r="S3711">
        <f t="shared" si="173"/>
        <v>41785.707708333335</v>
      </c>
    </row>
    <row r="3712" spans="1:19" ht="28.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172"/>
        <v>141</v>
      </c>
      <c r="P3712">
        <f t="shared" si="174"/>
        <v>67.959999999999994</v>
      </c>
      <c r="Q3712" s="10" t="s">
        <v>8315</v>
      </c>
      <c r="R3712" t="s">
        <v>8316</v>
      </c>
      <c r="S3712">
        <f t="shared" si="173"/>
        <v>42072.576249999998</v>
      </c>
    </row>
    <row r="3713" spans="1:19" ht="28.8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172"/>
        <v>114</v>
      </c>
      <c r="P3713">
        <f t="shared" si="174"/>
        <v>27.14</v>
      </c>
      <c r="Q3713" s="10" t="s">
        <v>8315</v>
      </c>
      <c r="R3713" t="s">
        <v>8316</v>
      </c>
      <c r="S3713">
        <f t="shared" si="173"/>
        <v>41779.724224537036</v>
      </c>
    </row>
    <row r="3714" spans="1:19" ht="57.6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172"/>
        <v>154</v>
      </c>
      <c r="P3714">
        <f t="shared" si="174"/>
        <v>110.87</v>
      </c>
      <c r="Q3714" s="10" t="s">
        <v>8315</v>
      </c>
      <c r="R3714" t="s">
        <v>8316</v>
      </c>
      <c r="S3714">
        <f t="shared" si="173"/>
        <v>42134.172071759262</v>
      </c>
    </row>
    <row r="3715" spans="1:19" ht="43.2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175">ROUND(E3715/D3715*100,0)</f>
        <v>102</v>
      </c>
      <c r="P3715">
        <f t="shared" si="174"/>
        <v>106.84</v>
      </c>
      <c r="Q3715" s="10" t="s">
        <v>8315</v>
      </c>
      <c r="R3715" t="s">
        <v>8316</v>
      </c>
      <c r="S3715">
        <f t="shared" ref="S3715:S3778" si="176">(((J3715/60)/60)/24)+DATE(1970,1,1)</f>
        <v>42505.738032407404</v>
      </c>
    </row>
    <row r="3716" spans="1:19" ht="43.2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175"/>
        <v>102</v>
      </c>
      <c r="P3716">
        <f t="shared" si="174"/>
        <v>105.52</v>
      </c>
      <c r="Q3716" s="10" t="s">
        <v>8315</v>
      </c>
      <c r="R3716" t="s">
        <v>8316</v>
      </c>
      <c r="S3716">
        <f t="shared" si="176"/>
        <v>42118.556331018524</v>
      </c>
    </row>
    <row r="3717" spans="1:19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175"/>
        <v>103</v>
      </c>
      <c r="P3717">
        <f t="shared" ref="P3717:P3780" si="177">IFERROR(ROUND(E3717/L3717,2),0)</f>
        <v>132.96</v>
      </c>
      <c r="Q3717" s="10" t="s">
        <v>8315</v>
      </c>
      <c r="R3717" t="s">
        <v>8316</v>
      </c>
      <c r="S3717">
        <f t="shared" si="176"/>
        <v>42036.995590277773</v>
      </c>
    </row>
    <row r="3718" spans="1:19" ht="43.2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175"/>
        <v>156</v>
      </c>
      <c r="P3718">
        <f t="shared" si="177"/>
        <v>51.92</v>
      </c>
      <c r="Q3718" s="10" t="s">
        <v>8315</v>
      </c>
      <c r="R3718" t="s">
        <v>8316</v>
      </c>
      <c r="S3718">
        <f t="shared" si="176"/>
        <v>42360.887835648144</v>
      </c>
    </row>
    <row r="3719" spans="1:19" ht="43.2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175"/>
        <v>101</v>
      </c>
      <c r="P3719">
        <f t="shared" si="177"/>
        <v>310</v>
      </c>
      <c r="Q3719" s="10" t="s">
        <v>8315</v>
      </c>
      <c r="R3719" t="s">
        <v>8316</v>
      </c>
      <c r="S3719">
        <f t="shared" si="176"/>
        <v>42102.866307870368</v>
      </c>
    </row>
    <row r="3720" spans="1:19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175"/>
        <v>239</v>
      </c>
      <c r="P3720">
        <f t="shared" si="177"/>
        <v>26.02</v>
      </c>
      <c r="Q3720" s="10" t="s">
        <v>8315</v>
      </c>
      <c r="R3720" t="s">
        <v>8316</v>
      </c>
      <c r="S3720">
        <f t="shared" si="176"/>
        <v>42032.716145833328</v>
      </c>
    </row>
    <row r="3721" spans="1:19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175"/>
        <v>210</v>
      </c>
      <c r="P3721">
        <f t="shared" si="177"/>
        <v>105</v>
      </c>
      <c r="Q3721" s="10" t="s">
        <v>8315</v>
      </c>
      <c r="R3721" t="s">
        <v>8316</v>
      </c>
      <c r="S3721">
        <f t="shared" si="176"/>
        <v>42147.729930555557</v>
      </c>
    </row>
    <row r="3722" spans="1:19" ht="28.8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175"/>
        <v>105</v>
      </c>
      <c r="P3722">
        <f t="shared" si="177"/>
        <v>86.23</v>
      </c>
      <c r="Q3722" s="10" t="s">
        <v>8315</v>
      </c>
      <c r="R3722" t="s">
        <v>8316</v>
      </c>
      <c r="S3722">
        <f t="shared" si="176"/>
        <v>42165.993125000001</v>
      </c>
    </row>
    <row r="3723" spans="1:19" ht="57.6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175"/>
        <v>101</v>
      </c>
      <c r="P3723">
        <f t="shared" si="177"/>
        <v>114.55</v>
      </c>
      <c r="Q3723" s="10" t="s">
        <v>8315</v>
      </c>
      <c r="R3723" t="s">
        <v>8316</v>
      </c>
      <c r="S3723">
        <f t="shared" si="176"/>
        <v>41927.936157407406</v>
      </c>
    </row>
    <row r="3724" spans="1:19" ht="57.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175"/>
        <v>111</v>
      </c>
      <c r="P3724">
        <f t="shared" si="177"/>
        <v>47.66</v>
      </c>
      <c r="Q3724" s="10" t="s">
        <v>8315</v>
      </c>
      <c r="R3724" t="s">
        <v>8316</v>
      </c>
      <c r="S3724">
        <f t="shared" si="176"/>
        <v>42381.671840277777</v>
      </c>
    </row>
    <row r="3725" spans="1:19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175"/>
        <v>102</v>
      </c>
      <c r="P3725">
        <f t="shared" si="177"/>
        <v>72.89</v>
      </c>
      <c r="Q3725" s="10" t="s">
        <v>8315</v>
      </c>
      <c r="R3725" t="s">
        <v>8316</v>
      </c>
      <c r="S3725">
        <f t="shared" si="176"/>
        <v>41943.753032407411</v>
      </c>
    </row>
    <row r="3726" spans="1:19" ht="43.2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175"/>
        <v>103</v>
      </c>
      <c r="P3726">
        <f t="shared" si="177"/>
        <v>49.55</v>
      </c>
      <c r="Q3726" s="10" t="s">
        <v>8315</v>
      </c>
      <c r="R3726" t="s">
        <v>8316</v>
      </c>
      <c r="S3726">
        <f t="shared" si="176"/>
        <v>42465.491435185191</v>
      </c>
    </row>
    <row r="3727" spans="1:19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175"/>
        <v>127</v>
      </c>
      <c r="P3727">
        <f t="shared" si="177"/>
        <v>25.4</v>
      </c>
      <c r="Q3727" s="10" t="s">
        <v>8315</v>
      </c>
      <c r="R3727" t="s">
        <v>8316</v>
      </c>
      <c r="S3727">
        <f t="shared" si="176"/>
        <v>42401.945219907408</v>
      </c>
    </row>
    <row r="3728" spans="1:19" ht="43.2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175"/>
        <v>339</v>
      </c>
      <c r="P3728">
        <f t="shared" si="177"/>
        <v>62.59</v>
      </c>
      <c r="Q3728" s="10" t="s">
        <v>8315</v>
      </c>
      <c r="R3728" t="s">
        <v>8316</v>
      </c>
      <c r="S3728">
        <f t="shared" si="176"/>
        <v>42462.140868055561</v>
      </c>
    </row>
    <row r="3729" spans="1:19" ht="43.2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175"/>
        <v>101</v>
      </c>
      <c r="P3729">
        <f t="shared" si="177"/>
        <v>61.06</v>
      </c>
      <c r="Q3729" s="10" t="s">
        <v>8315</v>
      </c>
      <c r="R3729" t="s">
        <v>8316</v>
      </c>
      <c r="S3729">
        <f t="shared" si="176"/>
        <v>42632.348310185189</v>
      </c>
    </row>
    <row r="3730" spans="1:19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175"/>
        <v>9</v>
      </c>
      <c r="P3730">
        <f t="shared" si="177"/>
        <v>60.06</v>
      </c>
      <c r="Q3730" s="10" t="s">
        <v>8315</v>
      </c>
      <c r="R3730" t="s">
        <v>8316</v>
      </c>
      <c r="S3730">
        <f t="shared" si="176"/>
        <v>42205.171018518522</v>
      </c>
    </row>
    <row r="3731" spans="1:19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175"/>
        <v>7</v>
      </c>
      <c r="P3731">
        <f t="shared" si="177"/>
        <v>72.400000000000006</v>
      </c>
      <c r="Q3731" s="10" t="s">
        <v>8315</v>
      </c>
      <c r="R3731" t="s">
        <v>8316</v>
      </c>
      <c r="S3731">
        <f t="shared" si="176"/>
        <v>42041.205000000002</v>
      </c>
    </row>
    <row r="3732" spans="1:19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175"/>
        <v>10</v>
      </c>
      <c r="P3732">
        <f t="shared" si="177"/>
        <v>100</v>
      </c>
      <c r="Q3732" s="10" t="s">
        <v>8315</v>
      </c>
      <c r="R3732" t="s">
        <v>8316</v>
      </c>
      <c r="S3732">
        <f t="shared" si="176"/>
        <v>42203.677766203706</v>
      </c>
    </row>
    <row r="3733" spans="1:19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175"/>
        <v>11</v>
      </c>
      <c r="P3733">
        <f t="shared" si="177"/>
        <v>51.67</v>
      </c>
      <c r="Q3733" s="10" t="s">
        <v>8315</v>
      </c>
      <c r="R3733" t="s">
        <v>8316</v>
      </c>
      <c r="S3733">
        <f t="shared" si="176"/>
        <v>41983.752847222218</v>
      </c>
    </row>
    <row r="3734" spans="1:19" ht="43.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175"/>
        <v>15</v>
      </c>
      <c r="P3734">
        <f t="shared" si="177"/>
        <v>32.75</v>
      </c>
      <c r="Q3734" s="10" t="s">
        <v>8315</v>
      </c>
      <c r="R3734" t="s">
        <v>8316</v>
      </c>
      <c r="S3734">
        <f t="shared" si="176"/>
        <v>41968.677465277782</v>
      </c>
    </row>
    <row r="3735" spans="1:19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175"/>
        <v>0</v>
      </c>
      <c r="P3735">
        <f t="shared" si="177"/>
        <v>0</v>
      </c>
      <c r="Q3735" s="10" t="s">
        <v>8315</v>
      </c>
      <c r="R3735" t="s">
        <v>8316</v>
      </c>
      <c r="S3735">
        <f t="shared" si="176"/>
        <v>42103.024398148147</v>
      </c>
    </row>
    <row r="3736" spans="1:19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175"/>
        <v>28</v>
      </c>
      <c r="P3736">
        <f t="shared" si="177"/>
        <v>61</v>
      </c>
      <c r="Q3736" s="10" t="s">
        <v>8315</v>
      </c>
      <c r="R3736" t="s">
        <v>8316</v>
      </c>
      <c r="S3736">
        <f t="shared" si="176"/>
        <v>42089.901574074072</v>
      </c>
    </row>
    <row r="3737" spans="1:19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175"/>
        <v>13</v>
      </c>
      <c r="P3737">
        <f t="shared" si="177"/>
        <v>10</v>
      </c>
      <c r="Q3737" s="10" t="s">
        <v>8315</v>
      </c>
      <c r="R3737" t="s">
        <v>8316</v>
      </c>
      <c r="S3737">
        <f t="shared" si="176"/>
        <v>42122.693159722221</v>
      </c>
    </row>
    <row r="3738" spans="1:19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175"/>
        <v>1</v>
      </c>
      <c r="P3738">
        <f t="shared" si="177"/>
        <v>10</v>
      </c>
      <c r="Q3738" s="10" t="s">
        <v>8315</v>
      </c>
      <c r="R3738" t="s">
        <v>8316</v>
      </c>
      <c r="S3738">
        <f t="shared" si="176"/>
        <v>42048.711724537032</v>
      </c>
    </row>
    <row r="3739" spans="1:19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175"/>
        <v>21</v>
      </c>
      <c r="P3739">
        <f t="shared" si="177"/>
        <v>37.5</v>
      </c>
      <c r="Q3739" s="10" t="s">
        <v>8315</v>
      </c>
      <c r="R3739" t="s">
        <v>8316</v>
      </c>
      <c r="S3739">
        <f t="shared" si="176"/>
        <v>42297.691006944442</v>
      </c>
    </row>
    <row r="3740" spans="1:19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175"/>
        <v>18</v>
      </c>
      <c r="P3740">
        <f t="shared" si="177"/>
        <v>45</v>
      </c>
      <c r="Q3740" s="10" t="s">
        <v>8315</v>
      </c>
      <c r="R3740" t="s">
        <v>8316</v>
      </c>
      <c r="S3740">
        <f t="shared" si="176"/>
        <v>41813.938715277778</v>
      </c>
    </row>
    <row r="3741" spans="1:19" ht="43.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175"/>
        <v>20</v>
      </c>
      <c r="P3741">
        <f t="shared" si="177"/>
        <v>100.63</v>
      </c>
      <c r="Q3741" s="10" t="s">
        <v>8315</v>
      </c>
      <c r="R3741" t="s">
        <v>8316</v>
      </c>
      <c r="S3741">
        <f t="shared" si="176"/>
        <v>42548.449861111112</v>
      </c>
    </row>
    <row r="3742" spans="1:19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175"/>
        <v>18</v>
      </c>
      <c r="P3742">
        <f t="shared" si="177"/>
        <v>25.57</v>
      </c>
      <c r="Q3742" s="10" t="s">
        <v>8315</v>
      </c>
      <c r="R3742" t="s">
        <v>8316</v>
      </c>
      <c r="S3742">
        <f t="shared" si="176"/>
        <v>41833.089756944442</v>
      </c>
    </row>
    <row r="3743" spans="1:19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175"/>
        <v>0</v>
      </c>
      <c r="P3743">
        <f t="shared" si="177"/>
        <v>0</v>
      </c>
      <c r="Q3743" s="10" t="s">
        <v>8315</v>
      </c>
      <c r="R3743" t="s">
        <v>8316</v>
      </c>
      <c r="S3743">
        <f t="shared" si="176"/>
        <v>42325.920717592591</v>
      </c>
    </row>
    <row r="3744" spans="1:19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175"/>
        <v>2</v>
      </c>
      <c r="P3744">
        <f t="shared" si="177"/>
        <v>25</v>
      </c>
      <c r="Q3744" s="10" t="s">
        <v>8315</v>
      </c>
      <c r="R3744" t="s">
        <v>8316</v>
      </c>
      <c r="S3744">
        <f t="shared" si="176"/>
        <v>41858.214629629627</v>
      </c>
    </row>
    <row r="3745" spans="1:19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175"/>
        <v>0</v>
      </c>
      <c r="P3745">
        <f t="shared" si="177"/>
        <v>0</v>
      </c>
      <c r="Q3745" s="10" t="s">
        <v>8315</v>
      </c>
      <c r="R3745" t="s">
        <v>8316</v>
      </c>
      <c r="S3745">
        <f t="shared" si="176"/>
        <v>41793.710231481484</v>
      </c>
    </row>
    <row r="3746" spans="1:19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175"/>
        <v>0</v>
      </c>
      <c r="P3746">
        <f t="shared" si="177"/>
        <v>0</v>
      </c>
      <c r="Q3746" s="10" t="s">
        <v>8315</v>
      </c>
      <c r="R3746" t="s">
        <v>8316</v>
      </c>
      <c r="S3746">
        <f t="shared" si="176"/>
        <v>41793.814259259263</v>
      </c>
    </row>
    <row r="3747" spans="1:19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175"/>
        <v>10</v>
      </c>
      <c r="P3747">
        <f t="shared" si="177"/>
        <v>10</v>
      </c>
      <c r="Q3747" s="10" t="s">
        <v>8315</v>
      </c>
      <c r="R3747" t="s">
        <v>8316</v>
      </c>
      <c r="S3747">
        <f t="shared" si="176"/>
        <v>41831.697939814818</v>
      </c>
    </row>
    <row r="3748" spans="1:19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175"/>
        <v>2</v>
      </c>
      <c r="P3748">
        <f t="shared" si="177"/>
        <v>202</v>
      </c>
      <c r="Q3748" s="10" t="s">
        <v>8315</v>
      </c>
      <c r="R3748" t="s">
        <v>8316</v>
      </c>
      <c r="S3748">
        <f t="shared" si="176"/>
        <v>42621.389340277776</v>
      </c>
    </row>
    <row r="3749" spans="1:19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175"/>
        <v>1</v>
      </c>
      <c r="P3749">
        <f t="shared" si="177"/>
        <v>25</v>
      </c>
      <c r="Q3749" s="10" t="s">
        <v>8315</v>
      </c>
      <c r="R3749" t="s">
        <v>8316</v>
      </c>
      <c r="S3749">
        <f t="shared" si="176"/>
        <v>42164.299722222218</v>
      </c>
    </row>
    <row r="3750" spans="1:19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175"/>
        <v>104</v>
      </c>
      <c r="P3750">
        <f t="shared" si="177"/>
        <v>99.54</v>
      </c>
      <c r="Q3750" s="10" t="s">
        <v>8315</v>
      </c>
      <c r="R3750" t="s">
        <v>8357</v>
      </c>
      <c r="S3750">
        <f t="shared" si="176"/>
        <v>42395.706435185188</v>
      </c>
    </row>
    <row r="3751" spans="1:19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175"/>
        <v>105</v>
      </c>
      <c r="P3751">
        <f t="shared" si="177"/>
        <v>75</v>
      </c>
      <c r="Q3751" s="10" t="s">
        <v>8315</v>
      </c>
      <c r="R3751" t="s">
        <v>8357</v>
      </c>
      <c r="S3751">
        <f t="shared" si="176"/>
        <v>42458.127175925925</v>
      </c>
    </row>
    <row r="3752" spans="1:19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175"/>
        <v>100</v>
      </c>
      <c r="P3752">
        <f t="shared" si="177"/>
        <v>215.25</v>
      </c>
      <c r="Q3752" s="10" t="s">
        <v>8315</v>
      </c>
      <c r="R3752" t="s">
        <v>8357</v>
      </c>
      <c r="S3752">
        <f t="shared" si="176"/>
        <v>42016.981574074074</v>
      </c>
    </row>
    <row r="3753" spans="1:19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175"/>
        <v>133</v>
      </c>
      <c r="P3753">
        <f t="shared" si="177"/>
        <v>120.55</v>
      </c>
      <c r="Q3753" s="10" t="s">
        <v>8315</v>
      </c>
      <c r="R3753" t="s">
        <v>8357</v>
      </c>
      <c r="S3753">
        <f t="shared" si="176"/>
        <v>42403.035567129627</v>
      </c>
    </row>
    <row r="3754" spans="1:19" ht="57.6" hidden="1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175"/>
        <v>113</v>
      </c>
      <c r="P3754">
        <f t="shared" si="177"/>
        <v>37.67</v>
      </c>
      <c r="Q3754" s="10" t="s">
        <v>8315</v>
      </c>
      <c r="R3754" t="s">
        <v>8357</v>
      </c>
      <c r="S3754">
        <f t="shared" si="176"/>
        <v>42619.802488425921</v>
      </c>
    </row>
    <row r="3755" spans="1:19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175"/>
        <v>103</v>
      </c>
      <c r="P3755">
        <f t="shared" si="177"/>
        <v>172.23</v>
      </c>
      <c r="Q3755" s="10" t="s">
        <v>8315</v>
      </c>
      <c r="R3755" t="s">
        <v>8357</v>
      </c>
      <c r="S3755">
        <f t="shared" si="176"/>
        <v>42128.824074074073</v>
      </c>
    </row>
    <row r="3756" spans="1:19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175"/>
        <v>120</v>
      </c>
      <c r="P3756">
        <f t="shared" si="177"/>
        <v>111.11</v>
      </c>
      <c r="Q3756" s="10" t="s">
        <v>8315</v>
      </c>
      <c r="R3756" t="s">
        <v>8357</v>
      </c>
      <c r="S3756">
        <f t="shared" si="176"/>
        <v>41808.881215277775</v>
      </c>
    </row>
    <row r="3757" spans="1:19" ht="43.2" hidden="1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175"/>
        <v>130</v>
      </c>
      <c r="P3757">
        <f t="shared" si="177"/>
        <v>25.46</v>
      </c>
      <c r="Q3757" s="10" t="s">
        <v>8315</v>
      </c>
      <c r="R3757" t="s">
        <v>8357</v>
      </c>
      <c r="S3757">
        <f t="shared" si="176"/>
        <v>42445.866979166662</v>
      </c>
    </row>
    <row r="3758" spans="1:19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175"/>
        <v>101</v>
      </c>
      <c r="P3758">
        <f t="shared" si="177"/>
        <v>267.64999999999998</v>
      </c>
      <c r="Q3758" s="10" t="s">
        <v>8315</v>
      </c>
      <c r="R3758" t="s">
        <v>8357</v>
      </c>
      <c r="S3758">
        <f t="shared" si="176"/>
        <v>41771.814791666664</v>
      </c>
    </row>
    <row r="3759" spans="1:19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175"/>
        <v>109</v>
      </c>
      <c r="P3759">
        <f t="shared" si="177"/>
        <v>75.959999999999994</v>
      </c>
      <c r="Q3759" s="10" t="s">
        <v>8315</v>
      </c>
      <c r="R3759" t="s">
        <v>8357</v>
      </c>
      <c r="S3759">
        <f t="shared" si="176"/>
        <v>41954.850868055553</v>
      </c>
    </row>
    <row r="3760" spans="1:19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175"/>
        <v>102</v>
      </c>
      <c r="P3760">
        <f t="shared" si="177"/>
        <v>59.04</v>
      </c>
      <c r="Q3760" s="10" t="s">
        <v>8315</v>
      </c>
      <c r="R3760" t="s">
        <v>8357</v>
      </c>
      <c r="S3760">
        <f t="shared" si="176"/>
        <v>41747.471504629626</v>
      </c>
    </row>
    <row r="3761" spans="1:19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175"/>
        <v>110</v>
      </c>
      <c r="P3761">
        <f t="shared" si="177"/>
        <v>50.11</v>
      </c>
      <c r="Q3761" s="10" t="s">
        <v>8315</v>
      </c>
      <c r="R3761" t="s">
        <v>8357</v>
      </c>
      <c r="S3761">
        <f t="shared" si="176"/>
        <v>42182.108252314814</v>
      </c>
    </row>
    <row r="3762" spans="1:19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175"/>
        <v>101</v>
      </c>
      <c r="P3762">
        <f t="shared" si="177"/>
        <v>55.5</v>
      </c>
      <c r="Q3762" s="10" t="s">
        <v>8315</v>
      </c>
      <c r="R3762" t="s">
        <v>8357</v>
      </c>
      <c r="S3762">
        <f t="shared" si="176"/>
        <v>41739.525300925925</v>
      </c>
    </row>
    <row r="3763" spans="1:19" ht="57.6" hidden="1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175"/>
        <v>100</v>
      </c>
      <c r="P3763">
        <f t="shared" si="177"/>
        <v>166.67</v>
      </c>
      <c r="Q3763" s="10" t="s">
        <v>8315</v>
      </c>
      <c r="R3763" t="s">
        <v>8357</v>
      </c>
      <c r="S3763">
        <f t="shared" si="176"/>
        <v>42173.466863425929</v>
      </c>
    </row>
    <row r="3764" spans="1:19" ht="43.2" hidden="1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175"/>
        <v>106</v>
      </c>
      <c r="P3764">
        <f t="shared" si="177"/>
        <v>47.43</v>
      </c>
      <c r="Q3764" s="10" t="s">
        <v>8315</v>
      </c>
      <c r="R3764" t="s">
        <v>8357</v>
      </c>
      <c r="S3764">
        <f t="shared" si="176"/>
        <v>42193.813530092593</v>
      </c>
    </row>
    <row r="3765" spans="1:19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175"/>
        <v>100</v>
      </c>
      <c r="P3765">
        <f t="shared" si="177"/>
        <v>64.94</v>
      </c>
      <c r="Q3765" s="10" t="s">
        <v>8315</v>
      </c>
      <c r="R3765" t="s">
        <v>8357</v>
      </c>
      <c r="S3765">
        <f t="shared" si="176"/>
        <v>42065.750300925924</v>
      </c>
    </row>
    <row r="3766" spans="1:19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175"/>
        <v>100</v>
      </c>
      <c r="P3766">
        <f t="shared" si="177"/>
        <v>55.56</v>
      </c>
      <c r="Q3766" s="10" t="s">
        <v>8315</v>
      </c>
      <c r="R3766" t="s">
        <v>8357</v>
      </c>
      <c r="S3766">
        <f t="shared" si="176"/>
        <v>42499.842962962968</v>
      </c>
    </row>
    <row r="3767" spans="1:19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175"/>
        <v>113</v>
      </c>
      <c r="P3767">
        <f t="shared" si="177"/>
        <v>74.22</v>
      </c>
      <c r="Q3767" s="10" t="s">
        <v>8315</v>
      </c>
      <c r="R3767" t="s">
        <v>8357</v>
      </c>
      <c r="S3767">
        <f t="shared" si="176"/>
        <v>41820.776412037041</v>
      </c>
    </row>
    <row r="3768" spans="1:19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175"/>
        <v>103</v>
      </c>
      <c r="P3768">
        <f t="shared" si="177"/>
        <v>106.93</v>
      </c>
      <c r="Q3768" s="10" t="s">
        <v>8315</v>
      </c>
      <c r="R3768" t="s">
        <v>8357</v>
      </c>
      <c r="S3768">
        <f t="shared" si="176"/>
        <v>41788.167187500003</v>
      </c>
    </row>
    <row r="3769" spans="1:19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175"/>
        <v>117</v>
      </c>
      <c r="P3769">
        <f t="shared" si="177"/>
        <v>41.7</v>
      </c>
      <c r="Q3769" s="10" t="s">
        <v>8315</v>
      </c>
      <c r="R3769" t="s">
        <v>8357</v>
      </c>
      <c r="S3769">
        <f t="shared" si="176"/>
        <v>42050.019641203704</v>
      </c>
    </row>
    <row r="3770" spans="1:19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175"/>
        <v>108</v>
      </c>
      <c r="P3770">
        <f t="shared" si="177"/>
        <v>74.239999999999995</v>
      </c>
      <c r="Q3770" s="10" t="s">
        <v>8315</v>
      </c>
      <c r="R3770" t="s">
        <v>8357</v>
      </c>
      <c r="S3770">
        <f t="shared" si="176"/>
        <v>41772.727893518517</v>
      </c>
    </row>
    <row r="3771" spans="1:19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175"/>
        <v>100</v>
      </c>
      <c r="P3771">
        <f t="shared" si="177"/>
        <v>73.33</v>
      </c>
      <c r="Q3771" s="10" t="s">
        <v>8315</v>
      </c>
      <c r="R3771" t="s">
        <v>8357</v>
      </c>
      <c r="S3771">
        <f t="shared" si="176"/>
        <v>42445.598136574074</v>
      </c>
    </row>
    <row r="3772" spans="1:19" ht="43.2" hidden="1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175"/>
        <v>100</v>
      </c>
      <c r="P3772">
        <f t="shared" si="177"/>
        <v>100</v>
      </c>
      <c r="Q3772" s="10" t="s">
        <v>8315</v>
      </c>
      <c r="R3772" t="s">
        <v>8357</v>
      </c>
      <c r="S3772">
        <f t="shared" si="176"/>
        <v>42138.930671296301</v>
      </c>
    </row>
    <row r="3773" spans="1:19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175"/>
        <v>146</v>
      </c>
      <c r="P3773">
        <f t="shared" si="177"/>
        <v>38.42</v>
      </c>
      <c r="Q3773" s="10" t="s">
        <v>8315</v>
      </c>
      <c r="R3773" t="s">
        <v>8357</v>
      </c>
      <c r="S3773">
        <f t="shared" si="176"/>
        <v>42493.857083333336</v>
      </c>
    </row>
    <row r="3774" spans="1:19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175"/>
        <v>110</v>
      </c>
      <c r="P3774">
        <f t="shared" si="177"/>
        <v>166.97</v>
      </c>
      <c r="Q3774" s="10" t="s">
        <v>8315</v>
      </c>
      <c r="R3774" t="s">
        <v>8357</v>
      </c>
      <c r="S3774">
        <f t="shared" si="176"/>
        <v>42682.616967592592</v>
      </c>
    </row>
    <row r="3775" spans="1:19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175"/>
        <v>108</v>
      </c>
      <c r="P3775">
        <f t="shared" si="177"/>
        <v>94.91</v>
      </c>
      <c r="Q3775" s="10" t="s">
        <v>8315</v>
      </c>
      <c r="R3775" t="s">
        <v>8357</v>
      </c>
      <c r="S3775">
        <f t="shared" si="176"/>
        <v>42656.005173611105</v>
      </c>
    </row>
    <row r="3776" spans="1:19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175"/>
        <v>100</v>
      </c>
      <c r="P3776">
        <f t="shared" si="177"/>
        <v>100</v>
      </c>
      <c r="Q3776" s="10" t="s">
        <v>8315</v>
      </c>
      <c r="R3776" t="s">
        <v>8357</v>
      </c>
      <c r="S3776">
        <f t="shared" si="176"/>
        <v>42087.792303240742</v>
      </c>
    </row>
    <row r="3777" spans="1:19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175"/>
        <v>100</v>
      </c>
      <c r="P3777">
        <f t="shared" si="177"/>
        <v>143.21</v>
      </c>
      <c r="Q3777" s="10" t="s">
        <v>8315</v>
      </c>
      <c r="R3777" t="s">
        <v>8357</v>
      </c>
      <c r="S3777">
        <f t="shared" si="176"/>
        <v>42075.942627314813</v>
      </c>
    </row>
    <row r="3778" spans="1:19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175"/>
        <v>107</v>
      </c>
      <c r="P3778">
        <f t="shared" si="177"/>
        <v>90.82</v>
      </c>
      <c r="Q3778" s="10" t="s">
        <v>8315</v>
      </c>
      <c r="R3778" t="s">
        <v>8357</v>
      </c>
      <c r="S3778">
        <f t="shared" si="176"/>
        <v>41814.367800925924</v>
      </c>
    </row>
    <row r="3779" spans="1:19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178">ROUND(E3779/D3779*100,0)</f>
        <v>143</v>
      </c>
      <c r="P3779">
        <f t="shared" si="177"/>
        <v>48.54</v>
      </c>
      <c r="Q3779" s="10" t="s">
        <v>8315</v>
      </c>
      <c r="R3779" t="s">
        <v>8357</v>
      </c>
      <c r="S3779">
        <f t="shared" ref="S3779:S3842" si="179">(((J3779/60)/60)/24)+DATE(1970,1,1)</f>
        <v>41887.111354166671</v>
      </c>
    </row>
    <row r="3780" spans="1:19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178"/>
        <v>105</v>
      </c>
      <c r="P3780">
        <f t="shared" si="177"/>
        <v>70.03</v>
      </c>
      <c r="Q3780" s="10" t="s">
        <v>8315</v>
      </c>
      <c r="R3780" t="s">
        <v>8357</v>
      </c>
      <c r="S3780">
        <f t="shared" si="179"/>
        <v>41989.819212962961</v>
      </c>
    </row>
    <row r="3781" spans="1:19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178"/>
        <v>104</v>
      </c>
      <c r="P3781">
        <f t="shared" ref="P3781:P3844" si="180">IFERROR(ROUND(E3781/L3781,2),0)</f>
        <v>135.63</v>
      </c>
      <c r="Q3781" s="10" t="s">
        <v>8315</v>
      </c>
      <c r="R3781" t="s">
        <v>8357</v>
      </c>
      <c r="S3781">
        <f t="shared" si="179"/>
        <v>42425.735416666663</v>
      </c>
    </row>
    <row r="3782" spans="1:19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178"/>
        <v>120</v>
      </c>
      <c r="P3782">
        <f t="shared" si="180"/>
        <v>100</v>
      </c>
      <c r="Q3782" s="10" t="s">
        <v>8315</v>
      </c>
      <c r="R3782" t="s">
        <v>8357</v>
      </c>
      <c r="S3782">
        <f t="shared" si="179"/>
        <v>42166.219733796301</v>
      </c>
    </row>
    <row r="3783" spans="1:19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178"/>
        <v>110</v>
      </c>
      <c r="P3783">
        <f t="shared" si="180"/>
        <v>94.9</v>
      </c>
      <c r="Q3783" s="10" t="s">
        <v>8315</v>
      </c>
      <c r="R3783" t="s">
        <v>8357</v>
      </c>
      <c r="S3783">
        <f t="shared" si="179"/>
        <v>41865.882928240739</v>
      </c>
    </row>
    <row r="3784" spans="1:19" ht="43.2" hidden="1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178"/>
        <v>102</v>
      </c>
      <c r="P3784">
        <f t="shared" si="180"/>
        <v>75.37</v>
      </c>
      <c r="Q3784" s="10" t="s">
        <v>8315</v>
      </c>
      <c r="R3784" t="s">
        <v>8357</v>
      </c>
      <c r="S3784">
        <f t="shared" si="179"/>
        <v>42546.862233796302</v>
      </c>
    </row>
    <row r="3785" spans="1:19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178"/>
        <v>129</v>
      </c>
      <c r="P3785">
        <f t="shared" si="180"/>
        <v>64.459999999999994</v>
      </c>
      <c r="Q3785" s="10" t="s">
        <v>8315</v>
      </c>
      <c r="R3785" t="s">
        <v>8357</v>
      </c>
      <c r="S3785">
        <f t="shared" si="179"/>
        <v>42420.140277777777</v>
      </c>
    </row>
    <row r="3786" spans="1:19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178"/>
        <v>115</v>
      </c>
      <c r="P3786">
        <f t="shared" si="180"/>
        <v>115</v>
      </c>
      <c r="Q3786" s="10" t="s">
        <v>8315</v>
      </c>
      <c r="R3786" t="s">
        <v>8357</v>
      </c>
      <c r="S3786">
        <f t="shared" si="179"/>
        <v>42531.980694444443</v>
      </c>
    </row>
    <row r="3787" spans="1:19" ht="43.2" hidden="1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178"/>
        <v>151</v>
      </c>
      <c r="P3787">
        <f t="shared" si="180"/>
        <v>100.5</v>
      </c>
      <c r="Q3787" s="10" t="s">
        <v>8315</v>
      </c>
      <c r="R3787" t="s">
        <v>8357</v>
      </c>
      <c r="S3787">
        <f t="shared" si="179"/>
        <v>42548.63853009259</v>
      </c>
    </row>
    <row r="3788" spans="1:19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178"/>
        <v>111</v>
      </c>
      <c r="P3788">
        <f t="shared" si="180"/>
        <v>93.77</v>
      </c>
      <c r="Q3788" s="10" t="s">
        <v>8315</v>
      </c>
      <c r="R3788" t="s">
        <v>8357</v>
      </c>
      <c r="S3788">
        <f t="shared" si="179"/>
        <v>42487.037905092591</v>
      </c>
    </row>
    <row r="3789" spans="1:19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178"/>
        <v>100</v>
      </c>
      <c r="P3789">
        <f t="shared" si="180"/>
        <v>35.1</v>
      </c>
      <c r="Q3789" s="10" t="s">
        <v>8315</v>
      </c>
      <c r="R3789" t="s">
        <v>8357</v>
      </c>
      <c r="S3789">
        <f t="shared" si="179"/>
        <v>42167.534791666665</v>
      </c>
    </row>
    <row r="3790" spans="1:19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178"/>
        <v>1</v>
      </c>
      <c r="P3790">
        <f t="shared" si="180"/>
        <v>500</v>
      </c>
      <c r="Q3790" s="10" t="s">
        <v>8315</v>
      </c>
      <c r="R3790" t="s">
        <v>8357</v>
      </c>
      <c r="S3790">
        <f t="shared" si="179"/>
        <v>42333.695821759262</v>
      </c>
    </row>
    <row r="3791" spans="1:19" ht="43.2" hidden="1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178"/>
        <v>3</v>
      </c>
      <c r="P3791">
        <f t="shared" si="180"/>
        <v>29</v>
      </c>
      <c r="Q3791" s="10" t="s">
        <v>8315</v>
      </c>
      <c r="R3791" t="s">
        <v>8357</v>
      </c>
      <c r="S3791">
        <f t="shared" si="179"/>
        <v>42138.798819444448</v>
      </c>
    </row>
    <row r="3792" spans="1:19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178"/>
        <v>0</v>
      </c>
      <c r="P3792">
        <f t="shared" si="180"/>
        <v>0</v>
      </c>
      <c r="Q3792" s="10" t="s">
        <v>8315</v>
      </c>
      <c r="R3792" t="s">
        <v>8357</v>
      </c>
      <c r="S3792">
        <f t="shared" si="179"/>
        <v>42666.666932870372</v>
      </c>
    </row>
    <row r="3793" spans="1:19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178"/>
        <v>0</v>
      </c>
      <c r="P3793">
        <f t="shared" si="180"/>
        <v>0</v>
      </c>
      <c r="Q3793" s="10" t="s">
        <v>8315</v>
      </c>
      <c r="R3793" t="s">
        <v>8357</v>
      </c>
      <c r="S3793">
        <f t="shared" si="179"/>
        <v>41766.692037037035</v>
      </c>
    </row>
    <row r="3794" spans="1:19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178"/>
        <v>0</v>
      </c>
      <c r="P3794">
        <f t="shared" si="180"/>
        <v>17.5</v>
      </c>
      <c r="Q3794" s="10" t="s">
        <v>8315</v>
      </c>
      <c r="R3794" t="s">
        <v>8357</v>
      </c>
      <c r="S3794">
        <f t="shared" si="179"/>
        <v>42170.447013888886</v>
      </c>
    </row>
    <row r="3795" spans="1:19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178"/>
        <v>60</v>
      </c>
      <c r="P3795">
        <f t="shared" si="180"/>
        <v>174</v>
      </c>
      <c r="Q3795" s="10" t="s">
        <v>8315</v>
      </c>
      <c r="R3795" t="s">
        <v>8357</v>
      </c>
      <c r="S3795">
        <f t="shared" si="179"/>
        <v>41968.938993055555</v>
      </c>
    </row>
    <row r="3796" spans="1:19" ht="43.2" hidden="1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178"/>
        <v>1</v>
      </c>
      <c r="P3796">
        <f t="shared" si="180"/>
        <v>50</v>
      </c>
      <c r="Q3796" s="10" t="s">
        <v>8315</v>
      </c>
      <c r="R3796" t="s">
        <v>8357</v>
      </c>
      <c r="S3796">
        <f t="shared" si="179"/>
        <v>42132.58048611111</v>
      </c>
    </row>
    <row r="3797" spans="1:19" ht="43.2" hidden="1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178"/>
        <v>2</v>
      </c>
      <c r="P3797">
        <f t="shared" si="180"/>
        <v>5</v>
      </c>
      <c r="Q3797" s="10" t="s">
        <v>8315</v>
      </c>
      <c r="R3797" t="s">
        <v>8357</v>
      </c>
      <c r="S3797">
        <f t="shared" si="179"/>
        <v>42201.436226851853</v>
      </c>
    </row>
    <row r="3798" spans="1:19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178"/>
        <v>0</v>
      </c>
      <c r="P3798">
        <f t="shared" si="180"/>
        <v>1</v>
      </c>
      <c r="Q3798" s="10" t="s">
        <v>8315</v>
      </c>
      <c r="R3798" t="s">
        <v>8357</v>
      </c>
      <c r="S3798">
        <f t="shared" si="179"/>
        <v>42689.029583333337</v>
      </c>
    </row>
    <row r="3799" spans="1:19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178"/>
        <v>90</v>
      </c>
      <c r="P3799">
        <f t="shared" si="180"/>
        <v>145.41</v>
      </c>
      <c r="Q3799" s="10" t="s">
        <v>8315</v>
      </c>
      <c r="R3799" t="s">
        <v>8357</v>
      </c>
      <c r="S3799">
        <f t="shared" si="179"/>
        <v>42084.881539351853</v>
      </c>
    </row>
    <row r="3800" spans="1:19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178"/>
        <v>1</v>
      </c>
      <c r="P3800">
        <f t="shared" si="180"/>
        <v>205</v>
      </c>
      <c r="Q3800" s="10" t="s">
        <v>8315</v>
      </c>
      <c r="R3800" t="s">
        <v>8357</v>
      </c>
      <c r="S3800">
        <f t="shared" si="179"/>
        <v>41831.722777777781</v>
      </c>
    </row>
    <row r="3801" spans="1:19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178"/>
        <v>4</v>
      </c>
      <c r="P3801">
        <f t="shared" si="180"/>
        <v>100.5</v>
      </c>
      <c r="Q3801" s="10" t="s">
        <v>8315</v>
      </c>
      <c r="R3801" t="s">
        <v>8357</v>
      </c>
      <c r="S3801">
        <f t="shared" si="179"/>
        <v>42410.93105324074</v>
      </c>
    </row>
    <row r="3802" spans="1:19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178"/>
        <v>4</v>
      </c>
      <c r="P3802">
        <f t="shared" si="180"/>
        <v>55.06</v>
      </c>
      <c r="Q3802" s="10" t="s">
        <v>8315</v>
      </c>
      <c r="R3802" t="s">
        <v>8357</v>
      </c>
      <c r="S3802">
        <f t="shared" si="179"/>
        <v>41982.737071759257</v>
      </c>
    </row>
    <row r="3803" spans="1:19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178"/>
        <v>9</v>
      </c>
      <c r="P3803">
        <f t="shared" si="180"/>
        <v>47.33</v>
      </c>
      <c r="Q3803" s="10" t="s">
        <v>8315</v>
      </c>
      <c r="R3803" t="s">
        <v>8357</v>
      </c>
      <c r="S3803">
        <f t="shared" si="179"/>
        <v>41975.676111111112</v>
      </c>
    </row>
    <row r="3804" spans="1:19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178"/>
        <v>0</v>
      </c>
      <c r="P3804">
        <f t="shared" si="180"/>
        <v>0</v>
      </c>
      <c r="Q3804" s="10" t="s">
        <v>8315</v>
      </c>
      <c r="R3804" t="s">
        <v>8357</v>
      </c>
      <c r="S3804">
        <f t="shared" si="179"/>
        <v>42269.126226851848</v>
      </c>
    </row>
    <row r="3805" spans="1:19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178"/>
        <v>20</v>
      </c>
      <c r="P3805">
        <f t="shared" si="180"/>
        <v>58.95</v>
      </c>
      <c r="Q3805" s="10" t="s">
        <v>8315</v>
      </c>
      <c r="R3805" t="s">
        <v>8357</v>
      </c>
      <c r="S3805">
        <f t="shared" si="179"/>
        <v>42403.971851851849</v>
      </c>
    </row>
    <row r="3806" spans="1:19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178"/>
        <v>0</v>
      </c>
      <c r="P3806">
        <f t="shared" si="180"/>
        <v>0</v>
      </c>
      <c r="Q3806" s="10" t="s">
        <v>8315</v>
      </c>
      <c r="R3806" t="s">
        <v>8357</v>
      </c>
      <c r="S3806">
        <f t="shared" si="179"/>
        <v>42527.00953703704</v>
      </c>
    </row>
    <row r="3807" spans="1:19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178"/>
        <v>0</v>
      </c>
      <c r="P3807">
        <f t="shared" si="180"/>
        <v>1.5</v>
      </c>
      <c r="Q3807" s="10" t="s">
        <v>8315</v>
      </c>
      <c r="R3807" t="s">
        <v>8357</v>
      </c>
      <c r="S3807">
        <f t="shared" si="179"/>
        <v>41849.887037037035</v>
      </c>
    </row>
    <row r="3808" spans="1:19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178"/>
        <v>0</v>
      </c>
      <c r="P3808">
        <f t="shared" si="180"/>
        <v>5</v>
      </c>
      <c r="Q3808" s="10" t="s">
        <v>8315</v>
      </c>
      <c r="R3808" t="s">
        <v>8357</v>
      </c>
      <c r="S3808">
        <f t="shared" si="179"/>
        <v>41799.259039351848</v>
      </c>
    </row>
    <row r="3809" spans="1:19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178"/>
        <v>30</v>
      </c>
      <c r="P3809">
        <f t="shared" si="180"/>
        <v>50.56</v>
      </c>
      <c r="Q3809" s="10" t="s">
        <v>8315</v>
      </c>
      <c r="R3809" t="s">
        <v>8357</v>
      </c>
      <c r="S3809">
        <f t="shared" si="179"/>
        <v>42090.909016203703</v>
      </c>
    </row>
    <row r="3810" spans="1:19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178"/>
        <v>100</v>
      </c>
      <c r="P3810">
        <f t="shared" si="180"/>
        <v>41.67</v>
      </c>
      <c r="Q3810" s="10" t="s">
        <v>8315</v>
      </c>
      <c r="R3810" t="s">
        <v>8316</v>
      </c>
      <c r="S3810">
        <f t="shared" si="179"/>
        <v>42059.453923611116</v>
      </c>
    </row>
    <row r="3811" spans="1:19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178"/>
        <v>101</v>
      </c>
      <c r="P3811">
        <f t="shared" si="180"/>
        <v>53.29</v>
      </c>
      <c r="Q3811" s="10" t="s">
        <v>8315</v>
      </c>
      <c r="R3811" t="s">
        <v>8316</v>
      </c>
      <c r="S3811">
        <f t="shared" si="179"/>
        <v>41800.526701388888</v>
      </c>
    </row>
    <row r="3812" spans="1:19" ht="43.2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178"/>
        <v>122</v>
      </c>
      <c r="P3812">
        <f t="shared" si="180"/>
        <v>70.23</v>
      </c>
      <c r="Q3812" s="10" t="s">
        <v>8315</v>
      </c>
      <c r="R3812" t="s">
        <v>8316</v>
      </c>
      <c r="S3812">
        <f t="shared" si="179"/>
        <v>42054.849050925928</v>
      </c>
    </row>
    <row r="3813" spans="1:19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178"/>
        <v>330</v>
      </c>
      <c r="P3813">
        <f t="shared" si="180"/>
        <v>43.42</v>
      </c>
      <c r="Q3813" s="10" t="s">
        <v>8315</v>
      </c>
      <c r="R3813" t="s">
        <v>8316</v>
      </c>
      <c r="S3813">
        <f t="shared" si="179"/>
        <v>42487.62700231481</v>
      </c>
    </row>
    <row r="3814" spans="1:19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178"/>
        <v>110</v>
      </c>
      <c r="P3814">
        <f t="shared" si="180"/>
        <v>199.18</v>
      </c>
      <c r="Q3814" s="10" t="s">
        <v>8315</v>
      </c>
      <c r="R3814" t="s">
        <v>8316</v>
      </c>
      <c r="S3814">
        <f t="shared" si="179"/>
        <v>42109.751250000001</v>
      </c>
    </row>
    <row r="3815" spans="1:19" ht="43.2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178"/>
        <v>101</v>
      </c>
      <c r="P3815">
        <f t="shared" si="180"/>
        <v>78.52</v>
      </c>
      <c r="Q3815" s="10" t="s">
        <v>8315</v>
      </c>
      <c r="R3815" t="s">
        <v>8316</v>
      </c>
      <c r="S3815">
        <f t="shared" si="179"/>
        <v>42497.275706018518</v>
      </c>
    </row>
    <row r="3816" spans="1:19" ht="43.2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178"/>
        <v>140</v>
      </c>
      <c r="P3816">
        <f t="shared" si="180"/>
        <v>61.82</v>
      </c>
      <c r="Q3816" s="10" t="s">
        <v>8315</v>
      </c>
      <c r="R3816" t="s">
        <v>8316</v>
      </c>
      <c r="S3816">
        <f t="shared" si="179"/>
        <v>42058.904074074075</v>
      </c>
    </row>
    <row r="3817" spans="1:19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178"/>
        <v>100</v>
      </c>
      <c r="P3817">
        <f t="shared" si="180"/>
        <v>50</v>
      </c>
      <c r="Q3817" s="10" t="s">
        <v>8315</v>
      </c>
      <c r="R3817" t="s">
        <v>8316</v>
      </c>
      <c r="S3817">
        <f t="shared" si="179"/>
        <v>42207.259918981479</v>
      </c>
    </row>
    <row r="3818" spans="1:19" ht="57.6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178"/>
        <v>119</v>
      </c>
      <c r="P3818">
        <f t="shared" si="180"/>
        <v>48.34</v>
      </c>
      <c r="Q3818" s="10" t="s">
        <v>8315</v>
      </c>
      <c r="R3818" t="s">
        <v>8316</v>
      </c>
      <c r="S3818">
        <f t="shared" si="179"/>
        <v>41807.690081018518</v>
      </c>
    </row>
    <row r="3819" spans="1:19" ht="43.2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178"/>
        <v>107</v>
      </c>
      <c r="P3819">
        <f t="shared" si="180"/>
        <v>107.25</v>
      </c>
      <c r="Q3819" s="10" t="s">
        <v>8315</v>
      </c>
      <c r="R3819" t="s">
        <v>8316</v>
      </c>
      <c r="S3819">
        <f t="shared" si="179"/>
        <v>42284.69694444444</v>
      </c>
    </row>
    <row r="3820" spans="1:19" ht="43.2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178"/>
        <v>228</v>
      </c>
      <c r="P3820">
        <f t="shared" si="180"/>
        <v>57</v>
      </c>
      <c r="Q3820" s="10" t="s">
        <v>8315</v>
      </c>
      <c r="R3820" t="s">
        <v>8316</v>
      </c>
      <c r="S3820">
        <f t="shared" si="179"/>
        <v>42045.84238425926</v>
      </c>
    </row>
    <row r="3821" spans="1:19" ht="43.2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178"/>
        <v>106</v>
      </c>
      <c r="P3821">
        <f t="shared" si="180"/>
        <v>40.92</v>
      </c>
      <c r="Q3821" s="10" t="s">
        <v>8315</v>
      </c>
      <c r="R3821" t="s">
        <v>8316</v>
      </c>
      <c r="S3821">
        <f t="shared" si="179"/>
        <v>42184.209537037037</v>
      </c>
    </row>
    <row r="3822" spans="1:19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178"/>
        <v>143</v>
      </c>
      <c r="P3822">
        <f t="shared" si="180"/>
        <v>21.5</v>
      </c>
      <c r="Q3822" s="10" t="s">
        <v>8315</v>
      </c>
      <c r="R3822" t="s">
        <v>8316</v>
      </c>
      <c r="S3822">
        <f t="shared" si="179"/>
        <v>42160.651817129634</v>
      </c>
    </row>
    <row r="3823" spans="1:19" ht="43.2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178"/>
        <v>105</v>
      </c>
      <c r="P3823">
        <f t="shared" si="180"/>
        <v>79.540000000000006</v>
      </c>
      <c r="Q3823" s="10" t="s">
        <v>8315</v>
      </c>
      <c r="R3823" t="s">
        <v>8316</v>
      </c>
      <c r="S3823">
        <f t="shared" si="179"/>
        <v>42341.180636574078</v>
      </c>
    </row>
    <row r="3824" spans="1:19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178"/>
        <v>110</v>
      </c>
      <c r="P3824">
        <f t="shared" si="180"/>
        <v>72.38</v>
      </c>
      <c r="Q3824" s="10" t="s">
        <v>8315</v>
      </c>
      <c r="R3824" t="s">
        <v>8316</v>
      </c>
      <c r="S3824">
        <f t="shared" si="179"/>
        <v>42329.838159722218</v>
      </c>
    </row>
    <row r="3825" spans="1:19" ht="43.2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178"/>
        <v>106</v>
      </c>
      <c r="P3825">
        <f t="shared" si="180"/>
        <v>64.63</v>
      </c>
      <c r="Q3825" s="10" t="s">
        <v>8315</v>
      </c>
      <c r="R3825" t="s">
        <v>8316</v>
      </c>
      <c r="S3825">
        <f t="shared" si="179"/>
        <v>42170.910231481481</v>
      </c>
    </row>
    <row r="3826" spans="1:19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178"/>
        <v>108</v>
      </c>
      <c r="P3826">
        <f t="shared" si="180"/>
        <v>38.57</v>
      </c>
      <c r="Q3826" s="10" t="s">
        <v>8315</v>
      </c>
      <c r="R3826" t="s">
        <v>8316</v>
      </c>
      <c r="S3826">
        <f t="shared" si="179"/>
        <v>42571.626192129625</v>
      </c>
    </row>
    <row r="3827" spans="1:19" ht="43.2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178"/>
        <v>105</v>
      </c>
      <c r="P3827">
        <f t="shared" si="180"/>
        <v>107.57</v>
      </c>
      <c r="Q3827" s="10" t="s">
        <v>8315</v>
      </c>
      <c r="R3827" t="s">
        <v>8316</v>
      </c>
      <c r="S3827">
        <f t="shared" si="179"/>
        <v>42151.069606481484</v>
      </c>
    </row>
    <row r="3828" spans="1:19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178"/>
        <v>119</v>
      </c>
      <c r="P3828">
        <f t="shared" si="180"/>
        <v>27.5</v>
      </c>
      <c r="Q3828" s="10" t="s">
        <v>8315</v>
      </c>
      <c r="R3828" t="s">
        <v>8316</v>
      </c>
      <c r="S3828">
        <f t="shared" si="179"/>
        <v>42101.423541666663</v>
      </c>
    </row>
    <row r="3829" spans="1:19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178"/>
        <v>153</v>
      </c>
      <c r="P3829">
        <f t="shared" si="180"/>
        <v>70.459999999999994</v>
      </c>
      <c r="Q3829" s="10" t="s">
        <v>8315</v>
      </c>
      <c r="R3829" t="s">
        <v>8316</v>
      </c>
      <c r="S3829">
        <f t="shared" si="179"/>
        <v>42034.928252314814</v>
      </c>
    </row>
    <row r="3830" spans="1:19" ht="43.2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178"/>
        <v>100</v>
      </c>
      <c r="P3830">
        <f t="shared" si="180"/>
        <v>178.57</v>
      </c>
      <c r="Q3830" s="10" t="s">
        <v>8315</v>
      </c>
      <c r="R3830" t="s">
        <v>8316</v>
      </c>
      <c r="S3830">
        <f t="shared" si="179"/>
        <v>41944.527627314819</v>
      </c>
    </row>
    <row r="3831" spans="1:19" ht="43.2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178"/>
        <v>100</v>
      </c>
      <c r="P3831">
        <f t="shared" si="180"/>
        <v>62.63</v>
      </c>
      <c r="Q3831" s="10" t="s">
        <v>8315</v>
      </c>
      <c r="R3831" t="s">
        <v>8316</v>
      </c>
      <c r="S3831">
        <f t="shared" si="179"/>
        <v>42593.865405092598</v>
      </c>
    </row>
    <row r="3832" spans="1:19" ht="43.2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178"/>
        <v>225</v>
      </c>
      <c r="P3832">
        <f t="shared" si="180"/>
        <v>75</v>
      </c>
      <c r="Q3832" s="10" t="s">
        <v>8315</v>
      </c>
      <c r="R3832" t="s">
        <v>8316</v>
      </c>
      <c r="S3832">
        <f t="shared" si="179"/>
        <v>42503.740868055553</v>
      </c>
    </row>
    <row r="3833" spans="1:19" ht="57.6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178"/>
        <v>106</v>
      </c>
      <c r="P3833">
        <f t="shared" si="180"/>
        <v>58.9</v>
      </c>
      <c r="Q3833" s="10" t="s">
        <v>8315</v>
      </c>
      <c r="R3833" t="s">
        <v>8316</v>
      </c>
      <c r="S3833">
        <f t="shared" si="179"/>
        <v>41927.848900462966</v>
      </c>
    </row>
    <row r="3834" spans="1:19" ht="43.2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178"/>
        <v>105</v>
      </c>
      <c r="P3834">
        <f t="shared" si="180"/>
        <v>139.56</v>
      </c>
      <c r="Q3834" s="10" t="s">
        <v>8315</v>
      </c>
      <c r="R3834" t="s">
        <v>8316</v>
      </c>
      <c r="S3834">
        <f t="shared" si="179"/>
        <v>42375.114988425921</v>
      </c>
    </row>
    <row r="3835" spans="1:19" ht="57.6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178"/>
        <v>117</v>
      </c>
      <c r="P3835">
        <f t="shared" si="180"/>
        <v>70</v>
      </c>
      <c r="Q3835" s="10" t="s">
        <v>8315</v>
      </c>
      <c r="R3835" t="s">
        <v>8316</v>
      </c>
      <c r="S3835">
        <f t="shared" si="179"/>
        <v>41963.872361111105</v>
      </c>
    </row>
    <row r="3836" spans="1:19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178"/>
        <v>109</v>
      </c>
      <c r="P3836">
        <f t="shared" si="180"/>
        <v>57.39</v>
      </c>
      <c r="Q3836" s="10" t="s">
        <v>8315</v>
      </c>
      <c r="R3836" t="s">
        <v>8316</v>
      </c>
      <c r="S3836">
        <f t="shared" si="179"/>
        <v>42143.445219907408</v>
      </c>
    </row>
    <row r="3837" spans="1:19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178"/>
        <v>160</v>
      </c>
      <c r="P3837">
        <f t="shared" si="180"/>
        <v>40</v>
      </c>
      <c r="Q3837" s="10" t="s">
        <v>8315</v>
      </c>
      <c r="R3837" t="s">
        <v>8316</v>
      </c>
      <c r="S3837">
        <f t="shared" si="179"/>
        <v>42460.94222222222</v>
      </c>
    </row>
    <row r="3838" spans="1:19" ht="43.2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178"/>
        <v>113</v>
      </c>
      <c r="P3838">
        <f t="shared" si="180"/>
        <v>64.290000000000006</v>
      </c>
      <c r="Q3838" s="10" t="s">
        <v>8315</v>
      </c>
      <c r="R3838" t="s">
        <v>8316</v>
      </c>
      <c r="S3838">
        <f t="shared" si="179"/>
        <v>42553.926527777774</v>
      </c>
    </row>
    <row r="3839" spans="1:19" ht="28.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178"/>
        <v>102</v>
      </c>
      <c r="P3839">
        <f t="shared" si="180"/>
        <v>120.12</v>
      </c>
      <c r="Q3839" s="10" t="s">
        <v>8315</v>
      </c>
      <c r="R3839" t="s">
        <v>8316</v>
      </c>
      <c r="S3839">
        <f t="shared" si="179"/>
        <v>42152.765717592592</v>
      </c>
    </row>
    <row r="3840" spans="1:19" ht="57.6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178"/>
        <v>101</v>
      </c>
      <c r="P3840">
        <f t="shared" si="180"/>
        <v>1008.24</v>
      </c>
      <c r="Q3840" s="10" t="s">
        <v>8315</v>
      </c>
      <c r="R3840" t="s">
        <v>8316</v>
      </c>
      <c r="S3840">
        <f t="shared" si="179"/>
        <v>42116.710752314815</v>
      </c>
    </row>
    <row r="3841" spans="1:19" ht="43.2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178"/>
        <v>101</v>
      </c>
      <c r="P3841">
        <f t="shared" si="180"/>
        <v>63.28</v>
      </c>
      <c r="Q3841" s="10" t="s">
        <v>8315</v>
      </c>
      <c r="R3841" t="s">
        <v>8316</v>
      </c>
      <c r="S3841">
        <f t="shared" si="179"/>
        <v>42155.142638888887</v>
      </c>
    </row>
    <row r="3842" spans="1:19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178"/>
        <v>6500</v>
      </c>
      <c r="P3842">
        <f t="shared" si="180"/>
        <v>21.67</v>
      </c>
      <c r="Q3842" s="10" t="s">
        <v>8315</v>
      </c>
      <c r="R3842" t="s">
        <v>8316</v>
      </c>
      <c r="S3842">
        <f t="shared" si="179"/>
        <v>42432.701724537037</v>
      </c>
    </row>
    <row r="3843" spans="1:19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181">ROUND(E3843/D3843*100,0)</f>
        <v>9</v>
      </c>
      <c r="P3843">
        <f t="shared" si="180"/>
        <v>25.65</v>
      </c>
      <c r="Q3843" s="10" t="s">
        <v>8315</v>
      </c>
      <c r="R3843" t="s">
        <v>8316</v>
      </c>
      <c r="S3843">
        <f t="shared" ref="S3843:S3906" si="182">(((J3843/60)/60)/24)+DATE(1970,1,1)</f>
        <v>41780.785729166666</v>
      </c>
    </row>
    <row r="3844" spans="1:19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181"/>
        <v>22</v>
      </c>
      <c r="P3844">
        <f t="shared" si="180"/>
        <v>47.7</v>
      </c>
      <c r="Q3844" s="10" t="s">
        <v>8315</v>
      </c>
      <c r="R3844" t="s">
        <v>8316</v>
      </c>
      <c r="S3844">
        <f t="shared" si="182"/>
        <v>41740.493657407409</v>
      </c>
    </row>
    <row r="3845" spans="1:19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181"/>
        <v>21</v>
      </c>
      <c r="P3845">
        <f t="shared" ref="P3845:P3908" si="183">IFERROR(ROUND(E3845/L3845,2),0)</f>
        <v>56.05</v>
      </c>
      <c r="Q3845" s="10" t="s">
        <v>8315</v>
      </c>
      <c r="R3845" t="s">
        <v>8316</v>
      </c>
      <c r="S3845">
        <f t="shared" si="182"/>
        <v>41766.072500000002</v>
      </c>
    </row>
    <row r="3846" spans="1:19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181"/>
        <v>41</v>
      </c>
      <c r="P3846">
        <f t="shared" si="183"/>
        <v>81.319999999999993</v>
      </c>
      <c r="Q3846" s="10" t="s">
        <v>8315</v>
      </c>
      <c r="R3846" t="s">
        <v>8316</v>
      </c>
      <c r="S3846">
        <f t="shared" si="182"/>
        <v>41766.617291666669</v>
      </c>
    </row>
    <row r="3847" spans="1:19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181"/>
        <v>2</v>
      </c>
      <c r="P3847">
        <f t="shared" si="183"/>
        <v>70.17</v>
      </c>
      <c r="Q3847" s="10" t="s">
        <v>8315</v>
      </c>
      <c r="R3847" t="s">
        <v>8316</v>
      </c>
      <c r="S3847">
        <f t="shared" si="182"/>
        <v>42248.627013888887</v>
      </c>
    </row>
    <row r="3848" spans="1:19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181"/>
        <v>3</v>
      </c>
      <c r="P3848">
        <f t="shared" si="183"/>
        <v>23.63</v>
      </c>
      <c r="Q3848" s="10" t="s">
        <v>8315</v>
      </c>
      <c r="R3848" t="s">
        <v>8316</v>
      </c>
      <c r="S3848">
        <f t="shared" si="182"/>
        <v>41885.221550925926</v>
      </c>
    </row>
    <row r="3849" spans="1:19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181"/>
        <v>16</v>
      </c>
      <c r="P3849">
        <f t="shared" si="183"/>
        <v>188.56</v>
      </c>
      <c r="Q3849" s="10" t="s">
        <v>8315</v>
      </c>
      <c r="R3849" t="s">
        <v>8316</v>
      </c>
      <c r="S3849">
        <f t="shared" si="182"/>
        <v>42159.224432870367</v>
      </c>
    </row>
    <row r="3850" spans="1:19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181"/>
        <v>16</v>
      </c>
      <c r="P3850">
        <f t="shared" si="183"/>
        <v>49.51</v>
      </c>
      <c r="Q3850" s="10" t="s">
        <v>8315</v>
      </c>
      <c r="R3850" t="s">
        <v>8316</v>
      </c>
      <c r="S3850">
        <f t="shared" si="182"/>
        <v>42265.817002314812</v>
      </c>
    </row>
    <row r="3851" spans="1:19" ht="57.6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181"/>
        <v>7</v>
      </c>
      <c r="P3851">
        <f t="shared" si="183"/>
        <v>75.459999999999994</v>
      </c>
      <c r="Q3851" s="10" t="s">
        <v>8315</v>
      </c>
      <c r="R3851" t="s">
        <v>8316</v>
      </c>
      <c r="S3851">
        <f t="shared" si="182"/>
        <v>42136.767175925925</v>
      </c>
    </row>
    <row r="3852" spans="1:19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181"/>
        <v>4</v>
      </c>
      <c r="P3852">
        <f t="shared" si="183"/>
        <v>9.5</v>
      </c>
      <c r="Q3852" s="10" t="s">
        <v>8315</v>
      </c>
      <c r="R3852" t="s">
        <v>8316</v>
      </c>
      <c r="S3852">
        <f t="shared" si="182"/>
        <v>41975.124340277776</v>
      </c>
    </row>
    <row r="3853" spans="1:19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181"/>
        <v>34</v>
      </c>
      <c r="P3853">
        <f t="shared" si="183"/>
        <v>35.5</v>
      </c>
      <c r="Q3853" s="10" t="s">
        <v>8315</v>
      </c>
      <c r="R3853" t="s">
        <v>8316</v>
      </c>
      <c r="S3853">
        <f t="shared" si="182"/>
        <v>42172.439571759256</v>
      </c>
    </row>
    <row r="3854" spans="1:19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181"/>
        <v>0</v>
      </c>
      <c r="P3854">
        <f t="shared" si="183"/>
        <v>10</v>
      </c>
      <c r="Q3854" s="10" t="s">
        <v>8315</v>
      </c>
      <c r="R3854" t="s">
        <v>8316</v>
      </c>
      <c r="S3854">
        <f t="shared" si="182"/>
        <v>42065.190694444449</v>
      </c>
    </row>
    <row r="3855" spans="1:19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181"/>
        <v>0</v>
      </c>
      <c r="P3855">
        <f t="shared" si="183"/>
        <v>13</v>
      </c>
      <c r="Q3855" s="10" t="s">
        <v>8315</v>
      </c>
      <c r="R3855" t="s">
        <v>8316</v>
      </c>
      <c r="S3855">
        <f t="shared" si="182"/>
        <v>41848.84002314815</v>
      </c>
    </row>
    <row r="3856" spans="1:19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181"/>
        <v>16</v>
      </c>
      <c r="P3856">
        <f t="shared" si="183"/>
        <v>89.4</v>
      </c>
      <c r="Q3856" s="10" t="s">
        <v>8315</v>
      </c>
      <c r="R3856" t="s">
        <v>8316</v>
      </c>
      <c r="S3856">
        <f t="shared" si="182"/>
        <v>42103.884930555556</v>
      </c>
    </row>
    <row r="3857" spans="1:19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181"/>
        <v>3</v>
      </c>
      <c r="P3857">
        <f t="shared" si="183"/>
        <v>25</v>
      </c>
      <c r="Q3857" s="10" t="s">
        <v>8315</v>
      </c>
      <c r="R3857" t="s">
        <v>8316</v>
      </c>
      <c r="S3857">
        <f t="shared" si="182"/>
        <v>42059.970729166671</v>
      </c>
    </row>
    <row r="3858" spans="1:19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181"/>
        <v>0</v>
      </c>
      <c r="P3858">
        <f t="shared" si="183"/>
        <v>1</v>
      </c>
      <c r="Q3858" s="10" t="s">
        <v>8315</v>
      </c>
      <c r="R3858" t="s">
        <v>8316</v>
      </c>
      <c r="S3858">
        <f t="shared" si="182"/>
        <v>42041.743090277778</v>
      </c>
    </row>
    <row r="3859" spans="1:19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181"/>
        <v>5</v>
      </c>
      <c r="P3859">
        <f t="shared" si="183"/>
        <v>65</v>
      </c>
      <c r="Q3859" s="10" t="s">
        <v>8315</v>
      </c>
      <c r="R3859" t="s">
        <v>8316</v>
      </c>
      <c r="S3859">
        <f t="shared" si="182"/>
        <v>41829.73715277778</v>
      </c>
    </row>
    <row r="3860" spans="1:19" ht="57.6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181"/>
        <v>2</v>
      </c>
      <c r="P3860">
        <f t="shared" si="183"/>
        <v>10</v>
      </c>
      <c r="Q3860" s="10" t="s">
        <v>8315</v>
      </c>
      <c r="R3860" t="s">
        <v>8316</v>
      </c>
      <c r="S3860">
        <f t="shared" si="182"/>
        <v>42128.431064814817</v>
      </c>
    </row>
    <row r="3861" spans="1:19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181"/>
        <v>0</v>
      </c>
      <c r="P3861">
        <f t="shared" si="183"/>
        <v>1</v>
      </c>
      <c r="Q3861" s="10" t="s">
        <v>8315</v>
      </c>
      <c r="R3861" t="s">
        <v>8316</v>
      </c>
      <c r="S3861">
        <f t="shared" si="182"/>
        <v>41789.893599537041</v>
      </c>
    </row>
    <row r="3862" spans="1:19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181"/>
        <v>18</v>
      </c>
      <c r="P3862">
        <f t="shared" si="183"/>
        <v>81.540000000000006</v>
      </c>
      <c r="Q3862" s="10" t="s">
        <v>8315</v>
      </c>
      <c r="R3862" t="s">
        <v>8316</v>
      </c>
      <c r="S3862">
        <f t="shared" si="182"/>
        <v>41833.660995370366</v>
      </c>
    </row>
    <row r="3863" spans="1:19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181"/>
        <v>5</v>
      </c>
      <c r="P3863">
        <f t="shared" si="183"/>
        <v>100</v>
      </c>
      <c r="Q3863" s="10" t="s">
        <v>8315</v>
      </c>
      <c r="R3863" t="s">
        <v>8316</v>
      </c>
      <c r="S3863">
        <f t="shared" si="182"/>
        <v>41914.590011574073</v>
      </c>
    </row>
    <row r="3864" spans="1:19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181"/>
        <v>0</v>
      </c>
      <c r="P3864">
        <f t="shared" si="183"/>
        <v>1</v>
      </c>
      <c r="Q3864" s="10" t="s">
        <v>8315</v>
      </c>
      <c r="R3864" t="s">
        <v>8316</v>
      </c>
      <c r="S3864">
        <f t="shared" si="182"/>
        <v>42611.261064814811</v>
      </c>
    </row>
    <row r="3865" spans="1:19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181"/>
        <v>0</v>
      </c>
      <c r="P3865">
        <f t="shared" si="183"/>
        <v>0</v>
      </c>
      <c r="Q3865" s="10" t="s">
        <v>8315</v>
      </c>
      <c r="R3865" t="s">
        <v>8316</v>
      </c>
      <c r="S3865">
        <f t="shared" si="182"/>
        <v>42253.633159722223</v>
      </c>
    </row>
    <row r="3866" spans="1:19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181"/>
        <v>1</v>
      </c>
      <c r="P3866">
        <f t="shared" si="183"/>
        <v>20</v>
      </c>
      <c r="Q3866" s="10" t="s">
        <v>8315</v>
      </c>
      <c r="R3866" t="s">
        <v>8316</v>
      </c>
      <c r="S3866">
        <f t="shared" si="182"/>
        <v>42295.891828703709</v>
      </c>
    </row>
    <row r="3867" spans="1:19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181"/>
        <v>27</v>
      </c>
      <c r="P3867">
        <f t="shared" si="183"/>
        <v>46.43</v>
      </c>
      <c r="Q3867" s="10" t="s">
        <v>8315</v>
      </c>
      <c r="R3867" t="s">
        <v>8316</v>
      </c>
      <c r="S3867">
        <f t="shared" si="182"/>
        <v>41841.651597222226</v>
      </c>
    </row>
    <row r="3868" spans="1:19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181"/>
        <v>1</v>
      </c>
      <c r="P3868">
        <f t="shared" si="183"/>
        <v>5.5</v>
      </c>
      <c r="Q3868" s="10" t="s">
        <v>8315</v>
      </c>
      <c r="R3868" t="s">
        <v>8316</v>
      </c>
      <c r="S3868">
        <f t="shared" si="182"/>
        <v>42402.947002314817</v>
      </c>
    </row>
    <row r="3869" spans="1:19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181"/>
        <v>13</v>
      </c>
      <c r="P3869">
        <f t="shared" si="183"/>
        <v>50.2</v>
      </c>
      <c r="Q3869" s="10" t="s">
        <v>8315</v>
      </c>
      <c r="R3869" t="s">
        <v>8316</v>
      </c>
      <c r="S3869">
        <f t="shared" si="182"/>
        <v>42509.814108796301</v>
      </c>
    </row>
    <row r="3870" spans="1:19" hidden="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181"/>
        <v>0</v>
      </c>
      <c r="P3870">
        <f t="shared" si="183"/>
        <v>10</v>
      </c>
      <c r="Q3870" s="10" t="s">
        <v>8315</v>
      </c>
      <c r="R3870" t="s">
        <v>8357</v>
      </c>
      <c r="S3870">
        <f t="shared" si="182"/>
        <v>41865.659780092588</v>
      </c>
    </row>
    <row r="3871" spans="1:19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181"/>
        <v>3</v>
      </c>
      <c r="P3871">
        <f t="shared" si="183"/>
        <v>30.13</v>
      </c>
      <c r="Q3871" s="10" t="s">
        <v>8315</v>
      </c>
      <c r="R3871" t="s">
        <v>8357</v>
      </c>
      <c r="S3871">
        <f t="shared" si="182"/>
        <v>42047.724444444444</v>
      </c>
    </row>
    <row r="3872" spans="1:19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181"/>
        <v>15</v>
      </c>
      <c r="P3872">
        <f t="shared" si="183"/>
        <v>150</v>
      </c>
      <c r="Q3872" s="10" t="s">
        <v>8315</v>
      </c>
      <c r="R3872" t="s">
        <v>8357</v>
      </c>
      <c r="S3872">
        <f t="shared" si="182"/>
        <v>41793.17219907407</v>
      </c>
    </row>
    <row r="3873" spans="1:19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181"/>
        <v>3</v>
      </c>
      <c r="P3873">
        <f t="shared" si="183"/>
        <v>13.33</v>
      </c>
      <c r="Q3873" s="10" t="s">
        <v>8315</v>
      </c>
      <c r="R3873" t="s">
        <v>8357</v>
      </c>
      <c r="S3873">
        <f t="shared" si="182"/>
        <v>42763.780671296292</v>
      </c>
    </row>
    <row r="3874" spans="1:19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181"/>
        <v>0</v>
      </c>
      <c r="P3874">
        <f t="shared" si="183"/>
        <v>0</v>
      </c>
      <c r="Q3874" s="10" t="s">
        <v>8315</v>
      </c>
      <c r="R3874" t="s">
        <v>8357</v>
      </c>
      <c r="S3874">
        <f t="shared" si="182"/>
        <v>42180.145787037036</v>
      </c>
    </row>
    <row r="3875" spans="1:19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181"/>
        <v>0</v>
      </c>
      <c r="P3875">
        <f t="shared" si="183"/>
        <v>0</v>
      </c>
      <c r="Q3875" s="10" t="s">
        <v>8315</v>
      </c>
      <c r="R3875" t="s">
        <v>8357</v>
      </c>
      <c r="S3875">
        <f t="shared" si="182"/>
        <v>42255.696006944447</v>
      </c>
    </row>
    <row r="3876" spans="1:19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181"/>
        <v>0</v>
      </c>
      <c r="P3876">
        <f t="shared" si="183"/>
        <v>0</v>
      </c>
      <c r="Q3876" s="10" t="s">
        <v>8315</v>
      </c>
      <c r="R3876" t="s">
        <v>8357</v>
      </c>
      <c r="S3876">
        <f t="shared" si="182"/>
        <v>42007.016458333332</v>
      </c>
    </row>
    <row r="3877" spans="1:19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181"/>
        <v>0</v>
      </c>
      <c r="P3877">
        <f t="shared" si="183"/>
        <v>0</v>
      </c>
      <c r="Q3877" s="10" t="s">
        <v>8315</v>
      </c>
      <c r="R3877" t="s">
        <v>8357</v>
      </c>
      <c r="S3877">
        <f t="shared" si="182"/>
        <v>42615.346817129626</v>
      </c>
    </row>
    <row r="3878" spans="1:19" ht="57.6" hidden="1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181"/>
        <v>53</v>
      </c>
      <c r="P3878">
        <f t="shared" si="183"/>
        <v>44.76</v>
      </c>
      <c r="Q3878" s="10" t="s">
        <v>8315</v>
      </c>
      <c r="R3878" t="s">
        <v>8357</v>
      </c>
      <c r="S3878">
        <f t="shared" si="182"/>
        <v>42372.624166666668</v>
      </c>
    </row>
    <row r="3879" spans="1:19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181"/>
        <v>5</v>
      </c>
      <c r="P3879">
        <f t="shared" si="183"/>
        <v>88.64</v>
      </c>
      <c r="Q3879" s="10" t="s">
        <v>8315</v>
      </c>
      <c r="R3879" t="s">
        <v>8357</v>
      </c>
      <c r="S3879">
        <f t="shared" si="182"/>
        <v>42682.67768518519</v>
      </c>
    </row>
    <row r="3880" spans="1:19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181"/>
        <v>0</v>
      </c>
      <c r="P3880">
        <f t="shared" si="183"/>
        <v>10</v>
      </c>
      <c r="Q3880" s="10" t="s">
        <v>8315</v>
      </c>
      <c r="R3880" t="s">
        <v>8357</v>
      </c>
      <c r="S3880">
        <f t="shared" si="182"/>
        <v>42154.818819444445</v>
      </c>
    </row>
    <row r="3881" spans="1:19" ht="43.2" hidden="1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181"/>
        <v>0</v>
      </c>
      <c r="P3881">
        <f t="shared" si="183"/>
        <v>0</v>
      </c>
      <c r="Q3881" s="10" t="s">
        <v>8315</v>
      </c>
      <c r="R3881" t="s">
        <v>8357</v>
      </c>
      <c r="S3881">
        <f t="shared" si="182"/>
        <v>41999.861064814817</v>
      </c>
    </row>
    <row r="3882" spans="1:19" ht="43.2" hidden="1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181"/>
        <v>13</v>
      </c>
      <c r="P3882">
        <f t="shared" si="183"/>
        <v>57.65</v>
      </c>
      <c r="Q3882" s="10" t="s">
        <v>8315</v>
      </c>
      <c r="R3882" t="s">
        <v>8357</v>
      </c>
      <c r="S3882">
        <f t="shared" si="182"/>
        <v>41815.815046296295</v>
      </c>
    </row>
    <row r="3883" spans="1:19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181"/>
        <v>5</v>
      </c>
      <c r="P3883">
        <f t="shared" si="183"/>
        <v>25</v>
      </c>
      <c r="Q3883" s="10" t="s">
        <v>8315</v>
      </c>
      <c r="R3883" t="s">
        <v>8357</v>
      </c>
      <c r="S3883">
        <f t="shared" si="182"/>
        <v>42756.018506944441</v>
      </c>
    </row>
    <row r="3884" spans="1:19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181"/>
        <v>0</v>
      </c>
      <c r="P3884">
        <f t="shared" si="183"/>
        <v>0</v>
      </c>
      <c r="Q3884" s="10" t="s">
        <v>8315</v>
      </c>
      <c r="R3884" t="s">
        <v>8357</v>
      </c>
      <c r="S3884">
        <f t="shared" si="182"/>
        <v>42373.983449074076</v>
      </c>
    </row>
    <row r="3885" spans="1:19" ht="57.6" hidden="1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181"/>
        <v>0</v>
      </c>
      <c r="P3885">
        <f t="shared" si="183"/>
        <v>0</v>
      </c>
      <c r="Q3885" s="10" t="s">
        <v>8315</v>
      </c>
      <c r="R3885" t="s">
        <v>8357</v>
      </c>
      <c r="S3885">
        <f t="shared" si="182"/>
        <v>41854.602650462963</v>
      </c>
    </row>
    <row r="3886" spans="1:19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181"/>
        <v>0</v>
      </c>
      <c r="P3886">
        <f t="shared" si="183"/>
        <v>0</v>
      </c>
      <c r="Q3886" s="10" t="s">
        <v>8315</v>
      </c>
      <c r="R3886" t="s">
        <v>8357</v>
      </c>
      <c r="S3886">
        <f t="shared" si="182"/>
        <v>42065.791574074072</v>
      </c>
    </row>
    <row r="3887" spans="1:19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181"/>
        <v>0</v>
      </c>
      <c r="P3887">
        <f t="shared" si="183"/>
        <v>0</v>
      </c>
      <c r="Q3887" s="10" t="s">
        <v>8315</v>
      </c>
      <c r="R3887" t="s">
        <v>8357</v>
      </c>
      <c r="S3887">
        <f t="shared" si="182"/>
        <v>42469.951284722221</v>
      </c>
    </row>
    <row r="3888" spans="1:19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181"/>
        <v>0</v>
      </c>
      <c r="P3888">
        <f t="shared" si="183"/>
        <v>0</v>
      </c>
      <c r="Q3888" s="10" t="s">
        <v>8315</v>
      </c>
      <c r="R3888" t="s">
        <v>8357</v>
      </c>
      <c r="S3888">
        <f t="shared" si="182"/>
        <v>41954.228032407409</v>
      </c>
    </row>
    <row r="3889" spans="1:19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181"/>
        <v>2</v>
      </c>
      <c r="P3889">
        <f t="shared" si="183"/>
        <v>17.5</v>
      </c>
      <c r="Q3889" s="10" t="s">
        <v>8315</v>
      </c>
      <c r="R3889" t="s">
        <v>8357</v>
      </c>
      <c r="S3889">
        <f t="shared" si="182"/>
        <v>42079.857974537037</v>
      </c>
    </row>
    <row r="3890" spans="1:19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181"/>
        <v>27</v>
      </c>
      <c r="P3890">
        <f t="shared" si="183"/>
        <v>38.71</v>
      </c>
      <c r="Q3890" s="10" t="s">
        <v>8315</v>
      </c>
      <c r="R3890" t="s">
        <v>8316</v>
      </c>
      <c r="S3890">
        <f t="shared" si="182"/>
        <v>42762.545810185184</v>
      </c>
    </row>
    <row r="3891" spans="1:19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181"/>
        <v>1</v>
      </c>
      <c r="P3891">
        <f t="shared" si="183"/>
        <v>13.11</v>
      </c>
      <c r="Q3891" s="10" t="s">
        <v>8315</v>
      </c>
      <c r="R3891" t="s">
        <v>8316</v>
      </c>
      <c r="S3891">
        <f t="shared" si="182"/>
        <v>41977.004976851851</v>
      </c>
    </row>
    <row r="3892" spans="1:19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181"/>
        <v>17</v>
      </c>
      <c r="P3892">
        <f t="shared" si="183"/>
        <v>315.5</v>
      </c>
      <c r="Q3892" s="10" t="s">
        <v>8315</v>
      </c>
      <c r="R3892" t="s">
        <v>8316</v>
      </c>
      <c r="S3892">
        <f t="shared" si="182"/>
        <v>42171.758611111116</v>
      </c>
    </row>
    <row r="3893" spans="1:19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181"/>
        <v>33</v>
      </c>
      <c r="P3893">
        <f t="shared" si="183"/>
        <v>37.14</v>
      </c>
      <c r="Q3893" s="10" t="s">
        <v>8315</v>
      </c>
      <c r="R3893" t="s">
        <v>8316</v>
      </c>
      <c r="S3893">
        <f t="shared" si="182"/>
        <v>42056.1324537037</v>
      </c>
    </row>
    <row r="3894" spans="1:19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181"/>
        <v>0</v>
      </c>
      <c r="P3894">
        <f t="shared" si="183"/>
        <v>0</v>
      </c>
      <c r="Q3894" s="10" t="s">
        <v>8315</v>
      </c>
      <c r="R3894" t="s">
        <v>8316</v>
      </c>
      <c r="S3894">
        <f t="shared" si="182"/>
        <v>41867.652280092596</v>
      </c>
    </row>
    <row r="3895" spans="1:19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181"/>
        <v>22</v>
      </c>
      <c r="P3895">
        <f t="shared" si="183"/>
        <v>128.27000000000001</v>
      </c>
      <c r="Q3895" s="10" t="s">
        <v>8315</v>
      </c>
      <c r="R3895" t="s">
        <v>8316</v>
      </c>
      <c r="S3895">
        <f t="shared" si="182"/>
        <v>41779.657870370371</v>
      </c>
    </row>
    <row r="3896" spans="1:19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181"/>
        <v>3</v>
      </c>
      <c r="P3896">
        <f t="shared" si="183"/>
        <v>47.27</v>
      </c>
      <c r="Q3896" s="10" t="s">
        <v>8315</v>
      </c>
      <c r="R3896" t="s">
        <v>8316</v>
      </c>
      <c r="S3896">
        <f t="shared" si="182"/>
        <v>42679.958472222221</v>
      </c>
    </row>
    <row r="3897" spans="1:19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181"/>
        <v>5</v>
      </c>
      <c r="P3897">
        <f t="shared" si="183"/>
        <v>50</v>
      </c>
      <c r="Q3897" s="10" t="s">
        <v>8315</v>
      </c>
      <c r="R3897" t="s">
        <v>8316</v>
      </c>
      <c r="S3897">
        <f t="shared" si="182"/>
        <v>42032.250208333338</v>
      </c>
    </row>
    <row r="3898" spans="1:19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181"/>
        <v>11</v>
      </c>
      <c r="P3898">
        <f t="shared" si="183"/>
        <v>42.5</v>
      </c>
      <c r="Q3898" s="10" t="s">
        <v>8315</v>
      </c>
      <c r="R3898" t="s">
        <v>8316</v>
      </c>
      <c r="S3898">
        <f t="shared" si="182"/>
        <v>41793.191875000004</v>
      </c>
    </row>
    <row r="3899" spans="1:19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181"/>
        <v>18</v>
      </c>
      <c r="P3899">
        <f t="shared" si="183"/>
        <v>44</v>
      </c>
      <c r="Q3899" s="10" t="s">
        <v>8315</v>
      </c>
      <c r="R3899" t="s">
        <v>8316</v>
      </c>
      <c r="S3899">
        <f t="shared" si="182"/>
        <v>41982.87364583333</v>
      </c>
    </row>
    <row r="3900" spans="1:19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181"/>
        <v>33</v>
      </c>
      <c r="P3900">
        <f t="shared" si="183"/>
        <v>50.88</v>
      </c>
      <c r="Q3900" s="10" t="s">
        <v>8315</v>
      </c>
      <c r="R3900" t="s">
        <v>8316</v>
      </c>
      <c r="S3900">
        <f t="shared" si="182"/>
        <v>42193.482291666667</v>
      </c>
    </row>
    <row r="3901" spans="1:19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181"/>
        <v>1</v>
      </c>
      <c r="P3901">
        <f t="shared" si="183"/>
        <v>62.5</v>
      </c>
      <c r="Q3901" s="10" t="s">
        <v>8315</v>
      </c>
      <c r="R3901" t="s">
        <v>8316</v>
      </c>
      <c r="S3901">
        <f t="shared" si="182"/>
        <v>41843.775011574071</v>
      </c>
    </row>
    <row r="3902" spans="1:19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181"/>
        <v>5</v>
      </c>
      <c r="P3902">
        <f t="shared" si="183"/>
        <v>27</v>
      </c>
      <c r="Q3902" s="10" t="s">
        <v>8315</v>
      </c>
      <c r="R3902" t="s">
        <v>8316</v>
      </c>
      <c r="S3902">
        <f t="shared" si="182"/>
        <v>42136.092488425929</v>
      </c>
    </row>
    <row r="3903" spans="1:19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181"/>
        <v>1</v>
      </c>
      <c r="P3903">
        <f t="shared" si="183"/>
        <v>25</v>
      </c>
      <c r="Q3903" s="10" t="s">
        <v>8315</v>
      </c>
      <c r="R3903" t="s">
        <v>8316</v>
      </c>
      <c r="S3903">
        <f t="shared" si="182"/>
        <v>42317.826377314821</v>
      </c>
    </row>
    <row r="3904" spans="1:19" ht="43.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181"/>
        <v>49</v>
      </c>
      <c r="P3904">
        <f t="shared" si="183"/>
        <v>47.26</v>
      </c>
      <c r="Q3904" s="10" t="s">
        <v>8315</v>
      </c>
      <c r="R3904" t="s">
        <v>8316</v>
      </c>
      <c r="S3904">
        <f t="shared" si="182"/>
        <v>42663.468078703707</v>
      </c>
    </row>
    <row r="3905" spans="1:19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181"/>
        <v>0</v>
      </c>
      <c r="P3905">
        <f t="shared" si="183"/>
        <v>0</v>
      </c>
      <c r="Q3905" s="10" t="s">
        <v>8315</v>
      </c>
      <c r="R3905" t="s">
        <v>8316</v>
      </c>
      <c r="S3905">
        <f t="shared" si="182"/>
        <v>42186.01116898148</v>
      </c>
    </row>
    <row r="3906" spans="1:19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181"/>
        <v>0</v>
      </c>
      <c r="P3906">
        <f t="shared" si="183"/>
        <v>1.5</v>
      </c>
      <c r="Q3906" s="10" t="s">
        <v>8315</v>
      </c>
      <c r="R3906" t="s">
        <v>8316</v>
      </c>
      <c r="S3906">
        <f t="shared" si="182"/>
        <v>42095.229166666672</v>
      </c>
    </row>
    <row r="3907" spans="1:19" ht="43.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184">ROUND(E3907/D3907*100,0)</f>
        <v>12</v>
      </c>
      <c r="P3907">
        <f t="shared" si="183"/>
        <v>24.71</v>
      </c>
      <c r="Q3907" s="10" t="s">
        <v>8315</v>
      </c>
      <c r="R3907" t="s">
        <v>8316</v>
      </c>
      <c r="S3907">
        <f t="shared" ref="S3907:S3970" si="185">(((J3907/60)/60)/24)+DATE(1970,1,1)</f>
        <v>42124.623877314814</v>
      </c>
    </row>
    <row r="3908" spans="1:19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184"/>
        <v>67</v>
      </c>
      <c r="P3908">
        <f t="shared" si="183"/>
        <v>63.13</v>
      </c>
      <c r="Q3908" s="10" t="s">
        <v>8315</v>
      </c>
      <c r="R3908" t="s">
        <v>8316</v>
      </c>
      <c r="S3908">
        <f t="shared" si="185"/>
        <v>42143.917743055557</v>
      </c>
    </row>
    <row r="3909" spans="1:19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184"/>
        <v>15</v>
      </c>
      <c r="P3909">
        <f t="shared" ref="P3909:P3972" si="186">IFERROR(ROUND(E3909/L3909,2),0)</f>
        <v>38.25</v>
      </c>
      <c r="Q3909" s="10" t="s">
        <v>8315</v>
      </c>
      <c r="R3909" t="s">
        <v>8316</v>
      </c>
      <c r="S3909">
        <f t="shared" si="185"/>
        <v>41906.819513888891</v>
      </c>
    </row>
    <row r="3910" spans="1:19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184"/>
        <v>9</v>
      </c>
      <c r="P3910">
        <f t="shared" si="186"/>
        <v>16.25</v>
      </c>
      <c r="Q3910" s="10" t="s">
        <v>8315</v>
      </c>
      <c r="R3910" t="s">
        <v>8316</v>
      </c>
      <c r="S3910">
        <f t="shared" si="185"/>
        <v>41834.135370370372</v>
      </c>
    </row>
    <row r="3911" spans="1:19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184"/>
        <v>0</v>
      </c>
      <c r="P3911">
        <f t="shared" si="186"/>
        <v>33.75</v>
      </c>
      <c r="Q3911" s="10" t="s">
        <v>8315</v>
      </c>
      <c r="R3911" t="s">
        <v>8316</v>
      </c>
      <c r="S3911">
        <f t="shared" si="185"/>
        <v>41863.359282407408</v>
      </c>
    </row>
    <row r="3912" spans="1:19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184"/>
        <v>3</v>
      </c>
      <c r="P3912">
        <f t="shared" si="186"/>
        <v>61.67</v>
      </c>
      <c r="Q3912" s="10" t="s">
        <v>8315</v>
      </c>
      <c r="R3912" t="s">
        <v>8316</v>
      </c>
      <c r="S3912">
        <f t="shared" si="185"/>
        <v>42224.756909722222</v>
      </c>
    </row>
    <row r="3913" spans="1:19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184"/>
        <v>37</v>
      </c>
      <c r="P3913">
        <f t="shared" si="186"/>
        <v>83.14</v>
      </c>
      <c r="Q3913" s="10" t="s">
        <v>8315</v>
      </c>
      <c r="R3913" t="s">
        <v>8316</v>
      </c>
      <c r="S3913">
        <f t="shared" si="185"/>
        <v>41939.8122337963</v>
      </c>
    </row>
    <row r="3914" spans="1:19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184"/>
        <v>0</v>
      </c>
      <c r="P3914">
        <f t="shared" si="186"/>
        <v>1</v>
      </c>
      <c r="Q3914" s="10" t="s">
        <v>8315</v>
      </c>
      <c r="R3914" t="s">
        <v>8316</v>
      </c>
      <c r="S3914">
        <f t="shared" si="185"/>
        <v>42059.270023148143</v>
      </c>
    </row>
    <row r="3915" spans="1:19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184"/>
        <v>10</v>
      </c>
      <c r="P3915">
        <f t="shared" si="186"/>
        <v>142.86000000000001</v>
      </c>
      <c r="Q3915" s="10" t="s">
        <v>8315</v>
      </c>
      <c r="R3915" t="s">
        <v>8316</v>
      </c>
      <c r="S3915">
        <f t="shared" si="185"/>
        <v>42308.211215277777</v>
      </c>
    </row>
    <row r="3916" spans="1:19" ht="43.2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184"/>
        <v>36</v>
      </c>
      <c r="P3916">
        <f t="shared" si="186"/>
        <v>33.67</v>
      </c>
      <c r="Q3916" s="10" t="s">
        <v>8315</v>
      </c>
      <c r="R3916" t="s">
        <v>8316</v>
      </c>
      <c r="S3916">
        <f t="shared" si="185"/>
        <v>42114.818935185183</v>
      </c>
    </row>
    <row r="3917" spans="1:19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184"/>
        <v>0</v>
      </c>
      <c r="P3917">
        <f t="shared" si="186"/>
        <v>5</v>
      </c>
      <c r="Q3917" s="10" t="s">
        <v>8315</v>
      </c>
      <c r="R3917" t="s">
        <v>8316</v>
      </c>
      <c r="S3917">
        <f t="shared" si="185"/>
        <v>42492.98505787037</v>
      </c>
    </row>
    <row r="3918" spans="1:19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184"/>
        <v>0</v>
      </c>
      <c r="P3918">
        <f t="shared" si="186"/>
        <v>0</v>
      </c>
      <c r="Q3918" s="10" t="s">
        <v>8315</v>
      </c>
      <c r="R3918" t="s">
        <v>8316</v>
      </c>
      <c r="S3918">
        <f t="shared" si="185"/>
        <v>42494.471666666665</v>
      </c>
    </row>
    <row r="3919" spans="1:19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184"/>
        <v>0</v>
      </c>
      <c r="P3919">
        <f t="shared" si="186"/>
        <v>10</v>
      </c>
      <c r="Q3919" s="10" t="s">
        <v>8315</v>
      </c>
      <c r="R3919" t="s">
        <v>8316</v>
      </c>
      <c r="S3919">
        <f t="shared" si="185"/>
        <v>41863.527326388888</v>
      </c>
    </row>
    <row r="3920" spans="1:19" ht="57.6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184"/>
        <v>0</v>
      </c>
      <c r="P3920">
        <f t="shared" si="186"/>
        <v>40</v>
      </c>
      <c r="Q3920" s="10" t="s">
        <v>8315</v>
      </c>
      <c r="R3920" t="s">
        <v>8316</v>
      </c>
      <c r="S3920">
        <f t="shared" si="185"/>
        <v>41843.664618055554</v>
      </c>
    </row>
    <row r="3921" spans="1:19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184"/>
        <v>2</v>
      </c>
      <c r="P3921">
        <f t="shared" si="186"/>
        <v>30</v>
      </c>
      <c r="Q3921" s="10" t="s">
        <v>8315</v>
      </c>
      <c r="R3921" t="s">
        <v>8316</v>
      </c>
      <c r="S3921">
        <f t="shared" si="185"/>
        <v>42358.684872685189</v>
      </c>
    </row>
    <row r="3922" spans="1:19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184"/>
        <v>5</v>
      </c>
      <c r="P3922">
        <f t="shared" si="186"/>
        <v>45</v>
      </c>
      <c r="Q3922" s="10" t="s">
        <v>8315</v>
      </c>
      <c r="R3922" t="s">
        <v>8316</v>
      </c>
      <c r="S3922">
        <f t="shared" si="185"/>
        <v>42657.38726851852</v>
      </c>
    </row>
    <row r="3923" spans="1:19" ht="43.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184"/>
        <v>0</v>
      </c>
      <c r="P3923">
        <f t="shared" si="186"/>
        <v>0</v>
      </c>
      <c r="Q3923" s="10" t="s">
        <v>8315</v>
      </c>
      <c r="R3923" t="s">
        <v>8316</v>
      </c>
      <c r="S3923">
        <f t="shared" si="185"/>
        <v>41926.542303240742</v>
      </c>
    </row>
    <row r="3924" spans="1:19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184"/>
        <v>8</v>
      </c>
      <c r="P3924">
        <f t="shared" si="186"/>
        <v>10.17</v>
      </c>
      <c r="Q3924" s="10" t="s">
        <v>8315</v>
      </c>
      <c r="R3924" t="s">
        <v>8316</v>
      </c>
      <c r="S3924">
        <f t="shared" si="185"/>
        <v>42020.768634259264</v>
      </c>
    </row>
    <row r="3925" spans="1:19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184"/>
        <v>12</v>
      </c>
      <c r="P3925">
        <f t="shared" si="186"/>
        <v>81.41</v>
      </c>
      <c r="Q3925" s="10" t="s">
        <v>8315</v>
      </c>
      <c r="R3925" t="s">
        <v>8316</v>
      </c>
      <c r="S3925">
        <f t="shared" si="185"/>
        <v>42075.979988425926</v>
      </c>
    </row>
    <row r="3926" spans="1:19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184"/>
        <v>15</v>
      </c>
      <c r="P3926">
        <f t="shared" si="186"/>
        <v>57.25</v>
      </c>
      <c r="Q3926" s="10" t="s">
        <v>8315</v>
      </c>
      <c r="R3926" t="s">
        <v>8316</v>
      </c>
      <c r="S3926">
        <f t="shared" si="185"/>
        <v>41786.959745370368</v>
      </c>
    </row>
    <row r="3927" spans="1:19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184"/>
        <v>10</v>
      </c>
      <c r="P3927">
        <f t="shared" si="186"/>
        <v>5</v>
      </c>
      <c r="Q3927" s="10" t="s">
        <v>8315</v>
      </c>
      <c r="R3927" t="s">
        <v>8316</v>
      </c>
      <c r="S3927">
        <f t="shared" si="185"/>
        <v>41820.870821759258</v>
      </c>
    </row>
    <row r="3928" spans="1:19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184"/>
        <v>0</v>
      </c>
      <c r="P3928">
        <f t="shared" si="186"/>
        <v>15</v>
      </c>
      <c r="Q3928" s="10" t="s">
        <v>8315</v>
      </c>
      <c r="R3928" t="s">
        <v>8316</v>
      </c>
      <c r="S3928">
        <f t="shared" si="185"/>
        <v>41970.085046296299</v>
      </c>
    </row>
    <row r="3929" spans="1:19" ht="43.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184"/>
        <v>1</v>
      </c>
      <c r="P3929">
        <f t="shared" si="186"/>
        <v>12.5</v>
      </c>
      <c r="Q3929" s="10" t="s">
        <v>8315</v>
      </c>
      <c r="R3929" t="s">
        <v>8316</v>
      </c>
      <c r="S3929">
        <f t="shared" si="185"/>
        <v>41830.267407407409</v>
      </c>
    </row>
    <row r="3930" spans="1:19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184"/>
        <v>13</v>
      </c>
      <c r="P3930">
        <f t="shared" si="186"/>
        <v>93</v>
      </c>
      <c r="Q3930" s="10" t="s">
        <v>8315</v>
      </c>
      <c r="R3930" t="s">
        <v>8316</v>
      </c>
      <c r="S3930">
        <f t="shared" si="185"/>
        <v>42265.683182870373</v>
      </c>
    </row>
    <row r="3931" spans="1:19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184"/>
        <v>2</v>
      </c>
      <c r="P3931">
        <f t="shared" si="186"/>
        <v>32.36</v>
      </c>
      <c r="Q3931" s="10" t="s">
        <v>8315</v>
      </c>
      <c r="R3931" t="s">
        <v>8316</v>
      </c>
      <c r="S3931">
        <f t="shared" si="185"/>
        <v>42601.827141203699</v>
      </c>
    </row>
    <row r="3932" spans="1:19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184"/>
        <v>0</v>
      </c>
      <c r="P3932">
        <f t="shared" si="186"/>
        <v>0</v>
      </c>
      <c r="Q3932" s="10" t="s">
        <v>8315</v>
      </c>
      <c r="R3932" t="s">
        <v>8316</v>
      </c>
      <c r="S3932">
        <f t="shared" si="185"/>
        <v>42433.338749999995</v>
      </c>
    </row>
    <row r="3933" spans="1:19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184"/>
        <v>0</v>
      </c>
      <c r="P3933">
        <f t="shared" si="186"/>
        <v>0</v>
      </c>
      <c r="Q3933" s="10" t="s">
        <v>8315</v>
      </c>
      <c r="R3933" t="s">
        <v>8316</v>
      </c>
      <c r="S3933">
        <f t="shared" si="185"/>
        <v>42228.151701388888</v>
      </c>
    </row>
    <row r="3934" spans="1:19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184"/>
        <v>0</v>
      </c>
      <c r="P3934">
        <f t="shared" si="186"/>
        <v>1</v>
      </c>
      <c r="Q3934" s="10" t="s">
        <v>8315</v>
      </c>
      <c r="R3934" t="s">
        <v>8316</v>
      </c>
      <c r="S3934">
        <f t="shared" si="185"/>
        <v>42415.168564814812</v>
      </c>
    </row>
    <row r="3935" spans="1:19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184"/>
        <v>16</v>
      </c>
      <c r="P3935">
        <f t="shared" si="186"/>
        <v>91.83</v>
      </c>
      <c r="Q3935" s="10" t="s">
        <v>8315</v>
      </c>
      <c r="R3935" t="s">
        <v>8316</v>
      </c>
      <c r="S3935">
        <f t="shared" si="185"/>
        <v>42538.968310185184</v>
      </c>
    </row>
    <row r="3936" spans="1:19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184"/>
        <v>11</v>
      </c>
      <c r="P3936">
        <f t="shared" si="186"/>
        <v>45.83</v>
      </c>
      <c r="Q3936" s="10" t="s">
        <v>8315</v>
      </c>
      <c r="R3936" t="s">
        <v>8316</v>
      </c>
      <c r="S3936">
        <f t="shared" si="185"/>
        <v>42233.671747685185</v>
      </c>
    </row>
    <row r="3937" spans="1:19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184"/>
        <v>44</v>
      </c>
      <c r="P3937">
        <f t="shared" si="186"/>
        <v>57.17</v>
      </c>
      <c r="Q3937" s="10" t="s">
        <v>8315</v>
      </c>
      <c r="R3937" t="s">
        <v>8316</v>
      </c>
      <c r="S3937">
        <f t="shared" si="185"/>
        <v>42221.656782407401</v>
      </c>
    </row>
    <row r="3938" spans="1:19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184"/>
        <v>0</v>
      </c>
      <c r="P3938">
        <f t="shared" si="186"/>
        <v>0</v>
      </c>
      <c r="Q3938" s="10" t="s">
        <v>8315</v>
      </c>
      <c r="R3938" t="s">
        <v>8316</v>
      </c>
      <c r="S3938">
        <f t="shared" si="185"/>
        <v>42675.262962962966</v>
      </c>
    </row>
    <row r="3939" spans="1:19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184"/>
        <v>86</v>
      </c>
      <c r="P3939">
        <f t="shared" si="186"/>
        <v>248.5</v>
      </c>
      <c r="Q3939" s="10" t="s">
        <v>8315</v>
      </c>
      <c r="R3939" t="s">
        <v>8316</v>
      </c>
      <c r="S3939">
        <f t="shared" si="185"/>
        <v>42534.631481481483</v>
      </c>
    </row>
    <row r="3940" spans="1:19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184"/>
        <v>12</v>
      </c>
      <c r="P3940">
        <f t="shared" si="186"/>
        <v>79.400000000000006</v>
      </c>
      <c r="Q3940" s="10" t="s">
        <v>8315</v>
      </c>
      <c r="R3940" t="s">
        <v>8316</v>
      </c>
      <c r="S3940">
        <f t="shared" si="185"/>
        <v>42151.905717592599</v>
      </c>
    </row>
    <row r="3941" spans="1:19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184"/>
        <v>0</v>
      </c>
      <c r="P3941">
        <f t="shared" si="186"/>
        <v>5</v>
      </c>
      <c r="Q3941" s="10" t="s">
        <v>8315</v>
      </c>
      <c r="R3941" t="s">
        <v>8316</v>
      </c>
      <c r="S3941">
        <f t="shared" si="185"/>
        <v>41915.400219907409</v>
      </c>
    </row>
    <row r="3942" spans="1:19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184"/>
        <v>0</v>
      </c>
      <c r="P3942">
        <f t="shared" si="186"/>
        <v>5.5</v>
      </c>
      <c r="Q3942" s="10" t="s">
        <v>8315</v>
      </c>
      <c r="R3942" t="s">
        <v>8316</v>
      </c>
      <c r="S3942">
        <f t="shared" si="185"/>
        <v>41961.492488425924</v>
      </c>
    </row>
    <row r="3943" spans="1:19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184"/>
        <v>1</v>
      </c>
      <c r="P3943">
        <f t="shared" si="186"/>
        <v>25</v>
      </c>
      <c r="Q3943" s="10" t="s">
        <v>8315</v>
      </c>
      <c r="R3943" t="s">
        <v>8316</v>
      </c>
      <c r="S3943">
        <f t="shared" si="185"/>
        <v>41940.587233796294</v>
      </c>
    </row>
    <row r="3944" spans="1:19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184"/>
        <v>0</v>
      </c>
      <c r="P3944">
        <f t="shared" si="186"/>
        <v>0</v>
      </c>
      <c r="Q3944" s="10" t="s">
        <v>8315</v>
      </c>
      <c r="R3944" t="s">
        <v>8316</v>
      </c>
      <c r="S3944">
        <f t="shared" si="185"/>
        <v>42111.904097222221</v>
      </c>
    </row>
    <row r="3945" spans="1:19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184"/>
        <v>36</v>
      </c>
      <c r="P3945">
        <f t="shared" si="186"/>
        <v>137.08000000000001</v>
      </c>
      <c r="Q3945" s="10" t="s">
        <v>8315</v>
      </c>
      <c r="R3945" t="s">
        <v>8316</v>
      </c>
      <c r="S3945">
        <f t="shared" si="185"/>
        <v>42279.778564814813</v>
      </c>
    </row>
    <row r="3946" spans="1:19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184"/>
        <v>0</v>
      </c>
      <c r="P3946">
        <f t="shared" si="186"/>
        <v>0</v>
      </c>
      <c r="Q3946" s="10" t="s">
        <v>8315</v>
      </c>
      <c r="R3946" t="s">
        <v>8316</v>
      </c>
      <c r="S3946">
        <f t="shared" si="185"/>
        <v>42213.662905092591</v>
      </c>
    </row>
    <row r="3947" spans="1:19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184"/>
        <v>0</v>
      </c>
      <c r="P3947">
        <f t="shared" si="186"/>
        <v>5</v>
      </c>
      <c r="Q3947" s="10" t="s">
        <v>8315</v>
      </c>
      <c r="R3947" t="s">
        <v>8316</v>
      </c>
      <c r="S3947">
        <f t="shared" si="185"/>
        <v>42109.801712962959</v>
      </c>
    </row>
    <row r="3948" spans="1:19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184"/>
        <v>3</v>
      </c>
      <c r="P3948">
        <f t="shared" si="186"/>
        <v>39</v>
      </c>
      <c r="Q3948" s="10" t="s">
        <v>8315</v>
      </c>
      <c r="R3948" t="s">
        <v>8316</v>
      </c>
      <c r="S3948">
        <f t="shared" si="185"/>
        <v>42031.833587962959</v>
      </c>
    </row>
    <row r="3949" spans="1:19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184"/>
        <v>3</v>
      </c>
      <c r="P3949">
        <f t="shared" si="186"/>
        <v>50.5</v>
      </c>
      <c r="Q3949" s="10" t="s">
        <v>8315</v>
      </c>
      <c r="R3949" t="s">
        <v>8316</v>
      </c>
      <c r="S3949">
        <f t="shared" si="185"/>
        <v>42615.142870370371</v>
      </c>
    </row>
    <row r="3950" spans="1:19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184"/>
        <v>0</v>
      </c>
      <c r="P3950">
        <f t="shared" si="186"/>
        <v>0</v>
      </c>
      <c r="Q3950" s="10" t="s">
        <v>8315</v>
      </c>
      <c r="R3950" t="s">
        <v>8316</v>
      </c>
      <c r="S3950">
        <f t="shared" si="185"/>
        <v>41829.325497685182</v>
      </c>
    </row>
    <row r="3951" spans="1:19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184"/>
        <v>16</v>
      </c>
      <c r="P3951">
        <f t="shared" si="186"/>
        <v>49.28</v>
      </c>
      <c r="Q3951" s="10" t="s">
        <v>8315</v>
      </c>
      <c r="R3951" t="s">
        <v>8316</v>
      </c>
      <c r="S3951">
        <f t="shared" si="185"/>
        <v>42016.120613425926</v>
      </c>
    </row>
    <row r="3952" spans="1:19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184"/>
        <v>1</v>
      </c>
      <c r="P3952">
        <f t="shared" si="186"/>
        <v>25</v>
      </c>
      <c r="Q3952" s="10" t="s">
        <v>8315</v>
      </c>
      <c r="R3952" t="s">
        <v>8316</v>
      </c>
      <c r="S3952">
        <f t="shared" si="185"/>
        <v>42439.702314814815</v>
      </c>
    </row>
    <row r="3953" spans="1:19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184"/>
        <v>0</v>
      </c>
      <c r="P3953">
        <f t="shared" si="186"/>
        <v>1</v>
      </c>
      <c r="Q3953" s="10" t="s">
        <v>8315</v>
      </c>
      <c r="R3953" t="s">
        <v>8316</v>
      </c>
      <c r="S3953">
        <f t="shared" si="185"/>
        <v>42433.825717592597</v>
      </c>
    </row>
    <row r="3954" spans="1:19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184"/>
        <v>0</v>
      </c>
      <c r="P3954">
        <f t="shared" si="186"/>
        <v>25</v>
      </c>
      <c r="Q3954" s="10" t="s">
        <v>8315</v>
      </c>
      <c r="R3954" t="s">
        <v>8316</v>
      </c>
      <c r="S3954">
        <f t="shared" si="185"/>
        <v>42243.790393518517</v>
      </c>
    </row>
    <row r="3955" spans="1:19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184"/>
        <v>0</v>
      </c>
      <c r="P3955">
        <f t="shared" si="186"/>
        <v>0</v>
      </c>
      <c r="Q3955" s="10" t="s">
        <v>8315</v>
      </c>
      <c r="R3955" t="s">
        <v>8316</v>
      </c>
      <c r="S3955">
        <f t="shared" si="185"/>
        <v>42550.048449074078</v>
      </c>
    </row>
    <row r="3956" spans="1:19" ht="57.6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184"/>
        <v>0</v>
      </c>
      <c r="P3956">
        <f t="shared" si="186"/>
        <v>0</v>
      </c>
      <c r="Q3956" s="10" t="s">
        <v>8315</v>
      </c>
      <c r="R3956" t="s">
        <v>8316</v>
      </c>
      <c r="S3956">
        <f t="shared" si="185"/>
        <v>41774.651203703703</v>
      </c>
    </row>
    <row r="3957" spans="1:19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184"/>
        <v>24</v>
      </c>
      <c r="P3957">
        <f t="shared" si="186"/>
        <v>53.13</v>
      </c>
      <c r="Q3957" s="10" t="s">
        <v>8315</v>
      </c>
      <c r="R3957" t="s">
        <v>8316</v>
      </c>
      <c r="S3957">
        <f t="shared" si="185"/>
        <v>42306.848854166667</v>
      </c>
    </row>
    <row r="3958" spans="1:19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184"/>
        <v>0</v>
      </c>
      <c r="P3958">
        <f t="shared" si="186"/>
        <v>0</v>
      </c>
      <c r="Q3958" s="10" t="s">
        <v>8315</v>
      </c>
      <c r="R3958" t="s">
        <v>8316</v>
      </c>
      <c r="S3958">
        <f t="shared" si="185"/>
        <v>42457.932025462964</v>
      </c>
    </row>
    <row r="3959" spans="1:19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184"/>
        <v>0</v>
      </c>
      <c r="P3959">
        <f t="shared" si="186"/>
        <v>7</v>
      </c>
      <c r="Q3959" s="10" t="s">
        <v>8315</v>
      </c>
      <c r="R3959" t="s">
        <v>8316</v>
      </c>
      <c r="S3959">
        <f t="shared" si="185"/>
        <v>42513.976319444439</v>
      </c>
    </row>
    <row r="3960" spans="1:19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184"/>
        <v>32</v>
      </c>
      <c r="P3960">
        <f t="shared" si="186"/>
        <v>40.06</v>
      </c>
      <c r="Q3960" s="10" t="s">
        <v>8315</v>
      </c>
      <c r="R3960" t="s">
        <v>8316</v>
      </c>
      <c r="S3960">
        <f t="shared" si="185"/>
        <v>41816.950370370374</v>
      </c>
    </row>
    <row r="3961" spans="1:19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184"/>
        <v>24</v>
      </c>
      <c r="P3961">
        <f t="shared" si="186"/>
        <v>24.33</v>
      </c>
      <c r="Q3961" s="10" t="s">
        <v>8315</v>
      </c>
      <c r="R3961" t="s">
        <v>8316</v>
      </c>
      <c r="S3961">
        <f t="shared" si="185"/>
        <v>41880.788842592592</v>
      </c>
    </row>
    <row r="3962" spans="1:19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184"/>
        <v>2</v>
      </c>
      <c r="P3962">
        <f t="shared" si="186"/>
        <v>11.25</v>
      </c>
      <c r="Q3962" s="10" t="s">
        <v>8315</v>
      </c>
      <c r="R3962" t="s">
        <v>8316</v>
      </c>
      <c r="S3962">
        <f t="shared" si="185"/>
        <v>42342.845555555556</v>
      </c>
    </row>
    <row r="3963" spans="1:19" ht="57.6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184"/>
        <v>0</v>
      </c>
      <c r="P3963">
        <f t="shared" si="186"/>
        <v>10.5</v>
      </c>
      <c r="Q3963" s="10" t="s">
        <v>8315</v>
      </c>
      <c r="R3963" t="s">
        <v>8316</v>
      </c>
      <c r="S3963">
        <f t="shared" si="185"/>
        <v>41745.891319444447</v>
      </c>
    </row>
    <row r="3964" spans="1:19" ht="57.6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184"/>
        <v>3</v>
      </c>
      <c r="P3964">
        <f t="shared" si="186"/>
        <v>15</v>
      </c>
      <c r="Q3964" s="10" t="s">
        <v>8315</v>
      </c>
      <c r="R3964" t="s">
        <v>8316</v>
      </c>
      <c r="S3964">
        <f t="shared" si="185"/>
        <v>42311.621458333335</v>
      </c>
    </row>
    <row r="3965" spans="1:19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184"/>
        <v>0</v>
      </c>
      <c r="P3965">
        <f t="shared" si="186"/>
        <v>0</v>
      </c>
      <c r="Q3965" s="10" t="s">
        <v>8315</v>
      </c>
      <c r="R3965" t="s">
        <v>8316</v>
      </c>
      <c r="S3965">
        <f t="shared" si="185"/>
        <v>42296.154131944444</v>
      </c>
    </row>
    <row r="3966" spans="1:19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184"/>
        <v>6</v>
      </c>
      <c r="P3966">
        <f t="shared" si="186"/>
        <v>42</v>
      </c>
      <c r="Q3966" s="10" t="s">
        <v>8315</v>
      </c>
      <c r="R3966" t="s">
        <v>8316</v>
      </c>
      <c r="S3966">
        <f t="shared" si="185"/>
        <v>42053.722060185188</v>
      </c>
    </row>
    <row r="3967" spans="1:19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184"/>
        <v>14</v>
      </c>
      <c r="P3967">
        <f t="shared" si="186"/>
        <v>71.25</v>
      </c>
      <c r="Q3967" s="10" t="s">
        <v>8315</v>
      </c>
      <c r="R3967" t="s">
        <v>8316</v>
      </c>
      <c r="S3967">
        <f t="shared" si="185"/>
        <v>42414.235879629632</v>
      </c>
    </row>
    <row r="3968" spans="1:19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184"/>
        <v>1</v>
      </c>
      <c r="P3968">
        <f t="shared" si="186"/>
        <v>22.5</v>
      </c>
      <c r="Q3968" s="10" t="s">
        <v>8315</v>
      </c>
      <c r="R3968" t="s">
        <v>8316</v>
      </c>
      <c r="S3968">
        <f t="shared" si="185"/>
        <v>41801.711550925924</v>
      </c>
    </row>
    <row r="3969" spans="1:19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184"/>
        <v>24</v>
      </c>
      <c r="P3969">
        <f t="shared" si="186"/>
        <v>41</v>
      </c>
      <c r="Q3969" s="10" t="s">
        <v>8315</v>
      </c>
      <c r="R3969" t="s">
        <v>8316</v>
      </c>
      <c r="S3969">
        <f t="shared" si="185"/>
        <v>42770.290590277778</v>
      </c>
    </row>
    <row r="3970" spans="1:19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184"/>
        <v>11</v>
      </c>
      <c r="P3970">
        <f t="shared" si="186"/>
        <v>47.91</v>
      </c>
      <c r="Q3970" s="10" t="s">
        <v>8315</v>
      </c>
      <c r="R3970" t="s">
        <v>8316</v>
      </c>
      <c r="S3970">
        <f t="shared" si="185"/>
        <v>42452.815659722226</v>
      </c>
    </row>
    <row r="3971" spans="1:19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187">ROUND(E3971/D3971*100,0)</f>
        <v>7</v>
      </c>
      <c r="P3971">
        <f t="shared" si="186"/>
        <v>35.17</v>
      </c>
      <c r="Q3971" s="10" t="s">
        <v>8315</v>
      </c>
      <c r="R3971" t="s">
        <v>8316</v>
      </c>
      <c r="S3971">
        <f t="shared" ref="S3971:S4034" si="188">(((J3971/60)/60)/24)+DATE(1970,1,1)</f>
        <v>42601.854699074072</v>
      </c>
    </row>
    <row r="3972" spans="1:19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187"/>
        <v>0</v>
      </c>
      <c r="P3972">
        <f t="shared" si="186"/>
        <v>5.5</v>
      </c>
      <c r="Q3972" s="10" t="s">
        <v>8315</v>
      </c>
      <c r="R3972" t="s">
        <v>8316</v>
      </c>
      <c r="S3972">
        <f t="shared" si="188"/>
        <v>42447.863553240735</v>
      </c>
    </row>
    <row r="3973" spans="1:19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187"/>
        <v>1</v>
      </c>
      <c r="P3973">
        <f t="shared" ref="P3973:P4036" si="189">IFERROR(ROUND(E3973/L3973,2),0)</f>
        <v>22.67</v>
      </c>
      <c r="Q3973" s="10" t="s">
        <v>8315</v>
      </c>
      <c r="R3973" t="s">
        <v>8316</v>
      </c>
      <c r="S3973">
        <f t="shared" si="188"/>
        <v>41811.536180555559</v>
      </c>
    </row>
    <row r="3974" spans="1:19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187"/>
        <v>21</v>
      </c>
      <c r="P3974">
        <f t="shared" si="189"/>
        <v>26.38</v>
      </c>
      <c r="Q3974" s="10" t="s">
        <v>8315</v>
      </c>
      <c r="R3974" t="s">
        <v>8316</v>
      </c>
      <c r="S3974">
        <f t="shared" si="188"/>
        <v>41981.067523148144</v>
      </c>
    </row>
    <row r="3975" spans="1:19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187"/>
        <v>78</v>
      </c>
      <c r="P3975">
        <f t="shared" si="189"/>
        <v>105.54</v>
      </c>
      <c r="Q3975" s="10" t="s">
        <v>8315</v>
      </c>
      <c r="R3975" t="s">
        <v>8316</v>
      </c>
      <c r="S3975">
        <f t="shared" si="188"/>
        <v>42469.68414351852</v>
      </c>
    </row>
    <row r="3976" spans="1:19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187"/>
        <v>32</v>
      </c>
      <c r="P3976">
        <f t="shared" si="189"/>
        <v>29.09</v>
      </c>
      <c r="Q3976" s="10" t="s">
        <v>8315</v>
      </c>
      <c r="R3976" t="s">
        <v>8316</v>
      </c>
      <c r="S3976">
        <f t="shared" si="188"/>
        <v>42493.546851851846</v>
      </c>
    </row>
    <row r="3977" spans="1:19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187"/>
        <v>0</v>
      </c>
      <c r="P3977">
        <f t="shared" si="189"/>
        <v>0</v>
      </c>
      <c r="Q3977" s="10" t="s">
        <v>8315</v>
      </c>
      <c r="R3977" t="s">
        <v>8316</v>
      </c>
      <c r="S3977">
        <f t="shared" si="188"/>
        <v>42534.866875</v>
      </c>
    </row>
    <row r="3978" spans="1:19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187"/>
        <v>48</v>
      </c>
      <c r="P3978">
        <f t="shared" si="189"/>
        <v>62</v>
      </c>
      <c r="Q3978" s="10" t="s">
        <v>8315</v>
      </c>
      <c r="R3978" t="s">
        <v>8316</v>
      </c>
      <c r="S3978">
        <f t="shared" si="188"/>
        <v>41830.858344907407</v>
      </c>
    </row>
    <row r="3979" spans="1:19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187"/>
        <v>1</v>
      </c>
      <c r="P3979">
        <f t="shared" si="189"/>
        <v>217.5</v>
      </c>
      <c r="Q3979" s="10" t="s">
        <v>8315</v>
      </c>
      <c r="R3979" t="s">
        <v>8316</v>
      </c>
      <c r="S3979">
        <f t="shared" si="188"/>
        <v>42543.788564814815</v>
      </c>
    </row>
    <row r="3980" spans="1:19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187"/>
        <v>11</v>
      </c>
      <c r="P3980">
        <f t="shared" si="189"/>
        <v>26.75</v>
      </c>
      <c r="Q3980" s="10" t="s">
        <v>8315</v>
      </c>
      <c r="R3980" t="s">
        <v>8316</v>
      </c>
      <c r="S3980">
        <f t="shared" si="188"/>
        <v>41975.642974537041</v>
      </c>
    </row>
    <row r="3981" spans="1:19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187"/>
        <v>2</v>
      </c>
      <c r="P3981">
        <f t="shared" si="189"/>
        <v>18.329999999999998</v>
      </c>
      <c r="Q3981" s="10" t="s">
        <v>8315</v>
      </c>
      <c r="R3981" t="s">
        <v>8316</v>
      </c>
      <c r="S3981">
        <f t="shared" si="188"/>
        <v>42069.903437500005</v>
      </c>
    </row>
    <row r="3982" spans="1:19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187"/>
        <v>18</v>
      </c>
      <c r="P3982">
        <f t="shared" si="189"/>
        <v>64.290000000000006</v>
      </c>
      <c r="Q3982" s="10" t="s">
        <v>8315</v>
      </c>
      <c r="R3982" t="s">
        <v>8316</v>
      </c>
      <c r="S3982">
        <f t="shared" si="188"/>
        <v>41795.598923611113</v>
      </c>
    </row>
    <row r="3983" spans="1:19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187"/>
        <v>4</v>
      </c>
      <c r="P3983">
        <f t="shared" si="189"/>
        <v>175</v>
      </c>
      <c r="Q3983" s="10" t="s">
        <v>8315</v>
      </c>
      <c r="R3983" t="s">
        <v>8316</v>
      </c>
      <c r="S3983">
        <f t="shared" si="188"/>
        <v>42508.179965277777</v>
      </c>
    </row>
    <row r="3984" spans="1:19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187"/>
        <v>20</v>
      </c>
      <c r="P3984">
        <f t="shared" si="189"/>
        <v>34</v>
      </c>
      <c r="Q3984" s="10" t="s">
        <v>8315</v>
      </c>
      <c r="R3984" t="s">
        <v>8316</v>
      </c>
      <c r="S3984">
        <f t="shared" si="188"/>
        <v>42132.809953703705</v>
      </c>
    </row>
    <row r="3985" spans="1:19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187"/>
        <v>35</v>
      </c>
      <c r="P3985">
        <f t="shared" si="189"/>
        <v>84.28</v>
      </c>
      <c r="Q3985" s="10" t="s">
        <v>8315</v>
      </c>
      <c r="R3985" t="s">
        <v>8316</v>
      </c>
      <c r="S3985">
        <f t="shared" si="188"/>
        <v>41747.86986111111</v>
      </c>
    </row>
    <row r="3986" spans="1:19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187"/>
        <v>6</v>
      </c>
      <c r="P3986">
        <f t="shared" si="189"/>
        <v>9.5</v>
      </c>
      <c r="Q3986" s="10" t="s">
        <v>8315</v>
      </c>
      <c r="R3986" t="s">
        <v>8316</v>
      </c>
      <c r="S3986">
        <f t="shared" si="188"/>
        <v>41920.963472222218</v>
      </c>
    </row>
    <row r="3987" spans="1:19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187"/>
        <v>32</v>
      </c>
      <c r="P3987">
        <f t="shared" si="189"/>
        <v>33.74</v>
      </c>
      <c r="Q3987" s="10" t="s">
        <v>8315</v>
      </c>
      <c r="R3987" t="s">
        <v>8316</v>
      </c>
      <c r="S3987">
        <f t="shared" si="188"/>
        <v>42399.707407407404</v>
      </c>
    </row>
    <row r="3988" spans="1:19" ht="57.6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187"/>
        <v>10</v>
      </c>
      <c r="P3988">
        <f t="shared" si="189"/>
        <v>37.54</v>
      </c>
      <c r="Q3988" s="10" t="s">
        <v>8315</v>
      </c>
      <c r="R3988" t="s">
        <v>8316</v>
      </c>
      <c r="S3988">
        <f t="shared" si="188"/>
        <v>42467.548541666663</v>
      </c>
    </row>
    <row r="3989" spans="1:19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187"/>
        <v>38</v>
      </c>
      <c r="P3989">
        <f t="shared" si="189"/>
        <v>11.62</v>
      </c>
      <c r="Q3989" s="10" t="s">
        <v>8315</v>
      </c>
      <c r="R3989" t="s">
        <v>8316</v>
      </c>
      <c r="S3989">
        <f t="shared" si="188"/>
        <v>41765.92465277778</v>
      </c>
    </row>
    <row r="3990" spans="1:19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187"/>
        <v>2</v>
      </c>
      <c r="P3990">
        <f t="shared" si="189"/>
        <v>8</v>
      </c>
      <c r="Q3990" s="10" t="s">
        <v>8315</v>
      </c>
      <c r="R3990" t="s">
        <v>8316</v>
      </c>
      <c r="S3990">
        <f t="shared" si="188"/>
        <v>42230.08116898148</v>
      </c>
    </row>
    <row r="3991" spans="1:19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187"/>
        <v>0</v>
      </c>
      <c r="P3991">
        <f t="shared" si="189"/>
        <v>0</v>
      </c>
      <c r="Q3991" s="10" t="s">
        <v>8315</v>
      </c>
      <c r="R3991" t="s">
        <v>8316</v>
      </c>
      <c r="S3991">
        <f t="shared" si="188"/>
        <v>42286.749780092592</v>
      </c>
    </row>
    <row r="3992" spans="1:19" ht="43.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187"/>
        <v>4</v>
      </c>
      <c r="P3992">
        <f t="shared" si="189"/>
        <v>23</v>
      </c>
      <c r="Q3992" s="10" t="s">
        <v>8315</v>
      </c>
      <c r="R3992" t="s">
        <v>8316</v>
      </c>
      <c r="S3992">
        <f t="shared" si="188"/>
        <v>42401.672372685185</v>
      </c>
    </row>
    <row r="3993" spans="1:19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187"/>
        <v>20</v>
      </c>
      <c r="P3993">
        <f t="shared" si="189"/>
        <v>100</v>
      </c>
      <c r="Q3993" s="10" t="s">
        <v>8315</v>
      </c>
      <c r="R3993" t="s">
        <v>8316</v>
      </c>
      <c r="S3993">
        <f t="shared" si="188"/>
        <v>42125.644467592589</v>
      </c>
    </row>
    <row r="3994" spans="1:19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187"/>
        <v>5</v>
      </c>
      <c r="P3994">
        <f t="shared" si="189"/>
        <v>60.11</v>
      </c>
      <c r="Q3994" s="10" t="s">
        <v>8315</v>
      </c>
      <c r="R3994" t="s">
        <v>8316</v>
      </c>
      <c r="S3994">
        <f t="shared" si="188"/>
        <v>42289.94049768518</v>
      </c>
    </row>
    <row r="3995" spans="1:19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187"/>
        <v>0</v>
      </c>
      <c r="P3995">
        <f t="shared" si="189"/>
        <v>3</v>
      </c>
      <c r="Q3995" s="10" t="s">
        <v>8315</v>
      </c>
      <c r="R3995" t="s">
        <v>8316</v>
      </c>
      <c r="S3995">
        <f t="shared" si="188"/>
        <v>42107.864722222221</v>
      </c>
    </row>
    <row r="3996" spans="1:19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187"/>
        <v>0</v>
      </c>
      <c r="P3996">
        <f t="shared" si="189"/>
        <v>5</v>
      </c>
      <c r="Q3996" s="10" t="s">
        <v>8315</v>
      </c>
      <c r="R3996" t="s">
        <v>8316</v>
      </c>
      <c r="S3996">
        <f t="shared" si="188"/>
        <v>41809.389930555553</v>
      </c>
    </row>
    <row r="3997" spans="1:19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187"/>
        <v>35</v>
      </c>
      <c r="P3997">
        <f t="shared" si="189"/>
        <v>17.5</v>
      </c>
      <c r="Q3997" s="10" t="s">
        <v>8315</v>
      </c>
      <c r="R3997" t="s">
        <v>8316</v>
      </c>
      <c r="S3997">
        <f t="shared" si="188"/>
        <v>42019.683761574073</v>
      </c>
    </row>
    <row r="3998" spans="1:19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187"/>
        <v>17</v>
      </c>
      <c r="P3998">
        <f t="shared" si="189"/>
        <v>29.24</v>
      </c>
      <c r="Q3998" s="10" t="s">
        <v>8315</v>
      </c>
      <c r="R3998" t="s">
        <v>8316</v>
      </c>
      <c r="S3998">
        <f t="shared" si="188"/>
        <v>41950.26694444444</v>
      </c>
    </row>
    <row r="3999" spans="1:19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187"/>
        <v>0</v>
      </c>
      <c r="P3999">
        <f t="shared" si="189"/>
        <v>0</v>
      </c>
      <c r="Q3999" s="10" t="s">
        <v>8315</v>
      </c>
      <c r="R3999" t="s">
        <v>8316</v>
      </c>
      <c r="S3999">
        <f t="shared" si="188"/>
        <v>42069.391446759255</v>
      </c>
    </row>
    <row r="4000" spans="1:19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187"/>
        <v>57</v>
      </c>
      <c r="P4000">
        <f t="shared" si="189"/>
        <v>59.58</v>
      </c>
      <c r="Q4000" s="10" t="s">
        <v>8315</v>
      </c>
      <c r="R4000" t="s">
        <v>8316</v>
      </c>
      <c r="S4000">
        <f t="shared" si="188"/>
        <v>42061.963263888887</v>
      </c>
    </row>
    <row r="4001" spans="1:19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187"/>
        <v>17</v>
      </c>
      <c r="P4001">
        <f t="shared" si="189"/>
        <v>82.57</v>
      </c>
      <c r="Q4001" s="10" t="s">
        <v>8315</v>
      </c>
      <c r="R4001" t="s">
        <v>8316</v>
      </c>
      <c r="S4001">
        <f t="shared" si="188"/>
        <v>41842.828680555554</v>
      </c>
    </row>
    <row r="4002" spans="1:19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187"/>
        <v>0</v>
      </c>
      <c r="P4002">
        <f t="shared" si="189"/>
        <v>10</v>
      </c>
      <c r="Q4002" s="10" t="s">
        <v>8315</v>
      </c>
      <c r="R4002" t="s">
        <v>8316</v>
      </c>
      <c r="S4002">
        <f t="shared" si="188"/>
        <v>42437.64534722222</v>
      </c>
    </row>
    <row r="4003" spans="1:19" ht="57.6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187"/>
        <v>38</v>
      </c>
      <c r="P4003">
        <f t="shared" si="189"/>
        <v>32.36</v>
      </c>
      <c r="Q4003" s="10" t="s">
        <v>8315</v>
      </c>
      <c r="R4003" t="s">
        <v>8316</v>
      </c>
      <c r="S4003">
        <f t="shared" si="188"/>
        <v>42775.964212962965</v>
      </c>
    </row>
    <row r="4004" spans="1:19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187"/>
        <v>2</v>
      </c>
      <c r="P4004">
        <f t="shared" si="189"/>
        <v>5.75</v>
      </c>
      <c r="Q4004" s="10" t="s">
        <v>8315</v>
      </c>
      <c r="R4004" t="s">
        <v>8316</v>
      </c>
      <c r="S4004">
        <f t="shared" si="188"/>
        <v>41879.043530092589</v>
      </c>
    </row>
    <row r="4005" spans="1:19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187"/>
        <v>10</v>
      </c>
      <c r="P4005">
        <f t="shared" si="189"/>
        <v>100.5</v>
      </c>
      <c r="Q4005" s="10" t="s">
        <v>8315</v>
      </c>
      <c r="R4005" t="s">
        <v>8316</v>
      </c>
      <c r="S4005">
        <f t="shared" si="188"/>
        <v>42020.587349537032</v>
      </c>
    </row>
    <row r="4006" spans="1:19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187"/>
        <v>0</v>
      </c>
      <c r="P4006">
        <f t="shared" si="189"/>
        <v>1</v>
      </c>
      <c r="Q4006" s="10" t="s">
        <v>8315</v>
      </c>
      <c r="R4006" t="s">
        <v>8316</v>
      </c>
      <c r="S4006">
        <f t="shared" si="188"/>
        <v>41890.16269675926</v>
      </c>
    </row>
    <row r="4007" spans="1:19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187"/>
        <v>1</v>
      </c>
      <c r="P4007">
        <f t="shared" si="189"/>
        <v>20</v>
      </c>
      <c r="Q4007" s="10" t="s">
        <v>8315</v>
      </c>
      <c r="R4007" t="s">
        <v>8316</v>
      </c>
      <c r="S4007">
        <f t="shared" si="188"/>
        <v>41872.807696759257</v>
      </c>
    </row>
    <row r="4008" spans="1:19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187"/>
        <v>0</v>
      </c>
      <c r="P4008">
        <f t="shared" si="189"/>
        <v>2</v>
      </c>
      <c r="Q4008" s="10" t="s">
        <v>8315</v>
      </c>
      <c r="R4008" t="s">
        <v>8316</v>
      </c>
      <c r="S4008">
        <f t="shared" si="188"/>
        <v>42391.772997685184</v>
      </c>
    </row>
    <row r="4009" spans="1:19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187"/>
        <v>0</v>
      </c>
      <c r="P4009">
        <f t="shared" si="189"/>
        <v>5</v>
      </c>
      <c r="Q4009" s="10" t="s">
        <v>8315</v>
      </c>
      <c r="R4009" t="s">
        <v>8316</v>
      </c>
      <c r="S4009">
        <f t="shared" si="188"/>
        <v>41848.772928240738</v>
      </c>
    </row>
    <row r="4010" spans="1:19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187"/>
        <v>6</v>
      </c>
      <c r="P4010">
        <f t="shared" si="189"/>
        <v>15</v>
      </c>
      <c r="Q4010" s="10" t="s">
        <v>8315</v>
      </c>
      <c r="R4010" t="s">
        <v>8316</v>
      </c>
      <c r="S4010">
        <f t="shared" si="188"/>
        <v>42177.964201388888</v>
      </c>
    </row>
    <row r="4011" spans="1:19" ht="43.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187"/>
        <v>4</v>
      </c>
      <c r="P4011">
        <f t="shared" si="189"/>
        <v>25</v>
      </c>
      <c r="Q4011" s="10" t="s">
        <v>8315</v>
      </c>
      <c r="R4011" t="s">
        <v>8316</v>
      </c>
      <c r="S4011">
        <f t="shared" si="188"/>
        <v>41851.700925925928</v>
      </c>
    </row>
    <row r="4012" spans="1:19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187"/>
        <v>24</v>
      </c>
      <c r="P4012">
        <f t="shared" si="189"/>
        <v>45.84</v>
      </c>
      <c r="Q4012" s="10" t="s">
        <v>8315</v>
      </c>
      <c r="R4012" t="s">
        <v>8316</v>
      </c>
      <c r="S4012">
        <f t="shared" si="188"/>
        <v>41921.770439814813</v>
      </c>
    </row>
    <row r="4013" spans="1:19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187"/>
        <v>8</v>
      </c>
      <c r="P4013">
        <f t="shared" si="189"/>
        <v>4.75</v>
      </c>
      <c r="Q4013" s="10" t="s">
        <v>8315</v>
      </c>
      <c r="R4013" t="s">
        <v>8316</v>
      </c>
      <c r="S4013">
        <f t="shared" si="188"/>
        <v>42002.54488425926</v>
      </c>
    </row>
    <row r="4014" spans="1:19" ht="57.6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187"/>
        <v>0</v>
      </c>
      <c r="P4014">
        <f t="shared" si="189"/>
        <v>0</v>
      </c>
      <c r="Q4014" s="10" t="s">
        <v>8315</v>
      </c>
      <c r="R4014" t="s">
        <v>8316</v>
      </c>
      <c r="S4014">
        <f t="shared" si="188"/>
        <v>42096.544548611113</v>
      </c>
    </row>
    <row r="4015" spans="1:19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187"/>
        <v>1</v>
      </c>
      <c r="P4015">
        <f t="shared" si="189"/>
        <v>13</v>
      </c>
      <c r="Q4015" s="10" t="s">
        <v>8315</v>
      </c>
      <c r="R4015" t="s">
        <v>8316</v>
      </c>
      <c r="S4015">
        <f t="shared" si="188"/>
        <v>42021.301192129627</v>
      </c>
    </row>
    <row r="4016" spans="1:19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187"/>
        <v>0</v>
      </c>
      <c r="P4016">
        <f t="shared" si="189"/>
        <v>0</v>
      </c>
      <c r="Q4016" s="10" t="s">
        <v>8315</v>
      </c>
      <c r="R4016" t="s">
        <v>8316</v>
      </c>
      <c r="S4016">
        <f t="shared" si="188"/>
        <v>42419.246168981481</v>
      </c>
    </row>
    <row r="4017" spans="1:19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187"/>
        <v>0</v>
      </c>
      <c r="P4017">
        <f t="shared" si="189"/>
        <v>1</v>
      </c>
      <c r="Q4017" s="10" t="s">
        <v>8315</v>
      </c>
      <c r="R4017" t="s">
        <v>8316</v>
      </c>
      <c r="S4017">
        <f t="shared" si="188"/>
        <v>42174.780821759254</v>
      </c>
    </row>
    <row r="4018" spans="1:19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187"/>
        <v>14</v>
      </c>
      <c r="P4018">
        <f t="shared" si="189"/>
        <v>10</v>
      </c>
      <c r="Q4018" s="10" t="s">
        <v>8315</v>
      </c>
      <c r="R4018" t="s">
        <v>8316</v>
      </c>
      <c r="S4018">
        <f t="shared" si="188"/>
        <v>41869.872685185182</v>
      </c>
    </row>
    <row r="4019" spans="1:19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187"/>
        <v>1</v>
      </c>
      <c r="P4019">
        <f t="shared" si="189"/>
        <v>52.5</v>
      </c>
      <c r="Q4019" s="10" t="s">
        <v>8315</v>
      </c>
      <c r="R4019" t="s">
        <v>8316</v>
      </c>
      <c r="S4019">
        <f t="shared" si="188"/>
        <v>41856.672152777777</v>
      </c>
    </row>
    <row r="4020" spans="1:19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187"/>
        <v>9</v>
      </c>
      <c r="P4020">
        <f t="shared" si="189"/>
        <v>32.5</v>
      </c>
      <c r="Q4020" s="10" t="s">
        <v>8315</v>
      </c>
      <c r="R4020" t="s">
        <v>8316</v>
      </c>
      <c r="S4020">
        <f t="shared" si="188"/>
        <v>42620.91097222222</v>
      </c>
    </row>
    <row r="4021" spans="1:19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187"/>
        <v>1</v>
      </c>
      <c r="P4021">
        <f t="shared" si="189"/>
        <v>7.25</v>
      </c>
      <c r="Q4021" s="10" t="s">
        <v>8315</v>
      </c>
      <c r="R4021" t="s">
        <v>8316</v>
      </c>
      <c r="S4021">
        <f t="shared" si="188"/>
        <v>42417.675879629634</v>
      </c>
    </row>
    <row r="4022" spans="1:19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187"/>
        <v>17</v>
      </c>
      <c r="P4022">
        <f t="shared" si="189"/>
        <v>33.33</v>
      </c>
      <c r="Q4022" s="10" t="s">
        <v>8315</v>
      </c>
      <c r="R4022" t="s">
        <v>8316</v>
      </c>
      <c r="S4022">
        <f t="shared" si="188"/>
        <v>42057.190960648149</v>
      </c>
    </row>
    <row r="4023" spans="1:19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187"/>
        <v>1</v>
      </c>
      <c r="P4023">
        <f t="shared" si="189"/>
        <v>62.5</v>
      </c>
      <c r="Q4023" s="10" t="s">
        <v>8315</v>
      </c>
      <c r="R4023" t="s">
        <v>8316</v>
      </c>
      <c r="S4023">
        <f t="shared" si="188"/>
        <v>41878.911550925928</v>
      </c>
    </row>
    <row r="4024" spans="1:19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187"/>
        <v>70</v>
      </c>
      <c r="P4024">
        <f t="shared" si="189"/>
        <v>63.56</v>
      </c>
      <c r="Q4024" s="10" t="s">
        <v>8315</v>
      </c>
      <c r="R4024" t="s">
        <v>8316</v>
      </c>
      <c r="S4024">
        <f t="shared" si="188"/>
        <v>41990.584108796291</v>
      </c>
    </row>
    <row r="4025" spans="1:19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187"/>
        <v>0</v>
      </c>
      <c r="P4025">
        <f t="shared" si="189"/>
        <v>0</v>
      </c>
      <c r="Q4025" s="10" t="s">
        <v>8315</v>
      </c>
      <c r="R4025" t="s">
        <v>8316</v>
      </c>
      <c r="S4025">
        <f t="shared" si="188"/>
        <v>42408.999571759254</v>
      </c>
    </row>
    <row r="4026" spans="1:19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187"/>
        <v>1</v>
      </c>
      <c r="P4026">
        <f t="shared" si="189"/>
        <v>10</v>
      </c>
      <c r="Q4026" s="10" t="s">
        <v>8315</v>
      </c>
      <c r="R4026" t="s">
        <v>8316</v>
      </c>
      <c r="S4026">
        <f t="shared" si="188"/>
        <v>42217.670104166667</v>
      </c>
    </row>
    <row r="4027" spans="1:19" ht="57.6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187"/>
        <v>5</v>
      </c>
      <c r="P4027">
        <f t="shared" si="189"/>
        <v>62.5</v>
      </c>
      <c r="Q4027" s="10" t="s">
        <v>8315</v>
      </c>
      <c r="R4027" t="s">
        <v>8316</v>
      </c>
      <c r="S4027">
        <f t="shared" si="188"/>
        <v>42151.237685185188</v>
      </c>
    </row>
    <row r="4028" spans="1:19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187"/>
        <v>0</v>
      </c>
      <c r="P4028">
        <f t="shared" si="189"/>
        <v>0</v>
      </c>
      <c r="Q4028" s="10" t="s">
        <v>8315</v>
      </c>
      <c r="R4028" t="s">
        <v>8316</v>
      </c>
      <c r="S4028">
        <f t="shared" si="188"/>
        <v>42282.655543981484</v>
      </c>
    </row>
    <row r="4029" spans="1:19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187"/>
        <v>7</v>
      </c>
      <c r="P4029">
        <f t="shared" si="189"/>
        <v>30.71</v>
      </c>
      <c r="Q4029" s="10" t="s">
        <v>8315</v>
      </c>
      <c r="R4029" t="s">
        <v>8316</v>
      </c>
      <c r="S4029">
        <f t="shared" si="188"/>
        <v>42768.97084490741</v>
      </c>
    </row>
    <row r="4030" spans="1:19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187"/>
        <v>28</v>
      </c>
      <c r="P4030">
        <f t="shared" si="189"/>
        <v>51</v>
      </c>
      <c r="Q4030" s="10" t="s">
        <v>8315</v>
      </c>
      <c r="R4030" t="s">
        <v>8316</v>
      </c>
      <c r="S4030">
        <f t="shared" si="188"/>
        <v>41765.938657407409</v>
      </c>
    </row>
    <row r="4031" spans="1:19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187"/>
        <v>0</v>
      </c>
      <c r="P4031">
        <f t="shared" si="189"/>
        <v>0</v>
      </c>
      <c r="Q4031" s="10" t="s">
        <v>8315</v>
      </c>
      <c r="R4031" t="s">
        <v>8316</v>
      </c>
      <c r="S4031">
        <f t="shared" si="188"/>
        <v>42322.025115740747</v>
      </c>
    </row>
    <row r="4032" spans="1:19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187"/>
        <v>16</v>
      </c>
      <c r="P4032">
        <f t="shared" si="189"/>
        <v>66.67</v>
      </c>
      <c r="Q4032" s="10" t="s">
        <v>8315</v>
      </c>
      <c r="R4032" t="s">
        <v>8316</v>
      </c>
      <c r="S4032">
        <f t="shared" si="188"/>
        <v>42374.655081018514</v>
      </c>
    </row>
    <row r="4033" spans="1:19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187"/>
        <v>0</v>
      </c>
      <c r="P4033">
        <f t="shared" si="189"/>
        <v>0</v>
      </c>
      <c r="Q4033" s="10" t="s">
        <v>8315</v>
      </c>
      <c r="R4033" t="s">
        <v>8316</v>
      </c>
      <c r="S4033">
        <f t="shared" si="188"/>
        <v>41941.585231481484</v>
      </c>
    </row>
    <row r="4034" spans="1:19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187"/>
        <v>7</v>
      </c>
      <c r="P4034">
        <f t="shared" si="189"/>
        <v>59</v>
      </c>
      <c r="Q4034" s="10" t="s">
        <v>8315</v>
      </c>
      <c r="R4034" t="s">
        <v>8316</v>
      </c>
      <c r="S4034">
        <f t="shared" si="188"/>
        <v>42293.809212962966</v>
      </c>
    </row>
    <row r="4035" spans="1:19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190">ROUND(E4035/D4035*100,0)</f>
        <v>26</v>
      </c>
      <c r="P4035">
        <f t="shared" si="189"/>
        <v>65.34</v>
      </c>
      <c r="Q4035" s="10" t="s">
        <v>8315</v>
      </c>
      <c r="R4035" t="s">
        <v>8316</v>
      </c>
      <c r="S4035">
        <f t="shared" ref="S4035:S4098" si="191">(((J4035/60)/60)/24)+DATE(1970,1,1)</f>
        <v>42614.268796296295</v>
      </c>
    </row>
    <row r="4036" spans="1:19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190"/>
        <v>1</v>
      </c>
      <c r="P4036">
        <f t="shared" si="189"/>
        <v>100</v>
      </c>
      <c r="Q4036" s="10" t="s">
        <v>8315</v>
      </c>
      <c r="R4036" t="s">
        <v>8316</v>
      </c>
      <c r="S4036">
        <f t="shared" si="191"/>
        <v>42067.947337962964</v>
      </c>
    </row>
    <row r="4037" spans="1:19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190"/>
        <v>37</v>
      </c>
      <c r="P4037">
        <f t="shared" ref="P4037:P4100" si="192">IFERROR(ROUND(E4037/L4037,2),0)</f>
        <v>147.4</v>
      </c>
      <c r="Q4037" s="10" t="s">
        <v>8315</v>
      </c>
      <c r="R4037" t="s">
        <v>8316</v>
      </c>
      <c r="S4037">
        <f t="shared" si="191"/>
        <v>41903.882951388885</v>
      </c>
    </row>
    <row r="4038" spans="1:19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190"/>
        <v>47</v>
      </c>
      <c r="P4038">
        <f t="shared" si="192"/>
        <v>166.06</v>
      </c>
      <c r="Q4038" s="10" t="s">
        <v>8315</v>
      </c>
      <c r="R4038" t="s">
        <v>8316</v>
      </c>
      <c r="S4038">
        <f t="shared" si="191"/>
        <v>41804.937083333331</v>
      </c>
    </row>
    <row r="4039" spans="1:19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190"/>
        <v>11</v>
      </c>
      <c r="P4039">
        <f t="shared" si="192"/>
        <v>40</v>
      </c>
      <c r="Q4039" s="10" t="s">
        <v>8315</v>
      </c>
      <c r="R4039" t="s">
        <v>8316</v>
      </c>
      <c r="S4039">
        <f t="shared" si="191"/>
        <v>42497.070775462969</v>
      </c>
    </row>
    <row r="4040" spans="1:19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190"/>
        <v>12</v>
      </c>
      <c r="P4040">
        <f t="shared" si="192"/>
        <v>75.25</v>
      </c>
      <c r="Q4040" s="10" t="s">
        <v>8315</v>
      </c>
      <c r="R4040" t="s">
        <v>8316</v>
      </c>
      <c r="S4040">
        <f t="shared" si="191"/>
        <v>41869.798726851855</v>
      </c>
    </row>
    <row r="4041" spans="1:19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190"/>
        <v>60</v>
      </c>
      <c r="P4041">
        <f t="shared" si="192"/>
        <v>60</v>
      </c>
      <c r="Q4041" s="10" t="s">
        <v>8315</v>
      </c>
      <c r="R4041" t="s">
        <v>8316</v>
      </c>
      <c r="S4041">
        <f t="shared" si="191"/>
        <v>42305.670914351853</v>
      </c>
    </row>
    <row r="4042" spans="1:19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190"/>
        <v>31</v>
      </c>
      <c r="P4042">
        <f t="shared" si="192"/>
        <v>1250</v>
      </c>
      <c r="Q4042" s="10" t="s">
        <v>8315</v>
      </c>
      <c r="R4042" t="s">
        <v>8316</v>
      </c>
      <c r="S4042">
        <f t="shared" si="191"/>
        <v>42144.231527777782</v>
      </c>
    </row>
    <row r="4043" spans="1:19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190"/>
        <v>0</v>
      </c>
      <c r="P4043">
        <f t="shared" si="192"/>
        <v>10.5</v>
      </c>
      <c r="Q4043" s="10" t="s">
        <v>8315</v>
      </c>
      <c r="R4043" t="s">
        <v>8316</v>
      </c>
      <c r="S4043">
        <f t="shared" si="191"/>
        <v>42559.474004629628</v>
      </c>
    </row>
    <row r="4044" spans="1:19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190"/>
        <v>0</v>
      </c>
      <c r="P4044">
        <f t="shared" si="192"/>
        <v>7</v>
      </c>
      <c r="Q4044" s="10" t="s">
        <v>8315</v>
      </c>
      <c r="R4044" t="s">
        <v>8316</v>
      </c>
      <c r="S4044">
        <f t="shared" si="191"/>
        <v>41995.084074074075</v>
      </c>
    </row>
    <row r="4045" spans="1:19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190"/>
        <v>0</v>
      </c>
      <c r="P4045">
        <f t="shared" si="192"/>
        <v>0</v>
      </c>
      <c r="Q4045" s="10" t="s">
        <v>8315</v>
      </c>
      <c r="R4045" t="s">
        <v>8316</v>
      </c>
      <c r="S4045">
        <f t="shared" si="191"/>
        <v>41948.957465277781</v>
      </c>
    </row>
    <row r="4046" spans="1:19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190"/>
        <v>38</v>
      </c>
      <c r="P4046">
        <f t="shared" si="192"/>
        <v>56.25</v>
      </c>
      <c r="Q4046" s="10" t="s">
        <v>8315</v>
      </c>
      <c r="R4046" t="s">
        <v>8316</v>
      </c>
      <c r="S4046">
        <f t="shared" si="191"/>
        <v>42074.219699074078</v>
      </c>
    </row>
    <row r="4047" spans="1:19" ht="57.6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190"/>
        <v>0</v>
      </c>
      <c r="P4047">
        <f t="shared" si="192"/>
        <v>1</v>
      </c>
      <c r="Q4047" s="10" t="s">
        <v>8315</v>
      </c>
      <c r="R4047" t="s">
        <v>8316</v>
      </c>
      <c r="S4047">
        <f t="shared" si="191"/>
        <v>41842.201261574075</v>
      </c>
    </row>
    <row r="4048" spans="1:19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190"/>
        <v>8</v>
      </c>
      <c r="P4048">
        <f t="shared" si="192"/>
        <v>38.33</v>
      </c>
      <c r="Q4048" s="10" t="s">
        <v>8315</v>
      </c>
      <c r="R4048" t="s">
        <v>8316</v>
      </c>
      <c r="S4048">
        <f t="shared" si="191"/>
        <v>41904.650578703702</v>
      </c>
    </row>
    <row r="4049" spans="1:19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190"/>
        <v>2</v>
      </c>
      <c r="P4049">
        <f t="shared" si="192"/>
        <v>27.5</v>
      </c>
      <c r="Q4049" s="10" t="s">
        <v>8315</v>
      </c>
      <c r="R4049" t="s">
        <v>8316</v>
      </c>
      <c r="S4049">
        <f t="shared" si="191"/>
        <v>41991.022488425922</v>
      </c>
    </row>
    <row r="4050" spans="1:19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190"/>
        <v>18</v>
      </c>
      <c r="P4050">
        <f t="shared" si="192"/>
        <v>32.979999999999997</v>
      </c>
      <c r="Q4050" s="10" t="s">
        <v>8315</v>
      </c>
      <c r="R4050" t="s">
        <v>8316</v>
      </c>
      <c r="S4050">
        <f t="shared" si="191"/>
        <v>42436.509108796294</v>
      </c>
    </row>
    <row r="4051" spans="1:19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190"/>
        <v>0</v>
      </c>
      <c r="P4051">
        <f t="shared" si="192"/>
        <v>16</v>
      </c>
      <c r="Q4051" s="10" t="s">
        <v>8315</v>
      </c>
      <c r="R4051" t="s">
        <v>8316</v>
      </c>
      <c r="S4051">
        <f t="shared" si="191"/>
        <v>42169.958506944444</v>
      </c>
    </row>
    <row r="4052" spans="1:19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190"/>
        <v>0</v>
      </c>
      <c r="P4052">
        <f t="shared" si="192"/>
        <v>1</v>
      </c>
      <c r="Q4052" s="10" t="s">
        <v>8315</v>
      </c>
      <c r="R4052" t="s">
        <v>8316</v>
      </c>
      <c r="S4052">
        <f t="shared" si="191"/>
        <v>41905.636469907404</v>
      </c>
    </row>
    <row r="4053" spans="1:19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190"/>
        <v>0</v>
      </c>
      <c r="P4053">
        <f t="shared" si="192"/>
        <v>0</v>
      </c>
      <c r="Q4053" s="10" t="s">
        <v>8315</v>
      </c>
      <c r="R4053" t="s">
        <v>8316</v>
      </c>
      <c r="S4053">
        <f t="shared" si="191"/>
        <v>41761.810150462967</v>
      </c>
    </row>
    <row r="4054" spans="1:19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190"/>
        <v>38</v>
      </c>
      <c r="P4054">
        <f t="shared" si="192"/>
        <v>86.62</v>
      </c>
      <c r="Q4054" s="10" t="s">
        <v>8315</v>
      </c>
      <c r="R4054" t="s">
        <v>8316</v>
      </c>
      <c r="S4054">
        <f t="shared" si="191"/>
        <v>41865.878657407404</v>
      </c>
    </row>
    <row r="4055" spans="1:19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190"/>
        <v>22</v>
      </c>
      <c r="P4055">
        <f t="shared" si="192"/>
        <v>55</v>
      </c>
      <c r="Q4055" s="10" t="s">
        <v>8315</v>
      </c>
      <c r="R4055" t="s">
        <v>8316</v>
      </c>
      <c r="S4055">
        <f t="shared" si="191"/>
        <v>41928.690138888887</v>
      </c>
    </row>
    <row r="4056" spans="1:19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190"/>
        <v>0</v>
      </c>
      <c r="P4056">
        <f t="shared" si="192"/>
        <v>0</v>
      </c>
      <c r="Q4056" s="10" t="s">
        <v>8315</v>
      </c>
      <c r="R4056" t="s">
        <v>8316</v>
      </c>
      <c r="S4056">
        <f t="shared" si="191"/>
        <v>42613.841261574074</v>
      </c>
    </row>
    <row r="4057" spans="1:19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190"/>
        <v>18</v>
      </c>
      <c r="P4057">
        <f t="shared" si="192"/>
        <v>41.95</v>
      </c>
      <c r="Q4057" s="10" t="s">
        <v>8315</v>
      </c>
      <c r="R4057" t="s">
        <v>8316</v>
      </c>
      <c r="S4057">
        <f t="shared" si="191"/>
        <v>41779.648506944446</v>
      </c>
    </row>
    <row r="4058" spans="1:19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190"/>
        <v>53</v>
      </c>
      <c r="P4058">
        <f t="shared" si="192"/>
        <v>88.33</v>
      </c>
      <c r="Q4058" s="10" t="s">
        <v>8315</v>
      </c>
      <c r="R4058" t="s">
        <v>8316</v>
      </c>
      <c r="S4058">
        <f t="shared" si="191"/>
        <v>42534.933321759265</v>
      </c>
    </row>
    <row r="4059" spans="1:19" ht="57.6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190"/>
        <v>22</v>
      </c>
      <c r="P4059">
        <f t="shared" si="192"/>
        <v>129.16999999999999</v>
      </c>
      <c r="Q4059" s="10" t="s">
        <v>8315</v>
      </c>
      <c r="R4059" t="s">
        <v>8316</v>
      </c>
      <c r="S4059">
        <f t="shared" si="191"/>
        <v>42310.968518518523</v>
      </c>
    </row>
    <row r="4060" spans="1:19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190"/>
        <v>3</v>
      </c>
      <c r="P4060">
        <f t="shared" si="192"/>
        <v>23.75</v>
      </c>
      <c r="Q4060" s="10" t="s">
        <v>8315</v>
      </c>
      <c r="R4060" t="s">
        <v>8316</v>
      </c>
      <c r="S4060">
        <f t="shared" si="191"/>
        <v>42446.060694444444</v>
      </c>
    </row>
    <row r="4061" spans="1:19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190"/>
        <v>3</v>
      </c>
      <c r="P4061">
        <f t="shared" si="192"/>
        <v>35.71</v>
      </c>
      <c r="Q4061" s="10" t="s">
        <v>8315</v>
      </c>
      <c r="R4061" t="s">
        <v>8316</v>
      </c>
      <c r="S4061">
        <f t="shared" si="191"/>
        <v>41866.640648148146</v>
      </c>
    </row>
    <row r="4062" spans="1:19" ht="57.6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190"/>
        <v>3</v>
      </c>
      <c r="P4062">
        <f t="shared" si="192"/>
        <v>57</v>
      </c>
      <c r="Q4062" s="10" t="s">
        <v>8315</v>
      </c>
      <c r="R4062" t="s">
        <v>8316</v>
      </c>
      <c r="S4062">
        <f t="shared" si="191"/>
        <v>41779.695092592592</v>
      </c>
    </row>
    <row r="4063" spans="1:19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190"/>
        <v>0</v>
      </c>
      <c r="P4063">
        <f t="shared" si="192"/>
        <v>0</v>
      </c>
      <c r="Q4063" s="10" t="s">
        <v>8315</v>
      </c>
      <c r="R4063" t="s">
        <v>8316</v>
      </c>
      <c r="S4063">
        <f t="shared" si="191"/>
        <v>42421.141469907408</v>
      </c>
    </row>
    <row r="4064" spans="1:19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190"/>
        <v>2</v>
      </c>
      <c r="P4064">
        <f t="shared" si="192"/>
        <v>163.33000000000001</v>
      </c>
      <c r="Q4064" s="10" t="s">
        <v>8315</v>
      </c>
      <c r="R4064" t="s">
        <v>8316</v>
      </c>
      <c r="S4064">
        <f t="shared" si="191"/>
        <v>42523.739212962959</v>
      </c>
    </row>
    <row r="4065" spans="1:19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190"/>
        <v>1</v>
      </c>
      <c r="P4065">
        <f t="shared" si="192"/>
        <v>15</v>
      </c>
      <c r="Q4065" s="10" t="s">
        <v>8315</v>
      </c>
      <c r="R4065" t="s">
        <v>8316</v>
      </c>
      <c r="S4065">
        <f t="shared" si="191"/>
        <v>41787.681527777779</v>
      </c>
    </row>
    <row r="4066" spans="1:19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190"/>
        <v>19</v>
      </c>
      <c r="P4066">
        <f t="shared" si="192"/>
        <v>64.17</v>
      </c>
      <c r="Q4066" s="10" t="s">
        <v>8315</v>
      </c>
      <c r="R4066" t="s">
        <v>8316</v>
      </c>
      <c r="S4066">
        <f t="shared" si="191"/>
        <v>42093.588263888887</v>
      </c>
    </row>
    <row r="4067" spans="1:19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190"/>
        <v>1</v>
      </c>
      <c r="P4067">
        <f t="shared" si="192"/>
        <v>6.75</v>
      </c>
      <c r="Q4067" s="10" t="s">
        <v>8315</v>
      </c>
      <c r="R4067" t="s">
        <v>8316</v>
      </c>
      <c r="S4067">
        <f t="shared" si="191"/>
        <v>41833.951516203706</v>
      </c>
    </row>
    <row r="4068" spans="1:19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190"/>
        <v>0</v>
      </c>
      <c r="P4068">
        <f t="shared" si="192"/>
        <v>25</v>
      </c>
      <c r="Q4068" s="10" t="s">
        <v>8315</v>
      </c>
      <c r="R4068" t="s">
        <v>8316</v>
      </c>
      <c r="S4068">
        <f t="shared" si="191"/>
        <v>42479.039212962962</v>
      </c>
    </row>
    <row r="4069" spans="1:19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190"/>
        <v>61</v>
      </c>
      <c r="P4069">
        <f t="shared" si="192"/>
        <v>179.12</v>
      </c>
      <c r="Q4069" s="10" t="s">
        <v>8315</v>
      </c>
      <c r="R4069" t="s">
        <v>8316</v>
      </c>
      <c r="S4069">
        <f t="shared" si="191"/>
        <v>42235.117476851854</v>
      </c>
    </row>
    <row r="4070" spans="1:19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190"/>
        <v>1</v>
      </c>
      <c r="P4070">
        <f t="shared" si="192"/>
        <v>34.950000000000003</v>
      </c>
      <c r="Q4070" s="10" t="s">
        <v>8315</v>
      </c>
      <c r="R4070" t="s">
        <v>8316</v>
      </c>
      <c r="S4070">
        <f t="shared" si="191"/>
        <v>42718.963599537034</v>
      </c>
    </row>
    <row r="4071" spans="1:19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190"/>
        <v>34</v>
      </c>
      <c r="P4071">
        <f t="shared" si="192"/>
        <v>33.08</v>
      </c>
      <c r="Q4071" s="10" t="s">
        <v>8315</v>
      </c>
      <c r="R4071" t="s">
        <v>8316</v>
      </c>
      <c r="S4071">
        <f t="shared" si="191"/>
        <v>42022.661527777775</v>
      </c>
    </row>
    <row r="4072" spans="1:19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190"/>
        <v>17</v>
      </c>
      <c r="P4072">
        <f t="shared" si="192"/>
        <v>27.5</v>
      </c>
      <c r="Q4072" s="10" t="s">
        <v>8315</v>
      </c>
      <c r="R4072" t="s">
        <v>8316</v>
      </c>
      <c r="S4072">
        <f t="shared" si="191"/>
        <v>42031.666898148149</v>
      </c>
    </row>
    <row r="4073" spans="1:19" ht="57.6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190"/>
        <v>0</v>
      </c>
      <c r="P4073">
        <f t="shared" si="192"/>
        <v>0</v>
      </c>
      <c r="Q4073" s="10" t="s">
        <v>8315</v>
      </c>
      <c r="R4073" t="s">
        <v>8316</v>
      </c>
      <c r="S4073">
        <f t="shared" si="191"/>
        <v>42700.804756944446</v>
      </c>
    </row>
    <row r="4074" spans="1:19" ht="57.6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190"/>
        <v>0</v>
      </c>
      <c r="P4074">
        <f t="shared" si="192"/>
        <v>2</v>
      </c>
      <c r="Q4074" s="10" t="s">
        <v>8315</v>
      </c>
      <c r="R4074" t="s">
        <v>8316</v>
      </c>
      <c r="S4074">
        <f t="shared" si="191"/>
        <v>41812.77443287037</v>
      </c>
    </row>
    <row r="4075" spans="1:19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190"/>
        <v>1</v>
      </c>
      <c r="P4075">
        <f t="shared" si="192"/>
        <v>18.5</v>
      </c>
      <c r="Q4075" s="10" t="s">
        <v>8315</v>
      </c>
      <c r="R4075" t="s">
        <v>8316</v>
      </c>
      <c r="S4075">
        <f t="shared" si="191"/>
        <v>42078.34520833334</v>
      </c>
    </row>
    <row r="4076" spans="1:19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190"/>
        <v>27</v>
      </c>
      <c r="P4076">
        <f t="shared" si="192"/>
        <v>35</v>
      </c>
      <c r="Q4076" s="10" t="s">
        <v>8315</v>
      </c>
      <c r="R4076" t="s">
        <v>8316</v>
      </c>
      <c r="S4076">
        <f t="shared" si="191"/>
        <v>42283.552951388891</v>
      </c>
    </row>
    <row r="4077" spans="1:19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190"/>
        <v>29</v>
      </c>
      <c r="P4077">
        <f t="shared" si="192"/>
        <v>44.31</v>
      </c>
      <c r="Q4077" s="10" t="s">
        <v>8315</v>
      </c>
      <c r="R4077" t="s">
        <v>8316</v>
      </c>
      <c r="S4077">
        <f t="shared" si="191"/>
        <v>41779.045937499999</v>
      </c>
    </row>
    <row r="4078" spans="1:19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190"/>
        <v>0</v>
      </c>
      <c r="P4078">
        <f t="shared" si="192"/>
        <v>0</v>
      </c>
      <c r="Q4078" s="10" t="s">
        <v>8315</v>
      </c>
      <c r="R4078" t="s">
        <v>8316</v>
      </c>
      <c r="S4078">
        <f t="shared" si="191"/>
        <v>41905.795706018522</v>
      </c>
    </row>
    <row r="4079" spans="1:19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190"/>
        <v>9</v>
      </c>
      <c r="P4079">
        <f t="shared" si="192"/>
        <v>222.5</v>
      </c>
      <c r="Q4079" s="10" t="s">
        <v>8315</v>
      </c>
      <c r="R4079" t="s">
        <v>8316</v>
      </c>
      <c r="S4079">
        <f t="shared" si="191"/>
        <v>42695.7105787037</v>
      </c>
    </row>
    <row r="4080" spans="1:19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190"/>
        <v>0</v>
      </c>
      <c r="P4080">
        <f t="shared" si="192"/>
        <v>0</v>
      </c>
      <c r="Q4080" s="10" t="s">
        <v>8315</v>
      </c>
      <c r="R4080" t="s">
        <v>8316</v>
      </c>
      <c r="S4080">
        <f t="shared" si="191"/>
        <v>42732.787523148145</v>
      </c>
    </row>
    <row r="4081" spans="1:19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190"/>
        <v>0</v>
      </c>
      <c r="P4081">
        <f t="shared" si="192"/>
        <v>5</v>
      </c>
      <c r="Q4081" s="10" t="s">
        <v>8315</v>
      </c>
      <c r="R4081" t="s">
        <v>8316</v>
      </c>
      <c r="S4081">
        <f t="shared" si="191"/>
        <v>42510.938900462963</v>
      </c>
    </row>
    <row r="4082" spans="1:19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190"/>
        <v>0</v>
      </c>
      <c r="P4082">
        <f t="shared" si="192"/>
        <v>0</v>
      </c>
      <c r="Q4082" s="10" t="s">
        <v>8315</v>
      </c>
      <c r="R4082" t="s">
        <v>8316</v>
      </c>
      <c r="S4082">
        <f t="shared" si="191"/>
        <v>42511.698101851856</v>
      </c>
    </row>
    <row r="4083" spans="1:19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190"/>
        <v>16</v>
      </c>
      <c r="P4083">
        <f t="shared" si="192"/>
        <v>29.17</v>
      </c>
      <c r="Q4083" s="10" t="s">
        <v>8315</v>
      </c>
      <c r="R4083" t="s">
        <v>8316</v>
      </c>
      <c r="S4083">
        <f t="shared" si="191"/>
        <v>42041.581307870365</v>
      </c>
    </row>
    <row r="4084" spans="1:19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190"/>
        <v>2</v>
      </c>
      <c r="P4084">
        <f t="shared" si="192"/>
        <v>1.5</v>
      </c>
      <c r="Q4084" s="10" t="s">
        <v>8315</v>
      </c>
      <c r="R4084" t="s">
        <v>8316</v>
      </c>
      <c r="S4084">
        <f t="shared" si="191"/>
        <v>42307.189270833333</v>
      </c>
    </row>
    <row r="4085" spans="1:19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190"/>
        <v>22</v>
      </c>
      <c r="P4085">
        <f t="shared" si="192"/>
        <v>126.5</v>
      </c>
      <c r="Q4085" s="10" t="s">
        <v>8315</v>
      </c>
      <c r="R4085" t="s">
        <v>8316</v>
      </c>
      <c r="S4085">
        <f t="shared" si="191"/>
        <v>42353.761759259258</v>
      </c>
    </row>
    <row r="4086" spans="1:19" ht="57.6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190"/>
        <v>0</v>
      </c>
      <c r="P4086">
        <f t="shared" si="192"/>
        <v>10</v>
      </c>
      <c r="Q4086" s="10" t="s">
        <v>8315</v>
      </c>
      <c r="R4086" t="s">
        <v>8316</v>
      </c>
      <c r="S4086">
        <f t="shared" si="191"/>
        <v>42622.436412037037</v>
      </c>
    </row>
    <row r="4087" spans="1:19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190"/>
        <v>0</v>
      </c>
      <c r="P4087">
        <f t="shared" si="192"/>
        <v>10</v>
      </c>
      <c r="Q4087" s="10" t="s">
        <v>8315</v>
      </c>
      <c r="R4087" t="s">
        <v>8316</v>
      </c>
      <c r="S4087">
        <f t="shared" si="191"/>
        <v>42058.603877314818</v>
      </c>
    </row>
    <row r="4088" spans="1:19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190"/>
        <v>5</v>
      </c>
      <c r="P4088">
        <f t="shared" si="192"/>
        <v>9.4</v>
      </c>
      <c r="Q4088" s="10" t="s">
        <v>8315</v>
      </c>
      <c r="R4088" t="s">
        <v>8316</v>
      </c>
      <c r="S4088">
        <f t="shared" si="191"/>
        <v>42304.940960648149</v>
      </c>
    </row>
    <row r="4089" spans="1:19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190"/>
        <v>0</v>
      </c>
      <c r="P4089">
        <f t="shared" si="192"/>
        <v>0</v>
      </c>
      <c r="Q4089" s="10" t="s">
        <v>8315</v>
      </c>
      <c r="R4089" t="s">
        <v>8316</v>
      </c>
      <c r="S4089">
        <f t="shared" si="191"/>
        <v>42538.742893518516</v>
      </c>
    </row>
    <row r="4090" spans="1:19" ht="43.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190"/>
        <v>11</v>
      </c>
      <c r="P4090">
        <f t="shared" si="192"/>
        <v>72</v>
      </c>
      <c r="Q4090" s="10" t="s">
        <v>8315</v>
      </c>
      <c r="R4090" t="s">
        <v>8316</v>
      </c>
      <c r="S4090">
        <f t="shared" si="191"/>
        <v>41990.612546296295</v>
      </c>
    </row>
    <row r="4091" spans="1:19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190"/>
        <v>5</v>
      </c>
      <c r="P4091">
        <f t="shared" si="192"/>
        <v>30</v>
      </c>
      <c r="Q4091" s="10" t="s">
        <v>8315</v>
      </c>
      <c r="R4091" t="s">
        <v>8316</v>
      </c>
      <c r="S4091">
        <f t="shared" si="191"/>
        <v>42122.732499999998</v>
      </c>
    </row>
    <row r="4092" spans="1:19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190"/>
        <v>3</v>
      </c>
      <c r="P4092">
        <f t="shared" si="192"/>
        <v>10.67</v>
      </c>
      <c r="Q4092" s="10" t="s">
        <v>8315</v>
      </c>
      <c r="R4092" t="s">
        <v>8316</v>
      </c>
      <c r="S4092">
        <f t="shared" si="191"/>
        <v>42209.67288194444</v>
      </c>
    </row>
    <row r="4093" spans="1:19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190"/>
        <v>13</v>
      </c>
      <c r="P4093">
        <f t="shared" si="192"/>
        <v>25.5</v>
      </c>
      <c r="Q4093" s="10" t="s">
        <v>8315</v>
      </c>
      <c r="R4093" t="s">
        <v>8316</v>
      </c>
      <c r="S4093">
        <f t="shared" si="191"/>
        <v>41990.506377314814</v>
      </c>
    </row>
    <row r="4094" spans="1:19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190"/>
        <v>0</v>
      </c>
      <c r="P4094">
        <f t="shared" si="192"/>
        <v>20</v>
      </c>
      <c r="Q4094" s="10" t="s">
        <v>8315</v>
      </c>
      <c r="R4094" t="s">
        <v>8316</v>
      </c>
      <c r="S4094">
        <f t="shared" si="191"/>
        <v>42039.194988425923</v>
      </c>
    </row>
    <row r="4095" spans="1:19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190"/>
        <v>2</v>
      </c>
      <c r="P4095">
        <f t="shared" si="192"/>
        <v>15</v>
      </c>
      <c r="Q4095" s="10" t="s">
        <v>8315</v>
      </c>
      <c r="R4095" t="s">
        <v>8316</v>
      </c>
      <c r="S4095">
        <f t="shared" si="191"/>
        <v>42178.815891203703</v>
      </c>
    </row>
    <row r="4096" spans="1:19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190"/>
        <v>37</v>
      </c>
      <c r="P4096">
        <f t="shared" si="192"/>
        <v>91.25</v>
      </c>
      <c r="Q4096" s="10" t="s">
        <v>8315</v>
      </c>
      <c r="R4096" t="s">
        <v>8316</v>
      </c>
      <c r="S4096">
        <f t="shared" si="191"/>
        <v>41890.086805555555</v>
      </c>
    </row>
    <row r="4097" spans="1:19" ht="43.2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190"/>
        <v>3</v>
      </c>
      <c r="P4097">
        <f t="shared" si="192"/>
        <v>800</v>
      </c>
      <c r="Q4097" s="10" t="s">
        <v>8315</v>
      </c>
      <c r="R4097" t="s">
        <v>8316</v>
      </c>
      <c r="S4097">
        <f t="shared" si="191"/>
        <v>42693.031828703708</v>
      </c>
    </row>
    <row r="4098" spans="1:19" ht="43.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190"/>
        <v>11</v>
      </c>
      <c r="P4098">
        <f t="shared" si="192"/>
        <v>80</v>
      </c>
      <c r="Q4098" s="10" t="s">
        <v>8315</v>
      </c>
      <c r="R4098" t="s">
        <v>8316</v>
      </c>
      <c r="S4098">
        <f t="shared" si="191"/>
        <v>42750.530312499999</v>
      </c>
    </row>
    <row r="4099" spans="1:19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193">ROUND(E4099/D4099*100,0)</f>
        <v>0</v>
      </c>
      <c r="P4099">
        <f t="shared" si="192"/>
        <v>0</v>
      </c>
      <c r="Q4099" s="10" t="s">
        <v>8315</v>
      </c>
      <c r="R4099" t="s">
        <v>8316</v>
      </c>
      <c r="S4099">
        <f t="shared" ref="S4099:S4115" si="194">(((J4099/60)/60)/24)+DATE(1970,1,1)</f>
        <v>42344.824502314819</v>
      </c>
    </row>
    <row r="4100" spans="1:19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193"/>
        <v>0</v>
      </c>
      <c r="P4100">
        <f t="shared" si="192"/>
        <v>0</v>
      </c>
      <c r="Q4100" s="10" t="s">
        <v>8315</v>
      </c>
      <c r="R4100" t="s">
        <v>8316</v>
      </c>
      <c r="S4100">
        <f t="shared" si="194"/>
        <v>42495.722187499996</v>
      </c>
    </row>
    <row r="4101" spans="1:19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193"/>
        <v>1</v>
      </c>
      <c r="P4101">
        <f t="shared" ref="P4101:P4115" si="195">IFERROR(ROUND(E4101/L4101,2),0)</f>
        <v>50</v>
      </c>
      <c r="Q4101" s="10" t="s">
        <v>8315</v>
      </c>
      <c r="R4101" t="s">
        <v>8316</v>
      </c>
      <c r="S4101">
        <f t="shared" si="194"/>
        <v>42570.850381944445</v>
      </c>
    </row>
    <row r="4102" spans="1:19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193"/>
        <v>0</v>
      </c>
      <c r="P4102">
        <f t="shared" si="195"/>
        <v>0</v>
      </c>
      <c r="Q4102" s="10" t="s">
        <v>8315</v>
      </c>
      <c r="R4102" t="s">
        <v>8316</v>
      </c>
      <c r="S4102">
        <f t="shared" si="194"/>
        <v>41927.124884259261</v>
      </c>
    </row>
    <row r="4103" spans="1:19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193"/>
        <v>0</v>
      </c>
      <c r="P4103">
        <f t="shared" si="195"/>
        <v>0</v>
      </c>
      <c r="Q4103" s="10" t="s">
        <v>8315</v>
      </c>
      <c r="R4103" t="s">
        <v>8316</v>
      </c>
      <c r="S4103">
        <f t="shared" si="194"/>
        <v>42730.903726851851</v>
      </c>
    </row>
    <row r="4104" spans="1:19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193"/>
        <v>27</v>
      </c>
      <c r="P4104">
        <f t="shared" si="195"/>
        <v>22.83</v>
      </c>
      <c r="Q4104" s="10" t="s">
        <v>8315</v>
      </c>
      <c r="R4104" t="s">
        <v>8316</v>
      </c>
      <c r="S4104">
        <f t="shared" si="194"/>
        <v>42475.848067129627</v>
      </c>
    </row>
    <row r="4105" spans="1:19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193"/>
        <v>10</v>
      </c>
      <c r="P4105">
        <f t="shared" si="195"/>
        <v>16.670000000000002</v>
      </c>
      <c r="Q4105" s="10" t="s">
        <v>8315</v>
      </c>
      <c r="R4105" t="s">
        <v>8316</v>
      </c>
      <c r="S4105">
        <f t="shared" si="194"/>
        <v>42188.83293981482</v>
      </c>
    </row>
    <row r="4106" spans="1:19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193"/>
        <v>21</v>
      </c>
      <c r="P4106">
        <f t="shared" si="195"/>
        <v>45.79</v>
      </c>
      <c r="Q4106" s="10" t="s">
        <v>8315</v>
      </c>
      <c r="R4106" t="s">
        <v>8316</v>
      </c>
      <c r="S4106">
        <f t="shared" si="194"/>
        <v>42640.278171296297</v>
      </c>
    </row>
    <row r="4107" spans="1:19" ht="57.6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193"/>
        <v>7</v>
      </c>
      <c r="P4107">
        <f t="shared" si="195"/>
        <v>383.33</v>
      </c>
      <c r="Q4107" s="10" t="s">
        <v>8315</v>
      </c>
      <c r="R4107" t="s">
        <v>8316</v>
      </c>
      <c r="S4107">
        <f t="shared" si="194"/>
        <v>42697.010520833333</v>
      </c>
    </row>
    <row r="4108" spans="1:19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193"/>
        <v>71</v>
      </c>
      <c r="P4108">
        <f t="shared" si="195"/>
        <v>106.97</v>
      </c>
      <c r="Q4108" s="10" t="s">
        <v>8315</v>
      </c>
      <c r="R4108" t="s">
        <v>8316</v>
      </c>
      <c r="S4108">
        <f t="shared" si="194"/>
        <v>42053.049375000002</v>
      </c>
    </row>
    <row r="4109" spans="1:19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193"/>
        <v>2</v>
      </c>
      <c r="P4109">
        <f t="shared" si="195"/>
        <v>10.25</v>
      </c>
      <c r="Q4109" s="10" t="s">
        <v>8315</v>
      </c>
      <c r="R4109" t="s">
        <v>8316</v>
      </c>
      <c r="S4109">
        <f t="shared" si="194"/>
        <v>41883.916678240741</v>
      </c>
    </row>
    <row r="4110" spans="1:19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193"/>
        <v>2</v>
      </c>
      <c r="P4110">
        <f t="shared" si="195"/>
        <v>59</v>
      </c>
      <c r="Q4110" s="10" t="s">
        <v>8315</v>
      </c>
      <c r="R4110" t="s">
        <v>8316</v>
      </c>
      <c r="S4110">
        <f t="shared" si="194"/>
        <v>42767.031678240746</v>
      </c>
    </row>
    <row r="4111" spans="1:19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193"/>
        <v>0</v>
      </c>
      <c r="P4111">
        <f t="shared" si="195"/>
        <v>0</v>
      </c>
      <c r="Q4111" s="10" t="s">
        <v>8315</v>
      </c>
      <c r="R4111" t="s">
        <v>8316</v>
      </c>
      <c r="S4111">
        <f t="shared" si="194"/>
        <v>42307.539398148147</v>
      </c>
    </row>
    <row r="4112" spans="1:19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193"/>
        <v>29</v>
      </c>
      <c r="P4112">
        <f t="shared" si="195"/>
        <v>14.33</v>
      </c>
      <c r="Q4112" s="10" t="s">
        <v>8315</v>
      </c>
      <c r="R4112" t="s">
        <v>8316</v>
      </c>
      <c r="S4112">
        <f t="shared" si="194"/>
        <v>42512.626747685179</v>
      </c>
    </row>
    <row r="4113" spans="1:19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193"/>
        <v>3</v>
      </c>
      <c r="P4113">
        <f t="shared" si="195"/>
        <v>15.67</v>
      </c>
      <c r="Q4113" s="10" t="s">
        <v>8315</v>
      </c>
      <c r="R4113" t="s">
        <v>8316</v>
      </c>
      <c r="S4113">
        <f t="shared" si="194"/>
        <v>42029.135879629626</v>
      </c>
    </row>
    <row r="4114" spans="1:19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193"/>
        <v>0</v>
      </c>
      <c r="P4114">
        <f t="shared" si="195"/>
        <v>1</v>
      </c>
      <c r="Q4114" s="10" t="s">
        <v>8315</v>
      </c>
      <c r="R4114" t="s">
        <v>8316</v>
      </c>
      <c r="S4114">
        <f t="shared" si="194"/>
        <v>42400.946597222224</v>
      </c>
    </row>
    <row r="4115" spans="1:19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193"/>
        <v>0</v>
      </c>
      <c r="P4115">
        <f t="shared" si="195"/>
        <v>1</v>
      </c>
      <c r="Q4115" s="10" t="s">
        <v>8315</v>
      </c>
      <c r="R4115" t="s">
        <v>8316</v>
      </c>
      <c r="S4115">
        <f t="shared" si="194"/>
        <v>42358.573182870372</v>
      </c>
    </row>
  </sheetData>
  <autoFilter ref="A1:S4115" xr:uid="{DDF0AB8C-9E8F-4000-ABB4-EFD2D1F125D3}">
    <filterColumn colId="5">
      <filters>
        <filter val="failed"/>
      </filters>
    </filterColumn>
    <filterColumn colId="6">
      <filters>
        <filter val="US"/>
      </filters>
    </filterColumn>
  </autoFilter>
  <conditionalFormatting sqref="F1:F1048576"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"failed"</formula>
    </cfRule>
  </conditionalFormatting>
  <conditionalFormatting sqref="O2:O4115">
    <cfRule type="colorScale" priority="2">
      <colorScale>
        <cfvo type="min"/>
        <cfvo type="max"/>
        <color rgb="FFFF0000"/>
        <color rgb="FF0070C0"/>
      </colorScale>
    </cfRule>
  </conditionalFormatting>
  <conditionalFormatting sqref="O201">
    <cfRule type="colorScale" priority="1">
      <colorScale>
        <cfvo type="percent" val="0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38CD3C-BEAB-45F1-8B1D-116482C80BBA}">
  <dimension ref="A2:S1099"/>
  <sheetViews>
    <sheetView workbookViewId="0">
      <selection activeCell="A2" sqref="A2:S1099"/>
    </sheetView>
  </sheetViews>
  <sheetFormatPr defaultRowHeight="14.4" x14ac:dyDescent="0.3"/>
  <sheetData>
    <row r="2" spans="1:19" x14ac:dyDescent="0.3">
      <c r="A2" t="s">
        <v>0</v>
      </c>
      <c r="B2" t="s">
        <v>1</v>
      </c>
      <c r="C2" t="s">
        <v>4110</v>
      </c>
      <c r="D2" t="s">
        <v>8216</v>
      </c>
      <c r="E2" t="s">
        <v>8217</v>
      </c>
      <c r="F2" t="s">
        <v>8304</v>
      </c>
      <c r="G2" t="s">
        <v>8222</v>
      </c>
      <c r="H2" t="s">
        <v>8244</v>
      </c>
      <c r="I2" t="s">
        <v>8258</v>
      </c>
      <c r="J2" t="s">
        <v>8259</v>
      </c>
      <c r="K2" t="s">
        <v>8260</v>
      </c>
      <c r="L2" t="s">
        <v>8261</v>
      </c>
      <c r="M2" t="s">
        <v>8262</v>
      </c>
      <c r="N2" t="s">
        <v>8305</v>
      </c>
      <c r="O2" t="s">
        <v>8306</v>
      </c>
      <c r="P2" t="s">
        <v>8307</v>
      </c>
      <c r="Q2" t="s">
        <v>8358</v>
      </c>
      <c r="R2" t="s">
        <v>8359</v>
      </c>
      <c r="S2" t="s">
        <v>8365</v>
      </c>
    </row>
    <row r="3" spans="1:19" x14ac:dyDescent="0.3">
      <c r="A3">
        <v>160</v>
      </c>
      <c r="B3" t="s">
        <v>162</v>
      </c>
      <c r="C3" t="s">
        <v>4270</v>
      </c>
      <c r="D3">
        <v>5000</v>
      </c>
      <c r="E3">
        <v>0</v>
      </c>
      <c r="F3" t="s">
        <v>8220</v>
      </c>
      <c r="G3" t="s">
        <v>8223</v>
      </c>
      <c r="H3" t="s">
        <v>8245</v>
      </c>
      <c r="I3">
        <v>1439675691</v>
      </c>
      <c r="J3">
        <v>1434491691</v>
      </c>
      <c r="K3" t="b">
        <v>0</v>
      </c>
      <c r="L3">
        <v>0</v>
      </c>
      <c r="M3" t="b">
        <v>0</v>
      </c>
      <c r="N3" t="s">
        <v>8266</v>
      </c>
      <c r="O3">
        <v>0</v>
      </c>
      <c r="P3">
        <v>0</v>
      </c>
      <c r="Q3" t="s">
        <v>8308</v>
      </c>
      <c r="R3" t="s">
        <v>8312</v>
      </c>
      <c r="S3">
        <v>42171.913090277783</v>
      </c>
    </row>
    <row r="4" spans="1:19" x14ac:dyDescent="0.3">
      <c r="A4">
        <v>161</v>
      </c>
      <c r="B4" t="s">
        <v>163</v>
      </c>
      <c r="C4" t="s">
        <v>4271</v>
      </c>
      <c r="D4">
        <v>50000</v>
      </c>
      <c r="E4">
        <v>5</v>
      </c>
      <c r="F4" t="s">
        <v>8220</v>
      </c>
      <c r="G4" t="s">
        <v>8223</v>
      </c>
      <c r="H4" t="s">
        <v>8245</v>
      </c>
      <c r="I4">
        <v>1404318595</v>
      </c>
      <c r="J4">
        <v>1401726595</v>
      </c>
      <c r="K4" t="b">
        <v>0</v>
      </c>
      <c r="L4">
        <v>1</v>
      </c>
      <c r="M4" t="b">
        <v>0</v>
      </c>
      <c r="N4" t="s">
        <v>8266</v>
      </c>
      <c r="O4">
        <v>0</v>
      </c>
      <c r="P4">
        <v>5</v>
      </c>
      <c r="Q4" t="s">
        <v>8308</v>
      </c>
      <c r="R4" t="s">
        <v>8312</v>
      </c>
      <c r="S4">
        <v>41792.687442129631</v>
      </c>
    </row>
    <row r="5" spans="1:19" x14ac:dyDescent="0.3">
      <c r="A5">
        <v>162</v>
      </c>
      <c r="B5" t="s">
        <v>164</v>
      </c>
      <c r="C5" t="s">
        <v>4272</v>
      </c>
      <c r="D5">
        <v>2800</v>
      </c>
      <c r="E5">
        <v>435</v>
      </c>
      <c r="F5" t="s">
        <v>8220</v>
      </c>
      <c r="G5" t="s">
        <v>8223</v>
      </c>
      <c r="H5" t="s">
        <v>8245</v>
      </c>
      <c r="I5">
        <v>1408232520</v>
      </c>
      <c r="J5">
        <v>1405393356</v>
      </c>
      <c r="K5" t="b">
        <v>0</v>
      </c>
      <c r="L5">
        <v>10</v>
      </c>
      <c r="M5" t="b">
        <v>0</v>
      </c>
      <c r="N5" t="s">
        <v>8266</v>
      </c>
      <c r="O5">
        <v>16</v>
      </c>
      <c r="P5">
        <v>43.5</v>
      </c>
      <c r="Q5" t="s">
        <v>8308</v>
      </c>
      <c r="R5" t="s">
        <v>8312</v>
      </c>
      <c r="S5">
        <v>41835.126805555556</v>
      </c>
    </row>
    <row r="6" spans="1:19" x14ac:dyDescent="0.3">
      <c r="A6">
        <v>163</v>
      </c>
      <c r="B6" t="s">
        <v>165</v>
      </c>
      <c r="C6" t="s">
        <v>4273</v>
      </c>
      <c r="D6">
        <v>2000000</v>
      </c>
      <c r="E6">
        <v>0</v>
      </c>
      <c r="F6" t="s">
        <v>8220</v>
      </c>
      <c r="G6" t="s">
        <v>8223</v>
      </c>
      <c r="H6" t="s">
        <v>8245</v>
      </c>
      <c r="I6">
        <v>1443657600</v>
      </c>
      <c r="J6">
        <v>1440716654</v>
      </c>
      <c r="K6" t="b">
        <v>0</v>
      </c>
      <c r="L6">
        <v>0</v>
      </c>
      <c r="M6" t="b">
        <v>0</v>
      </c>
      <c r="N6" t="s">
        <v>8266</v>
      </c>
      <c r="O6">
        <v>0</v>
      </c>
      <c r="P6">
        <v>0</v>
      </c>
      <c r="Q6" t="s">
        <v>8308</v>
      </c>
      <c r="R6" t="s">
        <v>8312</v>
      </c>
      <c r="S6">
        <v>42243.961273148147</v>
      </c>
    </row>
    <row r="7" spans="1:19" x14ac:dyDescent="0.3">
      <c r="A7">
        <v>164</v>
      </c>
      <c r="B7" t="s">
        <v>166</v>
      </c>
      <c r="C7" t="s">
        <v>4274</v>
      </c>
      <c r="D7">
        <v>120000</v>
      </c>
      <c r="E7">
        <v>640</v>
      </c>
      <c r="F7" t="s">
        <v>8220</v>
      </c>
      <c r="G7" t="s">
        <v>8223</v>
      </c>
      <c r="H7" t="s">
        <v>8245</v>
      </c>
      <c r="I7">
        <v>1411150701</v>
      </c>
      <c r="J7">
        <v>1405966701</v>
      </c>
      <c r="K7" t="b">
        <v>0</v>
      </c>
      <c r="L7">
        <v>7</v>
      </c>
      <c r="M7" t="b">
        <v>0</v>
      </c>
      <c r="N7" t="s">
        <v>8266</v>
      </c>
      <c r="O7">
        <v>1</v>
      </c>
      <c r="P7">
        <v>91.43</v>
      </c>
      <c r="Q7" t="s">
        <v>8308</v>
      </c>
      <c r="R7" t="s">
        <v>8312</v>
      </c>
      <c r="S7">
        <v>41841.762743055559</v>
      </c>
    </row>
    <row r="8" spans="1:19" x14ac:dyDescent="0.3">
      <c r="A8">
        <v>166</v>
      </c>
      <c r="B8" t="s">
        <v>168</v>
      </c>
      <c r="C8" t="s">
        <v>4276</v>
      </c>
      <c r="D8">
        <v>5000</v>
      </c>
      <c r="E8">
        <v>3000</v>
      </c>
      <c r="F8" t="s">
        <v>8220</v>
      </c>
      <c r="G8" t="s">
        <v>8223</v>
      </c>
      <c r="H8" t="s">
        <v>8245</v>
      </c>
      <c r="I8">
        <v>1484531362</v>
      </c>
      <c r="J8">
        <v>1481939362</v>
      </c>
      <c r="K8" t="b">
        <v>0</v>
      </c>
      <c r="L8">
        <v>1</v>
      </c>
      <c r="M8" t="b">
        <v>0</v>
      </c>
      <c r="N8" t="s">
        <v>8266</v>
      </c>
      <c r="O8">
        <v>60</v>
      </c>
      <c r="P8">
        <v>3000</v>
      </c>
      <c r="Q8" t="s">
        <v>8308</v>
      </c>
      <c r="R8" t="s">
        <v>8312</v>
      </c>
      <c r="S8">
        <v>42721.075949074075</v>
      </c>
    </row>
    <row r="9" spans="1:19" x14ac:dyDescent="0.3">
      <c r="A9">
        <v>167</v>
      </c>
      <c r="B9" t="s">
        <v>169</v>
      </c>
      <c r="C9" t="s">
        <v>4277</v>
      </c>
      <c r="D9">
        <v>110000</v>
      </c>
      <c r="E9">
        <v>11</v>
      </c>
      <c r="F9" t="s">
        <v>8220</v>
      </c>
      <c r="G9" t="s">
        <v>8223</v>
      </c>
      <c r="H9" t="s">
        <v>8245</v>
      </c>
      <c r="I9">
        <v>1438726535</v>
      </c>
      <c r="J9">
        <v>1433542535</v>
      </c>
      <c r="K9" t="b">
        <v>0</v>
      </c>
      <c r="L9">
        <v>2</v>
      </c>
      <c r="M9" t="b">
        <v>0</v>
      </c>
      <c r="N9" t="s">
        <v>8266</v>
      </c>
      <c r="O9">
        <v>0</v>
      </c>
      <c r="P9">
        <v>5.5</v>
      </c>
      <c r="Q9" t="s">
        <v>8308</v>
      </c>
      <c r="R9" t="s">
        <v>8312</v>
      </c>
      <c r="S9">
        <v>42160.927488425921</v>
      </c>
    </row>
    <row r="10" spans="1:19" x14ac:dyDescent="0.3">
      <c r="A10">
        <v>168</v>
      </c>
      <c r="B10" t="s">
        <v>170</v>
      </c>
      <c r="C10" t="s">
        <v>4278</v>
      </c>
      <c r="D10">
        <v>8000</v>
      </c>
      <c r="E10">
        <v>325</v>
      </c>
      <c r="F10" t="s">
        <v>8220</v>
      </c>
      <c r="G10" t="s">
        <v>8223</v>
      </c>
      <c r="H10" t="s">
        <v>8245</v>
      </c>
      <c r="I10">
        <v>1426791770</v>
      </c>
      <c r="J10">
        <v>1424203370</v>
      </c>
      <c r="K10" t="b">
        <v>0</v>
      </c>
      <c r="L10">
        <v>3</v>
      </c>
      <c r="M10" t="b">
        <v>0</v>
      </c>
      <c r="N10" t="s">
        <v>8266</v>
      </c>
      <c r="O10">
        <v>4</v>
      </c>
      <c r="P10">
        <v>108.33</v>
      </c>
      <c r="Q10" t="s">
        <v>8308</v>
      </c>
      <c r="R10" t="s">
        <v>8312</v>
      </c>
      <c r="S10">
        <v>42052.83530092593</v>
      </c>
    </row>
    <row r="11" spans="1:19" x14ac:dyDescent="0.3">
      <c r="A11">
        <v>170</v>
      </c>
      <c r="B11" t="s">
        <v>172</v>
      </c>
      <c r="C11" t="s">
        <v>4280</v>
      </c>
      <c r="D11">
        <v>10000</v>
      </c>
      <c r="E11">
        <v>325</v>
      </c>
      <c r="F11" t="s">
        <v>8220</v>
      </c>
      <c r="G11" t="s">
        <v>8223</v>
      </c>
      <c r="H11" t="s">
        <v>8245</v>
      </c>
      <c r="I11">
        <v>1440912480</v>
      </c>
      <c r="J11">
        <v>1438385283</v>
      </c>
      <c r="K11" t="b">
        <v>0</v>
      </c>
      <c r="L11">
        <v>10</v>
      </c>
      <c r="M11" t="b">
        <v>0</v>
      </c>
      <c r="N11" t="s">
        <v>8266</v>
      </c>
      <c r="O11">
        <v>3</v>
      </c>
      <c r="P11">
        <v>32.5</v>
      </c>
      <c r="Q11" t="s">
        <v>8308</v>
      </c>
      <c r="R11" t="s">
        <v>8312</v>
      </c>
      <c r="S11">
        <v>42216.977812500001</v>
      </c>
    </row>
    <row r="12" spans="1:19" x14ac:dyDescent="0.3">
      <c r="A12">
        <v>171</v>
      </c>
      <c r="B12" t="s">
        <v>173</v>
      </c>
      <c r="C12" t="s">
        <v>4281</v>
      </c>
      <c r="D12">
        <v>50000</v>
      </c>
      <c r="E12">
        <v>1</v>
      </c>
      <c r="F12" t="s">
        <v>8220</v>
      </c>
      <c r="G12" t="s">
        <v>8223</v>
      </c>
      <c r="H12" t="s">
        <v>8245</v>
      </c>
      <c r="I12">
        <v>1470975614</v>
      </c>
      <c r="J12">
        <v>1465791614</v>
      </c>
      <c r="K12" t="b">
        <v>0</v>
      </c>
      <c r="L12">
        <v>1</v>
      </c>
      <c r="M12" t="b">
        <v>0</v>
      </c>
      <c r="N12" t="s">
        <v>8266</v>
      </c>
      <c r="O12">
        <v>0</v>
      </c>
      <c r="P12">
        <v>1</v>
      </c>
      <c r="Q12" t="s">
        <v>8308</v>
      </c>
      <c r="R12" t="s">
        <v>8312</v>
      </c>
      <c r="S12">
        <v>42534.180717592593</v>
      </c>
    </row>
    <row r="13" spans="1:19" x14ac:dyDescent="0.3">
      <c r="A13">
        <v>172</v>
      </c>
      <c r="B13" t="s">
        <v>174</v>
      </c>
      <c r="C13" t="s">
        <v>4282</v>
      </c>
      <c r="D13">
        <v>95000</v>
      </c>
      <c r="E13">
        <v>0</v>
      </c>
      <c r="F13" t="s">
        <v>8220</v>
      </c>
      <c r="G13" t="s">
        <v>8223</v>
      </c>
      <c r="H13" t="s">
        <v>8245</v>
      </c>
      <c r="I13">
        <v>1426753723</v>
      </c>
      <c r="J13">
        <v>1423733323</v>
      </c>
      <c r="K13" t="b">
        <v>0</v>
      </c>
      <c r="L13">
        <v>0</v>
      </c>
      <c r="M13" t="b">
        <v>0</v>
      </c>
      <c r="N13" t="s">
        <v>8266</v>
      </c>
      <c r="O13">
        <v>0</v>
      </c>
      <c r="P13">
        <v>0</v>
      </c>
      <c r="Q13" t="s">
        <v>8308</v>
      </c>
      <c r="R13" t="s">
        <v>8312</v>
      </c>
      <c r="S13">
        <v>42047.394942129627</v>
      </c>
    </row>
    <row r="14" spans="1:19" x14ac:dyDescent="0.3">
      <c r="A14">
        <v>176</v>
      </c>
      <c r="B14" t="s">
        <v>178</v>
      </c>
      <c r="C14" t="s">
        <v>4286</v>
      </c>
      <c r="D14">
        <v>1500</v>
      </c>
      <c r="E14">
        <v>0</v>
      </c>
      <c r="F14" t="s">
        <v>8220</v>
      </c>
      <c r="G14" t="s">
        <v>8223</v>
      </c>
      <c r="H14" t="s">
        <v>8245</v>
      </c>
      <c r="I14">
        <v>1438803999</v>
      </c>
      <c r="J14">
        <v>1436211999</v>
      </c>
      <c r="K14" t="b">
        <v>0</v>
      </c>
      <c r="L14">
        <v>0</v>
      </c>
      <c r="M14" t="b">
        <v>0</v>
      </c>
      <c r="N14" t="s">
        <v>8266</v>
      </c>
      <c r="O14">
        <v>0</v>
      </c>
      <c r="P14">
        <v>0</v>
      </c>
      <c r="Q14" t="s">
        <v>8308</v>
      </c>
      <c r="R14" t="s">
        <v>8312</v>
      </c>
      <c r="S14">
        <v>42191.824062500003</v>
      </c>
    </row>
    <row r="15" spans="1:19" x14ac:dyDescent="0.3">
      <c r="A15">
        <v>177</v>
      </c>
      <c r="B15" t="s">
        <v>179</v>
      </c>
      <c r="C15" t="s">
        <v>4287</v>
      </c>
      <c r="D15">
        <v>450</v>
      </c>
      <c r="E15">
        <v>180</v>
      </c>
      <c r="F15" t="s">
        <v>8220</v>
      </c>
      <c r="G15" t="s">
        <v>8223</v>
      </c>
      <c r="H15" t="s">
        <v>8245</v>
      </c>
      <c r="I15">
        <v>1427155726</v>
      </c>
      <c r="J15">
        <v>1425690526</v>
      </c>
      <c r="K15" t="b">
        <v>0</v>
      </c>
      <c r="L15">
        <v>7</v>
      </c>
      <c r="M15" t="b">
        <v>0</v>
      </c>
      <c r="N15" t="s">
        <v>8266</v>
      </c>
      <c r="O15">
        <v>40</v>
      </c>
      <c r="P15">
        <v>25.71</v>
      </c>
      <c r="Q15" t="s">
        <v>8308</v>
      </c>
      <c r="R15" t="s">
        <v>8312</v>
      </c>
      <c r="S15">
        <v>42070.047754629632</v>
      </c>
    </row>
    <row r="16" spans="1:19" x14ac:dyDescent="0.3">
      <c r="A16">
        <v>179</v>
      </c>
      <c r="B16" t="s">
        <v>181</v>
      </c>
      <c r="C16" t="s">
        <v>4289</v>
      </c>
      <c r="D16">
        <v>1000</v>
      </c>
      <c r="E16">
        <v>200</v>
      </c>
      <c r="F16" t="s">
        <v>8220</v>
      </c>
      <c r="G16" t="s">
        <v>8223</v>
      </c>
      <c r="H16" t="s">
        <v>8245</v>
      </c>
      <c r="I16">
        <v>1457056555</v>
      </c>
      <c r="J16">
        <v>1454464555</v>
      </c>
      <c r="K16" t="b">
        <v>0</v>
      </c>
      <c r="L16">
        <v>2</v>
      </c>
      <c r="M16" t="b">
        <v>0</v>
      </c>
      <c r="N16" t="s">
        <v>8266</v>
      </c>
      <c r="O16">
        <v>20</v>
      </c>
      <c r="P16">
        <v>100</v>
      </c>
      <c r="Q16" t="s">
        <v>8308</v>
      </c>
      <c r="R16" t="s">
        <v>8312</v>
      </c>
      <c r="S16">
        <v>42403.080497685187</v>
      </c>
    </row>
    <row r="17" spans="1:19" x14ac:dyDescent="0.3">
      <c r="A17">
        <v>182</v>
      </c>
      <c r="B17" t="s">
        <v>184</v>
      </c>
      <c r="C17" t="s">
        <v>4292</v>
      </c>
      <c r="D17">
        <v>1000</v>
      </c>
      <c r="E17">
        <v>0</v>
      </c>
      <c r="F17" t="s">
        <v>8220</v>
      </c>
      <c r="G17" t="s">
        <v>8223</v>
      </c>
      <c r="H17" t="s">
        <v>8245</v>
      </c>
      <c r="I17">
        <v>1483748232</v>
      </c>
      <c r="J17">
        <v>1481156232</v>
      </c>
      <c r="K17" t="b">
        <v>0</v>
      </c>
      <c r="L17">
        <v>0</v>
      </c>
      <c r="M17" t="b">
        <v>0</v>
      </c>
      <c r="N17" t="s">
        <v>8266</v>
      </c>
      <c r="O17">
        <v>0</v>
      </c>
      <c r="P17">
        <v>0</v>
      </c>
      <c r="Q17" t="s">
        <v>8308</v>
      </c>
      <c r="R17" t="s">
        <v>8312</v>
      </c>
      <c r="S17">
        <v>42712.011944444443</v>
      </c>
    </row>
    <row r="18" spans="1:19" x14ac:dyDescent="0.3">
      <c r="A18">
        <v>186</v>
      </c>
      <c r="B18" t="s">
        <v>188</v>
      </c>
      <c r="C18" t="s">
        <v>4296</v>
      </c>
      <c r="D18">
        <v>5000</v>
      </c>
      <c r="E18">
        <v>0</v>
      </c>
      <c r="F18" t="s">
        <v>8220</v>
      </c>
      <c r="G18" t="s">
        <v>8223</v>
      </c>
      <c r="H18" t="s">
        <v>8245</v>
      </c>
      <c r="I18">
        <v>1488571200</v>
      </c>
      <c r="J18">
        <v>1485977434</v>
      </c>
      <c r="K18" t="b">
        <v>0</v>
      </c>
      <c r="L18">
        <v>0</v>
      </c>
      <c r="M18" t="b">
        <v>0</v>
      </c>
      <c r="N18" t="s">
        <v>8266</v>
      </c>
      <c r="O18">
        <v>0</v>
      </c>
      <c r="P18">
        <v>0</v>
      </c>
      <c r="Q18" t="s">
        <v>8308</v>
      </c>
      <c r="R18" t="s">
        <v>8312</v>
      </c>
      <c r="S18">
        <v>42767.812893518523</v>
      </c>
    </row>
    <row r="19" spans="1:19" x14ac:dyDescent="0.3">
      <c r="A19">
        <v>187</v>
      </c>
      <c r="B19" t="s">
        <v>189</v>
      </c>
      <c r="C19" t="s">
        <v>4297</v>
      </c>
      <c r="D19">
        <v>5000</v>
      </c>
      <c r="E19">
        <v>800</v>
      </c>
      <c r="F19" t="s">
        <v>8220</v>
      </c>
      <c r="G19" t="s">
        <v>8223</v>
      </c>
      <c r="H19" t="s">
        <v>8245</v>
      </c>
      <c r="I19">
        <v>1437461940</v>
      </c>
      <c r="J19">
        <v>1435383457</v>
      </c>
      <c r="K19" t="b">
        <v>0</v>
      </c>
      <c r="L19">
        <v>5</v>
      </c>
      <c r="M19" t="b">
        <v>0</v>
      </c>
      <c r="N19" t="s">
        <v>8266</v>
      </c>
      <c r="O19">
        <v>16</v>
      </c>
      <c r="P19">
        <v>160</v>
      </c>
      <c r="Q19" t="s">
        <v>8308</v>
      </c>
      <c r="R19" t="s">
        <v>8312</v>
      </c>
      <c r="S19">
        <v>42182.234456018516</v>
      </c>
    </row>
    <row r="20" spans="1:19" x14ac:dyDescent="0.3">
      <c r="A20">
        <v>188</v>
      </c>
      <c r="B20" t="s">
        <v>190</v>
      </c>
      <c r="C20" t="s">
        <v>4298</v>
      </c>
      <c r="D20">
        <v>1500</v>
      </c>
      <c r="E20">
        <v>0</v>
      </c>
      <c r="F20" t="s">
        <v>8220</v>
      </c>
      <c r="G20" t="s">
        <v>8223</v>
      </c>
      <c r="H20" t="s">
        <v>8245</v>
      </c>
      <c r="I20">
        <v>1409891015</v>
      </c>
      <c r="J20">
        <v>1407299015</v>
      </c>
      <c r="K20" t="b">
        <v>0</v>
      </c>
      <c r="L20">
        <v>0</v>
      </c>
      <c r="M20" t="b">
        <v>0</v>
      </c>
      <c r="N20" t="s">
        <v>8266</v>
      </c>
      <c r="O20">
        <v>0</v>
      </c>
      <c r="P20">
        <v>0</v>
      </c>
      <c r="Q20" t="s">
        <v>8308</v>
      </c>
      <c r="R20" t="s">
        <v>8312</v>
      </c>
      <c r="S20">
        <v>41857.18304398148</v>
      </c>
    </row>
    <row r="21" spans="1:19" x14ac:dyDescent="0.3">
      <c r="A21">
        <v>189</v>
      </c>
      <c r="B21" t="s">
        <v>191</v>
      </c>
      <c r="C21" t="s">
        <v>4299</v>
      </c>
      <c r="D21">
        <v>500000</v>
      </c>
      <c r="E21">
        <v>345</v>
      </c>
      <c r="F21" t="s">
        <v>8220</v>
      </c>
      <c r="G21" t="s">
        <v>8223</v>
      </c>
      <c r="H21" t="s">
        <v>8245</v>
      </c>
      <c r="I21">
        <v>1472920477</v>
      </c>
      <c r="J21">
        <v>1467736477</v>
      </c>
      <c r="K21" t="b">
        <v>0</v>
      </c>
      <c r="L21">
        <v>5</v>
      </c>
      <c r="M21" t="b">
        <v>0</v>
      </c>
      <c r="N21" t="s">
        <v>8266</v>
      </c>
      <c r="O21">
        <v>0</v>
      </c>
      <c r="P21">
        <v>69</v>
      </c>
      <c r="Q21" t="s">
        <v>8308</v>
      </c>
      <c r="R21" t="s">
        <v>8312</v>
      </c>
      <c r="S21">
        <v>42556.690706018519</v>
      </c>
    </row>
    <row r="22" spans="1:19" x14ac:dyDescent="0.3">
      <c r="A22">
        <v>190</v>
      </c>
      <c r="B22" t="s">
        <v>192</v>
      </c>
      <c r="C22" t="s">
        <v>4300</v>
      </c>
      <c r="D22">
        <v>12000</v>
      </c>
      <c r="E22">
        <v>50</v>
      </c>
      <c r="F22" t="s">
        <v>8220</v>
      </c>
      <c r="G22" t="s">
        <v>8223</v>
      </c>
      <c r="H22" t="s">
        <v>8245</v>
      </c>
      <c r="I22">
        <v>1466091446</v>
      </c>
      <c r="J22">
        <v>1465227446</v>
      </c>
      <c r="K22" t="b">
        <v>0</v>
      </c>
      <c r="L22">
        <v>1</v>
      </c>
      <c r="M22" t="b">
        <v>0</v>
      </c>
      <c r="N22" t="s">
        <v>8266</v>
      </c>
      <c r="O22">
        <v>0</v>
      </c>
      <c r="P22">
        <v>50</v>
      </c>
      <c r="Q22" t="s">
        <v>8308</v>
      </c>
      <c r="R22" t="s">
        <v>8312</v>
      </c>
      <c r="S22">
        <v>42527.650995370372</v>
      </c>
    </row>
    <row r="23" spans="1:19" x14ac:dyDescent="0.3">
      <c r="A23">
        <v>192</v>
      </c>
      <c r="B23" t="s">
        <v>194</v>
      </c>
      <c r="C23" t="s">
        <v>4302</v>
      </c>
      <c r="D23">
        <v>1000000</v>
      </c>
      <c r="E23">
        <v>17</v>
      </c>
      <c r="F23" t="s">
        <v>8220</v>
      </c>
      <c r="G23" t="s">
        <v>8223</v>
      </c>
      <c r="H23" t="s">
        <v>8245</v>
      </c>
      <c r="I23">
        <v>1413572432</v>
      </c>
      <c r="J23">
        <v>1410980432</v>
      </c>
      <c r="K23" t="b">
        <v>0</v>
      </c>
      <c r="L23">
        <v>3</v>
      </c>
      <c r="M23" t="b">
        <v>0</v>
      </c>
      <c r="N23" t="s">
        <v>8266</v>
      </c>
      <c r="O23">
        <v>0</v>
      </c>
      <c r="P23">
        <v>5.67</v>
      </c>
      <c r="Q23" t="s">
        <v>8308</v>
      </c>
      <c r="R23" t="s">
        <v>8312</v>
      </c>
      <c r="S23">
        <v>41899.792037037041</v>
      </c>
    </row>
    <row r="24" spans="1:19" x14ac:dyDescent="0.3">
      <c r="A24">
        <v>195</v>
      </c>
      <c r="B24" t="s">
        <v>197</v>
      </c>
      <c r="C24" t="s">
        <v>4305</v>
      </c>
      <c r="D24">
        <v>2000000</v>
      </c>
      <c r="E24">
        <v>0</v>
      </c>
      <c r="F24" t="s">
        <v>8220</v>
      </c>
      <c r="G24" t="s">
        <v>8223</v>
      </c>
      <c r="H24" t="s">
        <v>8245</v>
      </c>
      <c r="I24">
        <v>1436544332</v>
      </c>
      <c r="J24">
        <v>1431360332</v>
      </c>
      <c r="K24" t="b">
        <v>0</v>
      </c>
      <c r="L24">
        <v>0</v>
      </c>
      <c r="M24" t="b">
        <v>0</v>
      </c>
      <c r="N24" t="s">
        <v>8266</v>
      </c>
      <c r="O24">
        <v>0</v>
      </c>
      <c r="P24">
        <v>0</v>
      </c>
      <c r="Q24" t="s">
        <v>8308</v>
      </c>
      <c r="R24" t="s">
        <v>8312</v>
      </c>
      <c r="S24">
        <v>42135.67050925926</v>
      </c>
    </row>
    <row r="25" spans="1:19" x14ac:dyDescent="0.3">
      <c r="A25">
        <v>198</v>
      </c>
      <c r="B25" t="s">
        <v>200</v>
      </c>
      <c r="C25" t="s">
        <v>4308</v>
      </c>
      <c r="D25">
        <v>25000</v>
      </c>
      <c r="E25">
        <v>279</v>
      </c>
      <c r="F25" t="s">
        <v>8220</v>
      </c>
      <c r="G25" t="s">
        <v>8223</v>
      </c>
      <c r="H25" t="s">
        <v>8245</v>
      </c>
      <c r="I25">
        <v>1412500322</v>
      </c>
      <c r="J25">
        <v>1409908322</v>
      </c>
      <c r="K25" t="b">
        <v>0</v>
      </c>
      <c r="L25">
        <v>6</v>
      </c>
      <c r="M25" t="b">
        <v>0</v>
      </c>
      <c r="N25" t="s">
        <v>8266</v>
      </c>
      <c r="O25">
        <v>1</v>
      </c>
      <c r="P25">
        <v>46.5</v>
      </c>
      <c r="Q25" t="s">
        <v>8308</v>
      </c>
      <c r="R25" t="s">
        <v>8312</v>
      </c>
      <c r="S25">
        <v>41887.383356481485</v>
      </c>
    </row>
    <row r="26" spans="1:19" x14ac:dyDescent="0.3">
      <c r="A26">
        <v>199</v>
      </c>
      <c r="B26" t="s">
        <v>201</v>
      </c>
      <c r="C26" t="s">
        <v>4309</v>
      </c>
      <c r="D26">
        <v>10000</v>
      </c>
      <c r="E26">
        <v>0</v>
      </c>
      <c r="F26" t="s">
        <v>8220</v>
      </c>
      <c r="G26" t="s">
        <v>8223</v>
      </c>
      <c r="H26" t="s">
        <v>8245</v>
      </c>
      <c r="I26">
        <v>1472698702</v>
      </c>
      <c r="J26">
        <v>1470106702</v>
      </c>
      <c r="K26" t="b">
        <v>0</v>
      </c>
      <c r="L26">
        <v>0</v>
      </c>
      <c r="M26" t="b">
        <v>0</v>
      </c>
      <c r="N26" t="s">
        <v>8266</v>
      </c>
      <c r="O26">
        <v>0</v>
      </c>
      <c r="P26">
        <v>0</v>
      </c>
      <c r="Q26" t="s">
        <v>8308</v>
      </c>
      <c r="R26" t="s">
        <v>8312</v>
      </c>
      <c r="S26">
        <v>42584.123865740738</v>
      </c>
    </row>
    <row r="27" spans="1:19" x14ac:dyDescent="0.3">
      <c r="A27">
        <v>200</v>
      </c>
      <c r="B27" t="s">
        <v>202</v>
      </c>
      <c r="C27" t="s">
        <v>4310</v>
      </c>
      <c r="D27">
        <v>6000</v>
      </c>
      <c r="E27">
        <v>1571.55</v>
      </c>
      <c r="F27" t="s">
        <v>8220</v>
      </c>
      <c r="G27" t="s">
        <v>8223</v>
      </c>
      <c r="H27" t="s">
        <v>8245</v>
      </c>
      <c r="I27">
        <v>1410746403</v>
      </c>
      <c r="J27">
        <v>1408154403</v>
      </c>
      <c r="K27" t="b">
        <v>0</v>
      </c>
      <c r="L27">
        <v>18</v>
      </c>
      <c r="M27" t="b">
        <v>0</v>
      </c>
      <c r="N27" t="s">
        <v>8266</v>
      </c>
      <c r="O27">
        <v>26</v>
      </c>
      <c r="P27">
        <v>87.31</v>
      </c>
      <c r="Q27" t="s">
        <v>8308</v>
      </c>
      <c r="R27" t="s">
        <v>8312</v>
      </c>
      <c r="S27">
        <v>41867.083368055559</v>
      </c>
    </row>
    <row r="28" spans="1:19" x14ac:dyDescent="0.3">
      <c r="A28">
        <v>201</v>
      </c>
      <c r="B28" t="s">
        <v>203</v>
      </c>
      <c r="C28" t="s">
        <v>4311</v>
      </c>
      <c r="D28">
        <v>650</v>
      </c>
      <c r="E28">
        <v>380</v>
      </c>
      <c r="F28" t="s">
        <v>8220</v>
      </c>
      <c r="G28" t="s">
        <v>8223</v>
      </c>
      <c r="H28" t="s">
        <v>8245</v>
      </c>
      <c r="I28">
        <v>1423424329</v>
      </c>
      <c r="J28">
        <v>1421696329</v>
      </c>
      <c r="K28" t="b">
        <v>0</v>
      </c>
      <c r="L28">
        <v>7</v>
      </c>
      <c r="M28" t="b">
        <v>0</v>
      </c>
      <c r="N28" t="s">
        <v>8266</v>
      </c>
      <c r="O28">
        <v>58</v>
      </c>
      <c r="P28">
        <v>54.29</v>
      </c>
      <c r="Q28" t="s">
        <v>8308</v>
      </c>
      <c r="R28" t="s">
        <v>8312</v>
      </c>
      <c r="S28">
        <v>42023.818622685183</v>
      </c>
    </row>
    <row r="29" spans="1:19" x14ac:dyDescent="0.3">
      <c r="A29">
        <v>202</v>
      </c>
      <c r="B29" t="s">
        <v>204</v>
      </c>
      <c r="C29" t="s">
        <v>4312</v>
      </c>
      <c r="D29">
        <v>6000</v>
      </c>
      <c r="E29">
        <v>0</v>
      </c>
      <c r="F29" t="s">
        <v>8220</v>
      </c>
      <c r="G29" t="s">
        <v>8223</v>
      </c>
      <c r="H29" t="s">
        <v>8245</v>
      </c>
      <c r="I29">
        <v>1444337940</v>
      </c>
      <c r="J29">
        <v>1441750564</v>
      </c>
      <c r="K29" t="b">
        <v>0</v>
      </c>
      <c r="L29">
        <v>0</v>
      </c>
      <c r="M29" t="b">
        <v>0</v>
      </c>
      <c r="N29" t="s">
        <v>8266</v>
      </c>
      <c r="O29">
        <v>0</v>
      </c>
      <c r="P29">
        <v>0</v>
      </c>
      <c r="Q29" t="s">
        <v>8308</v>
      </c>
      <c r="R29" t="s">
        <v>8312</v>
      </c>
      <c r="S29">
        <v>42255.927824074075</v>
      </c>
    </row>
    <row r="30" spans="1:19" x14ac:dyDescent="0.3">
      <c r="A30">
        <v>205</v>
      </c>
      <c r="B30" t="s">
        <v>207</v>
      </c>
      <c r="C30" t="s">
        <v>4315</v>
      </c>
      <c r="D30">
        <v>8000</v>
      </c>
      <c r="E30">
        <v>1300</v>
      </c>
      <c r="F30" t="s">
        <v>8220</v>
      </c>
      <c r="G30" t="s">
        <v>8223</v>
      </c>
      <c r="H30" t="s">
        <v>8245</v>
      </c>
      <c r="I30">
        <v>1444144222</v>
      </c>
      <c r="J30">
        <v>1441120222</v>
      </c>
      <c r="K30" t="b">
        <v>0</v>
      </c>
      <c r="L30">
        <v>17</v>
      </c>
      <c r="M30" t="b">
        <v>0</v>
      </c>
      <c r="N30" t="s">
        <v>8266</v>
      </c>
      <c r="O30">
        <v>16</v>
      </c>
      <c r="P30">
        <v>76.47</v>
      </c>
      <c r="Q30" t="s">
        <v>8308</v>
      </c>
      <c r="R30" t="s">
        <v>8312</v>
      </c>
      <c r="S30">
        <v>42248.632199074069</v>
      </c>
    </row>
    <row r="31" spans="1:19" x14ac:dyDescent="0.3">
      <c r="A31">
        <v>206</v>
      </c>
      <c r="B31" t="s">
        <v>208</v>
      </c>
      <c r="C31" t="s">
        <v>4316</v>
      </c>
      <c r="D31">
        <v>12700</v>
      </c>
      <c r="E31">
        <v>0</v>
      </c>
      <c r="F31" t="s">
        <v>8220</v>
      </c>
      <c r="G31" t="s">
        <v>8223</v>
      </c>
      <c r="H31" t="s">
        <v>8245</v>
      </c>
      <c r="I31">
        <v>1470441983</v>
      </c>
      <c r="J31">
        <v>1468627583</v>
      </c>
      <c r="K31" t="b">
        <v>0</v>
      </c>
      <c r="L31">
        <v>0</v>
      </c>
      <c r="M31" t="b">
        <v>0</v>
      </c>
      <c r="N31" t="s">
        <v>8266</v>
      </c>
      <c r="O31">
        <v>0</v>
      </c>
      <c r="P31">
        <v>0</v>
      </c>
      <c r="Q31" t="s">
        <v>8308</v>
      </c>
      <c r="R31" t="s">
        <v>8312</v>
      </c>
      <c r="S31">
        <v>42567.004432870366</v>
      </c>
    </row>
    <row r="32" spans="1:19" x14ac:dyDescent="0.3">
      <c r="A32">
        <v>209</v>
      </c>
      <c r="B32" t="s">
        <v>211</v>
      </c>
      <c r="C32" t="s">
        <v>4319</v>
      </c>
      <c r="D32">
        <v>25000</v>
      </c>
      <c r="E32">
        <v>0</v>
      </c>
      <c r="F32" t="s">
        <v>8220</v>
      </c>
      <c r="G32" t="s">
        <v>8223</v>
      </c>
      <c r="H32" t="s">
        <v>8245</v>
      </c>
      <c r="I32">
        <v>1436566135</v>
      </c>
      <c r="J32">
        <v>1433974135</v>
      </c>
      <c r="K32" t="b">
        <v>0</v>
      </c>
      <c r="L32">
        <v>0</v>
      </c>
      <c r="M32" t="b">
        <v>0</v>
      </c>
      <c r="N32" t="s">
        <v>8266</v>
      </c>
      <c r="O32">
        <v>0</v>
      </c>
      <c r="P32">
        <v>0</v>
      </c>
      <c r="Q32" t="s">
        <v>8308</v>
      </c>
      <c r="R32" t="s">
        <v>8312</v>
      </c>
      <c r="S32">
        <v>42165.922858796301</v>
      </c>
    </row>
    <row r="33" spans="1:19" x14ac:dyDescent="0.3">
      <c r="A33">
        <v>210</v>
      </c>
      <c r="B33" t="s">
        <v>212</v>
      </c>
      <c r="C33" t="s">
        <v>4320</v>
      </c>
      <c r="D33">
        <v>12000</v>
      </c>
      <c r="E33">
        <v>3030</v>
      </c>
      <c r="F33" t="s">
        <v>8220</v>
      </c>
      <c r="G33" t="s">
        <v>8223</v>
      </c>
      <c r="H33" t="s">
        <v>8245</v>
      </c>
      <c r="I33">
        <v>1443675600</v>
      </c>
      <c r="J33">
        <v>1441157592</v>
      </c>
      <c r="K33" t="b">
        <v>0</v>
      </c>
      <c r="L33">
        <v>33</v>
      </c>
      <c r="M33" t="b">
        <v>0</v>
      </c>
      <c r="N33" t="s">
        <v>8266</v>
      </c>
      <c r="O33">
        <v>25</v>
      </c>
      <c r="P33">
        <v>91.82</v>
      </c>
      <c r="Q33" t="s">
        <v>8308</v>
      </c>
      <c r="R33" t="s">
        <v>8312</v>
      </c>
      <c r="S33">
        <v>42249.064722222218</v>
      </c>
    </row>
    <row r="34" spans="1:19" x14ac:dyDescent="0.3">
      <c r="A34">
        <v>211</v>
      </c>
      <c r="B34" t="s">
        <v>213</v>
      </c>
      <c r="C34" t="s">
        <v>4321</v>
      </c>
      <c r="D34">
        <v>5000</v>
      </c>
      <c r="E34">
        <v>2230</v>
      </c>
      <c r="F34" t="s">
        <v>8220</v>
      </c>
      <c r="G34" t="s">
        <v>8223</v>
      </c>
      <c r="H34" t="s">
        <v>8245</v>
      </c>
      <c r="I34">
        <v>1442634617</v>
      </c>
      <c r="J34">
        <v>1440042617</v>
      </c>
      <c r="K34" t="b">
        <v>0</v>
      </c>
      <c r="L34">
        <v>12</v>
      </c>
      <c r="M34" t="b">
        <v>0</v>
      </c>
      <c r="N34" t="s">
        <v>8266</v>
      </c>
      <c r="O34">
        <v>45</v>
      </c>
      <c r="P34">
        <v>185.83</v>
      </c>
      <c r="Q34" t="s">
        <v>8308</v>
      </c>
      <c r="R34" t="s">
        <v>8312</v>
      </c>
      <c r="S34">
        <v>42236.159918981488</v>
      </c>
    </row>
    <row r="35" spans="1:19" x14ac:dyDescent="0.3">
      <c r="A35">
        <v>212</v>
      </c>
      <c r="B35" t="s">
        <v>214</v>
      </c>
      <c r="C35" t="s">
        <v>4322</v>
      </c>
      <c r="D35">
        <v>6300</v>
      </c>
      <c r="E35">
        <v>1</v>
      </c>
      <c r="F35" t="s">
        <v>8220</v>
      </c>
      <c r="G35" t="s">
        <v>8223</v>
      </c>
      <c r="H35" t="s">
        <v>8245</v>
      </c>
      <c r="I35">
        <v>1460837320</v>
      </c>
      <c r="J35">
        <v>1455656920</v>
      </c>
      <c r="K35" t="b">
        <v>0</v>
      </c>
      <c r="L35">
        <v>1</v>
      </c>
      <c r="M35" t="b">
        <v>0</v>
      </c>
      <c r="N35" t="s">
        <v>8266</v>
      </c>
      <c r="O35">
        <v>0</v>
      </c>
      <c r="P35">
        <v>1</v>
      </c>
      <c r="Q35" t="s">
        <v>8308</v>
      </c>
      <c r="R35" t="s">
        <v>8312</v>
      </c>
      <c r="S35">
        <v>42416.881018518514</v>
      </c>
    </row>
    <row r="36" spans="1:19" x14ac:dyDescent="0.3">
      <c r="A36">
        <v>213</v>
      </c>
      <c r="B36" t="s">
        <v>215</v>
      </c>
      <c r="C36" t="s">
        <v>4323</v>
      </c>
      <c r="D36">
        <v>50000</v>
      </c>
      <c r="E36">
        <v>20</v>
      </c>
      <c r="F36" t="s">
        <v>8220</v>
      </c>
      <c r="G36" t="s">
        <v>8223</v>
      </c>
      <c r="H36" t="s">
        <v>8245</v>
      </c>
      <c r="I36">
        <v>1439734001</v>
      </c>
      <c r="J36">
        <v>1437142547</v>
      </c>
      <c r="K36" t="b">
        <v>0</v>
      </c>
      <c r="L36">
        <v>1</v>
      </c>
      <c r="M36" t="b">
        <v>0</v>
      </c>
      <c r="N36" t="s">
        <v>8266</v>
      </c>
      <c r="O36">
        <v>0</v>
      </c>
      <c r="P36">
        <v>20</v>
      </c>
      <c r="Q36" t="s">
        <v>8308</v>
      </c>
      <c r="R36" t="s">
        <v>8312</v>
      </c>
      <c r="S36">
        <v>42202.594293981485</v>
      </c>
    </row>
    <row r="37" spans="1:19" x14ac:dyDescent="0.3">
      <c r="A37">
        <v>214</v>
      </c>
      <c r="B37" t="s">
        <v>216</v>
      </c>
      <c r="C37" t="s">
        <v>4324</v>
      </c>
      <c r="D37">
        <v>12500</v>
      </c>
      <c r="E37">
        <v>1</v>
      </c>
      <c r="F37" t="s">
        <v>8220</v>
      </c>
      <c r="G37" t="s">
        <v>8223</v>
      </c>
      <c r="H37" t="s">
        <v>8245</v>
      </c>
      <c r="I37">
        <v>1425655349</v>
      </c>
      <c r="J37">
        <v>1420471349</v>
      </c>
      <c r="K37" t="b">
        <v>0</v>
      </c>
      <c r="L37">
        <v>1</v>
      </c>
      <c r="M37" t="b">
        <v>0</v>
      </c>
      <c r="N37" t="s">
        <v>8266</v>
      </c>
      <c r="O37">
        <v>0</v>
      </c>
      <c r="P37">
        <v>1</v>
      </c>
      <c r="Q37" t="s">
        <v>8308</v>
      </c>
      <c r="R37" t="s">
        <v>8312</v>
      </c>
      <c r="S37">
        <v>42009.64061342593</v>
      </c>
    </row>
    <row r="38" spans="1:19" x14ac:dyDescent="0.3">
      <c r="A38">
        <v>216</v>
      </c>
      <c r="B38" t="s">
        <v>218</v>
      </c>
      <c r="C38" t="s">
        <v>4326</v>
      </c>
      <c r="D38">
        <v>50000</v>
      </c>
      <c r="E38">
        <v>27849.22</v>
      </c>
      <c r="F38" t="s">
        <v>8220</v>
      </c>
      <c r="G38" t="s">
        <v>8223</v>
      </c>
      <c r="H38" t="s">
        <v>8245</v>
      </c>
      <c r="I38">
        <v>1429740037</v>
      </c>
      <c r="J38">
        <v>1425423637</v>
      </c>
      <c r="K38" t="b">
        <v>0</v>
      </c>
      <c r="L38">
        <v>84</v>
      </c>
      <c r="M38" t="b">
        <v>0</v>
      </c>
      <c r="N38" t="s">
        <v>8266</v>
      </c>
      <c r="O38">
        <v>56</v>
      </c>
      <c r="P38">
        <v>331.54</v>
      </c>
      <c r="Q38" t="s">
        <v>8308</v>
      </c>
      <c r="R38" t="s">
        <v>8312</v>
      </c>
      <c r="S38">
        <v>42066.958761574075</v>
      </c>
    </row>
    <row r="39" spans="1:19" x14ac:dyDescent="0.3">
      <c r="A39">
        <v>218</v>
      </c>
      <c r="B39" t="s">
        <v>220</v>
      </c>
      <c r="C39" t="s">
        <v>4328</v>
      </c>
      <c r="D39">
        <v>5000</v>
      </c>
      <c r="E39">
        <v>100</v>
      </c>
      <c r="F39" t="s">
        <v>8220</v>
      </c>
      <c r="G39" t="s">
        <v>8223</v>
      </c>
      <c r="H39" t="s">
        <v>8245</v>
      </c>
      <c r="I39">
        <v>1431702289</v>
      </c>
      <c r="J39">
        <v>1426518289</v>
      </c>
      <c r="K39" t="b">
        <v>0</v>
      </c>
      <c r="L39">
        <v>1</v>
      </c>
      <c r="M39" t="b">
        <v>0</v>
      </c>
      <c r="N39" t="s">
        <v>8266</v>
      </c>
      <c r="O39">
        <v>2</v>
      </c>
      <c r="P39">
        <v>100</v>
      </c>
      <c r="Q39" t="s">
        <v>8308</v>
      </c>
      <c r="R39" t="s">
        <v>8312</v>
      </c>
      <c r="S39">
        <v>42079.628344907411</v>
      </c>
    </row>
    <row r="40" spans="1:19" x14ac:dyDescent="0.3">
      <c r="A40">
        <v>219</v>
      </c>
      <c r="B40" t="s">
        <v>221</v>
      </c>
      <c r="C40" t="s">
        <v>4329</v>
      </c>
      <c r="D40">
        <v>50000</v>
      </c>
      <c r="E40">
        <v>8815</v>
      </c>
      <c r="F40" t="s">
        <v>8220</v>
      </c>
      <c r="G40" t="s">
        <v>8223</v>
      </c>
      <c r="H40" t="s">
        <v>8245</v>
      </c>
      <c r="I40">
        <v>1459493940</v>
      </c>
      <c r="J40">
        <v>1456732225</v>
      </c>
      <c r="K40" t="b">
        <v>0</v>
      </c>
      <c r="L40">
        <v>76</v>
      </c>
      <c r="M40" t="b">
        <v>0</v>
      </c>
      <c r="N40" t="s">
        <v>8266</v>
      </c>
      <c r="O40">
        <v>18</v>
      </c>
      <c r="P40">
        <v>115.99</v>
      </c>
      <c r="Q40" t="s">
        <v>8308</v>
      </c>
      <c r="R40" t="s">
        <v>8312</v>
      </c>
      <c r="S40">
        <v>42429.326678240745</v>
      </c>
    </row>
    <row r="41" spans="1:19" x14ac:dyDescent="0.3">
      <c r="A41">
        <v>220</v>
      </c>
      <c r="B41" t="s">
        <v>222</v>
      </c>
      <c r="C41" t="s">
        <v>4330</v>
      </c>
      <c r="D41">
        <v>50000</v>
      </c>
      <c r="E41">
        <v>360</v>
      </c>
      <c r="F41" t="s">
        <v>8220</v>
      </c>
      <c r="G41" t="s">
        <v>8223</v>
      </c>
      <c r="H41" t="s">
        <v>8245</v>
      </c>
      <c r="I41">
        <v>1440101160</v>
      </c>
      <c r="J41">
        <v>1436542030</v>
      </c>
      <c r="K41" t="b">
        <v>0</v>
      </c>
      <c r="L41">
        <v>3</v>
      </c>
      <c r="M41" t="b">
        <v>0</v>
      </c>
      <c r="N41" t="s">
        <v>8266</v>
      </c>
      <c r="O41">
        <v>1</v>
      </c>
      <c r="P41">
        <v>120</v>
      </c>
      <c r="Q41" t="s">
        <v>8308</v>
      </c>
      <c r="R41" t="s">
        <v>8312</v>
      </c>
      <c r="S41">
        <v>42195.643865740742</v>
      </c>
    </row>
    <row r="42" spans="1:19" x14ac:dyDescent="0.3">
      <c r="A42">
        <v>221</v>
      </c>
      <c r="B42" t="s">
        <v>223</v>
      </c>
      <c r="C42" t="s">
        <v>4331</v>
      </c>
      <c r="D42">
        <v>50000</v>
      </c>
      <c r="E42">
        <v>0</v>
      </c>
      <c r="F42" t="s">
        <v>8220</v>
      </c>
      <c r="G42" t="s">
        <v>8223</v>
      </c>
      <c r="H42" t="s">
        <v>8245</v>
      </c>
      <c r="I42">
        <v>1427569564</v>
      </c>
      <c r="J42">
        <v>1422389164</v>
      </c>
      <c r="K42" t="b">
        <v>0</v>
      </c>
      <c r="L42">
        <v>0</v>
      </c>
      <c r="M42" t="b">
        <v>0</v>
      </c>
      <c r="N42" t="s">
        <v>8266</v>
      </c>
      <c r="O42">
        <v>0</v>
      </c>
      <c r="P42">
        <v>0</v>
      </c>
      <c r="Q42" t="s">
        <v>8308</v>
      </c>
      <c r="R42" t="s">
        <v>8312</v>
      </c>
      <c r="S42">
        <v>42031.837546296301</v>
      </c>
    </row>
    <row r="43" spans="1:19" x14ac:dyDescent="0.3">
      <c r="A43">
        <v>222</v>
      </c>
      <c r="B43" t="s">
        <v>224</v>
      </c>
      <c r="C43" t="s">
        <v>4332</v>
      </c>
      <c r="D43">
        <v>1000</v>
      </c>
      <c r="E43">
        <v>130</v>
      </c>
      <c r="F43" t="s">
        <v>8220</v>
      </c>
      <c r="G43" t="s">
        <v>8223</v>
      </c>
      <c r="H43" t="s">
        <v>8245</v>
      </c>
      <c r="I43">
        <v>1427423940</v>
      </c>
      <c r="J43">
        <v>1422383318</v>
      </c>
      <c r="K43" t="b">
        <v>0</v>
      </c>
      <c r="L43">
        <v>2</v>
      </c>
      <c r="M43" t="b">
        <v>0</v>
      </c>
      <c r="N43" t="s">
        <v>8266</v>
      </c>
      <c r="O43">
        <v>13</v>
      </c>
      <c r="P43">
        <v>65</v>
      </c>
      <c r="Q43" t="s">
        <v>8308</v>
      </c>
      <c r="R43" t="s">
        <v>8312</v>
      </c>
      <c r="S43">
        <v>42031.769884259258</v>
      </c>
    </row>
    <row r="44" spans="1:19" x14ac:dyDescent="0.3">
      <c r="A44">
        <v>223</v>
      </c>
      <c r="B44" t="s">
        <v>225</v>
      </c>
      <c r="C44" t="s">
        <v>4333</v>
      </c>
      <c r="D44">
        <v>1500000</v>
      </c>
      <c r="E44">
        <v>0</v>
      </c>
      <c r="F44" t="s">
        <v>8220</v>
      </c>
      <c r="G44" t="s">
        <v>8223</v>
      </c>
      <c r="H44" t="s">
        <v>8245</v>
      </c>
      <c r="I44">
        <v>1463879100</v>
      </c>
      <c r="J44">
        <v>1461287350</v>
      </c>
      <c r="K44" t="b">
        <v>0</v>
      </c>
      <c r="L44">
        <v>0</v>
      </c>
      <c r="M44" t="b">
        <v>0</v>
      </c>
      <c r="N44" t="s">
        <v>8266</v>
      </c>
      <c r="O44">
        <v>0</v>
      </c>
      <c r="P44">
        <v>0</v>
      </c>
      <c r="Q44" t="s">
        <v>8308</v>
      </c>
      <c r="R44" t="s">
        <v>8312</v>
      </c>
      <c r="S44">
        <v>42482.048032407409</v>
      </c>
    </row>
    <row r="45" spans="1:19" x14ac:dyDescent="0.3">
      <c r="A45">
        <v>225</v>
      </c>
      <c r="B45" t="s">
        <v>227</v>
      </c>
      <c r="C45" t="s">
        <v>4335</v>
      </c>
      <c r="D45">
        <v>200</v>
      </c>
      <c r="E45">
        <v>0</v>
      </c>
      <c r="F45" t="s">
        <v>8220</v>
      </c>
      <c r="G45" t="s">
        <v>8223</v>
      </c>
      <c r="H45" t="s">
        <v>8245</v>
      </c>
      <c r="I45">
        <v>1460153054</v>
      </c>
      <c r="J45">
        <v>1457564654</v>
      </c>
      <c r="K45" t="b">
        <v>0</v>
      </c>
      <c r="L45">
        <v>0</v>
      </c>
      <c r="M45" t="b">
        <v>0</v>
      </c>
      <c r="N45" t="s">
        <v>8266</v>
      </c>
      <c r="O45">
        <v>0</v>
      </c>
      <c r="P45">
        <v>0</v>
      </c>
      <c r="Q45" t="s">
        <v>8308</v>
      </c>
      <c r="R45" t="s">
        <v>8312</v>
      </c>
      <c r="S45">
        <v>42438.961273148147</v>
      </c>
    </row>
    <row r="46" spans="1:19" x14ac:dyDescent="0.3">
      <c r="A46">
        <v>227</v>
      </c>
      <c r="B46" t="s">
        <v>229</v>
      </c>
      <c r="C46" t="s">
        <v>4337</v>
      </c>
      <c r="D46">
        <v>28000</v>
      </c>
      <c r="E46">
        <v>0</v>
      </c>
      <c r="F46" t="s">
        <v>8220</v>
      </c>
      <c r="G46" t="s">
        <v>8223</v>
      </c>
      <c r="H46" t="s">
        <v>8245</v>
      </c>
      <c r="I46">
        <v>1436477241</v>
      </c>
      <c r="J46">
        <v>1433885241</v>
      </c>
      <c r="K46" t="b">
        <v>0</v>
      </c>
      <c r="L46">
        <v>0</v>
      </c>
      <c r="M46" t="b">
        <v>0</v>
      </c>
      <c r="N46" t="s">
        <v>8266</v>
      </c>
      <c r="O46">
        <v>0</v>
      </c>
      <c r="P46">
        <v>0</v>
      </c>
      <c r="Q46" t="s">
        <v>8308</v>
      </c>
      <c r="R46" t="s">
        <v>8312</v>
      </c>
      <c r="S46">
        <v>42164.893993055557</v>
      </c>
    </row>
    <row r="47" spans="1:19" x14ac:dyDescent="0.3">
      <c r="A47">
        <v>230</v>
      </c>
      <c r="B47" t="s">
        <v>232</v>
      </c>
      <c r="C47" t="s">
        <v>4340</v>
      </c>
      <c r="D47">
        <v>15000</v>
      </c>
      <c r="E47">
        <v>60</v>
      </c>
      <c r="F47" t="s">
        <v>8220</v>
      </c>
      <c r="G47" t="s">
        <v>8223</v>
      </c>
      <c r="H47" t="s">
        <v>8245</v>
      </c>
      <c r="I47">
        <v>1433443151</v>
      </c>
      <c r="J47">
        <v>1430851151</v>
      </c>
      <c r="K47" t="b">
        <v>0</v>
      </c>
      <c r="L47">
        <v>2</v>
      </c>
      <c r="M47" t="b">
        <v>0</v>
      </c>
      <c r="N47" t="s">
        <v>8266</v>
      </c>
      <c r="O47">
        <v>0</v>
      </c>
      <c r="P47">
        <v>30</v>
      </c>
      <c r="Q47" t="s">
        <v>8308</v>
      </c>
      <c r="R47" t="s">
        <v>8312</v>
      </c>
      <c r="S47">
        <v>42129.777210648142</v>
      </c>
    </row>
    <row r="48" spans="1:19" x14ac:dyDescent="0.3">
      <c r="A48">
        <v>231</v>
      </c>
      <c r="B48" t="s">
        <v>233</v>
      </c>
      <c r="C48" t="s">
        <v>4341</v>
      </c>
      <c r="D48">
        <v>1500000</v>
      </c>
      <c r="E48">
        <v>0</v>
      </c>
      <c r="F48" t="s">
        <v>8220</v>
      </c>
      <c r="G48" t="s">
        <v>8223</v>
      </c>
      <c r="H48" t="s">
        <v>8245</v>
      </c>
      <c r="I48">
        <v>1451775651</v>
      </c>
      <c r="J48">
        <v>1449183651</v>
      </c>
      <c r="K48" t="b">
        <v>0</v>
      </c>
      <c r="L48">
        <v>0</v>
      </c>
      <c r="M48" t="b">
        <v>0</v>
      </c>
      <c r="N48" t="s">
        <v>8266</v>
      </c>
      <c r="O48">
        <v>0</v>
      </c>
      <c r="P48">
        <v>0</v>
      </c>
      <c r="Q48" t="s">
        <v>8308</v>
      </c>
      <c r="R48" t="s">
        <v>8312</v>
      </c>
      <c r="S48">
        <v>42341.958923611113</v>
      </c>
    </row>
    <row r="49" spans="1:19" x14ac:dyDescent="0.3">
      <c r="A49">
        <v>233</v>
      </c>
      <c r="B49" t="s">
        <v>235</v>
      </c>
      <c r="C49" t="s">
        <v>4343</v>
      </c>
      <c r="D49">
        <v>350000</v>
      </c>
      <c r="E49">
        <v>0</v>
      </c>
      <c r="F49" t="s">
        <v>8220</v>
      </c>
      <c r="G49" t="s">
        <v>8223</v>
      </c>
      <c r="H49" t="s">
        <v>8245</v>
      </c>
      <c r="I49">
        <v>1475185972</v>
      </c>
      <c r="J49">
        <v>1472593972</v>
      </c>
      <c r="K49" t="b">
        <v>0</v>
      </c>
      <c r="L49">
        <v>0</v>
      </c>
      <c r="M49" t="b">
        <v>0</v>
      </c>
      <c r="N49" t="s">
        <v>8266</v>
      </c>
      <c r="O49">
        <v>0</v>
      </c>
      <c r="P49">
        <v>0</v>
      </c>
      <c r="Q49" t="s">
        <v>8308</v>
      </c>
      <c r="R49" t="s">
        <v>8312</v>
      </c>
      <c r="S49">
        <v>42612.911712962959</v>
      </c>
    </row>
    <row r="50" spans="1:19" x14ac:dyDescent="0.3">
      <c r="A50">
        <v>234</v>
      </c>
      <c r="B50" t="s">
        <v>236</v>
      </c>
      <c r="C50" t="s">
        <v>4344</v>
      </c>
      <c r="D50">
        <v>1000</v>
      </c>
      <c r="E50">
        <v>401</v>
      </c>
      <c r="F50" t="s">
        <v>8220</v>
      </c>
      <c r="G50" t="s">
        <v>8223</v>
      </c>
      <c r="H50" t="s">
        <v>8245</v>
      </c>
      <c r="I50">
        <v>1434847859</v>
      </c>
      <c r="J50">
        <v>1431391859</v>
      </c>
      <c r="K50" t="b">
        <v>0</v>
      </c>
      <c r="L50">
        <v>5</v>
      </c>
      <c r="M50" t="b">
        <v>0</v>
      </c>
      <c r="N50" t="s">
        <v>8266</v>
      </c>
      <c r="O50">
        <v>40</v>
      </c>
      <c r="P50">
        <v>80.2</v>
      </c>
      <c r="Q50" t="s">
        <v>8308</v>
      </c>
      <c r="R50" t="s">
        <v>8312</v>
      </c>
      <c r="S50">
        <v>42136.035405092596</v>
      </c>
    </row>
    <row r="51" spans="1:19" x14ac:dyDescent="0.3">
      <c r="A51">
        <v>235</v>
      </c>
      <c r="B51" t="s">
        <v>237</v>
      </c>
      <c r="C51" t="s">
        <v>4345</v>
      </c>
      <c r="D51">
        <v>10000</v>
      </c>
      <c r="E51">
        <v>0</v>
      </c>
      <c r="F51" t="s">
        <v>8220</v>
      </c>
      <c r="G51" t="s">
        <v>8223</v>
      </c>
      <c r="H51" t="s">
        <v>8245</v>
      </c>
      <c r="I51">
        <v>1436478497</v>
      </c>
      <c r="J51">
        <v>1433886497</v>
      </c>
      <c r="K51" t="b">
        <v>0</v>
      </c>
      <c r="L51">
        <v>0</v>
      </c>
      <c r="M51" t="b">
        <v>0</v>
      </c>
      <c r="N51" t="s">
        <v>8266</v>
      </c>
      <c r="O51">
        <v>0</v>
      </c>
      <c r="P51">
        <v>0</v>
      </c>
      <c r="Q51" t="s">
        <v>8308</v>
      </c>
      <c r="R51" t="s">
        <v>8312</v>
      </c>
      <c r="S51">
        <v>42164.908530092594</v>
      </c>
    </row>
    <row r="52" spans="1:19" x14ac:dyDescent="0.3">
      <c r="A52">
        <v>236</v>
      </c>
      <c r="B52" t="s">
        <v>238</v>
      </c>
      <c r="C52" t="s">
        <v>4346</v>
      </c>
      <c r="D52">
        <v>150000</v>
      </c>
      <c r="E52">
        <v>0</v>
      </c>
      <c r="F52" t="s">
        <v>8220</v>
      </c>
      <c r="G52" t="s">
        <v>8223</v>
      </c>
      <c r="H52" t="s">
        <v>8245</v>
      </c>
      <c r="I52">
        <v>1451952000</v>
      </c>
      <c r="J52">
        <v>1447380099</v>
      </c>
      <c r="K52" t="b">
        <v>0</v>
      </c>
      <c r="L52">
        <v>0</v>
      </c>
      <c r="M52" t="b">
        <v>0</v>
      </c>
      <c r="N52" t="s">
        <v>8266</v>
      </c>
      <c r="O52">
        <v>0</v>
      </c>
      <c r="P52">
        <v>0</v>
      </c>
      <c r="Q52" t="s">
        <v>8308</v>
      </c>
      <c r="R52" t="s">
        <v>8312</v>
      </c>
      <c r="S52">
        <v>42321.08447916666</v>
      </c>
    </row>
    <row r="53" spans="1:19" x14ac:dyDescent="0.3">
      <c r="A53">
        <v>237</v>
      </c>
      <c r="B53" t="s">
        <v>239</v>
      </c>
      <c r="C53" t="s">
        <v>4347</v>
      </c>
      <c r="D53">
        <v>15000</v>
      </c>
      <c r="E53">
        <v>50</v>
      </c>
      <c r="F53" t="s">
        <v>8220</v>
      </c>
      <c r="G53" t="s">
        <v>8223</v>
      </c>
      <c r="H53" t="s">
        <v>8245</v>
      </c>
      <c r="I53">
        <v>1457445069</v>
      </c>
      <c r="J53">
        <v>1452261069</v>
      </c>
      <c r="K53" t="b">
        <v>0</v>
      </c>
      <c r="L53">
        <v>1</v>
      </c>
      <c r="M53" t="b">
        <v>0</v>
      </c>
      <c r="N53" t="s">
        <v>8266</v>
      </c>
      <c r="O53">
        <v>0</v>
      </c>
      <c r="P53">
        <v>50</v>
      </c>
      <c r="Q53" t="s">
        <v>8308</v>
      </c>
      <c r="R53" t="s">
        <v>8312</v>
      </c>
      <c r="S53">
        <v>42377.577187499999</v>
      </c>
    </row>
    <row r="54" spans="1:19" x14ac:dyDescent="0.3">
      <c r="A54">
        <v>238</v>
      </c>
      <c r="B54" t="s">
        <v>240</v>
      </c>
      <c r="C54" t="s">
        <v>4348</v>
      </c>
      <c r="D54">
        <v>26000</v>
      </c>
      <c r="E54">
        <v>0</v>
      </c>
      <c r="F54" t="s">
        <v>8220</v>
      </c>
      <c r="G54" t="s">
        <v>8223</v>
      </c>
      <c r="H54" t="s">
        <v>8245</v>
      </c>
      <c r="I54">
        <v>1483088400</v>
      </c>
      <c r="J54">
        <v>1481324760</v>
      </c>
      <c r="K54" t="b">
        <v>0</v>
      </c>
      <c r="L54">
        <v>0</v>
      </c>
      <c r="M54" t="b">
        <v>0</v>
      </c>
      <c r="N54" t="s">
        <v>8266</v>
      </c>
      <c r="O54">
        <v>0</v>
      </c>
      <c r="P54">
        <v>0</v>
      </c>
      <c r="Q54" t="s">
        <v>8308</v>
      </c>
      <c r="R54" t="s">
        <v>8312</v>
      </c>
      <c r="S54">
        <v>42713.962499999994</v>
      </c>
    </row>
    <row r="55" spans="1:19" x14ac:dyDescent="0.3">
      <c r="A55">
        <v>420</v>
      </c>
      <c r="B55" t="s">
        <v>421</v>
      </c>
      <c r="C55" t="s">
        <v>4530</v>
      </c>
      <c r="D55">
        <v>3300</v>
      </c>
      <c r="E55">
        <v>14.5</v>
      </c>
      <c r="F55" t="s">
        <v>8220</v>
      </c>
      <c r="G55" t="s">
        <v>8223</v>
      </c>
      <c r="H55" t="s">
        <v>8245</v>
      </c>
      <c r="I55">
        <v>1394772031</v>
      </c>
      <c r="J55">
        <v>1392183631</v>
      </c>
      <c r="K55" t="b">
        <v>0</v>
      </c>
      <c r="L55">
        <v>3</v>
      </c>
      <c r="M55" t="b">
        <v>0</v>
      </c>
      <c r="N55" t="s">
        <v>8268</v>
      </c>
      <c r="O55">
        <v>0</v>
      </c>
      <c r="P55">
        <v>4.83</v>
      </c>
      <c r="Q55" t="s">
        <v>8308</v>
      </c>
      <c r="R55" t="s">
        <v>8314</v>
      </c>
      <c r="S55">
        <v>41682.23646990741</v>
      </c>
    </row>
    <row r="56" spans="1:19" x14ac:dyDescent="0.3">
      <c r="A56">
        <v>421</v>
      </c>
      <c r="B56" t="s">
        <v>422</v>
      </c>
      <c r="C56" t="s">
        <v>4531</v>
      </c>
      <c r="D56">
        <v>15000</v>
      </c>
      <c r="E56">
        <v>301</v>
      </c>
      <c r="F56" t="s">
        <v>8220</v>
      </c>
      <c r="G56" t="s">
        <v>8223</v>
      </c>
      <c r="H56" t="s">
        <v>8245</v>
      </c>
      <c r="I56">
        <v>1440157656</v>
      </c>
      <c r="J56">
        <v>1434973656</v>
      </c>
      <c r="K56" t="b">
        <v>0</v>
      </c>
      <c r="L56">
        <v>6</v>
      </c>
      <c r="M56" t="b">
        <v>0</v>
      </c>
      <c r="N56" t="s">
        <v>8268</v>
      </c>
      <c r="O56">
        <v>2</v>
      </c>
      <c r="P56">
        <v>50.17</v>
      </c>
      <c r="Q56" t="s">
        <v>8308</v>
      </c>
      <c r="R56" t="s">
        <v>8314</v>
      </c>
      <c r="S56">
        <v>42177.491388888884</v>
      </c>
    </row>
    <row r="57" spans="1:19" x14ac:dyDescent="0.3">
      <c r="A57">
        <v>422</v>
      </c>
      <c r="B57" t="s">
        <v>423</v>
      </c>
      <c r="C57" t="s">
        <v>4532</v>
      </c>
      <c r="D57">
        <v>40000</v>
      </c>
      <c r="E57">
        <v>430</v>
      </c>
      <c r="F57" t="s">
        <v>8220</v>
      </c>
      <c r="G57" t="s">
        <v>8223</v>
      </c>
      <c r="H57" t="s">
        <v>8245</v>
      </c>
      <c r="I57">
        <v>1410416097</v>
      </c>
      <c r="J57">
        <v>1407824097</v>
      </c>
      <c r="K57" t="b">
        <v>0</v>
      </c>
      <c r="L57">
        <v>12</v>
      </c>
      <c r="M57" t="b">
        <v>0</v>
      </c>
      <c r="N57" t="s">
        <v>8268</v>
      </c>
      <c r="O57">
        <v>1</v>
      </c>
      <c r="P57">
        <v>35.83</v>
      </c>
      <c r="Q57" t="s">
        <v>8308</v>
      </c>
      <c r="R57" t="s">
        <v>8314</v>
      </c>
      <c r="S57">
        <v>41863.260381944441</v>
      </c>
    </row>
    <row r="58" spans="1:19" x14ac:dyDescent="0.3">
      <c r="A58">
        <v>423</v>
      </c>
      <c r="B58" t="s">
        <v>424</v>
      </c>
      <c r="C58" t="s">
        <v>4533</v>
      </c>
      <c r="D58">
        <v>20000</v>
      </c>
      <c r="E58">
        <v>153</v>
      </c>
      <c r="F58" t="s">
        <v>8220</v>
      </c>
      <c r="G58" t="s">
        <v>8223</v>
      </c>
      <c r="H58" t="s">
        <v>8245</v>
      </c>
      <c r="I58">
        <v>1370470430</v>
      </c>
      <c r="J58">
        <v>1367878430</v>
      </c>
      <c r="K58" t="b">
        <v>0</v>
      </c>
      <c r="L58">
        <v>13</v>
      </c>
      <c r="M58" t="b">
        <v>0</v>
      </c>
      <c r="N58" t="s">
        <v>8268</v>
      </c>
      <c r="O58">
        <v>1</v>
      </c>
      <c r="P58">
        <v>11.77</v>
      </c>
      <c r="Q58" t="s">
        <v>8308</v>
      </c>
      <c r="R58" t="s">
        <v>8314</v>
      </c>
      <c r="S58">
        <v>41400.92627314815</v>
      </c>
    </row>
    <row r="59" spans="1:19" x14ac:dyDescent="0.3">
      <c r="A59">
        <v>424</v>
      </c>
      <c r="B59" t="s">
        <v>425</v>
      </c>
      <c r="C59" t="s">
        <v>4534</v>
      </c>
      <c r="D59">
        <v>3000</v>
      </c>
      <c r="E59">
        <v>203.9</v>
      </c>
      <c r="F59" t="s">
        <v>8220</v>
      </c>
      <c r="G59" t="s">
        <v>8223</v>
      </c>
      <c r="H59" t="s">
        <v>8245</v>
      </c>
      <c r="I59">
        <v>1332748899</v>
      </c>
      <c r="J59">
        <v>1327568499</v>
      </c>
      <c r="K59" t="b">
        <v>0</v>
      </c>
      <c r="L59">
        <v>5</v>
      </c>
      <c r="M59" t="b">
        <v>0</v>
      </c>
      <c r="N59" t="s">
        <v>8268</v>
      </c>
      <c r="O59">
        <v>7</v>
      </c>
      <c r="P59">
        <v>40.78</v>
      </c>
      <c r="Q59" t="s">
        <v>8308</v>
      </c>
      <c r="R59" t="s">
        <v>8314</v>
      </c>
      <c r="S59">
        <v>40934.376145833332</v>
      </c>
    </row>
    <row r="60" spans="1:19" x14ac:dyDescent="0.3">
      <c r="A60">
        <v>425</v>
      </c>
      <c r="B60" t="s">
        <v>426</v>
      </c>
      <c r="C60" t="s">
        <v>4535</v>
      </c>
      <c r="D60">
        <v>50000</v>
      </c>
      <c r="E60">
        <v>6</v>
      </c>
      <c r="F60" t="s">
        <v>8220</v>
      </c>
      <c r="G60" t="s">
        <v>8223</v>
      </c>
      <c r="H60" t="s">
        <v>8245</v>
      </c>
      <c r="I60">
        <v>1448660404</v>
      </c>
      <c r="J60">
        <v>1443472804</v>
      </c>
      <c r="K60" t="b">
        <v>0</v>
      </c>
      <c r="L60">
        <v>2</v>
      </c>
      <c r="M60" t="b">
        <v>0</v>
      </c>
      <c r="N60" t="s">
        <v>8268</v>
      </c>
      <c r="O60">
        <v>0</v>
      </c>
      <c r="P60">
        <v>3</v>
      </c>
      <c r="Q60" t="s">
        <v>8308</v>
      </c>
      <c r="R60" t="s">
        <v>8314</v>
      </c>
      <c r="S60">
        <v>42275.861157407402</v>
      </c>
    </row>
    <row r="61" spans="1:19" x14ac:dyDescent="0.3">
      <c r="A61">
        <v>426</v>
      </c>
      <c r="B61" t="s">
        <v>427</v>
      </c>
      <c r="C61" t="s">
        <v>4536</v>
      </c>
      <c r="D61">
        <v>10000</v>
      </c>
      <c r="E61">
        <v>133</v>
      </c>
      <c r="F61" t="s">
        <v>8220</v>
      </c>
      <c r="G61" t="s">
        <v>8223</v>
      </c>
      <c r="H61" t="s">
        <v>8245</v>
      </c>
      <c r="I61">
        <v>1456851914</v>
      </c>
      <c r="J61">
        <v>1454259914</v>
      </c>
      <c r="K61" t="b">
        <v>0</v>
      </c>
      <c r="L61">
        <v>8</v>
      </c>
      <c r="M61" t="b">
        <v>0</v>
      </c>
      <c r="N61" t="s">
        <v>8268</v>
      </c>
      <c r="O61">
        <v>1</v>
      </c>
      <c r="P61">
        <v>16.63</v>
      </c>
      <c r="Q61" t="s">
        <v>8308</v>
      </c>
      <c r="R61" t="s">
        <v>8314</v>
      </c>
      <c r="S61">
        <v>42400.711967592593</v>
      </c>
    </row>
    <row r="62" spans="1:19" x14ac:dyDescent="0.3">
      <c r="A62">
        <v>427</v>
      </c>
      <c r="B62" t="s">
        <v>428</v>
      </c>
      <c r="C62" t="s">
        <v>4537</v>
      </c>
      <c r="D62">
        <v>6500</v>
      </c>
      <c r="E62">
        <v>0</v>
      </c>
      <c r="F62" t="s">
        <v>8220</v>
      </c>
      <c r="G62" t="s">
        <v>8223</v>
      </c>
      <c r="H62" t="s">
        <v>8245</v>
      </c>
      <c r="I62">
        <v>1445540340</v>
      </c>
      <c r="J62">
        <v>1444340940</v>
      </c>
      <c r="K62" t="b">
        <v>0</v>
      </c>
      <c r="L62">
        <v>0</v>
      </c>
      <c r="M62" t="b">
        <v>0</v>
      </c>
      <c r="N62" t="s">
        <v>8268</v>
      </c>
      <c r="O62">
        <v>0</v>
      </c>
      <c r="P62">
        <v>0</v>
      </c>
      <c r="Q62" t="s">
        <v>8308</v>
      </c>
      <c r="R62" t="s">
        <v>8314</v>
      </c>
      <c r="S62">
        <v>42285.909027777772</v>
      </c>
    </row>
    <row r="63" spans="1:19" x14ac:dyDescent="0.3">
      <c r="A63">
        <v>428</v>
      </c>
      <c r="B63" t="s">
        <v>429</v>
      </c>
      <c r="C63" t="s">
        <v>4538</v>
      </c>
      <c r="D63">
        <v>12000</v>
      </c>
      <c r="E63">
        <v>676</v>
      </c>
      <c r="F63" t="s">
        <v>8220</v>
      </c>
      <c r="G63" t="s">
        <v>8223</v>
      </c>
      <c r="H63" t="s">
        <v>8245</v>
      </c>
      <c r="I63">
        <v>1402956000</v>
      </c>
      <c r="J63">
        <v>1400523845</v>
      </c>
      <c r="K63" t="b">
        <v>0</v>
      </c>
      <c r="L63">
        <v>13</v>
      </c>
      <c r="M63" t="b">
        <v>0</v>
      </c>
      <c r="N63" t="s">
        <v>8268</v>
      </c>
      <c r="O63">
        <v>6</v>
      </c>
      <c r="P63">
        <v>52</v>
      </c>
      <c r="Q63" t="s">
        <v>8308</v>
      </c>
      <c r="R63" t="s">
        <v>8314</v>
      </c>
      <c r="S63">
        <v>41778.766724537039</v>
      </c>
    </row>
    <row r="64" spans="1:19" x14ac:dyDescent="0.3">
      <c r="A64">
        <v>429</v>
      </c>
      <c r="B64" t="s">
        <v>430</v>
      </c>
      <c r="C64" t="s">
        <v>4539</v>
      </c>
      <c r="D64">
        <v>5000</v>
      </c>
      <c r="E64">
        <v>0</v>
      </c>
      <c r="F64" t="s">
        <v>8220</v>
      </c>
      <c r="G64" t="s">
        <v>8223</v>
      </c>
      <c r="H64" t="s">
        <v>8245</v>
      </c>
      <c r="I64">
        <v>1259297940</v>
      </c>
      <c r="J64">
        <v>1252964282</v>
      </c>
      <c r="K64" t="b">
        <v>0</v>
      </c>
      <c r="L64">
        <v>0</v>
      </c>
      <c r="M64" t="b">
        <v>0</v>
      </c>
      <c r="N64" t="s">
        <v>8268</v>
      </c>
      <c r="O64">
        <v>0</v>
      </c>
      <c r="P64">
        <v>0</v>
      </c>
      <c r="Q64" t="s">
        <v>8308</v>
      </c>
      <c r="R64" t="s">
        <v>8314</v>
      </c>
      <c r="S64">
        <v>40070.901412037041</v>
      </c>
    </row>
    <row r="65" spans="1:19" x14ac:dyDescent="0.3">
      <c r="A65">
        <v>430</v>
      </c>
      <c r="B65" t="s">
        <v>431</v>
      </c>
      <c r="C65" t="s">
        <v>4540</v>
      </c>
      <c r="D65">
        <v>1000</v>
      </c>
      <c r="E65">
        <v>24</v>
      </c>
      <c r="F65" t="s">
        <v>8220</v>
      </c>
      <c r="G65" t="s">
        <v>8223</v>
      </c>
      <c r="H65" t="s">
        <v>8245</v>
      </c>
      <c r="I65">
        <v>1378866867</v>
      </c>
      <c r="J65">
        <v>1377570867</v>
      </c>
      <c r="K65" t="b">
        <v>0</v>
      </c>
      <c r="L65">
        <v>5</v>
      </c>
      <c r="M65" t="b">
        <v>0</v>
      </c>
      <c r="N65" t="s">
        <v>8268</v>
      </c>
      <c r="O65">
        <v>2</v>
      </c>
      <c r="P65">
        <v>4.8</v>
      </c>
      <c r="Q65" t="s">
        <v>8308</v>
      </c>
      <c r="R65" t="s">
        <v>8314</v>
      </c>
      <c r="S65">
        <v>41513.107256944444</v>
      </c>
    </row>
    <row r="66" spans="1:19" x14ac:dyDescent="0.3">
      <c r="A66">
        <v>432</v>
      </c>
      <c r="B66" t="s">
        <v>433</v>
      </c>
      <c r="C66" t="s">
        <v>4542</v>
      </c>
      <c r="D66">
        <v>6000</v>
      </c>
      <c r="E66">
        <v>570</v>
      </c>
      <c r="F66" t="s">
        <v>8220</v>
      </c>
      <c r="G66" t="s">
        <v>8223</v>
      </c>
      <c r="H66" t="s">
        <v>8245</v>
      </c>
      <c r="I66">
        <v>1445448381</v>
      </c>
      <c r="J66">
        <v>1440264381</v>
      </c>
      <c r="K66" t="b">
        <v>0</v>
      </c>
      <c r="L66">
        <v>8</v>
      </c>
      <c r="M66" t="b">
        <v>0</v>
      </c>
      <c r="N66" t="s">
        <v>8268</v>
      </c>
      <c r="O66">
        <v>10</v>
      </c>
      <c r="P66">
        <v>71.25</v>
      </c>
      <c r="Q66" t="s">
        <v>8308</v>
      </c>
      <c r="R66" t="s">
        <v>8314</v>
      </c>
      <c r="S66">
        <v>42238.726631944446</v>
      </c>
    </row>
    <row r="67" spans="1:19" x14ac:dyDescent="0.3">
      <c r="A67">
        <v>433</v>
      </c>
      <c r="B67" t="s">
        <v>434</v>
      </c>
      <c r="C67" t="s">
        <v>4543</v>
      </c>
      <c r="D67">
        <v>3000</v>
      </c>
      <c r="E67">
        <v>0</v>
      </c>
      <c r="F67" t="s">
        <v>8220</v>
      </c>
      <c r="G67" t="s">
        <v>8223</v>
      </c>
      <c r="H67" t="s">
        <v>8245</v>
      </c>
      <c r="I67">
        <v>1444576022</v>
      </c>
      <c r="J67">
        <v>1439392022</v>
      </c>
      <c r="K67" t="b">
        <v>0</v>
      </c>
      <c r="L67">
        <v>0</v>
      </c>
      <c r="M67" t="b">
        <v>0</v>
      </c>
      <c r="N67" t="s">
        <v>8268</v>
      </c>
      <c r="O67">
        <v>0</v>
      </c>
      <c r="P67">
        <v>0</v>
      </c>
      <c r="Q67" t="s">
        <v>8308</v>
      </c>
      <c r="R67" t="s">
        <v>8314</v>
      </c>
      <c r="S67">
        <v>42228.629884259266</v>
      </c>
    </row>
    <row r="68" spans="1:19" x14ac:dyDescent="0.3">
      <c r="A68">
        <v>434</v>
      </c>
      <c r="B68" t="s">
        <v>435</v>
      </c>
      <c r="C68" t="s">
        <v>4544</v>
      </c>
      <c r="D68">
        <v>2500</v>
      </c>
      <c r="E68">
        <v>125</v>
      </c>
      <c r="F68" t="s">
        <v>8220</v>
      </c>
      <c r="G68" t="s">
        <v>8223</v>
      </c>
      <c r="H68" t="s">
        <v>8245</v>
      </c>
      <c r="I68">
        <v>1385931702</v>
      </c>
      <c r="J68">
        <v>1383076902</v>
      </c>
      <c r="K68" t="b">
        <v>0</v>
      </c>
      <c r="L68">
        <v>2</v>
      </c>
      <c r="M68" t="b">
        <v>0</v>
      </c>
      <c r="N68" t="s">
        <v>8268</v>
      </c>
      <c r="O68">
        <v>5</v>
      </c>
      <c r="P68">
        <v>62.5</v>
      </c>
      <c r="Q68" t="s">
        <v>8308</v>
      </c>
      <c r="R68" t="s">
        <v>8314</v>
      </c>
      <c r="S68">
        <v>41576.834513888891</v>
      </c>
    </row>
    <row r="69" spans="1:19" x14ac:dyDescent="0.3">
      <c r="A69">
        <v>435</v>
      </c>
      <c r="B69" t="s">
        <v>436</v>
      </c>
      <c r="C69" t="s">
        <v>4545</v>
      </c>
      <c r="D69">
        <v>110000</v>
      </c>
      <c r="E69">
        <v>3</v>
      </c>
      <c r="F69" t="s">
        <v>8220</v>
      </c>
      <c r="G69" t="s">
        <v>8223</v>
      </c>
      <c r="H69" t="s">
        <v>8245</v>
      </c>
      <c r="I69">
        <v>1379094980</v>
      </c>
      <c r="J69">
        <v>1376502980</v>
      </c>
      <c r="K69" t="b">
        <v>0</v>
      </c>
      <c r="L69">
        <v>3</v>
      </c>
      <c r="M69" t="b">
        <v>0</v>
      </c>
      <c r="N69" t="s">
        <v>8268</v>
      </c>
      <c r="O69">
        <v>0</v>
      </c>
      <c r="P69">
        <v>1</v>
      </c>
      <c r="Q69" t="s">
        <v>8308</v>
      </c>
      <c r="R69" t="s">
        <v>8314</v>
      </c>
      <c r="S69">
        <v>41500.747453703705</v>
      </c>
    </row>
    <row r="70" spans="1:19" x14ac:dyDescent="0.3">
      <c r="A70">
        <v>436</v>
      </c>
      <c r="B70" t="s">
        <v>437</v>
      </c>
      <c r="C70" t="s">
        <v>4546</v>
      </c>
      <c r="D70">
        <v>1000</v>
      </c>
      <c r="E70">
        <v>0</v>
      </c>
      <c r="F70" t="s">
        <v>8220</v>
      </c>
      <c r="G70" t="s">
        <v>8223</v>
      </c>
      <c r="H70" t="s">
        <v>8245</v>
      </c>
      <c r="I70">
        <v>1375260113</v>
      </c>
      <c r="J70">
        <v>1372668113</v>
      </c>
      <c r="K70" t="b">
        <v>0</v>
      </c>
      <c r="L70">
        <v>0</v>
      </c>
      <c r="M70" t="b">
        <v>0</v>
      </c>
      <c r="N70" t="s">
        <v>8268</v>
      </c>
      <c r="O70">
        <v>0</v>
      </c>
      <c r="P70">
        <v>0</v>
      </c>
      <c r="Q70" t="s">
        <v>8308</v>
      </c>
      <c r="R70" t="s">
        <v>8314</v>
      </c>
      <c r="S70">
        <v>41456.36241898148</v>
      </c>
    </row>
    <row r="71" spans="1:19" x14ac:dyDescent="0.3">
      <c r="A71">
        <v>438</v>
      </c>
      <c r="B71" t="s">
        <v>439</v>
      </c>
      <c r="C71" t="s">
        <v>4548</v>
      </c>
      <c r="D71">
        <v>20000</v>
      </c>
      <c r="E71">
        <v>1876</v>
      </c>
      <c r="F71" t="s">
        <v>8220</v>
      </c>
      <c r="G71" t="s">
        <v>8223</v>
      </c>
      <c r="H71" t="s">
        <v>8245</v>
      </c>
      <c r="I71">
        <v>1447830958</v>
      </c>
      <c r="J71">
        <v>1445235358</v>
      </c>
      <c r="K71" t="b">
        <v>0</v>
      </c>
      <c r="L71">
        <v>11</v>
      </c>
      <c r="M71" t="b">
        <v>0</v>
      </c>
      <c r="N71" t="s">
        <v>8268</v>
      </c>
      <c r="O71">
        <v>9</v>
      </c>
      <c r="P71">
        <v>170.55</v>
      </c>
      <c r="Q71" t="s">
        <v>8308</v>
      </c>
      <c r="R71" t="s">
        <v>8314</v>
      </c>
      <c r="S71">
        <v>42296.261087962965</v>
      </c>
    </row>
    <row r="72" spans="1:19" x14ac:dyDescent="0.3">
      <c r="A72">
        <v>439</v>
      </c>
      <c r="B72" t="s">
        <v>440</v>
      </c>
      <c r="C72" t="s">
        <v>4549</v>
      </c>
      <c r="D72">
        <v>450</v>
      </c>
      <c r="E72">
        <v>0</v>
      </c>
      <c r="F72" t="s">
        <v>8220</v>
      </c>
      <c r="G72" t="s">
        <v>8223</v>
      </c>
      <c r="H72" t="s">
        <v>8245</v>
      </c>
      <c r="I72">
        <v>1413569818</v>
      </c>
      <c r="J72">
        <v>1412705818</v>
      </c>
      <c r="K72" t="b">
        <v>0</v>
      </c>
      <c r="L72">
        <v>0</v>
      </c>
      <c r="M72" t="b">
        <v>0</v>
      </c>
      <c r="N72" t="s">
        <v>8268</v>
      </c>
      <c r="O72">
        <v>0</v>
      </c>
      <c r="P72">
        <v>0</v>
      </c>
      <c r="Q72" t="s">
        <v>8308</v>
      </c>
      <c r="R72" t="s">
        <v>8314</v>
      </c>
      <c r="S72">
        <v>41919.761782407404</v>
      </c>
    </row>
    <row r="73" spans="1:19" x14ac:dyDescent="0.3">
      <c r="A73">
        <v>440</v>
      </c>
      <c r="B73" t="s">
        <v>441</v>
      </c>
      <c r="C73" t="s">
        <v>4550</v>
      </c>
      <c r="D73">
        <v>5000</v>
      </c>
      <c r="E73">
        <v>5</v>
      </c>
      <c r="F73" t="s">
        <v>8220</v>
      </c>
      <c r="G73" t="s">
        <v>8223</v>
      </c>
      <c r="H73" t="s">
        <v>8245</v>
      </c>
      <c r="I73">
        <v>1458859153</v>
      </c>
      <c r="J73">
        <v>1456270753</v>
      </c>
      <c r="K73" t="b">
        <v>0</v>
      </c>
      <c r="L73">
        <v>1</v>
      </c>
      <c r="M73" t="b">
        <v>0</v>
      </c>
      <c r="N73" t="s">
        <v>8268</v>
      </c>
      <c r="O73">
        <v>0</v>
      </c>
      <c r="P73">
        <v>5</v>
      </c>
      <c r="Q73" t="s">
        <v>8308</v>
      </c>
      <c r="R73" t="s">
        <v>8314</v>
      </c>
      <c r="S73">
        <v>42423.985567129625</v>
      </c>
    </row>
    <row r="74" spans="1:19" x14ac:dyDescent="0.3">
      <c r="A74">
        <v>442</v>
      </c>
      <c r="B74" t="s">
        <v>443</v>
      </c>
      <c r="C74" t="s">
        <v>4552</v>
      </c>
      <c r="D74">
        <v>17000</v>
      </c>
      <c r="E74">
        <v>6691</v>
      </c>
      <c r="F74" t="s">
        <v>8220</v>
      </c>
      <c r="G74" t="s">
        <v>8223</v>
      </c>
      <c r="H74" t="s">
        <v>8245</v>
      </c>
      <c r="I74">
        <v>1424380783</v>
      </c>
      <c r="J74">
        <v>1421788783</v>
      </c>
      <c r="K74" t="b">
        <v>0</v>
      </c>
      <c r="L74">
        <v>17</v>
      </c>
      <c r="M74" t="b">
        <v>0</v>
      </c>
      <c r="N74" t="s">
        <v>8268</v>
      </c>
      <c r="O74">
        <v>39</v>
      </c>
      <c r="P74">
        <v>393.59</v>
      </c>
      <c r="Q74" t="s">
        <v>8308</v>
      </c>
      <c r="R74" t="s">
        <v>8314</v>
      </c>
      <c r="S74">
        <v>42024.888692129629</v>
      </c>
    </row>
    <row r="75" spans="1:19" x14ac:dyDescent="0.3">
      <c r="A75">
        <v>444</v>
      </c>
      <c r="B75" t="s">
        <v>445</v>
      </c>
      <c r="C75" t="s">
        <v>4554</v>
      </c>
      <c r="D75">
        <v>1000</v>
      </c>
      <c r="E75">
        <v>50</v>
      </c>
      <c r="F75" t="s">
        <v>8220</v>
      </c>
      <c r="G75" t="s">
        <v>8223</v>
      </c>
      <c r="H75" t="s">
        <v>8245</v>
      </c>
      <c r="I75">
        <v>1329342361</v>
      </c>
      <c r="J75">
        <v>1324158361</v>
      </c>
      <c r="K75" t="b">
        <v>0</v>
      </c>
      <c r="L75">
        <v>1</v>
      </c>
      <c r="M75" t="b">
        <v>0</v>
      </c>
      <c r="N75" t="s">
        <v>8268</v>
      </c>
      <c r="O75">
        <v>5</v>
      </c>
      <c r="P75">
        <v>50</v>
      </c>
      <c r="Q75" t="s">
        <v>8308</v>
      </c>
      <c r="R75" t="s">
        <v>8314</v>
      </c>
      <c r="S75">
        <v>40894.906956018516</v>
      </c>
    </row>
    <row r="76" spans="1:19" x14ac:dyDescent="0.3">
      <c r="A76">
        <v>445</v>
      </c>
      <c r="B76" t="s">
        <v>446</v>
      </c>
      <c r="C76" t="s">
        <v>4555</v>
      </c>
      <c r="D76">
        <v>60000</v>
      </c>
      <c r="E76">
        <v>2</v>
      </c>
      <c r="F76" t="s">
        <v>8220</v>
      </c>
      <c r="G76" t="s">
        <v>8223</v>
      </c>
      <c r="H76" t="s">
        <v>8245</v>
      </c>
      <c r="I76">
        <v>1432195375</v>
      </c>
      <c r="J76">
        <v>1430899375</v>
      </c>
      <c r="K76" t="b">
        <v>0</v>
      </c>
      <c r="L76">
        <v>2</v>
      </c>
      <c r="M76" t="b">
        <v>0</v>
      </c>
      <c r="N76" t="s">
        <v>8268</v>
      </c>
      <c r="O76">
        <v>0</v>
      </c>
      <c r="P76">
        <v>1</v>
      </c>
      <c r="Q76" t="s">
        <v>8308</v>
      </c>
      <c r="R76" t="s">
        <v>8314</v>
      </c>
      <c r="S76">
        <v>42130.335358796292</v>
      </c>
    </row>
    <row r="77" spans="1:19" x14ac:dyDescent="0.3">
      <c r="A77">
        <v>446</v>
      </c>
      <c r="B77" t="s">
        <v>447</v>
      </c>
      <c r="C77" t="s">
        <v>4556</v>
      </c>
      <c r="D77">
        <v>10500</v>
      </c>
      <c r="E77">
        <v>766</v>
      </c>
      <c r="F77" t="s">
        <v>8220</v>
      </c>
      <c r="G77" t="s">
        <v>8223</v>
      </c>
      <c r="H77" t="s">
        <v>8245</v>
      </c>
      <c r="I77">
        <v>1425434420</v>
      </c>
      <c r="J77">
        <v>1422842420</v>
      </c>
      <c r="K77" t="b">
        <v>0</v>
      </c>
      <c r="L77">
        <v>16</v>
      </c>
      <c r="M77" t="b">
        <v>0</v>
      </c>
      <c r="N77" t="s">
        <v>8268</v>
      </c>
      <c r="O77">
        <v>7</v>
      </c>
      <c r="P77">
        <v>47.88</v>
      </c>
      <c r="Q77" t="s">
        <v>8308</v>
      </c>
      <c r="R77" t="s">
        <v>8314</v>
      </c>
      <c r="S77">
        <v>42037.083564814813</v>
      </c>
    </row>
    <row r="78" spans="1:19" x14ac:dyDescent="0.3">
      <c r="A78">
        <v>448</v>
      </c>
      <c r="B78" t="s">
        <v>449</v>
      </c>
      <c r="C78" t="s">
        <v>4558</v>
      </c>
      <c r="D78">
        <v>2500</v>
      </c>
      <c r="E78">
        <v>82.01</v>
      </c>
      <c r="F78" t="s">
        <v>8220</v>
      </c>
      <c r="G78" t="s">
        <v>8223</v>
      </c>
      <c r="H78" t="s">
        <v>8245</v>
      </c>
      <c r="I78">
        <v>1400091095</v>
      </c>
      <c r="J78">
        <v>1398363095</v>
      </c>
      <c r="K78" t="b">
        <v>0</v>
      </c>
      <c r="L78">
        <v>4</v>
      </c>
      <c r="M78" t="b">
        <v>0</v>
      </c>
      <c r="N78" t="s">
        <v>8268</v>
      </c>
      <c r="O78">
        <v>3</v>
      </c>
      <c r="P78">
        <v>20.5</v>
      </c>
      <c r="Q78" t="s">
        <v>8308</v>
      </c>
      <c r="R78" t="s">
        <v>8314</v>
      </c>
      <c r="S78">
        <v>41753.758043981477</v>
      </c>
    </row>
    <row r="79" spans="1:19" x14ac:dyDescent="0.3">
      <c r="A79">
        <v>450</v>
      </c>
      <c r="B79" t="s">
        <v>451</v>
      </c>
      <c r="C79" t="s">
        <v>4560</v>
      </c>
      <c r="D79">
        <v>50000</v>
      </c>
      <c r="E79">
        <v>396</v>
      </c>
      <c r="F79" t="s">
        <v>8220</v>
      </c>
      <c r="G79" t="s">
        <v>8223</v>
      </c>
      <c r="H79" t="s">
        <v>8245</v>
      </c>
      <c r="I79">
        <v>1392417800</v>
      </c>
      <c r="J79">
        <v>1389825800</v>
      </c>
      <c r="K79" t="b">
        <v>0</v>
      </c>
      <c r="L79">
        <v>7</v>
      </c>
      <c r="M79" t="b">
        <v>0</v>
      </c>
      <c r="N79" t="s">
        <v>8268</v>
      </c>
      <c r="O79">
        <v>1</v>
      </c>
      <c r="P79">
        <v>56.57</v>
      </c>
      <c r="Q79" t="s">
        <v>8308</v>
      </c>
      <c r="R79" t="s">
        <v>8314</v>
      </c>
      <c r="S79">
        <v>41654.946759259255</v>
      </c>
    </row>
    <row r="80" spans="1:19" x14ac:dyDescent="0.3">
      <c r="A80">
        <v>451</v>
      </c>
      <c r="B80" t="s">
        <v>452</v>
      </c>
      <c r="C80" t="s">
        <v>4561</v>
      </c>
      <c r="D80">
        <v>20000</v>
      </c>
      <c r="E80">
        <v>0</v>
      </c>
      <c r="F80" t="s">
        <v>8220</v>
      </c>
      <c r="G80" t="s">
        <v>8223</v>
      </c>
      <c r="H80" t="s">
        <v>8245</v>
      </c>
      <c r="I80">
        <v>1390669791</v>
      </c>
      <c r="J80">
        <v>1388077791</v>
      </c>
      <c r="K80" t="b">
        <v>0</v>
      </c>
      <c r="L80">
        <v>0</v>
      </c>
      <c r="M80" t="b">
        <v>0</v>
      </c>
      <c r="N80" t="s">
        <v>8268</v>
      </c>
      <c r="O80">
        <v>0</v>
      </c>
      <c r="P80">
        <v>0</v>
      </c>
      <c r="Q80" t="s">
        <v>8308</v>
      </c>
      <c r="R80" t="s">
        <v>8314</v>
      </c>
      <c r="S80">
        <v>41634.715173611112</v>
      </c>
    </row>
    <row r="81" spans="1:19" x14ac:dyDescent="0.3">
      <c r="A81">
        <v>452</v>
      </c>
      <c r="B81" t="s">
        <v>453</v>
      </c>
      <c r="C81" t="s">
        <v>4562</v>
      </c>
      <c r="D81">
        <v>750</v>
      </c>
      <c r="E81">
        <v>480</v>
      </c>
      <c r="F81" t="s">
        <v>8220</v>
      </c>
      <c r="G81" t="s">
        <v>8223</v>
      </c>
      <c r="H81" t="s">
        <v>8245</v>
      </c>
      <c r="I81">
        <v>1431536015</v>
      </c>
      <c r="J81">
        <v>1428944015</v>
      </c>
      <c r="K81" t="b">
        <v>0</v>
      </c>
      <c r="L81">
        <v>12</v>
      </c>
      <c r="M81" t="b">
        <v>0</v>
      </c>
      <c r="N81" t="s">
        <v>8268</v>
      </c>
      <c r="O81">
        <v>64</v>
      </c>
      <c r="P81">
        <v>40</v>
      </c>
      <c r="Q81" t="s">
        <v>8308</v>
      </c>
      <c r="R81" t="s">
        <v>8314</v>
      </c>
      <c r="S81">
        <v>42107.703877314809</v>
      </c>
    </row>
    <row r="82" spans="1:19" x14ac:dyDescent="0.3">
      <c r="A82">
        <v>453</v>
      </c>
      <c r="B82" t="s">
        <v>454</v>
      </c>
      <c r="C82" t="s">
        <v>4563</v>
      </c>
      <c r="D82">
        <v>94875</v>
      </c>
      <c r="E82">
        <v>26</v>
      </c>
      <c r="F82" t="s">
        <v>8220</v>
      </c>
      <c r="G82" t="s">
        <v>8223</v>
      </c>
      <c r="H82" t="s">
        <v>8245</v>
      </c>
      <c r="I82">
        <v>1424375279</v>
      </c>
      <c r="J82">
        <v>1422992879</v>
      </c>
      <c r="K82" t="b">
        <v>0</v>
      </c>
      <c r="L82">
        <v>2</v>
      </c>
      <c r="M82" t="b">
        <v>0</v>
      </c>
      <c r="N82" t="s">
        <v>8268</v>
      </c>
      <c r="O82">
        <v>0</v>
      </c>
      <c r="P82">
        <v>13</v>
      </c>
      <c r="Q82" t="s">
        <v>8308</v>
      </c>
      <c r="R82" t="s">
        <v>8314</v>
      </c>
      <c r="S82">
        <v>42038.824988425928</v>
      </c>
    </row>
    <row r="83" spans="1:19" x14ac:dyDescent="0.3">
      <c r="A83">
        <v>454</v>
      </c>
      <c r="B83" t="s">
        <v>455</v>
      </c>
      <c r="C83" t="s">
        <v>4564</v>
      </c>
      <c r="D83">
        <v>10000</v>
      </c>
      <c r="E83">
        <v>82</v>
      </c>
      <c r="F83" t="s">
        <v>8220</v>
      </c>
      <c r="G83" t="s">
        <v>8223</v>
      </c>
      <c r="H83" t="s">
        <v>8245</v>
      </c>
      <c r="I83">
        <v>1417007640</v>
      </c>
      <c r="J83">
        <v>1414343571</v>
      </c>
      <c r="K83" t="b">
        <v>0</v>
      </c>
      <c r="L83">
        <v>5</v>
      </c>
      <c r="M83" t="b">
        <v>0</v>
      </c>
      <c r="N83" t="s">
        <v>8268</v>
      </c>
      <c r="O83">
        <v>1</v>
      </c>
      <c r="P83">
        <v>16.399999999999999</v>
      </c>
      <c r="Q83" t="s">
        <v>8308</v>
      </c>
      <c r="R83" t="s">
        <v>8314</v>
      </c>
      <c r="S83">
        <v>41938.717256944445</v>
      </c>
    </row>
    <row r="84" spans="1:19" x14ac:dyDescent="0.3">
      <c r="A84">
        <v>455</v>
      </c>
      <c r="B84" t="s">
        <v>456</v>
      </c>
      <c r="C84" t="s">
        <v>4565</v>
      </c>
      <c r="D84">
        <v>65000</v>
      </c>
      <c r="E84">
        <v>45</v>
      </c>
      <c r="F84" t="s">
        <v>8220</v>
      </c>
      <c r="G84" t="s">
        <v>8223</v>
      </c>
      <c r="H84" t="s">
        <v>8245</v>
      </c>
      <c r="I84">
        <v>1334622660</v>
      </c>
      <c r="J84">
        <v>1330733022</v>
      </c>
      <c r="K84" t="b">
        <v>0</v>
      </c>
      <c r="L84">
        <v>2</v>
      </c>
      <c r="M84" t="b">
        <v>0</v>
      </c>
      <c r="N84" t="s">
        <v>8268</v>
      </c>
      <c r="O84">
        <v>0</v>
      </c>
      <c r="P84">
        <v>22.5</v>
      </c>
      <c r="Q84" t="s">
        <v>8308</v>
      </c>
      <c r="R84" t="s">
        <v>8314</v>
      </c>
      <c r="S84">
        <v>40971.002569444441</v>
      </c>
    </row>
    <row r="85" spans="1:19" x14ac:dyDescent="0.3">
      <c r="A85">
        <v>456</v>
      </c>
      <c r="B85" t="s">
        <v>457</v>
      </c>
      <c r="C85" t="s">
        <v>4566</v>
      </c>
      <c r="D85">
        <v>8888</v>
      </c>
      <c r="E85">
        <v>61</v>
      </c>
      <c r="F85" t="s">
        <v>8220</v>
      </c>
      <c r="G85" t="s">
        <v>8223</v>
      </c>
      <c r="H85" t="s">
        <v>8245</v>
      </c>
      <c r="I85">
        <v>1382414340</v>
      </c>
      <c r="J85">
        <v>1380559201</v>
      </c>
      <c r="K85" t="b">
        <v>0</v>
      </c>
      <c r="L85">
        <v>3</v>
      </c>
      <c r="M85" t="b">
        <v>0</v>
      </c>
      <c r="N85" t="s">
        <v>8268</v>
      </c>
      <c r="O85">
        <v>1</v>
      </c>
      <c r="P85">
        <v>20.329999999999998</v>
      </c>
      <c r="Q85" t="s">
        <v>8308</v>
      </c>
      <c r="R85" t="s">
        <v>8314</v>
      </c>
      <c r="S85">
        <v>41547.694456018515</v>
      </c>
    </row>
    <row r="86" spans="1:19" x14ac:dyDescent="0.3">
      <c r="A86">
        <v>459</v>
      </c>
      <c r="B86" t="s">
        <v>460</v>
      </c>
      <c r="C86" t="s">
        <v>4569</v>
      </c>
      <c r="D86">
        <v>39000</v>
      </c>
      <c r="E86">
        <v>25</v>
      </c>
      <c r="F86" t="s">
        <v>8220</v>
      </c>
      <c r="G86" t="s">
        <v>8223</v>
      </c>
      <c r="H86" t="s">
        <v>8245</v>
      </c>
      <c r="I86">
        <v>1321201327</v>
      </c>
      <c r="J86">
        <v>1316013727</v>
      </c>
      <c r="K86" t="b">
        <v>0</v>
      </c>
      <c r="L86">
        <v>1</v>
      </c>
      <c r="M86" t="b">
        <v>0</v>
      </c>
      <c r="N86" t="s">
        <v>8268</v>
      </c>
      <c r="O86">
        <v>0</v>
      </c>
      <c r="P86">
        <v>25</v>
      </c>
      <c r="Q86" t="s">
        <v>8308</v>
      </c>
      <c r="R86" t="s">
        <v>8314</v>
      </c>
      <c r="S86">
        <v>40800.6403587963</v>
      </c>
    </row>
    <row r="87" spans="1:19" x14ac:dyDescent="0.3">
      <c r="A87">
        <v>460</v>
      </c>
      <c r="B87" t="s">
        <v>461</v>
      </c>
      <c r="C87" t="s">
        <v>4570</v>
      </c>
      <c r="D87">
        <v>8500</v>
      </c>
      <c r="E87">
        <v>25</v>
      </c>
      <c r="F87" t="s">
        <v>8220</v>
      </c>
      <c r="G87" t="s">
        <v>8223</v>
      </c>
      <c r="H87" t="s">
        <v>8245</v>
      </c>
      <c r="I87">
        <v>1401595200</v>
      </c>
      <c r="J87">
        <v>1398862875</v>
      </c>
      <c r="K87" t="b">
        <v>0</v>
      </c>
      <c r="L87">
        <v>2</v>
      </c>
      <c r="M87" t="b">
        <v>0</v>
      </c>
      <c r="N87" t="s">
        <v>8268</v>
      </c>
      <c r="O87">
        <v>0</v>
      </c>
      <c r="P87">
        <v>12.5</v>
      </c>
      <c r="Q87" t="s">
        <v>8308</v>
      </c>
      <c r="R87" t="s">
        <v>8314</v>
      </c>
      <c r="S87">
        <v>41759.542534722219</v>
      </c>
    </row>
    <row r="88" spans="1:19" x14ac:dyDescent="0.3">
      <c r="A88">
        <v>462</v>
      </c>
      <c r="B88" t="s">
        <v>463</v>
      </c>
      <c r="C88" t="s">
        <v>4572</v>
      </c>
      <c r="D88">
        <v>100000</v>
      </c>
      <c r="E88">
        <v>0</v>
      </c>
      <c r="F88" t="s">
        <v>8220</v>
      </c>
      <c r="G88" t="s">
        <v>8223</v>
      </c>
      <c r="H88" t="s">
        <v>8245</v>
      </c>
      <c r="I88">
        <v>1312945341</v>
      </c>
      <c r="J88">
        <v>1307761341</v>
      </c>
      <c r="K88" t="b">
        <v>0</v>
      </c>
      <c r="L88">
        <v>0</v>
      </c>
      <c r="M88" t="b">
        <v>0</v>
      </c>
      <c r="N88" t="s">
        <v>8268</v>
      </c>
      <c r="O88">
        <v>0</v>
      </c>
      <c r="P88">
        <v>0</v>
      </c>
      <c r="Q88" t="s">
        <v>8308</v>
      </c>
      <c r="R88" t="s">
        <v>8314</v>
      </c>
      <c r="S88">
        <v>40705.126631944448</v>
      </c>
    </row>
    <row r="89" spans="1:19" x14ac:dyDescent="0.3">
      <c r="A89">
        <v>463</v>
      </c>
      <c r="B89" t="s">
        <v>464</v>
      </c>
      <c r="C89" t="s">
        <v>4573</v>
      </c>
      <c r="D89">
        <v>55000</v>
      </c>
      <c r="E89">
        <v>1250</v>
      </c>
      <c r="F89" t="s">
        <v>8220</v>
      </c>
      <c r="G89" t="s">
        <v>8223</v>
      </c>
      <c r="H89" t="s">
        <v>8245</v>
      </c>
      <c r="I89">
        <v>1316883753</v>
      </c>
      <c r="J89">
        <v>1311699753</v>
      </c>
      <c r="K89" t="b">
        <v>0</v>
      </c>
      <c r="L89">
        <v>11</v>
      </c>
      <c r="M89" t="b">
        <v>0</v>
      </c>
      <c r="N89" t="s">
        <v>8268</v>
      </c>
      <c r="O89">
        <v>2</v>
      </c>
      <c r="P89">
        <v>113.64</v>
      </c>
      <c r="Q89" t="s">
        <v>8308</v>
      </c>
      <c r="R89" t="s">
        <v>8314</v>
      </c>
      <c r="S89">
        <v>40750.710104166668</v>
      </c>
    </row>
    <row r="90" spans="1:19" x14ac:dyDescent="0.3">
      <c r="A90">
        <v>465</v>
      </c>
      <c r="B90" t="s">
        <v>466</v>
      </c>
      <c r="C90" t="s">
        <v>4575</v>
      </c>
      <c r="D90">
        <v>512</v>
      </c>
      <c r="E90">
        <v>138</v>
      </c>
      <c r="F90" t="s">
        <v>8220</v>
      </c>
      <c r="G90" t="s">
        <v>8223</v>
      </c>
      <c r="H90" t="s">
        <v>8245</v>
      </c>
      <c r="I90">
        <v>1403837574</v>
      </c>
      <c r="J90">
        <v>1402455174</v>
      </c>
      <c r="K90" t="b">
        <v>0</v>
      </c>
      <c r="L90">
        <v>8</v>
      </c>
      <c r="M90" t="b">
        <v>0</v>
      </c>
      <c r="N90" t="s">
        <v>8268</v>
      </c>
      <c r="O90">
        <v>27</v>
      </c>
      <c r="P90">
        <v>17.25</v>
      </c>
      <c r="Q90" t="s">
        <v>8308</v>
      </c>
      <c r="R90" t="s">
        <v>8314</v>
      </c>
      <c r="S90">
        <v>41801.120069444441</v>
      </c>
    </row>
    <row r="91" spans="1:19" x14ac:dyDescent="0.3">
      <c r="A91">
        <v>466</v>
      </c>
      <c r="B91" t="s">
        <v>467</v>
      </c>
      <c r="C91" t="s">
        <v>4576</v>
      </c>
      <c r="D91">
        <v>10000</v>
      </c>
      <c r="E91">
        <v>76</v>
      </c>
      <c r="F91" t="s">
        <v>8220</v>
      </c>
      <c r="G91" t="s">
        <v>8223</v>
      </c>
      <c r="H91" t="s">
        <v>8245</v>
      </c>
      <c r="I91">
        <v>1347057464</v>
      </c>
      <c r="J91">
        <v>1344465464</v>
      </c>
      <c r="K91" t="b">
        <v>0</v>
      </c>
      <c r="L91">
        <v>5</v>
      </c>
      <c r="M91" t="b">
        <v>0</v>
      </c>
      <c r="N91" t="s">
        <v>8268</v>
      </c>
      <c r="O91">
        <v>1</v>
      </c>
      <c r="P91">
        <v>15.2</v>
      </c>
      <c r="Q91" t="s">
        <v>8308</v>
      </c>
      <c r="R91" t="s">
        <v>8314</v>
      </c>
      <c r="S91">
        <v>41129.942870370374</v>
      </c>
    </row>
    <row r="92" spans="1:19" x14ac:dyDescent="0.3">
      <c r="A92">
        <v>467</v>
      </c>
      <c r="B92" t="s">
        <v>468</v>
      </c>
      <c r="C92" t="s">
        <v>4577</v>
      </c>
      <c r="D92">
        <v>20000</v>
      </c>
      <c r="E92">
        <v>4315</v>
      </c>
      <c r="F92" t="s">
        <v>8220</v>
      </c>
      <c r="G92" t="s">
        <v>8223</v>
      </c>
      <c r="H92" t="s">
        <v>8245</v>
      </c>
      <c r="I92">
        <v>1348849134</v>
      </c>
      <c r="J92">
        <v>1344961134</v>
      </c>
      <c r="K92" t="b">
        <v>0</v>
      </c>
      <c r="L92">
        <v>39</v>
      </c>
      <c r="M92" t="b">
        <v>0</v>
      </c>
      <c r="N92" t="s">
        <v>8268</v>
      </c>
      <c r="O92">
        <v>22</v>
      </c>
      <c r="P92">
        <v>110.64</v>
      </c>
      <c r="Q92" t="s">
        <v>8308</v>
      </c>
      <c r="R92" t="s">
        <v>8314</v>
      </c>
      <c r="S92">
        <v>41135.679791666669</v>
      </c>
    </row>
    <row r="93" spans="1:19" x14ac:dyDescent="0.3">
      <c r="A93">
        <v>468</v>
      </c>
      <c r="B93" t="s">
        <v>469</v>
      </c>
      <c r="C93" t="s">
        <v>4578</v>
      </c>
      <c r="D93">
        <v>7500</v>
      </c>
      <c r="E93">
        <v>0</v>
      </c>
      <c r="F93" t="s">
        <v>8220</v>
      </c>
      <c r="G93" t="s">
        <v>8223</v>
      </c>
      <c r="H93" t="s">
        <v>8245</v>
      </c>
      <c r="I93">
        <v>1341978665</v>
      </c>
      <c r="J93">
        <v>1336795283</v>
      </c>
      <c r="K93" t="b">
        <v>0</v>
      </c>
      <c r="L93">
        <v>0</v>
      </c>
      <c r="M93" t="b">
        <v>0</v>
      </c>
      <c r="N93" t="s">
        <v>8268</v>
      </c>
      <c r="O93">
        <v>0</v>
      </c>
      <c r="P93">
        <v>0</v>
      </c>
      <c r="Q93" t="s">
        <v>8308</v>
      </c>
      <c r="R93" t="s">
        <v>8314</v>
      </c>
      <c r="S93">
        <v>41041.167627314811</v>
      </c>
    </row>
    <row r="94" spans="1:19" x14ac:dyDescent="0.3">
      <c r="A94">
        <v>470</v>
      </c>
      <c r="B94" t="s">
        <v>471</v>
      </c>
      <c r="C94" t="s">
        <v>4580</v>
      </c>
      <c r="D94">
        <v>5000</v>
      </c>
      <c r="E94">
        <v>51</v>
      </c>
      <c r="F94" t="s">
        <v>8220</v>
      </c>
      <c r="G94" t="s">
        <v>8223</v>
      </c>
      <c r="H94" t="s">
        <v>8245</v>
      </c>
      <c r="I94">
        <v>1389844800</v>
      </c>
      <c r="J94">
        <v>1385524889</v>
      </c>
      <c r="K94" t="b">
        <v>0</v>
      </c>
      <c r="L94">
        <v>2</v>
      </c>
      <c r="M94" t="b">
        <v>0</v>
      </c>
      <c r="N94" t="s">
        <v>8268</v>
      </c>
      <c r="O94">
        <v>1</v>
      </c>
      <c r="P94">
        <v>25.5</v>
      </c>
      <c r="Q94" t="s">
        <v>8308</v>
      </c>
      <c r="R94" t="s">
        <v>8314</v>
      </c>
      <c r="S94">
        <v>41605.167696759258</v>
      </c>
    </row>
    <row r="95" spans="1:19" x14ac:dyDescent="0.3">
      <c r="A95">
        <v>471</v>
      </c>
      <c r="B95" t="s">
        <v>472</v>
      </c>
      <c r="C95" t="s">
        <v>4581</v>
      </c>
      <c r="D95">
        <v>55000</v>
      </c>
      <c r="E95">
        <v>6541</v>
      </c>
      <c r="F95" t="s">
        <v>8220</v>
      </c>
      <c r="G95" t="s">
        <v>8223</v>
      </c>
      <c r="H95" t="s">
        <v>8245</v>
      </c>
      <c r="I95">
        <v>1397924379</v>
      </c>
      <c r="J95">
        <v>1394039979</v>
      </c>
      <c r="K95" t="b">
        <v>0</v>
      </c>
      <c r="L95">
        <v>170</v>
      </c>
      <c r="M95" t="b">
        <v>0</v>
      </c>
      <c r="N95" t="s">
        <v>8268</v>
      </c>
      <c r="O95">
        <v>12</v>
      </c>
      <c r="P95">
        <v>38.479999999999997</v>
      </c>
      <c r="Q95" t="s">
        <v>8308</v>
      </c>
      <c r="R95" t="s">
        <v>8314</v>
      </c>
      <c r="S95">
        <v>41703.721979166665</v>
      </c>
    </row>
    <row r="96" spans="1:19" x14ac:dyDescent="0.3">
      <c r="A96">
        <v>472</v>
      </c>
      <c r="B96" t="s">
        <v>473</v>
      </c>
      <c r="C96" t="s">
        <v>4582</v>
      </c>
      <c r="D96">
        <v>800</v>
      </c>
      <c r="E96">
        <v>141</v>
      </c>
      <c r="F96" t="s">
        <v>8220</v>
      </c>
      <c r="G96" t="s">
        <v>8223</v>
      </c>
      <c r="H96" t="s">
        <v>8245</v>
      </c>
      <c r="I96">
        <v>1408831718</v>
      </c>
      <c r="J96">
        <v>1406239718</v>
      </c>
      <c r="K96" t="b">
        <v>0</v>
      </c>
      <c r="L96">
        <v>5</v>
      </c>
      <c r="M96" t="b">
        <v>0</v>
      </c>
      <c r="N96" t="s">
        <v>8268</v>
      </c>
      <c r="O96">
        <v>18</v>
      </c>
      <c r="P96">
        <v>28.2</v>
      </c>
      <c r="Q96" t="s">
        <v>8308</v>
      </c>
      <c r="R96" t="s">
        <v>8314</v>
      </c>
      <c r="S96">
        <v>41844.922662037039</v>
      </c>
    </row>
    <row r="97" spans="1:19" x14ac:dyDescent="0.3">
      <c r="A97">
        <v>473</v>
      </c>
      <c r="B97" t="s">
        <v>474</v>
      </c>
      <c r="C97" t="s">
        <v>4583</v>
      </c>
      <c r="D97">
        <v>30000</v>
      </c>
      <c r="E97">
        <v>861</v>
      </c>
      <c r="F97" t="s">
        <v>8220</v>
      </c>
      <c r="G97" t="s">
        <v>8223</v>
      </c>
      <c r="H97" t="s">
        <v>8245</v>
      </c>
      <c r="I97">
        <v>1410972319</v>
      </c>
      <c r="J97">
        <v>1408380319</v>
      </c>
      <c r="K97" t="b">
        <v>0</v>
      </c>
      <c r="L97">
        <v>14</v>
      </c>
      <c r="M97" t="b">
        <v>0</v>
      </c>
      <c r="N97" t="s">
        <v>8268</v>
      </c>
      <c r="O97">
        <v>3</v>
      </c>
      <c r="P97">
        <v>61.5</v>
      </c>
      <c r="Q97" t="s">
        <v>8308</v>
      </c>
      <c r="R97" t="s">
        <v>8314</v>
      </c>
      <c r="S97">
        <v>41869.698136574072</v>
      </c>
    </row>
    <row r="98" spans="1:19" x14ac:dyDescent="0.3">
      <c r="A98">
        <v>474</v>
      </c>
      <c r="B98" t="s">
        <v>475</v>
      </c>
      <c r="C98" t="s">
        <v>4584</v>
      </c>
      <c r="D98">
        <v>3300</v>
      </c>
      <c r="E98">
        <v>1</v>
      </c>
      <c r="F98" t="s">
        <v>8220</v>
      </c>
      <c r="G98" t="s">
        <v>8223</v>
      </c>
      <c r="H98" t="s">
        <v>8245</v>
      </c>
      <c r="I98">
        <v>1487318029</v>
      </c>
      <c r="J98">
        <v>1484726029</v>
      </c>
      <c r="K98" t="b">
        <v>0</v>
      </c>
      <c r="L98">
        <v>1</v>
      </c>
      <c r="M98" t="b">
        <v>0</v>
      </c>
      <c r="N98" t="s">
        <v>8268</v>
      </c>
      <c r="O98">
        <v>0</v>
      </c>
      <c r="P98">
        <v>1</v>
      </c>
      <c r="Q98" t="s">
        <v>8308</v>
      </c>
      <c r="R98" t="s">
        <v>8314</v>
      </c>
      <c r="S98">
        <v>42753.329039351855</v>
      </c>
    </row>
    <row r="99" spans="1:19" x14ac:dyDescent="0.3">
      <c r="A99">
        <v>475</v>
      </c>
      <c r="B99" t="s">
        <v>476</v>
      </c>
      <c r="C99" t="s">
        <v>4585</v>
      </c>
      <c r="D99">
        <v>2000</v>
      </c>
      <c r="E99">
        <v>0</v>
      </c>
      <c r="F99" t="s">
        <v>8220</v>
      </c>
      <c r="G99" t="s">
        <v>8223</v>
      </c>
      <c r="H99" t="s">
        <v>8245</v>
      </c>
      <c r="I99">
        <v>1430877843</v>
      </c>
      <c r="J99">
        <v>1428285843</v>
      </c>
      <c r="K99" t="b">
        <v>0</v>
      </c>
      <c r="L99">
        <v>0</v>
      </c>
      <c r="M99" t="b">
        <v>0</v>
      </c>
      <c r="N99" t="s">
        <v>8268</v>
      </c>
      <c r="O99">
        <v>0</v>
      </c>
      <c r="P99">
        <v>0</v>
      </c>
      <c r="Q99" t="s">
        <v>8308</v>
      </c>
      <c r="R99" t="s">
        <v>8314</v>
      </c>
      <c r="S99">
        <v>42100.086145833338</v>
      </c>
    </row>
    <row r="100" spans="1:19" x14ac:dyDescent="0.3">
      <c r="A100">
        <v>476</v>
      </c>
      <c r="B100" t="s">
        <v>477</v>
      </c>
      <c r="C100" t="s">
        <v>4586</v>
      </c>
      <c r="D100">
        <v>220000</v>
      </c>
      <c r="E100">
        <v>4906.59</v>
      </c>
      <c r="F100" t="s">
        <v>8220</v>
      </c>
      <c r="G100" t="s">
        <v>8223</v>
      </c>
      <c r="H100" t="s">
        <v>8245</v>
      </c>
      <c r="I100">
        <v>1401767940</v>
      </c>
      <c r="J100">
        <v>1398727441</v>
      </c>
      <c r="K100" t="b">
        <v>0</v>
      </c>
      <c r="L100">
        <v>124</v>
      </c>
      <c r="M100" t="b">
        <v>0</v>
      </c>
      <c r="N100" t="s">
        <v>8268</v>
      </c>
      <c r="O100">
        <v>2</v>
      </c>
      <c r="P100">
        <v>39.57</v>
      </c>
      <c r="Q100" t="s">
        <v>8308</v>
      </c>
      <c r="R100" t="s">
        <v>8314</v>
      </c>
      <c r="S100">
        <v>41757.975011574075</v>
      </c>
    </row>
    <row r="101" spans="1:19" x14ac:dyDescent="0.3">
      <c r="A101">
        <v>477</v>
      </c>
      <c r="B101" t="s">
        <v>478</v>
      </c>
      <c r="C101" t="s">
        <v>4587</v>
      </c>
      <c r="D101">
        <v>1500</v>
      </c>
      <c r="E101">
        <v>0</v>
      </c>
      <c r="F101" t="s">
        <v>8220</v>
      </c>
      <c r="G101" t="s">
        <v>8223</v>
      </c>
      <c r="H101" t="s">
        <v>8245</v>
      </c>
      <c r="I101">
        <v>1337371334</v>
      </c>
      <c r="J101">
        <v>1332187334</v>
      </c>
      <c r="K101" t="b">
        <v>0</v>
      </c>
      <c r="L101">
        <v>0</v>
      </c>
      <c r="M101" t="b">
        <v>0</v>
      </c>
      <c r="N101" t="s">
        <v>8268</v>
      </c>
      <c r="O101">
        <v>0</v>
      </c>
      <c r="P101">
        <v>0</v>
      </c>
      <c r="Q101" t="s">
        <v>8308</v>
      </c>
      <c r="R101" t="s">
        <v>8314</v>
      </c>
      <c r="S101">
        <v>40987.83488425926</v>
      </c>
    </row>
    <row r="102" spans="1:19" x14ac:dyDescent="0.3">
      <c r="A102">
        <v>478</v>
      </c>
      <c r="B102" t="s">
        <v>479</v>
      </c>
      <c r="C102" t="s">
        <v>4588</v>
      </c>
      <c r="D102">
        <v>10000</v>
      </c>
      <c r="E102">
        <v>0</v>
      </c>
      <c r="F102" t="s">
        <v>8220</v>
      </c>
      <c r="G102" t="s">
        <v>8223</v>
      </c>
      <c r="H102" t="s">
        <v>8245</v>
      </c>
      <c r="I102">
        <v>1427921509</v>
      </c>
      <c r="J102">
        <v>1425333109</v>
      </c>
      <c r="K102" t="b">
        <v>0</v>
      </c>
      <c r="L102">
        <v>0</v>
      </c>
      <c r="M102" t="b">
        <v>0</v>
      </c>
      <c r="N102" t="s">
        <v>8268</v>
      </c>
      <c r="O102">
        <v>0</v>
      </c>
      <c r="P102">
        <v>0</v>
      </c>
      <c r="Q102" t="s">
        <v>8308</v>
      </c>
      <c r="R102" t="s">
        <v>8314</v>
      </c>
      <c r="S102">
        <v>42065.910983796297</v>
      </c>
    </row>
    <row r="103" spans="1:19" x14ac:dyDescent="0.3">
      <c r="A103">
        <v>479</v>
      </c>
      <c r="B103" t="s">
        <v>480</v>
      </c>
      <c r="C103" t="s">
        <v>4589</v>
      </c>
      <c r="D103">
        <v>15000</v>
      </c>
      <c r="E103">
        <v>4884</v>
      </c>
      <c r="F103" t="s">
        <v>8220</v>
      </c>
      <c r="G103" t="s">
        <v>8223</v>
      </c>
      <c r="H103" t="s">
        <v>8245</v>
      </c>
      <c r="I103">
        <v>1416566835</v>
      </c>
      <c r="J103">
        <v>1411379235</v>
      </c>
      <c r="K103" t="b">
        <v>0</v>
      </c>
      <c r="L103">
        <v>55</v>
      </c>
      <c r="M103" t="b">
        <v>0</v>
      </c>
      <c r="N103" t="s">
        <v>8268</v>
      </c>
      <c r="O103">
        <v>33</v>
      </c>
      <c r="P103">
        <v>88.8</v>
      </c>
      <c r="Q103" t="s">
        <v>8308</v>
      </c>
      <c r="R103" t="s">
        <v>8314</v>
      </c>
      <c r="S103">
        <v>41904.407812500001</v>
      </c>
    </row>
    <row r="104" spans="1:19" x14ac:dyDescent="0.3">
      <c r="A104">
        <v>480</v>
      </c>
      <c r="B104" t="s">
        <v>481</v>
      </c>
      <c r="C104" t="s">
        <v>4590</v>
      </c>
      <c r="D104">
        <v>40000</v>
      </c>
      <c r="E104">
        <v>7764</v>
      </c>
      <c r="F104" t="s">
        <v>8220</v>
      </c>
      <c r="G104" t="s">
        <v>8223</v>
      </c>
      <c r="H104" t="s">
        <v>8245</v>
      </c>
      <c r="I104">
        <v>1376049615</v>
      </c>
      <c r="J104">
        <v>1373457615</v>
      </c>
      <c r="K104" t="b">
        <v>0</v>
      </c>
      <c r="L104">
        <v>140</v>
      </c>
      <c r="M104" t="b">
        <v>0</v>
      </c>
      <c r="N104" t="s">
        <v>8268</v>
      </c>
      <c r="O104">
        <v>19</v>
      </c>
      <c r="P104">
        <v>55.46</v>
      </c>
      <c r="Q104" t="s">
        <v>8308</v>
      </c>
      <c r="R104" t="s">
        <v>8314</v>
      </c>
      <c r="S104">
        <v>41465.500173611108</v>
      </c>
    </row>
    <row r="105" spans="1:19" x14ac:dyDescent="0.3">
      <c r="A105">
        <v>481</v>
      </c>
      <c r="B105" t="s">
        <v>482</v>
      </c>
      <c r="C105" t="s">
        <v>4591</v>
      </c>
      <c r="D105">
        <v>30000</v>
      </c>
      <c r="E105">
        <v>1830</v>
      </c>
      <c r="F105" t="s">
        <v>8220</v>
      </c>
      <c r="G105" t="s">
        <v>8223</v>
      </c>
      <c r="H105" t="s">
        <v>8245</v>
      </c>
      <c r="I105">
        <v>1349885289</v>
      </c>
      <c r="J105">
        <v>1347293289</v>
      </c>
      <c r="K105" t="b">
        <v>0</v>
      </c>
      <c r="L105">
        <v>21</v>
      </c>
      <c r="M105" t="b">
        <v>0</v>
      </c>
      <c r="N105" t="s">
        <v>8268</v>
      </c>
      <c r="O105">
        <v>6</v>
      </c>
      <c r="P105">
        <v>87.14</v>
      </c>
      <c r="Q105" t="s">
        <v>8308</v>
      </c>
      <c r="R105" t="s">
        <v>8314</v>
      </c>
      <c r="S105">
        <v>41162.672326388885</v>
      </c>
    </row>
    <row r="106" spans="1:19" x14ac:dyDescent="0.3">
      <c r="A106">
        <v>482</v>
      </c>
      <c r="B106" t="s">
        <v>483</v>
      </c>
      <c r="C106" t="s">
        <v>4592</v>
      </c>
      <c r="D106">
        <v>10000</v>
      </c>
      <c r="E106">
        <v>10</v>
      </c>
      <c r="F106" t="s">
        <v>8220</v>
      </c>
      <c r="G106" t="s">
        <v>8223</v>
      </c>
      <c r="H106" t="s">
        <v>8245</v>
      </c>
      <c r="I106">
        <v>1460644440</v>
      </c>
      <c r="J106">
        <v>1458336690</v>
      </c>
      <c r="K106" t="b">
        <v>0</v>
      </c>
      <c r="L106">
        <v>1</v>
      </c>
      <c r="M106" t="b">
        <v>0</v>
      </c>
      <c r="N106" t="s">
        <v>8268</v>
      </c>
      <c r="O106">
        <v>0</v>
      </c>
      <c r="P106">
        <v>10</v>
      </c>
      <c r="Q106" t="s">
        <v>8308</v>
      </c>
      <c r="R106" t="s">
        <v>8314</v>
      </c>
      <c r="S106">
        <v>42447.896875000006</v>
      </c>
    </row>
    <row r="107" spans="1:19" x14ac:dyDescent="0.3">
      <c r="A107">
        <v>488</v>
      </c>
      <c r="B107" t="s">
        <v>489</v>
      </c>
      <c r="C107" t="s">
        <v>4598</v>
      </c>
      <c r="D107">
        <v>12000</v>
      </c>
      <c r="E107">
        <v>0</v>
      </c>
      <c r="F107" t="s">
        <v>8220</v>
      </c>
      <c r="G107" t="s">
        <v>8223</v>
      </c>
      <c r="H107" t="s">
        <v>8245</v>
      </c>
      <c r="I107">
        <v>1483924700</v>
      </c>
      <c r="J107">
        <v>1481332700</v>
      </c>
      <c r="K107" t="b">
        <v>0</v>
      </c>
      <c r="L107">
        <v>0</v>
      </c>
      <c r="M107" t="b">
        <v>0</v>
      </c>
      <c r="N107" t="s">
        <v>8268</v>
      </c>
      <c r="O107">
        <v>0</v>
      </c>
      <c r="P107">
        <v>0</v>
      </c>
      <c r="Q107" t="s">
        <v>8308</v>
      </c>
      <c r="R107" t="s">
        <v>8314</v>
      </c>
      <c r="S107">
        <v>42714.054398148146</v>
      </c>
    </row>
    <row r="108" spans="1:19" x14ac:dyDescent="0.3">
      <c r="A108">
        <v>489</v>
      </c>
      <c r="B108" t="s">
        <v>490</v>
      </c>
      <c r="C108" t="s">
        <v>4599</v>
      </c>
      <c r="D108">
        <v>74997</v>
      </c>
      <c r="E108">
        <v>215</v>
      </c>
      <c r="F108" t="s">
        <v>8220</v>
      </c>
      <c r="G108" t="s">
        <v>8223</v>
      </c>
      <c r="H108" t="s">
        <v>8245</v>
      </c>
      <c r="I108">
        <v>1325763180</v>
      </c>
      <c r="J108">
        <v>1323084816</v>
      </c>
      <c r="K108" t="b">
        <v>0</v>
      </c>
      <c r="L108">
        <v>3</v>
      </c>
      <c r="M108" t="b">
        <v>0</v>
      </c>
      <c r="N108" t="s">
        <v>8268</v>
      </c>
      <c r="O108">
        <v>0</v>
      </c>
      <c r="P108">
        <v>71.67</v>
      </c>
      <c r="Q108" t="s">
        <v>8308</v>
      </c>
      <c r="R108" t="s">
        <v>8314</v>
      </c>
      <c r="S108">
        <v>40882.481666666667</v>
      </c>
    </row>
    <row r="109" spans="1:19" x14ac:dyDescent="0.3">
      <c r="A109">
        <v>490</v>
      </c>
      <c r="B109" t="s">
        <v>491</v>
      </c>
      <c r="C109" t="s">
        <v>4600</v>
      </c>
      <c r="D109">
        <v>1000</v>
      </c>
      <c r="E109">
        <v>0</v>
      </c>
      <c r="F109" t="s">
        <v>8220</v>
      </c>
      <c r="G109" t="s">
        <v>8223</v>
      </c>
      <c r="H109" t="s">
        <v>8245</v>
      </c>
      <c r="I109">
        <v>1345677285</v>
      </c>
      <c r="J109">
        <v>1343085285</v>
      </c>
      <c r="K109" t="b">
        <v>0</v>
      </c>
      <c r="L109">
        <v>0</v>
      </c>
      <c r="M109" t="b">
        <v>0</v>
      </c>
      <c r="N109" t="s">
        <v>8268</v>
      </c>
      <c r="O109">
        <v>0</v>
      </c>
      <c r="P109">
        <v>0</v>
      </c>
      <c r="Q109" t="s">
        <v>8308</v>
      </c>
      <c r="R109" t="s">
        <v>8314</v>
      </c>
      <c r="S109">
        <v>41113.968576388892</v>
      </c>
    </row>
    <row r="110" spans="1:19" x14ac:dyDescent="0.3">
      <c r="A110">
        <v>491</v>
      </c>
      <c r="B110" t="s">
        <v>492</v>
      </c>
      <c r="C110" t="s">
        <v>4601</v>
      </c>
      <c r="D110">
        <v>10000</v>
      </c>
      <c r="E110">
        <v>0</v>
      </c>
      <c r="F110" t="s">
        <v>8220</v>
      </c>
      <c r="G110" t="s">
        <v>8223</v>
      </c>
      <c r="H110" t="s">
        <v>8245</v>
      </c>
      <c r="I110">
        <v>1453937699</v>
      </c>
      <c r="J110">
        <v>1451345699</v>
      </c>
      <c r="K110" t="b">
        <v>0</v>
      </c>
      <c r="L110">
        <v>0</v>
      </c>
      <c r="M110" t="b">
        <v>0</v>
      </c>
      <c r="N110" t="s">
        <v>8268</v>
      </c>
      <c r="O110">
        <v>0</v>
      </c>
      <c r="P110">
        <v>0</v>
      </c>
      <c r="Q110" t="s">
        <v>8308</v>
      </c>
      <c r="R110" t="s">
        <v>8314</v>
      </c>
      <c r="S110">
        <v>42366.982627314821</v>
      </c>
    </row>
    <row r="111" spans="1:19" x14ac:dyDescent="0.3">
      <c r="A111">
        <v>494</v>
      </c>
      <c r="B111" t="s">
        <v>495</v>
      </c>
      <c r="C111" t="s">
        <v>4604</v>
      </c>
      <c r="D111">
        <v>20000</v>
      </c>
      <c r="E111">
        <v>31</v>
      </c>
      <c r="F111" t="s">
        <v>8220</v>
      </c>
      <c r="G111" t="s">
        <v>8223</v>
      </c>
      <c r="H111" t="s">
        <v>8245</v>
      </c>
      <c r="I111">
        <v>1404356400</v>
      </c>
      <c r="J111">
        <v>1402343765</v>
      </c>
      <c r="K111" t="b">
        <v>0</v>
      </c>
      <c r="L111">
        <v>3</v>
      </c>
      <c r="M111" t="b">
        <v>0</v>
      </c>
      <c r="N111" t="s">
        <v>8268</v>
      </c>
      <c r="O111">
        <v>0</v>
      </c>
      <c r="P111">
        <v>10.33</v>
      </c>
      <c r="Q111" t="s">
        <v>8308</v>
      </c>
      <c r="R111" t="s">
        <v>8314</v>
      </c>
      <c r="S111">
        <v>41799.830613425926</v>
      </c>
    </row>
    <row r="112" spans="1:19" x14ac:dyDescent="0.3">
      <c r="A112">
        <v>495</v>
      </c>
      <c r="B112" t="s">
        <v>496</v>
      </c>
      <c r="C112" t="s">
        <v>4605</v>
      </c>
      <c r="D112">
        <v>7000</v>
      </c>
      <c r="E112">
        <v>0</v>
      </c>
      <c r="F112" t="s">
        <v>8220</v>
      </c>
      <c r="G112" t="s">
        <v>8223</v>
      </c>
      <c r="H112" t="s">
        <v>8245</v>
      </c>
      <c r="I112">
        <v>1437076305</v>
      </c>
      <c r="J112">
        <v>1434484305</v>
      </c>
      <c r="K112" t="b">
        <v>0</v>
      </c>
      <c r="L112">
        <v>0</v>
      </c>
      <c r="M112" t="b">
        <v>0</v>
      </c>
      <c r="N112" t="s">
        <v>8268</v>
      </c>
      <c r="O112">
        <v>0</v>
      </c>
      <c r="P112">
        <v>0</v>
      </c>
      <c r="Q112" t="s">
        <v>8308</v>
      </c>
      <c r="R112" t="s">
        <v>8314</v>
      </c>
      <c r="S112">
        <v>42171.827604166669</v>
      </c>
    </row>
    <row r="113" spans="1:19" x14ac:dyDescent="0.3">
      <c r="A113">
        <v>496</v>
      </c>
      <c r="B113" t="s">
        <v>497</v>
      </c>
      <c r="C113" t="s">
        <v>4606</v>
      </c>
      <c r="D113">
        <v>60000</v>
      </c>
      <c r="E113">
        <v>1</v>
      </c>
      <c r="F113" t="s">
        <v>8220</v>
      </c>
      <c r="G113" t="s">
        <v>8223</v>
      </c>
      <c r="H113" t="s">
        <v>8245</v>
      </c>
      <c r="I113">
        <v>1392070874</v>
      </c>
      <c r="J113">
        <v>1386886874</v>
      </c>
      <c r="K113" t="b">
        <v>0</v>
      </c>
      <c r="L113">
        <v>1</v>
      </c>
      <c r="M113" t="b">
        <v>0</v>
      </c>
      <c r="N113" t="s">
        <v>8268</v>
      </c>
      <c r="O113">
        <v>0</v>
      </c>
      <c r="P113">
        <v>1</v>
      </c>
      <c r="Q113" t="s">
        <v>8308</v>
      </c>
      <c r="R113" t="s">
        <v>8314</v>
      </c>
      <c r="S113">
        <v>41620.93141203704</v>
      </c>
    </row>
    <row r="114" spans="1:19" x14ac:dyDescent="0.3">
      <c r="A114">
        <v>497</v>
      </c>
      <c r="B114" t="s">
        <v>498</v>
      </c>
      <c r="C114" t="s">
        <v>4607</v>
      </c>
      <c r="D114">
        <v>4480</v>
      </c>
      <c r="E114">
        <v>30</v>
      </c>
      <c r="F114" t="s">
        <v>8220</v>
      </c>
      <c r="G114" t="s">
        <v>8223</v>
      </c>
      <c r="H114" t="s">
        <v>8245</v>
      </c>
      <c r="I114">
        <v>1419483600</v>
      </c>
      <c r="J114">
        <v>1414889665</v>
      </c>
      <c r="K114" t="b">
        <v>0</v>
      </c>
      <c r="L114">
        <v>3</v>
      </c>
      <c r="M114" t="b">
        <v>0</v>
      </c>
      <c r="N114" t="s">
        <v>8268</v>
      </c>
      <c r="O114">
        <v>1</v>
      </c>
      <c r="P114">
        <v>10</v>
      </c>
      <c r="Q114" t="s">
        <v>8308</v>
      </c>
      <c r="R114" t="s">
        <v>8314</v>
      </c>
      <c r="S114">
        <v>41945.037789351853</v>
      </c>
    </row>
    <row r="115" spans="1:19" x14ac:dyDescent="0.3">
      <c r="A115">
        <v>498</v>
      </c>
      <c r="B115" t="s">
        <v>499</v>
      </c>
      <c r="C115" t="s">
        <v>4608</v>
      </c>
      <c r="D115">
        <v>65108</v>
      </c>
      <c r="E115">
        <v>2994</v>
      </c>
      <c r="F115" t="s">
        <v>8220</v>
      </c>
      <c r="G115" t="s">
        <v>8223</v>
      </c>
      <c r="H115" t="s">
        <v>8245</v>
      </c>
      <c r="I115">
        <v>1324664249</v>
      </c>
      <c r="J115">
        <v>1321035449</v>
      </c>
      <c r="K115" t="b">
        <v>0</v>
      </c>
      <c r="L115">
        <v>22</v>
      </c>
      <c r="M115" t="b">
        <v>0</v>
      </c>
      <c r="N115" t="s">
        <v>8268</v>
      </c>
      <c r="O115">
        <v>5</v>
      </c>
      <c r="P115">
        <v>136.09</v>
      </c>
      <c r="Q115" t="s">
        <v>8308</v>
      </c>
      <c r="R115" t="s">
        <v>8314</v>
      </c>
      <c r="S115">
        <v>40858.762141203704</v>
      </c>
    </row>
    <row r="116" spans="1:19" x14ac:dyDescent="0.3">
      <c r="A116">
        <v>499</v>
      </c>
      <c r="B116" t="s">
        <v>500</v>
      </c>
      <c r="C116" t="s">
        <v>4609</v>
      </c>
      <c r="D116">
        <v>20000</v>
      </c>
      <c r="E116">
        <v>1910</v>
      </c>
      <c r="F116" t="s">
        <v>8220</v>
      </c>
      <c r="G116" t="s">
        <v>8223</v>
      </c>
      <c r="H116" t="s">
        <v>8245</v>
      </c>
      <c r="I116">
        <v>1255381140</v>
      </c>
      <c r="J116">
        <v>1250630968</v>
      </c>
      <c r="K116" t="b">
        <v>0</v>
      </c>
      <c r="L116">
        <v>26</v>
      </c>
      <c r="M116" t="b">
        <v>0</v>
      </c>
      <c r="N116" t="s">
        <v>8268</v>
      </c>
      <c r="O116">
        <v>10</v>
      </c>
      <c r="P116">
        <v>73.459999999999994</v>
      </c>
      <c r="Q116" t="s">
        <v>8308</v>
      </c>
      <c r="R116" t="s">
        <v>8314</v>
      </c>
      <c r="S116">
        <v>40043.895462962959</v>
      </c>
    </row>
    <row r="117" spans="1:19" x14ac:dyDescent="0.3">
      <c r="A117">
        <v>500</v>
      </c>
      <c r="B117" t="s">
        <v>501</v>
      </c>
      <c r="C117" t="s">
        <v>4610</v>
      </c>
      <c r="D117">
        <v>6500</v>
      </c>
      <c r="E117">
        <v>215</v>
      </c>
      <c r="F117" t="s">
        <v>8220</v>
      </c>
      <c r="G117" t="s">
        <v>8223</v>
      </c>
      <c r="H117" t="s">
        <v>8245</v>
      </c>
      <c r="I117">
        <v>1273356960</v>
      </c>
      <c r="J117">
        <v>1268255751</v>
      </c>
      <c r="K117" t="b">
        <v>0</v>
      </c>
      <c r="L117">
        <v>4</v>
      </c>
      <c r="M117" t="b">
        <v>0</v>
      </c>
      <c r="N117" t="s">
        <v>8268</v>
      </c>
      <c r="O117">
        <v>3</v>
      </c>
      <c r="P117">
        <v>53.75</v>
      </c>
      <c r="Q117" t="s">
        <v>8308</v>
      </c>
      <c r="R117" t="s">
        <v>8314</v>
      </c>
      <c r="S117">
        <v>40247.886006944449</v>
      </c>
    </row>
    <row r="118" spans="1:19" x14ac:dyDescent="0.3">
      <c r="A118">
        <v>501</v>
      </c>
      <c r="B118" t="s">
        <v>502</v>
      </c>
      <c r="C118" t="s">
        <v>4611</v>
      </c>
      <c r="D118">
        <v>10000</v>
      </c>
      <c r="E118">
        <v>0</v>
      </c>
      <c r="F118" t="s">
        <v>8220</v>
      </c>
      <c r="G118" t="s">
        <v>8223</v>
      </c>
      <c r="H118" t="s">
        <v>8245</v>
      </c>
      <c r="I118">
        <v>1310189851</v>
      </c>
      <c r="J118">
        <v>1307597851</v>
      </c>
      <c r="K118" t="b">
        <v>0</v>
      </c>
      <c r="L118">
        <v>0</v>
      </c>
      <c r="M118" t="b">
        <v>0</v>
      </c>
      <c r="N118" t="s">
        <v>8268</v>
      </c>
      <c r="O118">
        <v>0</v>
      </c>
      <c r="P118">
        <v>0</v>
      </c>
      <c r="Q118" t="s">
        <v>8308</v>
      </c>
      <c r="R118" t="s">
        <v>8314</v>
      </c>
      <c r="S118">
        <v>40703.234386574077</v>
      </c>
    </row>
    <row r="119" spans="1:19" x14ac:dyDescent="0.3">
      <c r="A119">
        <v>502</v>
      </c>
      <c r="B119" t="s">
        <v>503</v>
      </c>
      <c r="C119" t="s">
        <v>4612</v>
      </c>
      <c r="D119">
        <v>20000</v>
      </c>
      <c r="E119">
        <v>230</v>
      </c>
      <c r="F119" t="s">
        <v>8220</v>
      </c>
      <c r="G119" t="s">
        <v>8223</v>
      </c>
      <c r="H119" t="s">
        <v>8245</v>
      </c>
      <c r="I119">
        <v>1332073025</v>
      </c>
      <c r="J119">
        <v>1329484625</v>
      </c>
      <c r="K119" t="b">
        <v>0</v>
      </c>
      <c r="L119">
        <v>4</v>
      </c>
      <c r="M119" t="b">
        <v>0</v>
      </c>
      <c r="N119" t="s">
        <v>8268</v>
      </c>
      <c r="O119">
        <v>1</v>
      </c>
      <c r="P119">
        <v>57.5</v>
      </c>
      <c r="Q119" t="s">
        <v>8308</v>
      </c>
      <c r="R119" t="s">
        <v>8314</v>
      </c>
      <c r="S119">
        <v>40956.553530092591</v>
      </c>
    </row>
    <row r="120" spans="1:19" x14ac:dyDescent="0.3">
      <c r="A120">
        <v>504</v>
      </c>
      <c r="B120" t="s">
        <v>505</v>
      </c>
      <c r="C120" t="s">
        <v>4614</v>
      </c>
      <c r="D120">
        <v>24500</v>
      </c>
      <c r="E120">
        <v>335</v>
      </c>
      <c r="F120" t="s">
        <v>8220</v>
      </c>
      <c r="G120" t="s">
        <v>8223</v>
      </c>
      <c r="H120" t="s">
        <v>8245</v>
      </c>
      <c r="I120">
        <v>1334097387</v>
      </c>
      <c r="J120">
        <v>1328916987</v>
      </c>
      <c r="K120" t="b">
        <v>0</v>
      </c>
      <c r="L120">
        <v>5</v>
      </c>
      <c r="M120" t="b">
        <v>0</v>
      </c>
      <c r="N120" t="s">
        <v>8268</v>
      </c>
      <c r="O120">
        <v>1</v>
      </c>
      <c r="P120">
        <v>67</v>
      </c>
      <c r="Q120" t="s">
        <v>8308</v>
      </c>
      <c r="R120" t="s">
        <v>8314</v>
      </c>
      <c r="S120">
        <v>40949.98364583333</v>
      </c>
    </row>
    <row r="121" spans="1:19" x14ac:dyDescent="0.3">
      <c r="A121">
        <v>505</v>
      </c>
      <c r="B121" t="s">
        <v>506</v>
      </c>
      <c r="C121" t="s">
        <v>4615</v>
      </c>
      <c r="D121">
        <v>12000</v>
      </c>
      <c r="E121">
        <v>52</v>
      </c>
      <c r="F121" t="s">
        <v>8220</v>
      </c>
      <c r="G121" t="s">
        <v>8223</v>
      </c>
      <c r="H121" t="s">
        <v>8245</v>
      </c>
      <c r="I121">
        <v>1451010086</v>
      </c>
      <c r="J121">
        <v>1447122086</v>
      </c>
      <c r="K121" t="b">
        <v>0</v>
      </c>
      <c r="L121">
        <v>14</v>
      </c>
      <c r="M121" t="b">
        <v>0</v>
      </c>
      <c r="N121" t="s">
        <v>8268</v>
      </c>
      <c r="O121">
        <v>0</v>
      </c>
      <c r="P121">
        <v>3.71</v>
      </c>
      <c r="Q121" t="s">
        <v>8308</v>
      </c>
      <c r="R121" t="s">
        <v>8314</v>
      </c>
      <c r="S121">
        <v>42318.098217592589</v>
      </c>
    </row>
    <row r="122" spans="1:19" x14ac:dyDescent="0.3">
      <c r="A122">
        <v>506</v>
      </c>
      <c r="B122" t="s">
        <v>507</v>
      </c>
      <c r="C122" t="s">
        <v>4616</v>
      </c>
      <c r="D122">
        <v>200000</v>
      </c>
      <c r="E122">
        <v>250</v>
      </c>
      <c r="F122" t="s">
        <v>8220</v>
      </c>
      <c r="G122" t="s">
        <v>8223</v>
      </c>
      <c r="H122" t="s">
        <v>8245</v>
      </c>
      <c r="I122">
        <v>1376140520</v>
      </c>
      <c r="J122">
        <v>1373548520</v>
      </c>
      <c r="K122" t="b">
        <v>0</v>
      </c>
      <c r="L122">
        <v>1</v>
      </c>
      <c r="M122" t="b">
        <v>0</v>
      </c>
      <c r="N122" t="s">
        <v>8268</v>
      </c>
      <c r="O122">
        <v>0</v>
      </c>
      <c r="P122">
        <v>250</v>
      </c>
      <c r="Q122" t="s">
        <v>8308</v>
      </c>
      <c r="R122" t="s">
        <v>8314</v>
      </c>
      <c r="S122">
        <v>41466.552314814813</v>
      </c>
    </row>
    <row r="123" spans="1:19" x14ac:dyDescent="0.3">
      <c r="A123">
        <v>507</v>
      </c>
      <c r="B123" t="s">
        <v>508</v>
      </c>
      <c r="C123" t="s">
        <v>4617</v>
      </c>
      <c r="D123">
        <v>20000</v>
      </c>
      <c r="E123">
        <v>640</v>
      </c>
      <c r="F123" t="s">
        <v>8220</v>
      </c>
      <c r="G123" t="s">
        <v>8223</v>
      </c>
      <c r="H123" t="s">
        <v>8245</v>
      </c>
      <c r="I123">
        <v>1350687657</v>
      </c>
      <c r="J123">
        <v>1346799657</v>
      </c>
      <c r="K123" t="b">
        <v>0</v>
      </c>
      <c r="L123">
        <v>10</v>
      </c>
      <c r="M123" t="b">
        <v>0</v>
      </c>
      <c r="N123" t="s">
        <v>8268</v>
      </c>
      <c r="O123">
        <v>3</v>
      </c>
      <c r="P123">
        <v>64</v>
      </c>
      <c r="Q123" t="s">
        <v>8308</v>
      </c>
      <c r="R123" t="s">
        <v>8314</v>
      </c>
      <c r="S123">
        <v>41156.958993055552</v>
      </c>
    </row>
    <row r="124" spans="1:19" x14ac:dyDescent="0.3">
      <c r="A124">
        <v>508</v>
      </c>
      <c r="B124" t="s">
        <v>509</v>
      </c>
      <c r="C124" t="s">
        <v>4618</v>
      </c>
      <c r="D124">
        <v>50000</v>
      </c>
      <c r="E124">
        <v>400</v>
      </c>
      <c r="F124" t="s">
        <v>8220</v>
      </c>
      <c r="G124" t="s">
        <v>8223</v>
      </c>
      <c r="H124" t="s">
        <v>8245</v>
      </c>
      <c r="I124">
        <v>1337955240</v>
      </c>
      <c r="J124">
        <v>1332808501</v>
      </c>
      <c r="K124" t="b">
        <v>0</v>
      </c>
      <c r="L124">
        <v>3</v>
      </c>
      <c r="M124" t="b">
        <v>0</v>
      </c>
      <c r="N124" t="s">
        <v>8268</v>
      </c>
      <c r="O124">
        <v>1</v>
      </c>
      <c r="P124">
        <v>133.33000000000001</v>
      </c>
      <c r="Q124" t="s">
        <v>8308</v>
      </c>
      <c r="R124" t="s">
        <v>8314</v>
      </c>
      <c r="S124">
        <v>40995.024317129632</v>
      </c>
    </row>
    <row r="125" spans="1:19" x14ac:dyDescent="0.3">
      <c r="A125">
        <v>510</v>
      </c>
      <c r="B125" t="s">
        <v>511</v>
      </c>
      <c r="C125" t="s">
        <v>4620</v>
      </c>
      <c r="D125">
        <v>14000</v>
      </c>
      <c r="E125">
        <v>0</v>
      </c>
      <c r="F125" t="s">
        <v>8220</v>
      </c>
      <c r="G125" t="s">
        <v>8223</v>
      </c>
      <c r="H125" t="s">
        <v>8245</v>
      </c>
      <c r="I125">
        <v>1456805639</v>
      </c>
      <c r="J125">
        <v>1454213639</v>
      </c>
      <c r="K125" t="b">
        <v>0</v>
      </c>
      <c r="L125">
        <v>0</v>
      </c>
      <c r="M125" t="b">
        <v>0</v>
      </c>
      <c r="N125" t="s">
        <v>8268</v>
      </c>
      <c r="O125">
        <v>0</v>
      </c>
      <c r="P125">
        <v>0</v>
      </c>
      <c r="Q125" t="s">
        <v>8308</v>
      </c>
      <c r="R125" t="s">
        <v>8314</v>
      </c>
      <c r="S125">
        <v>42400.176377314812</v>
      </c>
    </row>
    <row r="126" spans="1:19" x14ac:dyDescent="0.3">
      <c r="A126">
        <v>511</v>
      </c>
      <c r="B126" t="s">
        <v>512</v>
      </c>
      <c r="C126" t="s">
        <v>4621</v>
      </c>
      <c r="D126">
        <v>5000</v>
      </c>
      <c r="E126">
        <v>150</v>
      </c>
      <c r="F126" t="s">
        <v>8220</v>
      </c>
      <c r="G126" t="s">
        <v>8223</v>
      </c>
      <c r="H126" t="s">
        <v>8245</v>
      </c>
      <c r="I126">
        <v>1365228982</v>
      </c>
      <c r="J126">
        <v>1362640582</v>
      </c>
      <c r="K126" t="b">
        <v>0</v>
      </c>
      <c r="L126">
        <v>5</v>
      </c>
      <c r="M126" t="b">
        <v>0</v>
      </c>
      <c r="N126" t="s">
        <v>8268</v>
      </c>
      <c r="O126">
        <v>3</v>
      </c>
      <c r="P126">
        <v>30</v>
      </c>
      <c r="Q126" t="s">
        <v>8308</v>
      </c>
      <c r="R126" t="s">
        <v>8314</v>
      </c>
      <c r="S126">
        <v>41340.303032407406</v>
      </c>
    </row>
    <row r="127" spans="1:19" x14ac:dyDescent="0.3">
      <c r="A127">
        <v>512</v>
      </c>
      <c r="B127" t="s">
        <v>513</v>
      </c>
      <c r="C127" t="s">
        <v>4622</v>
      </c>
      <c r="D127">
        <v>8000</v>
      </c>
      <c r="E127">
        <v>11</v>
      </c>
      <c r="F127" t="s">
        <v>8220</v>
      </c>
      <c r="G127" t="s">
        <v>8223</v>
      </c>
      <c r="H127" t="s">
        <v>8245</v>
      </c>
      <c r="I127">
        <v>1479667727</v>
      </c>
      <c r="J127">
        <v>1475776127</v>
      </c>
      <c r="K127" t="b">
        <v>0</v>
      </c>
      <c r="L127">
        <v>2</v>
      </c>
      <c r="M127" t="b">
        <v>0</v>
      </c>
      <c r="N127" t="s">
        <v>8268</v>
      </c>
      <c r="O127">
        <v>0</v>
      </c>
      <c r="P127">
        <v>5.5</v>
      </c>
      <c r="Q127" t="s">
        <v>8308</v>
      </c>
      <c r="R127" t="s">
        <v>8314</v>
      </c>
      <c r="S127">
        <v>42649.742210648154</v>
      </c>
    </row>
    <row r="128" spans="1:19" x14ac:dyDescent="0.3">
      <c r="A128">
        <v>513</v>
      </c>
      <c r="B128" t="s">
        <v>514</v>
      </c>
      <c r="C128" t="s">
        <v>4623</v>
      </c>
      <c r="D128">
        <v>50000</v>
      </c>
      <c r="E128">
        <v>6962</v>
      </c>
      <c r="F128" t="s">
        <v>8220</v>
      </c>
      <c r="G128" t="s">
        <v>8223</v>
      </c>
      <c r="H128" t="s">
        <v>8245</v>
      </c>
      <c r="I128">
        <v>1471244400</v>
      </c>
      <c r="J128">
        <v>1467387705</v>
      </c>
      <c r="K128" t="b">
        <v>0</v>
      </c>
      <c r="L128">
        <v>68</v>
      </c>
      <c r="M128" t="b">
        <v>0</v>
      </c>
      <c r="N128" t="s">
        <v>8268</v>
      </c>
      <c r="O128">
        <v>14</v>
      </c>
      <c r="P128">
        <v>102.38</v>
      </c>
      <c r="Q128" t="s">
        <v>8308</v>
      </c>
      <c r="R128" t="s">
        <v>8314</v>
      </c>
      <c r="S128">
        <v>42552.653993055559</v>
      </c>
    </row>
    <row r="129" spans="1:19" x14ac:dyDescent="0.3">
      <c r="A129">
        <v>515</v>
      </c>
      <c r="B129" t="s">
        <v>516</v>
      </c>
      <c r="C129" t="s">
        <v>4625</v>
      </c>
      <c r="D129">
        <v>97000</v>
      </c>
      <c r="E129">
        <v>24651</v>
      </c>
      <c r="F129" t="s">
        <v>8220</v>
      </c>
      <c r="G129" t="s">
        <v>8223</v>
      </c>
      <c r="H129" t="s">
        <v>8245</v>
      </c>
      <c r="I129">
        <v>1451389601</v>
      </c>
      <c r="J129">
        <v>1447933601</v>
      </c>
      <c r="K129" t="b">
        <v>0</v>
      </c>
      <c r="L129">
        <v>34</v>
      </c>
      <c r="M129" t="b">
        <v>0</v>
      </c>
      <c r="N129" t="s">
        <v>8268</v>
      </c>
      <c r="O129">
        <v>25</v>
      </c>
      <c r="P129">
        <v>725.03</v>
      </c>
      <c r="Q129" t="s">
        <v>8308</v>
      </c>
      <c r="R129" t="s">
        <v>8314</v>
      </c>
      <c r="S129">
        <v>42327.490752314814</v>
      </c>
    </row>
    <row r="130" spans="1:19" x14ac:dyDescent="0.3">
      <c r="A130">
        <v>517</v>
      </c>
      <c r="B130" t="s">
        <v>518</v>
      </c>
      <c r="C130" t="s">
        <v>4627</v>
      </c>
      <c r="D130">
        <v>15000</v>
      </c>
      <c r="E130">
        <v>205</v>
      </c>
      <c r="F130" t="s">
        <v>8220</v>
      </c>
      <c r="G130" t="s">
        <v>8223</v>
      </c>
      <c r="H130" t="s">
        <v>8245</v>
      </c>
      <c r="I130">
        <v>1486046761</v>
      </c>
      <c r="J130">
        <v>1483454761</v>
      </c>
      <c r="K130" t="b">
        <v>0</v>
      </c>
      <c r="L130">
        <v>3</v>
      </c>
      <c r="M130" t="b">
        <v>0</v>
      </c>
      <c r="N130" t="s">
        <v>8268</v>
      </c>
      <c r="O130">
        <v>1</v>
      </c>
      <c r="P130">
        <v>68.33</v>
      </c>
      <c r="Q130" t="s">
        <v>8308</v>
      </c>
      <c r="R130" t="s">
        <v>8314</v>
      </c>
      <c r="S130">
        <v>42738.615289351852</v>
      </c>
    </row>
    <row r="131" spans="1:19" x14ac:dyDescent="0.3">
      <c r="A131">
        <v>518</v>
      </c>
      <c r="B131" t="s">
        <v>519</v>
      </c>
      <c r="C131" t="s">
        <v>4628</v>
      </c>
      <c r="D131">
        <v>7175</v>
      </c>
      <c r="E131">
        <v>0</v>
      </c>
      <c r="F131" t="s">
        <v>8220</v>
      </c>
      <c r="G131" t="s">
        <v>8223</v>
      </c>
      <c r="H131" t="s">
        <v>8245</v>
      </c>
      <c r="I131">
        <v>1441550760</v>
      </c>
      <c r="J131">
        <v>1438958824</v>
      </c>
      <c r="K131" t="b">
        <v>0</v>
      </c>
      <c r="L131">
        <v>0</v>
      </c>
      <c r="M131" t="b">
        <v>0</v>
      </c>
      <c r="N131" t="s">
        <v>8268</v>
      </c>
      <c r="O131">
        <v>0</v>
      </c>
      <c r="P131">
        <v>0</v>
      </c>
      <c r="Q131" t="s">
        <v>8308</v>
      </c>
      <c r="R131" t="s">
        <v>8314</v>
      </c>
      <c r="S131">
        <v>42223.616018518514</v>
      </c>
    </row>
    <row r="132" spans="1:19" x14ac:dyDescent="0.3">
      <c r="A132">
        <v>519</v>
      </c>
      <c r="B132" t="s">
        <v>520</v>
      </c>
      <c r="C132" t="s">
        <v>4629</v>
      </c>
      <c r="D132">
        <v>12001</v>
      </c>
      <c r="E132">
        <v>2746</v>
      </c>
      <c r="F132" t="s">
        <v>8220</v>
      </c>
      <c r="G132" t="s">
        <v>8223</v>
      </c>
      <c r="H132" t="s">
        <v>8245</v>
      </c>
      <c r="I132">
        <v>1354699421</v>
      </c>
      <c r="J132">
        <v>1352107421</v>
      </c>
      <c r="K132" t="b">
        <v>0</v>
      </c>
      <c r="L132">
        <v>70</v>
      </c>
      <c r="M132" t="b">
        <v>0</v>
      </c>
      <c r="N132" t="s">
        <v>8268</v>
      </c>
      <c r="O132">
        <v>23</v>
      </c>
      <c r="P132">
        <v>39.229999999999997</v>
      </c>
      <c r="Q132" t="s">
        <v>8308</v>
      </c>
      <c r="R132" t="s">
        <v>8314</v>
      </c>
      <c r="S132">
        <v>41218.391446759262</v>
      </c>
    </row>
    <row r="133" spans="1:19" x14ac:dyDescent="0.3">
      <c r="A133">
        <v>540</v>
      </c>
      <c r="B133" t="s">
        <v>541</v>
      </c>
      <c r="C133" t="s">
        <v>4650</v>
      </c>
      <c r="D133">
        <v>15000</v>
      </c>
      <c r="E133">
        <v>1</v>
      </c>
      <c r="F133" t="s">
        <v>8220</v>
      </c>
      <c r="G133" t="s">
        <v>8223</v>
      </c>
      <c r="H133" t="s">
        <v>8245</v>
      </c>
      <c r="I133">
        <v>1423078606</v>
      </c>
      <c r="J133">
        <v>1420486606</v>
      </c>
      <c r="K133" t="b">
        <v>0</v>
      </c>
      <c r="L133">
        <v>1</v>
      </c>
      <c r="M133" t="b">
        <v>0</v>
      </c>
      <c r="N133" t="s">
        <v>8270</v>
      </c>
      <c r="O133">
        <v>0</v>
      </c>
      <c r="P133">
        <v>1</v>
      </c>
      <c r="Q133" t="s">
        <v>8317</v>
      </c>
      <c r="R133" t="s">
        <v>8318</v>
      </c>
      <c r="S133">
        <v>42009.817199074074</v>
      </c>
    </row>
    <row r="134" spans="1:19" x14ac:dyDescent="0.3">
      <c r="A134">
        <v>541</v>
      </c>
      <c r="B134" t="s">
        <v>542</v>
      </c>
      <c r="C134" t="s">
        <v>4651</v>
      </c>
      <c r="D134">
        <v>4500</v>
      </c>
      <c r="E134">
        <v>25</v>
      </c>
      <c r="F134" t="s">
        <v>8220</v>
      </c>
      <c r="G134" t="s">
        <v>8223</v>
      </c>
      <c r="H134" t="s">
        <v>8245</v>
      </c>
      <c r="I134">
        <v>1446080834</v>
      </c>
      <c r="J134">
        <v>1443488834</v>
      </c>
      <c r="K134" t="b">
        <v>0</v>
      </c>
      <c r="L134">
        <v>1</v>
      </c>
      <c r="M134" t="b">
        <v>0</v>
      </c>
      <c r="N134" t="s">
        <v>8270</v>
      </c>
      <c r="O134">
        <v>1</v>
      </c>
      <c r="P134">
        <v>25</v>
      </c>
      <c r="Q134" t="s">
        <v>8317</v>
      </c>
      <c r="R134" t="s">
        <v>8318</v>
      </c>
      <c r="S134">
        <v>42276.046689814815</v>
      </c>
    </row>
    <row r="135" spans="1:19" x14ac:dyDescent="0.3">
      <c r="A135">
        <v>542</v>
      </c>
      <c r="B135" t="s">
        <v>543</v>
      </c>
      <c r="C135" t="s">
        <v>4652</v>
      </c>
      <c r="D135">
        <v>250000</v>
      </c>
      <c r="E135">
        <v>1</v>
      </c>
      <c r="F135" t="s">
        <v>8220</v>
      </c>
      <c r="G135" t="s">
        <v>8223</v>
      </c>
      <c r="H135" t="s">
        <v>8245</v>
      </c>
      <c r="I135">
        <v>1462293716</v>
      </c>
      <c r="J135">
        <v>1457113316</v>
      </c>
      <c r="K135" t="b">
        <v>0</v>
      </c>
      <c r="L135">
        <v>1</v>
      </c>
      <c r="M135" t="b">
        <v>0</v>
      </c>
      <c r="N135" t="s">
        <v>8270</v>
      </c>
      <c r="O135">
        <v>0</v>
      </c>
      <c r="P135">
        <v>1</v>
      </c>
      <c r="Q135" t="s">
        <v>8317</v>
      </c>
      <c r="R135" t="s">
        <v>8318</v>
      </c>
      <c r="S135">
        <v>42433.737453703703</v>
      </c>
    </row>
    <row r="136" spans="1:19" x14ac:dyDescent="0.3">
      <c r="A136">
        <v>544</v>
      </c>
      <c r="B136" t="s">
        <v>545</v>
      </c>
      <c r="C136" t="s">
        <v>4654</v>
      </c>
      <c r="D136">
        <v>500</v>
      </c>
      <c r="E136">
        <v>6</v>
      </c>
      <c r="F136" t="s">
        <v>8220</v>
      </c>
      <c r="G136" t="s">
        <v>8223</v>
      </c>
      <c r="H136" t="s">
        <v>8245</v>
      </c>
      <c r="I136">
        <v>1467647160</v>
      </c>
      <c r="J136">
        <v>1465055160</v>
      </c>
      <c r="K136" t="b">
        <v>0</v>
      </c>
      <c r="L136">
        <v>2</v>
      </c>
      <c r="M136" t="b">
        <v>0</v>
      </c>
      <c r="N136" t="s">
        <v>8270</v>
      </c>
      <c r="O136">
        <v>1</v>
      </c>
      <c r="P136">
        <v>3</v>
      </c>
      <c r="Q136" t="s">
        <v>8317</v>
      </c>
      <c r="R136" t="s">
        <v>8318</v>
      </c>
      <c r="S136">
        <v>42525.656944444447</v>
      </c>
    </row>
    <row r="137" spans="1:19" x14ac:dyDescent="0.3">
      <c r="A137">
        <v>546</v>
      </c>
      <c r="B137" t="s">
        <v>547</v>
      </c>
      <c r="C137" t="s">
        <v>4656</v>
      </c>
      <c r="D137">
        <v>60000</v>
      </c>
      <c r="E137">
        <v>52</v>
      </c>
      <c r="F137" t="s">
        <v>8220</v>
      </c>
      <c r="G137" t="s">
        <v>8223</v>
      </c>
      <c r="H137" t="s">
        <v>8245</v>
      </c>
      <c r="I137">
        <v>1445097715</v>
      </c>
      <c r="J137">
        <v>1441209715</v>
      </c>
      <c r="K137" t="b">
        <v>0</v>
      </c>
      <c r="L137">
        <v>2</v>
      </c>
      <c r="M137" t="b">
        <v>0</v>
      </c>
      <c r="N137" t="s">
        <v>8270</v>
      </c>
      <c r="O137">
        <v>0</v>
      </c>
      <c r="P137">
        <v>26</v>
      </c>
      <c r="Q137" t="s">
        <v>8317</v>
      </c>
      <c r="R137" t="s">
        <v>8318</v>
      </c>
      <c r="S137">
        <v>42249.667997685188</v>
      </c>
    </row>
    <row r="138" spans="1:19" x14ac:dyDescent="0.3">
      <c r="A138">
        <v>551</v>
      </c>
      <c r="B138" t="s">
        <v>552</v>
      </c>
      <c r="C138" t="s">
        <v>4661</v>
      </c>
      <c r="D138">
        <v>75000</v>
      </c>
      <c r="E138">
        <v>3781</v>
      </c>
      <c r="F138" t="s">
        <v>8220</v>
      </c>
      <c r="G138" t="s">
        <v>8223</v>
      </c>
      <c r="H138" t="s">
        <v>8245</v>
      </c>
      <c r="I138">
        <v>1438451580</v>
      </c>
      <c r="J138">
        <v>1434609424</v>
      </c>
      <c r="K138" t="b">
        <v>0</v>
      </c>
      <c r="L138">
        <v>28</v>
      </c>
      <c r="M138" t="b">
        <v>0</v>
      </c>
      <c r="N138" t="s">
        <v>8270</v>
      </c>
      <c r="O138">
        <v>5</v>
      </c>
      <c r="P138">
        <v>135.04</v>
      </c>
      <c r="Q138" t="s">
        <v>8317</v>
      </c>
      <c r="R138" t="s">
        <v>8318</v>
      </c>
      <c r="S138">
        <v>42173.275740740741</v>
      </c>
    </row>
    <row r="139" spans="1:19" x14ac:dyDescent="0.3">
      <c r="A139">
        <v>553</v>
      </c>
      <c r="B139" t="s">
        <v>554</v>
      </c>
      <c r="C139" t="s">
        <v>4663</v>
      </c>
      <c r="D139">
        <v>25000</v>
      </c>
      <c r="E139">
        <v>123</v>
      </c>
      <c r="F139" t="s">
        <v>8220</v>
      </c>
      <c r="G139" t="s">
        <v>8223</v>
      </c>
      <c r="H139" t="s">
        <v>8245</v>
      </c>
      <c r="I139">
        <v>1415988991</v>
      </c>
      <c r="J139">
        <v>1413393391</v>
      </c>
      <c r="K139" t="b">
        <v>0</v>
      </c>
      <c r="L139">
        <v>6</v>
      </c>
      <c r="M139" t="b">
        <v>0</v>
      </c>
      <c r="N139" t="s">
        <v>8270</v>
      </c>
      <c r="O139">
        <v>0</v>
      </c>
      <c r="P139">
        <v>20.5</v>
      </c>
      <c r="Q139" t="s">
        <v>8317</v>
      </c>
      <c r="R139" t="s">
        <v>8318</v>
      </c>
      <c r="S139">
        <v>41927.71980324074</v>
      </c>
    </row>
    <row r="140" spans="1:19" x14ac:dyDescent="0.3">
      <c r="A140">
        <v>554</v>
      </c>
      <c r="B140" t="s">
        <v>555</v>
      </c>
      <c r="C140" t="s">
        <v>4664</v>
      </c>
      <c r="D140">
        <v>3870</v>
      </c>
      <c r="E140">
        <v>1416</v>
      </c>
      <c r="F140" t="s">
        <v>8220</v>
      </c>
      <c r="G140" t="s">
        <v>8223</v>
      </c>
      <c r="H140" t="s">
        <v>8245</v>
      </c>
      <c r="I140">
        <v>1413735972</v>
      </c>
      <c r="J140">
        <v>1411143972</v>
      </c>
      <c r="K140" t="b">
        <v>0</v>
      </c>
      <c r="L140">
        <v>22</v>
      </c>
      <c r="M140" t="b">
        <v>0</v>
      </c>
      <c r="N140" t="s">
        <v>8270</v>
      </c>
      <c r="O140">
        <v>37</v>
      </c>
      <c r="P140">
        <v>64.36</v>
      </c>
      <c r="Q140" t="s">
        <v>8317</v>
      </c>
      <c r="R140" t="s">
        <v>8318</v>
      </c>
      <c r="S140">
        <v>41901.684861111113</v>
      </c>
    </row>
    <row r="141" spans="1:19" x14ac:dyDescent="0.3">
      <c r="A141">
        <v>556</v>
      </c>
      <c r="B141" t="s">
        <v>557</v>
      </c>
      <c r="C141" t="s">
        <v>4666</v>
      </c>
      <c r="D141">
        <v>8000</v>
      </c>
      <c r="E141">
        <v>200</v>
      </c>
      <c r="F141" t="s">
        <v>8220</v>
      </c>
      <c r="G141" t="s">
        <v>8223</v>
      </c>
      <c r="H141" t="s">
        <v>8245</v>
      </c>
      <c r="I141">
        <v>1452112717</v>
      </c>
      <c r="J141">
        <v>1449520717</v>
      </c>
      <c r="K141" t="b">
        <v>0</v>
      </c>
      <c r="L141">
        <v>1</v>
      </c>
      <c r="M141" t="b">
        <v>0</v>
      </c>
      <c r="N141" t="s">
        <v>8270</v>
      </c>
      <c r="O141">
        <v>3</v>
      </c>
      <c r="P141">
        <v>200</v>
      </c>
      <c r="Q141" t="s">
        <v>8317</v>
      </c>
      <c r="R141" t="s">
        <v>8318</v>
      </c>
      <c r="S141">
        <v>42345.860150462962</v>
      </c>
    </row>
    <row r="142" spans="1:19" x14ac:dyDescent="0.3">
      <c r="A142">
        <v>558</v>
      </c>
      <c r="B142" t="s">
        <v>559</v>
      </c>
      <c r="C142" t="s">
        <v>4668</v>
      </c>
      <c r="D142">
        <v>750</v>
      </c>
      <c r="E142">
        <v>0</v>
      </c>
      <c r="F142" t="s">
        <v>8220</v>
      </c>
      <c r="G142" t="s">
        <v>8223</v>
      </c>
      <c r="H142" t="s">
        <v>8245</v>
      </c>
      <c r="I142">
        <v>1427227905</v>
      </c>
      <c r="J142">
        <v>1424639505</v>
      </c>
      <c r="K142" t="b">
        <v>0</v>
      </c>
      <c r="L142">
        <v>0</v>
      </c>
      <c r="M142" t="b">
        <v>0</v>
      </c>
      <c r="N142" t="s">
        <v>8270</v>
      </c>
      <c r="O142">
        <v>0</v>
      </c>
      <c r="P142">
        <v>0</v>
      </c>
      <c r="Q142" t="s">
        <v>8317</v>
      </c>
      <c r="R142" t="s">
        <v>8318</v>
      </c>
      <c r="S142">
        <v>42057.883159722223</v>
      </c>
    </row>
    <row r="143" spans="1:19" x14ac:dyDescent="0.3">
      <c r="A143">
        <v>559</v>
      </c>
      <c r="B143" t="s">
        <v>560</v>
      </c>
      <c r="C143" t="s">
        <v>4669</v>
      </c>
      <c r="D143">
        <v>240000</v>
      </c>
      <c r="E143">
        <v>50</v>
      </c>
      <c r="F143" t="s">
        <v>8220</v>
      </c>
      <c r="G143" t="s">
        <v>8223</v>
      </c>
      <c r="H143" t="s">
        <v>8245</v>
      </c>
      <c r="I143">
        <v>1449989260</v>
      </c>
      <c r="J143">
        <v>1447397260</v>
      </c>
      <c r="K143" t="b">
        <v>0</v>
      </c>
      <c r="L143">
        <v>1</v>
      </c>
      <c r="M143" t="b">
        <v>0</v>
      </c>
      <c r="N143" t="s">
        <v>8270</v>
      </c>
      <c r="O143">
        <v>0</v>
      </c>
      <c r="P143">
        <v>50</v>
      </c>
      <c r="Q143" t="s">
        <v>8317</v>
      </c>
      <c r="R143" t="s">
        <v>8318</v>
      </c>
      <c r="S143">
        <v>42321.283101851848</v>
      </c>
    </row>
    <row r="144" spans="1:19" x14ac:dyDescent="0.3">
      <c r="A144">
        <v>561</v>
      </c>
      <c r="B144" t="s">
        <v>562</v>
      </c>
      <c r="C144" t="s">
        <v>4671</v>
      </c>
      <c r="D144">
        <v>15000</v>
      </c>
      <c r="E144">
        <v>55</v>
      </c>
      <c r="F144" t="s">
        <v>8220</v>
      </c>
      <c r="G144" t="s">
        <v>8223</v>
      </c>
      <c r="H144" t="s">
        <v>8245</v>
      </c>
      <c r="I144">
        <v>1445874513</v>
      </c>
      <c r="J144">
        <v>1442850513</v>
      </c>
      <c r="K144" t="b">
        <v>0</v>
      </c>
      <c r="L144">
        <v>2</v>
      </c>
      <c r="M144" t="b">
        <v>0</v>
      </c>
      <c r="N144" t="s">
        <v>8270</v>
      </c>
      <c r="O144">
        <v>0</v>
      </c>
      <c r="P144">
        <v>27.5</v>
      </c>
      <c r="Q144" t="s">
        <v>8317</v>
      </c>
      <c r="R144" t="s">
        <v>8318</v>
      </c>
      <c r="S144">
        <v>42268.658715277779</v>
      </c>
    </row>
    <row r="145" spans="1:19" x14ac:dyDescent="0.3">
      <c r="A145">
        <v>566</v>
      </c>
      <c r="B145" t="s">
        <v>567</v>
      </c>
      <c r="C145" t="s">
        <v>4676</v>
      </c>
      <c r="D145">
        <v>5000</v>
      </c>
      <c r="E145">
        <v>1</v>
      </c>
      <c r="F145" t="s">
        <v>8220</v>
      </c>
      <c r="G145" t="s">
        <v>8223</v>
      </c>
      <c r="H145" t="s">
        <v>8245</v>
      </c>
      <c r="I145">
        <v>1468513533</v>
      </c>
      <c r="J145">
        <v>1465921533</v>
      </c>
      <c r="K145" t="b">
        <v>0</v>
      </c>
      <c r="L145">
        <v>1</v>
      </c>
      <c r="M145" t="b">
        <v>0</v>
      </c>
      <c r="N145" t="s">
        <v>8270</v>
      </c>
      <c r="O145">
        <v>0</v>
      </c>
      <c r="P145">
        <v>1</v>
      </c>
      <c r="Q145" t="s">
        <v>8317</v>
      </c>
      <c r="R145" t="s">
        <v>8318</v>
      </c>
      <c r="S145">
        <v>42535.68440972222</v>
      </c>
    </row>
    <row r="146" spans="1:19" x14ac:dyDescent="0.3">
      <c r="A146">
        <v>567</v>
      </c>
      <c r="B146" t="s">
        <v>568</v>
      </c>
      <c r="C146" t="s">
        <v>4677</v>
      </c>
      <c r="D146">
        <v>10000</v>
      </c>
      <c r="E146">
        <v>0</v>
      </c>
      <c r="F146" t="s">
        <v>8220</v>
      </c>
      <c r="G146" t="s">
        <v>8223</v>
      </c>
      <c r="H146" t="s">
        <v>8245</v>
      </c>
      <c r="I146">
        <v>1420143194</v>
      </c>
      <c r="J146">
        <v>1417551194</v>
      </c>
      <c r="K146" t="b">
        <v>0</v>
      </c>
      <c r="L146">
        <v>0</v>
      </c>
      <c r="M146" t="b">
        <v>0</v>
      </c>
      <c r="N146" t="s">
        <v>8270</v>
      </c>
      <c r="O146">
        <v>0</v>
      </c>
      <c r="P146">
        <v>0</v>
      </c>
      <c r="Q146" t="s">
        <v>8317</v>
      </c>
      <c r="R146" t="s">
        <v>8318</v>
      </c>
      <c r="S146">
        <v>41975.842523148152</v>
      </c>
    </row>
    <row r="147" spans="1:19" x14ac:dyDescent="0.3">
      <c r="A147">
        <v>570</v>
      </c>
      <c r="B147" t="s">
        <v>571</v>
      </c>
      <c r="C147" t="s">
        <v>4680</v>
      </c>
      <c r="D147">
        <v>85000</v>
      </c>
      <c r="E147">
        <v>142</v>
      </c>
      <c r="F147" t="s">
        <v>8220</v>
      </c>
      <c r="G147" t="s">
        <v>8223</v>
      </c>
      <c r="H147" t="s">
        <v>8245</v>
      </c>
      <c r="I147">
        <v>1455822569</v>
      </c>
      <c r="J147">
        <v>1453230569</v>
      </c>
      <c r="K147" t="b">
        <v>0</v>
      </c>
      <c r="L147">
        <v>1</v>
      </c>
      <c r="M147" t="b">
        <v>0</v>
      </c>
      <c r="N147" t="s">
        <v>8270</v>
      </c>
      <c r="O147">
        <v>0</v>
      </c>
      <c r="P147">
        <v>142</v>
      </c>
      <c r="Q147" t="s">
        <v>8317</v>
      </c>
      <c r="R147" t="s">
        <v>8318</v>
      </c>
      <c r="S147">
        <v>42388.798252314817</v>
      </c>
    </row>
    <row r="148" spans="1:19" x14ac:dyDescent="0.3">
      <c r="A148">
        <v>571</v>
      </c>
      <c r="B148" t="s">
        <v>572</v>
      </c>
      <c r="C148" t="s">
        <v>4681</v>
      </c>
      <c r="D148">
        <v>25000</v>
      </c>
      <c r="E148">
        <v>106</v>
      </c>
      <c r="F148" t="s">
        <v>8220</v>
      </c>
      <c r="G148" t="s">
        <v>8223</v>
      </c>
      <c r="H148" t="s">
        <v>8245</v>
      </c>
      <c r="I148">
        <v>1437969540</v>
      </c>
      <c r="J148">
        <v>1436297723</v>
      </c>
      <c r="K148" t="b">
        <v>0</v>
      </c>
      <c r="L148">
        <v>2</v>
      </c>
      <c r="M148" t="b">
        <v>0</v>
      </c>
      <c r="N148" t="s">
        <v>8270</v>
      </c>
      <c r="O148">
        <v>0</v>
      </c>
      <c r="P148">
        <v>53</v>
      </c>
      <c r="Q148" t="s">
        <v>8317</v>
      </c>
      <c r="R148" t="s">
        <v>8318</v>
      </c>
      <c r="S148">
        <v>42192.816238425927</v>
      </c>
    </row>
    <row r="149" spans="1:19" x14ac:dyDescent="0.3">
      <c r="A149">
        <v>572</v>
      </c>
      <c r="B149" t="s">
        <v>573</v>
      </c>
      <c r="C149" t="s">
        <v>4682</v>
      </c>
      <c r="D149">
        <v>2500</v>
      </c>
      <c r="E149">
        <v>0</v>
      </c>
      <c r="F149" t="s">
        <v>8220</v>
      </c>
      <c r="G149" t="s">
        <v>8223</v>
      </c>
      <c r="H149" t="s">
        <v>8245</v>
      </c>
      <c r="I149">
        <v>1446660688</v>
      </c>
      <c r="J149">
        <v>1444065088</v>
      </c>
      <c r="K149" t="b">
        <v>0</v>
      </c>
      <c r="L149">
        <v>0</v>
      </c>
      <c r="M149" t="b">
        <v>0</v>
      </c>
      <c r="N149" t="s">
        <v>8270</v>
      </c>
      <c r="O149">
        <v>0</v>
      </c>
      <c r="P149">
        <v>0</v>
      </c>
      <c r="Q149" t="s">
        <v>8317</v>
      </c>
      <c r="R149" t="s">
        <v>8318</v>
      </c>
      <c r="S149">
        <v>42282.71629629629</v>
      </c>
    </row>
    <row r="150" spans="1:19" x14ac:dyDescent="0.3">
      <c r="A150">
        <v>573</v>
      </c>
      <c r="B150" t="s">
        <v>574</v>
      </c>
      <c r="C150" t="s">
        <v>4683</v>
      </c>
      <c r="D150">
        <v>88888</v>
      </c>
      <c r="E150">
        <v>346</v>
      </c>
      <c r="F150" t="s">
        <v>8220</v>
      </c>
      <c r="G150" t="s">
        <v>8223</v>
      </c>
      <c r="H150" t="s">
        <v>8245</v>
      </c>
      <c r="I150">
        <v>1421543520</v>
      </c>
      <c r="J150">
        <v>1416445931</v>
      </c>
      <c r="K150" t="b">
        <v>0</v>
      </c>
      <c r="L150">
        <v>9</v>
      </c>
      <c r="M150" t="b">
        <v>0</v>
      </c>
      <c r="N150" t="s">
        <v>8270</v>
      </c>
      <c r="O150">
        <v>0</v>
      </c>
      <c r="P150">
        <v>38.44</v>
      </c>
      <c r="Q150" t="s">
        <v>8317</v>
      </c>
      <c r="R150" t="s">
        <v>8318</v>
      </c>
      <c r="S150">
        <v>41963.050127314811</v>
      </c>
    </row>
    <row r="151" spans="1:19" x14ac:dyDescent="0.3">
      <c r="A151">
        <v>576</v>
      </c>
      <c r="B151" t="s">
        <v>577</v>
      </c>
      <c r="C151" t="s">
        <v>4686</v>
      </c>
      <c r="D151">
        <v>80000</v>
      </c>
      <c r="E151">
        <v>1</v>
      </c>
      <c r="F151" t="s">
        <v>8220</v>
      </c>
      <c r="G151" t="s">
        <v>8223</v>
      </c>
      <c r="H151" t="s">
        <v>8245</v>
      </c>
      <c r="I151">
        <v>1427537952</v>
      </c>
      <c r="J151">
        <v>1422357552</v>
      </c>
      <c r="K151" t="b">
        <v>0</v>
      </c>
      <c r="L151">
        <v>1</v>
      </c>
      <c r="M151" t="b">
        <v>0</v>
      </c>
      <c r="N151" t="s">
        <v>8270</v>
      </c>
      <c r="O151">
        <v>0</v>
      </c>
      <c r="P151">
        <v>1</v>
      </c>
      <c r="Q151" t="s">
        <v>8317</v>
      </c>
      <c r="R151" t="s">
        <v>8318</v>
      </c>
      <c r="S151">
        <v>42031.471666666665</v>
      </c>
    </row>
    <row r="152" spans="1:19" x14ac:dyDescent="0.3">
      <c r="A152">
        <v>577</v>
      </c>
      <c r="B152" t="s">
        <v>578</v>
      </c>
      <c r="C152" t="s">
        <v>4687</v>
      </c>
      <c r="D152">
        <v>5000</v>
      </c>
      <c r="E152">
        <v>10</v>
      </c>
      <c r="F152" t="s">
        <v>8220</v>
      </c>
      <c r="G152" t="s">
        <v>8223</v>
      </c>
      <c r="H152" t="s">
        <v>8245</v>
      </c>
      <c r="I152">
        <v>1463753302</v>
      </c>
      <c r="J152">
        <v>1458569302</v>
      </c>
      <c r="K152" t="b">
        <v>0</v>
      </c>
      <c r="L152">
        <v>1</v>
      </c>
      <c r="M152" t="b">
        <v>0</v>
      </c>
      <c r="N152" t="s">
        <v>8270</v>
      </c>
      <c r="O152">
        <v>0</v>
      </c>
      <c r="P152">
        <v>10</v>
      </c>
      <c r="Q152" t="s">
        <v>8317</v>
      </c>
      <c r="R152" t="s">
        <v>8318</v>
      </c>
      <c r="S152">
        <v>42450.589143518519</v>
      </c>
    </row>
    <row r="153" spans="1:19" x14ac:dyDescent="0.3">
      <c r="A153">
        <v>579</v>
      </c>
      <c r="B153" t="s">
        <v>580</v>
      </c>
      <c r="C153" t="s">
        <v>4689</v>
      </c>
      <c r="D153">
        <v>12000</v>
      </c>
      <c r="E153">
        <v>175</v>
      </c>
      <c r="F153" t="s">
        <v>8220</v>
      </c>
      <c r="G153" t="s">
        <v>8223</v>
      </c>
      <c r="H153" t="s">
        <v>8245</v>
      </c>
      <c r="I153">
        <v>1419539223</v>
      </c>
      <c r="J153">
        <v>1416947223</v>
      </c>
      <c r="K153" t="b">
        <v>0</v>
      </c>
      <c r="L153">
        <v>5</v>
      </c>
      <c r="M153" t="b">
        <v>0</v>
      </c>
      <c r="N153" t="s">
        <v>8270</v>
      </c>
      <c r="O153">
        <v>1</v>
      </c>
      <c r="P153">
        <v>35</v>
      </c>
      <c r="Q153" t="s">
        <v>8317</v>
      </c>
      <c r="R153" t="s">
        <v>8318</v>
      </c>
      <c r="S153">
        <v>41968.852118055554</v>
      </c>
    </row>
    <row r="154" spans="1:19" x14ac:dyDescent="0.3">
      <c r="A154">
        <v>580</v>
      </c>
      <c r="B154" t="s">
        <v>581</v>
      </c>
      <c r="C154" t="s">
        <v>4690</v>
      </c>
      <c r="D154">
        <v>3000</v>
      </c>
      <c r="E154">
        <v>1</v>
      </c>
      <c r="F154" t="s">
        <v>8220</v>
      </c>
      <c r="G154" t="s">
        <v>8223</v>
      </c>
      <c r="H154" t="s">
        <v>8245</v>
      </c>
      <c r="I154">
        <v>1474580867</v>
      </c>
      <c r="J154">
        <v>1471988867</v>
      </c>
      <c r="K154" t="b">
        <v>0</v>
      </c>
      <c r="L154">
        <v>1</v>
      </c>
      <c r="M154" t="b">
        <v>0</v>
      </c>
      <c r="N154" t="s">
        <v>8270</v>
      </c>
      <c r="O154">
        <v>0</v>
      </c>
      <c r="P154">
        <v>1</v>
      </c>
      <c r="Q154" t="s">
        <v>8317</v>
      </c>
      <c r="R154" t="s">
        <v>8318</v>
      </c>
      <c r="S154">
        <v>42605.908182870371</v>
      </c>
    </row>
    <row r="155" spans="1:19" x14ac:dyDescent="0.3">
      <c r="A155">
        <v>581</v>
      </c>
      <c r="B155" t="s">
        <v>582</v>
      </c>
      <c r="C155" t="s">
        <v>4691</v>
      </c>
      <c r="D155">
        <v>400</v>
      </c>
      <c r="E155">
        <v>0</v>
      </c>
      <c r="F155" t="s">
        <v>8220</v>
      </c>
      <c r="G155" t="s">
        <v>8223</v>
      </c>
      <c r="H155" t="s">
        <v>8245</v>
      </c>
      <c r="I155">
        <v>1438474704</v>
      </c>
      <c r="J155">
        <v>1435882704</v>
      </c>
      <c r="K155" t="b">
        <v>0</v>
      </c>
      <c r="L155">
        <v>0</v>
      </c>
      <c r="M155" t="b">
        <v>0</v>
      </c>
      <c r="N155" t="s">
        <v>8270</v>
      </c>
      <c r="O155">
        <v>0</v>
      </c>
      <c r="P155">
        <v>0</v>
      </c>
      <c r="Q155" t="s">
        <v>8317</v>
      </c>
      <c r="R155" t="s">
        <v>8318</v>
      </c>
      <c r="S155">
        <v>42188.012777777782</v>
      </c>
    </row>
    <row r="156" spans="1:19" x14ac:dyDescent="0.3">
      <c r="A156">
        <v>582</v>
      </c>
      <c r="B156" t="s">
        <v>583</v>
      </c>
      <c r="C156" t="s">
        <v>4692</v>
      </c>
      <c r="D156">
        <v>100000</v>
      </c>
      <c r="E156">
        <v>0</v>
      </c>
      <c r="F156" t="s">
        <v>8220</v>
      </c>
      <c r="G156" t="s">
        <v>8223</v>
      </c>
      <c r="H156" t="s">
        <v>8245</v>
      </c>
      <c r="I156">
        <v>1426442400</v>
      </c>
      <c r="J156">
        <v>1424454319</v>
      </c>
      <c r="K156" t="b">
        <v>0</v>
      </c>
      <c r="L156">
        <v>0</v>
      </c>
      <c r="M156" t="b">
        <v>0</v>
      </c>
      <c r="N156" t="s">
        <v>8270</v>
      </c>
      <c r="O156">
        <v>0</v>
      </c>
      <c r="P156">
        <v>0</v>
      </c>
      <c r="Q156" t="s">
        <v>8317</v>
      </c>
      <c r="R156" t="s">
        <v>8318</v>
      </c>
      <c r="S156">
        <v>42055.739803240736</v>
      </c>
    </row>
    <row r="157" spans="1:19" x14ac:dyDescent="0.3">
      <c r="A157">
        <v>583</v>
      </c>
      <c r="B157" t="s">
        <v>584</v>
      </c>
      <c r="C157" t="s">
        <v>4693</v>
      </c>
      <c r="D157">
        <v>9000</v>
      </c>
      <c r="E157">
        <v>1</v>
      </c>
      <c r="F157" t="s">
        <v>8220</v>
      </c>
      <c r="G157" t="s">
        <v>8223</v>
      </c>
      <c r="H157" t="s">
        <v>8245</v>
      </c>
      <c r="I157">
        <v>1426800687</v>
      </c>
      <c r="J157">
        <v>1424212287</v>
      </c>
      <c r="K157" t="b">
        <v>0</v>
      </c>
      <c r="L157">
        <v>1</v>
      </c>
      <c r="M157" t="b">
        <v>0</v>
      </c>
      <c r="N157" t="s">
        <v>8270</v>
      </c>
      <c r="O157">
        <v>0</v>
      </c>
      <c r="P157">
        <v>1</v>
      </c>
      <c r="Q157" t="s">
        <v>8317</v>
      </c>
      <c r="R157" t="s">
        <v>8318</v>
      </c>
      <c r="S157">
        <v>42052.93850694444</v>
      </c>
    </row>
    <row r="158" spans="1:19" x14ac:dyDescent="0.3">
      <c r="A158">
        <v>584</v>
      </c>
      <c r="B158" t="s">
        <v>585</v>
      </c>
      <c r="C158" t="s">
        <v>4694</v>
      </c>
      <c r="D158">
        <v>1000</v>
      </c>
      <c r="E158">
        <v>10</v>
      </c>
      <c r="F158" t="s">
        <v>8220</v>
      </c>
      <c r="G158" t="s">
        <v>8223</v>
      </c>
      <c r="H158" t="s">
        <v>8245</v>
      </c>
      <c r="I158">
        <v>1426522316</v>
      </c>
      <c r="J158">
        <v>1423933916</v>
      </c>
      <c r="K158" t="b">
        <v>0</v>
      </c>
      <c r="L158">
        <v>2</v>
      </c>
      <c r="M158" t="b">
        <v>0</v>
      </c>
      <c r="N158" t="s">
        <v>8270</v>
      </c>
      <c r="O158">
        <v>1</v>
      </c>
      <c r="P158">
        <v>5</v>
      </c>
      <c r="Q158" t="s">
        <v>8317</v>
      </c>
      <c r="R158" t="s">
        <v>8318</v>
      </c>
      <c r="S158">
        <v>42049.716620370367</v>
      </c>
    </row>
    <row r="159" spans="1:19" x14ac:dyDescent="0.3">
      <c r="A159">
        <v>586</v>
      </c>
      <c r="B159" t="s">
        <v>587</v>
      </c>
      <c r="C159" t="s">
        <v>4696</v>
      </c>
      <c r="D159">
        <v>10000</v>
      </c>
      <c r="E159">
        <v>56</v>
      </c>
      <c r="F159" t="s">
        <v>8220</v>
      </c>
      <c r="G159" t="s">
        <v>8223</v>
      </c>
      <c r="H159" t="s">
        <v>8245</v>
      </c>
      <c r="I159">
        <v>1424032207</v>
      </c>
      <c r="J159">
        <v>1421440207</v>
      </c>
      <c r="K159" t="b">
        <v>0</v>
      </c>
      <c r="L159">
        <v>4</v>
      </c>
      <c r="M159" t="b">
        <v>0</v>
      </c>
      <c r="N159" t="s">
        <v>8270</v>
      </c>
      <c r="O159">
        <v>1</v>
      </c>
      <c r="P159">
        <v>14</v>
      </c>
      <c r="Q159" t="s">
        <v>8317</v>
      </c>
      <c r="R159" t="s">
        <v>8318</v>
      </c>
      <c r="S159">
        <v>42020.854247685187</v>
      </c>
    </row>
    <row r="160" spans="1:19" x14ac:dyDescent="0.3">
      <c r="A160">
        <v>589</v>
      </c>
      <c r="B160" t="s">
        <v>590</v>
      </c>
      <c r="C160" t="s">
        <v>4699</v>
      </c>
      <c r="D160">
        <v>7500</v>
      </c>
      <c r="E160">
        <v>1</v>
      </c>
      <c r="F160" t="s">
        <v>8220</v>
      </c>
      <c r="G160" t="s">
        <v>8223</v>
      </c>
      <c r="H160" t="s">
        <v>8245</v>
      </c>
      <c r="I160">
        <v>1436366699</v>
      </c>
      <c r="J160">
        <v>1435070699</v>
      </c>
      <c r="K160" t="b">
        <v>0</v>
      </c>
      <c r="L160">
        <v>1</v>
      </c>
      <c r="M160" t="b">
        <v>0</v>
      </c>
      <c r="N160" t="s">
        <v>8270</v>
      </c>
      <c r="O160">
        <v>0</v>
      </c>
      <c r="P160">
        <v>1</v>
      </c>
      <c r="Q160" t="s">
        <v>8317</v>
      </c>
      <c r="R160" t="s">
        <v>8318</v>
      </c>
      <c r="S160">
        <v>42178.614571759259</v>
      </c>
    </row>
    <row r="161" spans="1:19" x14ac:dyDescent="0.3">
      <c r="A161">
        <v>591</v>
      </c>
      <c r="B161" t="s">
        <v>592</v>
      </c>
      <c r="C161" t="s">
        <v>4701</v>
      </c>
      <c r="D161">
        <v>100000</v>
      </c>
      <c r="E161">
        <v>61</v>
      </c>
      <c r="F161" t="s">
        <v>8220</v>
      </c>
      <c r="G161" t="s">
        <v>8223</v>
      </c>
      <c r="H161" t="s">
        <v>8245</v>
      </c>
      <c r="I161">
        <v>1437570130</v>
      </c>
      <c r="J161">
        <v>1434978130</v>
      </c>
      <c r="K161" t="b">
        <v>0</v>
      </c>
      <c r="L161">
        <v>2</v>
      </c>
      <c r="M161" t="b">
        <v>0</v>
      </c>
      <c r="N161" t="s">
        <v>8270</v>
      </c>
      <c r="O161">
        <v>0</v>
      </c>
      <c r="P161">
        <v>30.5</v>
      </c>
      <c r="Q161" t="s">
        <v>8317</v>
      </c>
      <c r="R161" t="s">
        <v>8318</v>
      </c>
      <c r="S161">
        <v>42177.543171296296</v>
      </c>
    </row>
    <row r="162" spans="1:19" x14ac:dyDescent="0.3">
      <c r="A162">
        <v>592</v>
      </c>
      <c r="B162" t="s">
        <v>593</v>
      </c>
      <c r="C162" t="s">
        <v>4702</v>
      </c>
      <c r="D162">
        <v>7500</v>
      </c>
      <c r="E162">
        <v>250</v>
      </c>
      <c r="F162" t="s">
        <v>8220</v>
      </c>
      <c r="G162" t="s">
        <v>8223</v>
      </c>
      <c r="H162" t="s">
        <v>8245</v>
      </c>
      <c r="I162">
        <v>1417584860</v>
      </c>
      <c r="J162">
        <v>1414992860</v>
      </c>
      <c r="K162" t="b">
        <v>0</v>
      </c>
      <c r="L162">
        <v>1</v>
      </c>
      <c r="M162" t="b">
        <v>0</v>
      </c>
      <c r="N162" t="s">
        <v>8270</v>
      </c>
      <c r="O162">
        <v>3</v>
      </c>
      <c r="P162">
        <v>250</v>
      </c>
      <c r="Q162" t="s">
        <v>8317</v>
      </c>
      <c r="R162" t="s">
        <v>8318</v>
      </c>
      <c r="S162">
        <v>41946.232175925928</v>
      </c>
    </row>
    <row r="163" spans="1:19" x14ac:dyDescent="0.3">
      <c r="A163">
        <v>594</v>
      </c>
      <c r="B163" t="s">
        <v>595</v>
      </c>
      <c r="C163" t="s">
        <v>4704</v>
      </c>
      <c r="D163">
        <v>25000</v>
      </c>
      <c r="E163">
        <v>26</v>
      </c>
      <c r="F163" t="s">
        <v>8220</v>
      </c>
      <c r="G163" t="s">
        <v>8223</v>
      </c>
      <c r="H163" t="s">
        <v>8245</v>
      </c>
      <c r="I163">
        <v>1460832206</v>
      </c>
      <c r="J163">
        <v>1458240206</v>
      </c>
      <c r="K163" t="b">
        <v>0</v>
      </c>
      <c r="L163">
        <v>2</v>
      </c>
      <c r="M163" t="b">
        <v>0</v>
      </c>
      <c r="N163" t="s">
        <v>8270</v>
      </c>
      <c r="O163">
        <v>0</v>
      </c>
      <c r="P163">
        <v>13</v>
      </c>
      <c r="Q163" t="s">
        <v>8317</v>
      </c>
      <c r="R163" t="s">
        <v>8318</v>
      </c>
      <c r="S163">
        <v>42446.780162037037</v>
      </c>
    </row>
    <row r="164" spans="1:19" x14ac:dyDescent="0.3">
      <c r="A164">
        <v>595</v>
      </c>
      <c r="B164" t="s">
        <v>596</v>
      </c>
      <c r="C164" t="s">
        <v>4705</v>
      </c>
      <c r="D164">
        <v>100000</v>
      </c>
      <c r="E164">
        <v>426</v>
      </c>
      <c r="F164" t="s">
        <v>8220</v>
      </c>
      <c r="G164" t="s">
        <v>8223</v>
      </c>
      <c r="H164" t="s">
        <v>8245</v>
      </c>
      <c r="I164">
        <v>1430703638</v>
      </c>
      <c r="J164">
        <v>1426815638</v>
      </c>
      <c r="K164" t="b">
        <v>0</v>
      </c>
      <c r="L164">
        <v>8</v>
      </c>
      <c r="M164" t="b">
        <v>0</v>
      </c>
      <c r="N164" t="s">
        <v>8270</v>
      </c>
      <c r="O164">
        <v>0</v>
      </c>
      <c r="P164">
        <v>53.25</v>
      </c>
      <c r="Q164" t="s">
        <v>8317</v>
      </c>
      <c r="R164" t="s">
        <v>8318</v>
      </c>
      <c r="S164">
        <v>42083.069884259254</v>
      </c>
    </row>
    <row r="165" spans="1:19" x14ac:dyDescent="0.3">
      <c r="A165">
        <v>596</v>
      </c>
      <c r="B165" t="s">
        <v>597</v>
      </c>
      <c r="C165" t="s">
        <v>4706</v>
      </c>
      <c r="D165">
        <v>20000</v>
      </c>
      <c r="E165">
        <v>6</v>
      </c>
      <c r="F165" t="s">
        <v>8220</v>
      </c>
      <c r="G165" t="s">
        <v>8223</v>
      </c>
      <c r="H165" t="s">
        <v>8245</v>
      </c>
      <c r="I165">
        <v>1478122292</v>
      </c>
      <c r="J165">
        <v>1475530292</v>
      </c>
      <c r="K165" t="b">
        <v>0</v>
      </c>
      <c r="L165">
        <v>2</v>
      </c>
      <c r="M165" t="b">
        <v>0</v>
      </c>
      <c r="N165" t="s">
        <v>8270</v>
      </c>
      <c r="O165">
        <v>0</v>
      </c>
      <c r="P165">
        <v>3</v>
      </c>
      <c r="Q165" t="s">
        <v>8317</v>
      </c>
      <c r="R165" t="s">
        <v>8318</v>
      </c>
      <c r="S165">
        <v>42646.896898148145</v>
      </c>
    </row>
    <row r="166" spans="1:19" x14ac:dyDescent="0.3">
      <c r="A166">
        <v>597</v>
      </c>
      <c r="B166" t="s">
        <v>598</v>
      </c>
      <c r="C166" t="s">
        <v>4707</v>
      </c>
      <c r="D166">
        <v>7500</v>
      </c>
      <c r="E166">
        <v>20</v>
      </c>
      <c r="F166" t="s">
        <v>8220</v>
      </c>
      <c r="G166" t="s">
        <v>8223</v>
      </c>
      <c r="H166" t="s">
        <v>8245</v>
      </c>
      <c r="I166">
        <v>1469980800</v>
      </c>
      <c r="J166">
        <v>1466787335</v>
      </c>
      <c r="K166" t="b">
        <v>0</v>
      </c>
      <c r="L166">
        <v>2</v>
      </c>
      <c r="M166" t="b">
        <v>0</v>
      </c>
      <c r="N166" t="s">
        <v>8270</v>
      </c>
      <c r="O166">
        <v>0</v>
      </c>
      <c r="P166">
        <v>10</v>
      </c>
      <c r="Q166" t="s">
        <v>8317</v>
      </c>
      <c r="R166" t="s">
        <v>8318</v>
      </c>
      <c r="S166">
        <v>42545.705266203702</v>
      </c>
    </row>
    <row r="167" spans="1:19" x14ac:dyDescent="0.3">
      <c r="A167">
        <v>598</v>
      </c>
      <c r="B167" t="s">
        <v>599</v>
      </c>
      <c r="C167" t="s">
        <v>4708</v>
      </c>
      <c r="D167">
        <v>2500</v>
      </c>
      <c r="E167">
        <v>850</v>
      </c>
      <c r="F167" t="s">
        <v>8220</v>
      </c>
      <c r="G167" t="s">
        <v>8223</v>
      </c>
      <c r="H167" t="s">
        <v>8245</v>
      </c>
      <c r="I167">
        <v>1417737781</v>
      </c>
      <c r="J167">
        <v>1415145781</v>
      </c>
      <c r="K167" t="b">
        <v>0</v>
      </c>
      <c r="L167">
        <v>7</v>
      </c>
      <c r="M167" t="b">
        <v>0</v>
      </c>
      <c r="N167" t="s">
        <v>8270</v>
      </c>
      <c r="O167">
        <v>34</v>
      </c>
      <c r="P167">
        <v>121.43</v>
      </c>
      <c r="Q167" t="s">
        <v>8317</v>
      </c>
      <c r="R167" t="s">
        <v>8318</v>
      </c>
      <c r="S167">
        <v>41948.00209490741</v>
      </c>
    </row>
    <row r="168" spans="1:19" x14ac:dyDescent="0.3">
      <c r="A168">
        <v>599</v>
      </c>
      <c r="B168" t="s">
        <v>600</v>
      </c>
      <c r="C168" t="s">
        <v>4709</v>
      </c>
      <c r="D168">
        <v>50000</v>
      </c>
      <c r="E168">
        <v>31</v>
      </c>
      <c r="F168" t="s">
        <v>8220</v>
      </c>
      <c r="G168" t="s">
        <v>8223</v>
      </c>
      <c r="H168" t="s">
        <v>8245</v>
      </c>
      <c r="I168">
        <v>1425827760</v>
      </c>
      <c r="J168">
        <v>1423769402</v>
      </c>
      <c r="K168" t="b">
        <v>0</v>
      </c>
      <c r="L168">
        <v>2</v>
      </c>
      <c r="M168" t="b">
        <v>0</v>
      </c>
      <c r="N168" t="s">
        <v>8270</v>
      </c>
      <c r="O168">
        <v>0</v>
      </c>
      <c r="P168">
        <v>15.5</v>
      </c>
      <c r="Q168" t="s">
        <v>8317</v>
      </c>
      <c r="R168" t="s">
        <v>8318</v>
      </c>
      <c r="S168">
        <v>42047.812523148154</v>
      </c>
    </row>
    <row r="169" spans="1:19" x14ac:dyDescent="0.3">
      <c r="A169">
        <v>660</v>
      </c>
      <c r="B169" t="s">
        <v>661</v>
      </c>
      <c r="C169" t="s">
        <v>4770</v>
      </c>
      <c r="D169">
        <v>50000</v>
      </c>
      <c r="E169">
        <v>1529</v>
      </c>
      <c r="F169" t="s">
        <v>8220</v>
      </c>
      <c r="G169" t="s">
        <v>8223</v>
      </c>
      <c r="H169" t="s">
        <v>8245</v>
      </c>
      <c r="I169">
        <v>1415558879</v>
      </c>
      <c r="J169">
        <v>1412963279</v>
      </c>
      <c r="K169" t="b">
        <v>0</v>
      </c>
      <c r="L169">
        <v>18</v>
      </c>
      <c r="M169" t="b">
        <v>0</v>
      </c>
      <c r="N169" t="s">
        <v>8271</v>
      </c>
      <c r="O169">
        <v>3</v>
      </c>
      <c r="P169">
        <v>84.94</v>
      </c>
      <c r="Q169" t="s">
        <v>8317</v>
      </c>
      <c r="R169" t="s">
        <v>8319</v>
      </c>
      <c r="S169">
        <v>41922.741655092592</v>
      </c>
    </row>
    <row r="170" spans="1:19" x14ac:dyDescent="0.3">
      <c r="A170">
        <v>661</v>
      </c>
      <c r="B170" t="s">
        <v>662</v>
      </c>
      <c r="C170" t="s">
        <v>4771</v>
      </c>
      <c r="D170">
        <v>10000</v>
      </c>
      <c r="E170">
        <v>95</v>
      </c>
      <c r="F170" t="s">
        <v>8220</v>
      </c>
      <c r="G170" t="s">
        <v>8223</v>
      </c>
      <c r="H170" t="s">
        <v>8245</v>
      </c>
      <c r="I170">
        <v>1477236559</v>
      </c>
      <c r="J170">
        <v>1474644559</v>
      </c>
      <c r="K170" t="b">
        <v>0</v>
      </c>
      <c r="L170">
        <v>9</v>
      </c>
      <c r="M170" t="b">
        <v>0</v>
      </c>
      <c r="N170" t="s">
        <v>8271</v>
      </c>
      <c r="O170">
        <v>1</v>
      </c>
      <c r="P170">
        <v>10.56</v>
      </c>
      <c r="Q170" t="s">
        <v>8317</v>
      </c>
      <c r="R170" t="s">
        <v>8319</v>
      </c>
      <c r="S170">
        <v>42636.645358796297</v>
      </c>
    </row>
    <row r="171" spans="1:19" x14ac:dyDescent="0.3">
      <c r="A171">
        <v>662</v>
      </c>
      <c r="B171" t="s">
        <v>663</v>
      </c>
      <c r="C171" t="s">
        <v>4772</v>
      </c>
      <c r="D171">
        <v>39000</v>
      </c>
      <c r="E171">
        <v>156</v>
      </c>
      <c r="F171" t="s">
        <v>8220</v>
      </c>
      <c r="G171" t="s">
        <v>8223</v>
      </c>
      <c r="H171" t="s">
        <v>8245</v>
      </c>
      <c r="I171">
        <v>1421404247</v>
      </c>
      <c r="J171">
        <v>1418812247</v>
      </c>
      <c r="K171" t="b">
        <v>0</v>
      </c>
      <c r="L171">
        <v>4</v>
      </c>
      <c r="M171" t="b">
        <v>0</v>
      </c>
      <c r="N171" t="s">
        <v>8271</v>
      </c>
      <c r="O171">
        <v>0</v>
      </c>
      <c r="P171">
        <v>39</v>
      </c>
      <c r="Q171" t="s">
        <v>8317</v>
      </c>
      <c r="R171" t="s">
        <v>8319</v>
      </c>
      <c r="S171">
        <v>41990.438043981485</v>
      </c>
    </row>
    <row r="172" spans="1:19" x14ac:dyDescent="0.3">
      <c r="A172">
        <v>664</v>
      </c>
      <c r="B172" t="s">
        <v>665</v>
      </c>
      <c r="C172" t="s">
        <v>4774</v>
      </c>
      <c r="D172">
        <v>12000</v>
      </c>
      <c r="E172">
        <v>904</v>
      </c>
      <c r="F172" t="s">
        <v>8220</v>
      </c>
      <c r="G172" t="s">
        <v>8223</v>
      </c>
      <c r="H172" t="s">
        <v>8245</v>
      </c>
      <c r="I172">
        <v>1428940775</v>
      </c>
      <c r="J172">
        <v>1426348775</v>
      </c>
      <c r="K172" t="b">
        <v>0</v>
      </c>
      <c r="L172">
        <v>29</v>
      </c>
      <c r="M172" t="b">
        <v>0</v>
      </c>
      <c r="N172" t="s">
        <v>8271</v>
      </c>
      <c r="O172">
        <v>8</v>
      </c>
      <c r="P172">
        <v>31.17</v>
      </c>
      <c r="Q172" t="s">
        <v>8317</v>
      </c>
      <c r="R172" t="s">
        <v>8319</v>
      </c>
      <c r="S172">
        <v>42077.666377314818</v>
      </c>
    </row>
    <row r="173" spans="1:19" x14ac:dyDescent="0.3">
      <c r="A173">
        <v>665</v>
      </c>
      <c r="B173" t="s">
        <v>666</v>
      </c>
      <c r="C173" t="s">
        <v>4775</v>
      </c>
      <c r="D173">
        <v>10000</v>
      </c>
      <c r="E173">
        <v>1864</v>
      </c>
      <c r="F173" t="s">
        <v>8220</v>
      </c>
      <c r="G173" t="s">
        <v>8223</v>
      </c>
      <c r="H173" t="s">
        <v>8245</v>
      </c>
      <c r="I173">
        <v>1484327061</v>
      </c>
      <c r="J173">
        <v>1479143061</v>
      </c>
      <c r="K173" t="b">
        <v>0</v>
      </c>
      <c r="L173">
        <v>12</v>
      </c>
      <c r="M173" t="b">
        <v>0</v>
      </c>
      <c r="N173" t="s">
        <v>8271</v>
      </c>
      <c r="O173">
        <v>19</v>
      </c>
      <c r="P173">
        <v>155.33000000000001</v>
      </c>
      <c r="Q173" t="s">
        <v>8317</v>
      </c>
      <c r="R173" t="s">
        <v>8319</v>
      </c>
      <c r="S173">
        <v>42688.711354166662</v>
      </c>
    </row>
    <row r="174" spans="1:19" x14ac:dyDescent="0.3">
      <c r="A174">
        <v>666</v>
      </c>
      <c r="B174" t="s">
        <v>667</v>
      </c>
      <c r="C174" t="s">
        <v>4776</v>
      </c>
      <c r="D174">
        <v>200000</v>
      </c>
      <c r="E174">
        <v>8</v>
      </c>
      <c r="F174" t="s">
        <v>8220</v>
      </c>
      <c r="G174" t="s">
        <v>8223</v>
      </c>
      <c r="H174" t="s">
        <v>8245</v>
      </c>
      <c r="I174">
        <v>1408305498</v>
      </c>
      <c r="J174">
        <v>1405713498</v>
      </c>
      <c r="K174" t="b">
        <v>0</v>
      </c>
      <c r="L174">
        <v>4</v>
      </c>
      <c r="M174" t="b">
        <v>0</v>
      </c>
      <c r="N174" t="s">
        <v>8271</v>
      </c>
      <c r="O174">
        <v>0</v>
      </c>
      <c r="P174">
        <v>2</v>
      </c>
      <c r="Q174" t="s">
        <v>8317</v>
      </c>
      <c r="R174" t="s">
        <v>8319</v>
      </c>
      <c r="S174">
        <v>41838.832152777781</v>
      </c>
    </row>
    <row r="175" spans="1:19" x14ac:dyDescent="0.3">
      <c r="A175">
        <v>668</v>
      </c>
      <c r="B175" t="s">
        <v>669</v>
      </c>
      <c r="C175" t="s">
        <v>4778</v>
      </c>
      <c r="D175">
        <v>15000</v>
      </c>
      <c r="E175">
        <v>684</v>
      </c>
      <c r="F175" t="s">
        <v>8220</v>
      </c>
      <c r="G175" t="s">
        <v>8223</v>
      </c>
      <c r="H175" t="s">
        <v>8245</v>
      </c>
      <c r="I175">
        <v>1431374222</v>
      </c>
      <c r="J175">
        <v>1427486222</v>
      </c>
      <c r="K175" t="b">
        <v>0</v>
      </c>
      <c r="L175">
        <v>25</v>
      </c>
      <c r="M175" t="b">
        <v>0</v>
      </c>
      <c r="N175" t="s">
        <v>8271</v>
      </c>
      <c r="O175">
        <v>5</v>
      </c>
      <c r="P175">
        <v>27.36</v>
      </c>
      <c r="Q175" t="s">
        <v>8317</v>
      </c>
      <c r="R175" t="s">
        <v>8319</v>
      </c>
      <c r="S175">
        <v>42090.831273148149</v>
      </c>
    </row>
    <row r="176" spans="1:19" x14ac:dyDescent="0.3">
      <c r="A176">
        <v>671</v>
      </c>
      <c r="B176" t="s">
        <v>672</v>
      </c>
      <c r="C176" t="s">
        <v>4781</v>
      </c>
      <c r="D176">
        <v>30000</v>
      </c>
      <c r="E176">
        <v>11828</v>
      </c>
      <c r="F176" t="s">
        <v>8220</v>
      </c>
      <c r="G176" t="s">
        <v>8223</v>
      </c>
      <c r="H176" t="s">
        <v>8245</v>
      </c>
      <c r="I176">
        <v>1421208000</v>
      </c>
      <c r="J176">
        <v>1418315852</v>
      </c>
      <c r="K176" t="b">
        <v>0</v>
      </c>
      <c r="L176">
        <v>15</v>
      </c>
      <c r="M176" t="b">
        <v>0</v>
      </c>
      <c r="N176" t="s">
        <v>8271</v>
      </c>
      <c r="O176">
        <v>39</v>
      </c>
      <c r="P176">
        <v>788.53</v>
      </c>
      <c r="Q176" t="s">
        <v>8317</v>
      </c>
      <c r="R176" t="s">
        <v>8319</v>
      </c>
      <c r="S176">
        <v>41984.692731481482</v>
      </c>
    </row>
    <row r="177" spans="1:19" x14ac:dyDescent="0.3">
      <c r="A177">
        <v>672</v>
      </c>
      <c r="B177" t="s">
        <v>673</v>
      </c>
      <c r="C177" t="s">
        <v>4782</v>
      </c>
      <c r="D177">
        <v>50000</v>
      </c>
      <c r="E177">
        <v>10814</v>
      </c>
      <c r="F177" t="s">
        <v>8220</v>
      </c>
      <c r="G177" t="s">
        <v>8223</v>
      </c>
      <c r="H177" t="s">
        <v>8245</v>
      </c>
      <c r="I177">
        <v>1420088340</v>
      </c>
      <c r="J177">
        <v>1417410964</v>
      </c>
      <c r="K177" t="b">
        <v>0</v>
      </c>
      <c r="L177">
        <v>215</v>
      </c>
      <c r="M177" t="b">
        <v>0</v>
      </c>
      <c r="N177" t="s">
        <v>8271</v>
      </c>
      <c r="O177">
        <v>22</v>
      </c>
      <c r="P177">
        <v>50.3</v>
      </c>
      <c r="Q177" t="s">
        <v>8317</v>
      </c>
      <c r="R177" t="s">
        <v>8319</v>
      </c>
      <c r="S177">
        <v>41974.219490740739</v>
      </c>
    </row>
    <row r="178" spans="1:19" x14ac:dyDescent="0.3">
      <c r="A178">
        <v>673</v>
      </c>
      <c r="B178" t="s">
        <v>674</v>
      </c>
      <c r="C178" t="s">
        <v>4783</v>
      </c>
      <c r="D178">
        <v>100000</v>
      </c>
      <c r="E178">
        <v>205</v>
      </c>
      <c r="F178" t="s">
        <v>8220</v>
      </c>
      <c r="G178" t="s">
        <v>8223</v>
      </c>
      <c r="H178" t="s">
        <v>8245</v>
      </c>
      <c r="I178">
        <v>1409602217</v>
      </c>
      <c r="J178">
        <v>1405714217</v>
      </c>
      <c r="K178" t="b">
        <v>0</v>
      </c>
      <c r="L178">
        <v>3</v>
      </c>
      <c r="M178" t="b">
        <v>0</v>
      </c>
      <c r="N178" t="s">
        <v>8271</v>
      </c>
      <c r="O178">
        <v>0</v>
      </c>
      <c r="P178">
        <v>68.33</v>
      </c>
      <c r="Q178" t="s">
        <v>8317</v>
      </c>
      <c r="R178" t="s">
        <v>8319</v>
      </c>
      <c r="S178">
        <v>41838.840474537035</v>
      </c>
    </row>
    <row r="179" spans="1:19" x14ac:dyDescent="0.3">
      <c r="A179">
        <v>674</v>
      </c>
      <c r="B179" t="s">
        <v>675</v>
      </c>
      <c r="C179" t="s">
        <v>4784</v>
      </c>
      <c r="D179">
        <v>50000</v>
      </c>
      <c r="E179">
        <v>15</v>
      </c>
      <c r="F179" t="s">
        <v>8220</v>
      </c>
      <c r="G179" t="s">
        <v>8223</v>
      </c>
      <c r="H179" t="s">
        <v>8245</v>
      </c>
      <c r="I179">
        <v>1407811627</v>
      </c>
      <c r="J179">
        <v>1402627627</v>
      </c>
      <c r="K179" t="b">
        <v>0</v>
      </c>
      <c r="L179">
        <v>2</v>
      </c>
      <c r="M179" t="b">
        <v>0</v>
      </c>
      <c r="N179" t="s">
        <v>8271</v>
      </c>
      <c r="O179">
        <v>0</v>
      </c>
      <c r="P179">
        <v>7.5</v>
      </c>
      <c r="Q179" t="s">
        <v>8317</v>
      </c>
      <c r="R179" t="s">
        <v>8319</v>
      </c>
      <c r="S179">
        <v>41803.116053240738</v>
      </c>
    </row>
    <row r="180" spans="1:19" x14ac:dyDescent="0.3">
      <c r="A180">
        <v>675</v>
      </c>
      <c r="B180" t="s">
        <v>676</v>
      </c>
      <c r="C180" t="s">
        <v>4785</v>
      </c>
      <c r="D180">
        <v>6000</v>
      </c>
      <c r="E180">
        <v>891</v>
      </c>
      <c r="F180" t="s">
        <v>8220</v>
      </c>
      <c r="G180" t="s">
        <v>8223</v>
      </c>
      <c r="H180" t="s">
        <v>8245</v>
      </c>
      <c r="I180">
        <v>1420095540</v>
      </c>
      <c r="J180">
        <v>1417558804</v>
      </c>
      <c r="K180" t="b">
        <v>0</v>
      </c>
      <c r="L180">
        <v>26</v>
      </c>
      <c r="M180" t="b">
        <v>0</v>
      </c>
      <c r="N180" t="s">
        <v>8271</v>
      </c>
      <c r="O180">
        <v>15</v>
      </c>
      <c r="P180">
        <v>34.270000000000003</v>
      </c>
      <c r="Q180" t="s">
        <v>8317</v>
      </c>
      <c r="R180" t="s">
        <v>8319</v>
      </c>
      <c r="S180">
        <v>41975.930601851855</v>
      </c>
    </row>
    <row r="181" spans="1:19" x14ac:dyDescent="0.3">
      <c r="A181">
        <v>678</v>
      </c>
      <c r="B181" t="s">
        <v>679</v>
      </c>
      <c r="C181" t="s">
        <v>4788</v>
      </c>
      <c r="D181">
        <v>29000</v>
      </c>
      <c r="E181">
        <v>1108</v>
      </c>
      <c r="F181" t="s">
        <v>8220</v>
      </c>
      <c r="G181" t="s">
        <v>8223</v>
      </c>
      <c r="H181" t="s">
        <v>8245</v>
      </c>
      <c r="I181">
        <v>1463821338</v>
      </c>
      <c r="J181">
        <v>1461229338</v>
      </c>
      <c r="K181" t="b">
        <v>0</v>
      </c>
      <c r="L181">
        <v>17</v>
      </c>
      <c r="M181" t="b">
        <v>0</v>
      </c>
      <c r="N181" t="s">
        <v>8271</v>
      </c>
      <c r="O181">
        <v>4</v>
      </c>
      <c r="P181">
        <v>65.180000000000007</v>
      </c>
      <c r="Q181" t="s">
        <v>8317</v>
      </c>
      <c r="R181" t="s">
        <v>8319</v>
      </c>
      <c r="S181">
        <v>42481.376597222217</v>
      </c>
    </row>
    <row r="182" spans="1:19" x14ac:dyDescent="0.3">
      <c r="A182">
        <v>679</v>
      </c>
      <c r="B182" t="s">
        <v>680</v>
      </c>
      <c r="C182" t="s">
        <v>4789</v>
      </c>
      <c r="D182">
        <v>57000</v>
      </c>
      <c r="E182">
        <v>8827</v>
      </c>
      <c r="F182" t="s">
        <v>8220</v>
      </c>
      <c r="G182" t="s">
        <v>8223</v>
      </c>
      <c r="H182" t="s">
        <v>8245</v>
      </c>
      <c r="I182">
        <v>1472920909</v>
      </c>
      <c r="J182">
        <v>1467736909</v>
      </c>
      <c r="K182" t="b">
        <v>0</v>
      </c>
      <c r="L182">
        <v>94</v>
      </c>
      <c r="M182" t="b">
        <v>0</v>
      </c>
      <c r="N182" t="s">
        <v>8271</v>
      </c>
      <c r="O182">
        <v>15</v>
      </c>
      <c r="P182">
        <v>93.9</v>
      </c>
      <c r="Q182" t="s">
        <v>8317</v>
      </c>
      <c r="R182" t="s">
        <v>8319</v>
      </c>
      <c r="S182">
        <v>42556.695706018523</v>
      </c>
    </row>
    <row r="183" spans="1:19" x14ac:dyDescent="0.3">
      <c r="A183">
        <v>680</v>
      </c>
      <c r="B183" t="s">
        <v>681</v>
      </c>
      <c r="C183" t="s">
        <v>4790</v>
      </c>
      <c r="D183">
        <v>75000</v>
      </c>
      <c r="E183">
        <v>19434</v>
      </c>
      <c r="F183" t="s">
        <v>8220</v>
      </c>
      <c r="G183" t="s">
        <v>8223</v>
      </c>
      <c r="H183" t="s">
        <v>8245</v>
      </c>
      <c r="I183">
        <v>1410955331</v>
      </c>
      <c r="J183">
        <v>1407931331</v>
      </c>
      <c r="K183" t="b">
        <v>0</v>
      </c>
      <c r="L183">
        <v>129</v>
      </c>
      <c r="M183" t="b">
        <v>0</v>
      </c>
      <c r="N183" t="s">
        <v>8271</v>
      </c>
      <c r="O183">
        <v>26</v>
      </c>
      <c r="P183">
        <v>150.65</v>
      </c>
      <c r="Q183" t="s">
        <v>8317</v>
      </c>
      <c r="R183" t="s">
        <v>8319</v>
      </c>
      <c r="S183">
        <v>41864.501516203702</v>
      </c>
    </row>
    <row r="184" spans="1:19" x14ac:dyDescent="0.3">
      <c r="A184">
        <v>681</v>
      </c>
      <c r="B184" t="s">
        <v>682</v>
      </c>
      <c r="C184" t="s">
        <v>4791</v>
      </c>
      <c r="D184">
        <v>2500</v>
      </c>
      <c r="E184">
        <v>1</v>
      </c>
      <c r="F184" t="s">
        <v>8220</v>
      </c>
      <c r="G184" t="s">
        <v>8223</v>
      </c>
      <c r="H184" t="s">
        <v>8245</v>
      </c>
      <c r="I184">
        <v>1477509604</v>
      </c>
      <c r="J184">
        <v>1474917604</v>
      </c>
      <c r="K184" t="b">
        <v>0</v>
      </c>
      <c r="L184">
        <v>1</v>
      </c>
      <c r="M184" t="b">
        <v>0</v>
      </c>
      <c r="N184" t="s">
        <v>8271</v>
      </c>
      <c r="O184">
        <v>0</v>
      </c>
      <c r="P184">
        <v>1</v>
      </c>
      <c r="Q184" t="s">
        <v>8317</v>
      </c>
      <c r="R184" t="s">
        <v>8319</v>
      </c>
      <c r="S184">
        <v>42639.805601851855</v>
      </c>
    </row>
    <row r="185" spans="1:19" x14ac:dyDescent="0.3">
      <c r="A185">
        <v>682</v>
      </c>
      <c r="B185" t="s">
        <v>683</v>
      </c>
      <c r="C185" t="s">
        <v>4792</v>
      </c>
      <c r="D185">
        <v>50000</v>
      </c>
      <c r="E185">
        <v>53</v>
      </c>
      <c r="F185" t="s">
        <v>8220</v>
      </c>
      <c r="G185" t="s">
        <v>8223</v>
      </c>
      <c r="H185" t="s">
        <v>8245</v>
      </c>
      <c r="I185">
        <v>1489512122</v>
      </c>
      <c r="J185">
        <v>1486923722</v>
      </c>
      <c r="K185" t="b">
        <v>0</v>
      </c>
      <c r="L185">
        <v>4</v>
      </c>
      <c r="M185" t="b">
        <v>0</v>
      </c>
      <c r="N185" t="s">
        <v>8271</v>
      </c>
      <c r="O185">
        <v>0</v>
      </c>
      <c r="P185">
        <v>13.25</v>
      </c>
      <c r="Q185" t="s">
        <v>8317</v>
      </c>
      <c r="R185" t="s">
        <v>8319</v>
      </c>
      <c r="S185">
        <v>42778.765300925923</v>
      </c>
    </row>
    <row r="186" spans="1:19" x14ac:dyDescent="0.3">
      <c r="A186">
        <v>683</v>
      </c>
      <c r="B186" t="s">
        <v>684</v>
      </c>
      <c r="C186" t="s">
        <v>4793</v>
      </c>
      <c r="D186">
        <v>35000</v>
      </c>
      <c r="E186">
        <v>298</v>
      </c>
      <c r="F186" t="s">
        <v>8220</v>
      </c>
      <c r="G186" t="s">
        <v>8223</v>
      </c>
      <c r="H186" t="s">
        <v>8245</v>
      </c>
      <c r="I186">
        <v>1477949764</v>
      </c>
      <c r="J186">
        <v>1474493764</v>
      </c>
      <c r="K186" t="b">
        <v>0</v>
      </c>
      <c r="L186">
        <v>3</v>
      </c>
      <c r="M186" t="b">
        <v>0</v>
      </c>
      <c r="N186" t="s">
        <v>8271</v>
      </c>
      <c r="O186">
        <v>1</v>
      </c>
      <c r="P186">
        <v>99.33</v>
      </c>
      <c r="Q186" t="s">
        <v>8317</v>
      </c>
      <c r="R186" t="s">
        <v>8319</v>
      </c>
      <c r="S186">
        <v>42634.900046296301</v>
      </c>
    </row>
    <row r="187" spans="1:19" x14ac:dyDescent="0.3">
      <c r="A187">
        <v>684</v>
      </c>
      <c r="B187" t="s">
        <v>685</v>
      </c>
      <c r="C187" t="s">
        <v>4794</v>
      </c>
      <c r="D187">
        <v>320000</v>
      </c>
      <c r="E187">
        <v>23948</v>
      </c>
      <c r="F187" t="s">
        <v>8220</v>
      </c>
      <c r="G187" t="s">
        <v>8223</v>
      </c>
      <c r="H187" t="s">
        <v>8245</v>
      </c>
      <c r="I187">
        <v>1406257200</v>
      </c>
      <c r="J187">
        <v>1403176891</v>
      </c>
      <c r="K187" t="b">
        <v>0</v>
      </c>
      <c r="L187">
        <v>135</v>
      </c>
      <c r="M187" t="b">
        <v>0</v>
      </c>
      <c r="N187" t="s">
        <v>8271</v>
      </c>
      <c r="O187">
        <v>7</v>
      </c>
      <c r="P187">
        <v>177.39</v>
      </c>
      <c r="Q187" t="s">
        <v>8317</v>
      </c>
      <c r="R187" t="s">
        <v>8319</v>
      </c>
      <c r="S187">
        <v>41809.473275462966</v>
      </c>
    </row>
    <row r="188" spans="1:19" x14ac:dyDescent="0.3">
      <c r="A188">
        <v>685</v>
      </c>
      <c r="B188" t="s">
        <v>686</v>
      </c>
      <c r="C188" t="s">
        <v>4795</v>
      </c>
      <c r="D188">
        <v>2000</v>
      </c>
      <c r="E188">
        <v>553</v>
      </c>
      <c r="F188" t="s">
        <v>8220</v>
      </c>
      <c r="G188" t="s">
        <v>8223</v>
      </c>
      <c r="H188" t="s">
        <v>8245</v>
      </c>
      <c r="I188">
        <v>1421095672</v>
      </c>
      <c r="J188">
        <v>1417207672</v>
      </c>
      <c r="K188" t="b">
        <v>0</v>
      </c>
      <c r="L188">
        <v>10</v>
      </c>
      <c r="M188" t="b">
        <v>0</v>
      </c>
      <c r="N188" t="s">
        <v>8271</v>
      </c>
      <c r="O188">
        <v>28</v>
      </c>
      <c r="P188">
        <v>55.3</v>
      </c>
      <c r="Q188" t="s">
        <v>8317</v>
      </c>
      <c r="R188" t="s">
        <v>8319</v>
      </c>
      <c r="S188">
        <v>41971.866574074069</v>
      </c>
    </row>
    <row r="189" spans="1:19" x14ac:dyDescent="0.3">
      <c r="A189">
        <v>688</v>
      </c>
      <c r="B189" t="s">
        <v>689</v>
      </c>
      <c r="C189" t="s">
        <v>4798</v>
      </c>
      <c r="D189">
        <v>20000</v>
      </c>
      <c r="E189">
        <v>14598</v>
      </c>
      <c r="F189" t="s">
        <v>8220</v>
      </c>
      <c r="G189" t="s">
        <v>8223</v>
      </c>
      <c r="H189" t="s">
        <v>8245</v>
      </c>
      <c r="I189">
        <v>1444876253</v>
      </c>
      <c r="J189">
        <v>1442284253</v>
      </c>
      <c r="K189" t="b">
        <v>0</v>
      </c>
      <c r="L189">
        <v>36</v>
      </c>
      <c r="M189" t="b">
        <v>0</v>
      </c>
      <c r="N189" t="s">
        <v>8271</v>
      </c>
      <c r="O189">
        <v>73</v>
      </c>
      <c r="P189">
        <v>405.5</v>
      </c>
      <c r="Q189" t="s">
        <v>8317</v>
      </c>
      <c r="R189" t="s">
        <v>8319</v>
      </c>
      <c r="S189">
        <v>42262.104780092588</v>
      </c>
    </row>
    <row r="190" spans="1:19" x14ac:dyDescent="0.3">
      <c r="A190">
        <v>689</v>
      </c>
      <c r="B190" t="s">
        <v>690</v>
      </c>
      <c r="C190" t="s">
        <v>4799</v>
      </c>
      <c r="D190">
        <v>200000</v>
      </c>
      <c r="E190">
        <v>115297.5</v>
      </c>
      <c r="F190" t="s">
        <v>8220</v>
      </c>
      <c r="G190" t="s">
        <v>8223</v>
      </c>
      <c r="H190" t="s">
        <v>8245</v>
      </c>
      <c r="I190">
        <v>1481173140</v>
      </c>
      <c r="J190">
        <v>1478016097</v>
      </c>
      <c r="K190" t="b">
        <v>0</v>
      </c>
      <c r="L190">
        <v>336</v>
      </c>
      <c r="M190" t="b">
        <v>0</v>
      </c>
      <c r="N190" t="s">
        <v>8271</v>
      </c>
      <c r="O190">
        <v>58</v>
      </c>
      <c r="P190">
        <v>343.15</v>
      </c>
      <c r="Q190" t="s">
        <v>8317</v>
      </c>
      <c r="R190" t="s">
        <v>8319</v>
      </c>
      <c r="S190">
        <v>42675.66778935185</v>
      </c>
    </row>
    <row r="191" spans="1:19" x14ac:dyDescent="0.3">
      <c r="A191">
        <v>690</v>
      </c>
      <c r="B191" t="s">
        <v>691</v>
      </c>
      <c r="C191" t="s">
        <v>4800</v>
      </c>
      <c r="D191">
        <v>20000</v>
      </c>
      <c r="E191">
        <v>2468</v>
      </c>
      <c r="F191" t="s">
        <v>8220</v>
      </c>
      <c r="G191" t="s">
        <v>8223</v>
      </c>
      <c r="H191" t="s">
        <v>8245</v>
      </c>
      <c r="I191">
        <v>1473400800</v>
      </c>
      <c r="J191">
        <v>1469718841</v>
      </c>
      <c r="K191" t="b">
        <v>0</v>
      </c>
      <c r="L191">
        <v>34</v>
      </c>
      <c r="M191" t="b">
        <v>0</v>
      </c>
      <c r="N191" t="s">
        <v>8271</v>
      </c>
      <c r="O191">
        <v>12</v>
      </c>
      <c r="P191">
        <v>72.59</v>
      </c>
      <c r="Q191" t="s">
        <v>8317</v>
      </c>
      <c r="R191" t="s">
        <v>8319</v>
      </c>
      <c r="S191">
        <v>42579.634733796294</v>
      </c>
    </row>
    <row r="192" spans="1:19" x14ac:dyDescent="0.3">
      <c r="A192">
        <v>691</v>
      </c>
      <c r="B192" t="s">
        <v>692</v>
      </c>
      <c r="C192" t="s">
        <v>4801</v>
      </c>
      <c r="D192">
        <v>50000</v>
      </c>
      <c r="E192">
        <v>260</v>
      </c>
      <c r="F192" t="s">
        <v>8220</v>
      </c>
      <c r="G192" t="s">
        <v>8223</v>
      </c>
      <c r="H192" t="s">
        <v>8245</v>
      </c>
      <c r="I192">
        <v>1435711246</v>
      </c>
      <c r="J192">
        <v>1433292046</v>
      </c>
      <c r="K192" t="b">
        <v>0</v>
      </c>
      <c r="L192">
        <v>10</v>
      </c>
      <c r="M192" t="b">
        <v>0</v>
      </c>
      <c r="N192" t="s">
        <v>8271</v>
      </c>
      <c r="O192">
        <v>1</v>
      </c>
      <c r="P192">
        <v>26</v>
      </c>
      <c r="Q192" t="s">
        <v>8317</v>
      </c>
      <c r="R192" t="s">
        <v>8319</v>
      </c>
      <c r="S192">
        <v>42158.028310185182</v>
      </c>
    </row>
    <row r="193" spans="1:19" x14ac:dyDescent="0.3">
      <c r="A193">
        <v>693</v>
      </c>
      <c r="B193" t="s">
        <v>694</v>
      </c>
      <c r="C193" t="s">
        <v>4803</v>
      </c>
      <c r="D193">
        <v>100000</v>
      </c>
      <c r="E193">
        <v>35338</v>
      </c>
      <c r="F193" t="s">
        <v>8220</v>
      </c>
      <c r="G193" t="s">
        <v>8223</v>
      </c>
      <c r="H193" t="s">
        <v>8245</v>
      </c>
      <c r="I193">
        <v>1430421827</v>
      </c>
      <c r="J193">
        <v>1427829827</v>
      </c>
      <c r="K193" t="b">
        <v>0</v>
      </c>
      <c r="L193">
        <v>296</v>
      </c>
      <c r="M193" t="b">
        <v>0</v>
      </c>
      <c r="N193" t="s">
        <v>8271</v>
      </c>
      <c r="O193">
        <v>35</v>
      </c>
      <c r="P193">
        <v>119.39</v>
      </c>
      <c r="Q193" t="s">
        <v>8317</v>
      </c>
      <c r="R193" t="s">
        <v>8319</v>
      </c>
      <c r="S193">
        <v>42094.808182870373</v>
      </c>
    </row>
    <row r="194" spans="1:19" x14ac:dyDescent="0.3">
      <c r="A194">
        <v>694</v>
      </c>
      <c r="B194" t="s">
        <v>695</v>
      </c>
      <c r="C194" t="s">
        <v>4804</v>
      </c>
      <c r="D194">
        <v>150000</v>
      </c>
      <c r="E194">
        <v>590</v>
      </c>
      <c r="F194" t="s">
        <v>8220</v>
      </c>
      <c r="G194" t="s">
        <v>8223</v>
      </c>
      <c r="H194" t="s">
        <v>8245</v>
      </c>
      <c r="I194">
        <v>1485964559</v>
      </c>
      <c r="J194">
        <v>1483372559</v>
      </c>
      <c r="K194" t="b">
        <v>0</v>
      </c>
      <c r="L194">
        <v>7</v>
      </c>
      <c r="M194" t="b">
        <v>0</v>
      </c>
      <c r="N194" t="s">
        <v>8271</v>
      </c>
      <c r="O194">
        <v>0</v>
      </c>
      <c r="P194">
        <v>84.29</v>
      </c>
      <c r="Q194" t="s">
        <v>8317</v>
      </c>
      <c r="R194" t="s">
        <v>8319</v>
      </c>
      <c r="S194">
        <v>42737.663877314815</v>
      </c>
    </row>
    <row r="195" spans="1:19" x14ac:dyDescent="0.3">
      <c r="A195">
        <v>695</v>
      </c>
      <c r="B195" t="s">
        <v>696</v>
      </c>
      <c r="C195" t="s">
        <v>4805</v>
      </c>
      <c r="D195">
        <v>60000</v>
      </c>
      <c r="E195">
        <v>636</v>
      </c>
      <c r="F195" t="s">
        <v>8220</v>
      </c>
      <c r="G195" t="s">
        <v>8223</v>
      </c>
      <c r="H195" t="s">
        <v>8245</v>
      </c>
      <c r="I195">
        <v>1414758620</v>
      </c>
      <c r="J195">
        <v>1412166620</v>
      </c>
      <c r="K195" t="b">
        <v>0</v>
      </c>
      <c r="L195">
        <v>7</v>
      </c>
      <c r="M195" t="b">
        <v>0</v>
      </c>
      <c r="N195" t="s">
        <v>8271</v>
      </c>
      <c r="O195">
        <v>1</v>
      </c>
      <c r="P195">
        <v>90.86</v>
      </c>
      <c r="Q195" t="s">
        <v>8317</v>
      </c>
      <c r="R195" t="s">
        <v>8319</v>
      </c>
      <c r="S195">
        <v>41913.521064814813</v>
      </c>
    </row>
    <row r="196" spans="1:19" x14ac:dyDescent="0.3">
      <c r="A196">
        <v>698</v>
      </c>
      <c r="B196" t="s">
        <v>699</v>
      </c>
      <c r="C196" t="s">
        <v>4808</v>
      </c>
      <c r="D196">
        <v>100000</v>
      </c>
      <c r="E196">
        <v>15390</v>
      </c>
      <c r="F196" t="s">
        <v>8220</v>
      </c>
      <c r="G196" t="s">
        <v>8223</v>
      </c>
      <c r="H196" t="s">
        <v>8245</v>
      </c>
      <c r="I196">
        <v>1411005600</v>
      </c>
      <c r="J196">
        <v>1408141245</v>
      </c>
      <c r="K196" t="b">
        <v>0</v>
      </c>
      <c r="L196">
        <v>29</v>
      </c>
      <c r="M196" t="b">
        <v>0</v>
      </c>
      <c r="N196" t="s">
        <v>8271</v>
      </c>
      <c r="O196">
        <v>15</v>
      </c>
      <c r="P196">
        <v>530.69000000000005</v>
      </c>
      <c r="Q196" t="s">
        <v>8317</v>
      </c>
      <c r="R196" t="s">
        <v>8319</v>
      </c>
      <c r="S196">
        <v>41866.931076388886</v>
      </c>
    </row>
    <row r="197" spans="1:19" x14ac:dyDescent="0.3">
      <c r="A197">
        <v>699</v>
      </c>
      <c r="B197" t="s">
        <v>700</v>
      </c>
      <c r="C197" t="s">
        <v>4809</v>
      </c>
      <c r="D197">
        <v>130000</v>
      </c>
      <c r="E197">
        <v>107148.74</v>
      </c>
      <c r="F197" t="s">
        <v>8220</v>
      </c>
      <c r="G197" t="s">
        <v>8223</v>
      </c>
      <c r="H197" t="s">
        <v>8245</v>
      </c>
      <c r="I197">
        <v>1385136000</v>
      </c>
      <c r="J197">
        <v>1381923548</v>
      </c>
      <c r="K197" t="b">
        <v>0</v>
      </c>
      <c r="L197">
        <v>890</v>
      </c>
      <c r="M197" t="b">
        <v>0</v>
      </c>
      <c r="N197" t="s">
        <v>8271</v>
      </c>
      <c r="O197">
        <v>82</v>
      </c>
      <c r="P197">
        <v>120.39</v>
      </c>
      <c r="Q197" t="s">
        <v>8317</v>
      </c>
      <c r="R197" t="s">
        <v>8319</v>
      </c>
      <c r="S197">
        <v>41563.485509259262</v>
      </c>
    </row>
    <row r="198" spans="1:19" x14ac:dyDescent="0.3">
      <c r="A198">
        <v>702</v>
      </c>
      <c r="B198" t="s">
        <v>703</v>
      </c>
      <c r="C198" t="s">
        <v>4812</v>
      </c>
      <c r="D198">
        <v>15000</v>
      </c>
      <c r="E198">
        <v>4622.01</v>
      </c>
      <c r="F198" t="s">
        <v>8220</v>
      </c>
      <c r="G198" t="s">
        <v>8223</v>
      </c>
      <c r="H198" t="s">
        <v>8245</v>
      </c>
      <c r="I198">
        <v>1480011987</v>
      </c>
      <c r="J198">
        <v>1477416387</v>
      </c>
      <c r="K198" t="b">
        <v>0</v>
      </c>
      <c r="L198">
        <v>37</v>
      </c>
      <c r="M198" t="b">
        <v>0</v>
      </c>
      <c r="N198" t="s">
        <v>8271</v>
      </c>
      <c r="O198">
        <v>31</v>
      </c>
      <c r="P198">
        <v>124.92</v>
      </c>
      <c r="Q198" t="s">
        <v>8317</v>
      </c>
      <c r="R198" t="s">
        <v>8319</v>
      </c>
      <c r="S198">
        <v>42668.726701388892</v>
      </c>
    </row>
    <row r="199" spans="1:19" x14ac:dyDescent="0.3">
      <c r="A199">
        <v>703</v>
      </c>
      <c r="B199" t="s">
        <v>704</v>
      </c>
      <c r="C199" t="s">
        <v>4813</v>
      </c>
      <c r="D199">
        <v>15000</v>
      </c>
      <c r="E199">
        <v>837</v>
      </c>
      <c r="F199" t="s">
        <v>8220</v>
      </c>
      <c r="G199" t="s">
        <v>8223</v>
      </c>
      <c r="H199" t="s">
        <v>8245</v>
      </c>
      <c r="I199">
        <v>1485905520</v>
      </c>
      <c r="J199">
        <v>1481150949</v>
      </c>
      <c r="K199" t="b">
        <v>0</v>
      </c>
      <c r="L199">
        <v>7</v>
      </c>
      <c r="M199" t="b">
        <v>0</v>
      </c>
      <c r="N199" t="s">
        <v>8271</v>
      </c>
      <c r="O199">
        <v>6</v>
      </c>
      <c r="P199">
        <v>119.57</v>
      </c>
      <c r="Q199" t="s">
        <v>8317</v>
      </c>
      <c r="R199" t="s">
        <v>8319</v>
      </c>
      <c r="S199">
        <v>42711.950798611113</v>
      </c>
    </row>
    <row r="200" spans="1:19" x14ac:dyDescent="0.3">
      <c r="A200">
        <v>709</v>
      </c>
      <c r="B200" t="s">
        <v>710</v>
      </c>
      <c r="C200" t="s">
        <v>4819</v>
      </c>
      <c r="D200">
        <v>15000</v>
      </c>
      <c r="E200">
        <v>61</v>
      </c>
      <c r="F200" t="s">
        <v>8220</v>
      </c>
      <c r="G200" t="s">
        <v>8223</v>
      </c>
      <c r="H200" t="s">
        <v>8245</v>
      </c>
      <c r="I200">
        <v>1417741159</v>
      </c>
      <c r="J200">
        <v>1415149159</v>
      </c>
      <c r="K200" t="b">
        <v>0</v>
      </c>
      <c r="L200">
        <v>2</v>
      </c>
      <c r="M200" t="b">
        <v>0</v>
      </c>
      <c r="N200" t="s">
        <v>8271</v>
      </c>
      <c r="O200">
        <v>0</v>
      </c>
      <c r="P200">
        <v>30.5</v>
      </c>
      <c r="Q200" t="s">
        <v>8317</v>
      </c>
      <c r="R200" t="s">
        <v>8319</v>
      </c>
      <c r="S200">
        <v>41948.041192129633</v>
      </c>
    </row>
    <row r="201" spans="1:19" x14ac:dyDescent="0.3">
      <c r="A201">
        <v>712</v>
      </c>
      <c r="B201" t="s">
        <v>713</v>
      </c>
      <c r="C201" t="s">
        <v>4822</v>
      </c>
      <c r="D201">
        <v>48500</v>
      </c>
      <c r="E201">
        <v>105</v>
      </c>
      <c r="F201" t="s">
        <v>8220</v>
      </c>
      <c r="G201" t="s">
        <v>8223</v>
      </c>
      <c r="H201" t="s">
        <v>8245</v>
      </c>
      <c r="I201">
        <v>1455466832</v>
      </c>
      <c r="J201">
        <v>1452874832</v>
      </c>
      <c r="K201" t="b">
        <v>0</v>
      </c>
      <c r="L201">
        <v>4</v>
      </c>
      <c r="M201" t="b">
        <v>0</v>
      </c>
      <c r="N201" t="s">
        <v>8271</v>
      </c>
      <c r="O201">
        <v>0</v>
      </c>
      <c r="P201">
        <v>26.25</v>
      </c>
      <c r="Q201" t="s">
        <v>8317</v>
      </c>
      <c r="R201" t="s">
        <v>8319</v>
      </c>
      <c r="S201">
        <v>42384.680925925932</v>
      </c>
    </row>
    <row r="202" spans="1:19" x14ac:dyDescent="0.3">
      <c r="A202">
        <v>714</v>
      </c>
      <c r="B202" t="s">
        <v>715</v>
      </c>
      <c r="C202" t="s">
        <v>4824</v>
      </c>
      <c r="D202">
        <v>15000</v>
      </c>
      <c r="E202">
        <v>2249</v>
      </c>
      <c r="F202" t="s">
        <v>8220</v>
      </c>
      <c r="G202" t="s">
        <v>8223</v>
      </c>
      <c r="H202" t="s">
        <v>8245</v>
      </c>
      <c r="I202">
        <v>1488308082</v>
      </c>
      <c r="J202">
        <v>1483124082</v>
      </c>
      <c r="K202" t="b">
        <v>0</v>
      </c>
      <c r="L202">
        <v>28</v>
      </c>
      <c r="M202" t="b">
        <v>0</v>
      </c>
      <c r="N202" t="s">
        <v>8271</v>
      </c>
      <c r="O202">
        <v>15</v>
      </c>
      <c r="P202">
        <v>80.319999999999993</v>
      </c>
      <c r="Q202" t="s">
        <v>8317</v>
      </c>
      <c r="R202" t="s">
        <v>8319</v>
      </c>
      <c r="S202">
        <v>42734.787986111114</v>
      </c>
    </row>
    <row r="203" spans="1:19" x14ac:dyDescent="0.3">
      <c r="A203">
        <v>715</v>
      </c>
      <c r="B203" t="s">
        <v>716</v>
      </c>
      <c r="C203" t="s">
        <v>4825</v>
      </c>
      <c r="D203">
        <v>27500</v>
      </c>
      <c r="E203">
        <v>1389</v>
      </c>
      <c r="F203" t="s">
        <v>8220</v>
      </c>
      <c r="G203" t="s">
        <v>8223</v>
      </c>
      <c r="H203" t="s">
        <v>8245</v>
      </c>
      <c r="I203">
        <v>1446693040</v>
      </c>
      <c r="J203">
        <v>1443233440</v>
      </c>
      <c r="K203" t="b">
        <v>0</v>
      </c>
      <c r="L203">
        <v>12</v>
      </c>
      <c r="M203" t="b">
        <v>0</v>
      </c>
      <c r="N203" t="s">
        <v>8271</v>
      </c>
      <c r="O203">
        <v>5</v>
      </c>
      <c r="P203">
        <v>115.75</v>
      </c>
      <c r="Q203" t="s">
        <v>8317</v>
      </c>
      <c r="R203" t="s">
        <v>8319</v>
      </c>
      <c r="S203">
        <v>42273.090740740736</v>
      </c>
    </row>
    <row r="204" spans="1:19" x14ac:dyDescent="0.3">
      <c r="A204">
        <v>716</v>
      </c>
      <c r="B204" t="s">
        <v>717</v>
      </c>
      <c r="C204" t="s">
        <v>4826</v>
      </c>
      <c r="D204">
        <v>7000</v>
      </c>
      <c r="E204">
        <v>715</v>
      </c>
      <c r="F204" t="s">
        <v>8220</v>
      </c>
      <c r="G204" t="s">
        <v>8223</v>
      </c>
      <c r="H204" t="s">
        <v>8245</v>
      </c>
      <c r="I204">
        <v>1417392000</v>
      </c>
      <c r="J204">
        <v>1414511307</v>
      </c>
      <c r="K204" t="b">
        <v>0</v>
      </c>
      <c r="L204">
        <v>16</v>
      </c>
      <c r="M204" t="b">
        <v>0</v>
      </c>
      <c r="N204" t="s">
        <v>8271</v>
      </c>
      <c r="O204">
        <v>10</v>
      </c>
      <c r="P204">
        <v>44.69</v>
      </c>
      <c r="Q204" t="s">
        <v>8317</v>
      </c>
      <c r="R204" t="s">
        <v>8319</v>
      </c>
      <c r="S204">
        <v>41940.658645833333</v>
      </c>
    </row>
    <row r="205" spans="1:19" x14ac:dyDescent="0.3">
      <c r="A205">
        <v>717</v>
      </c>
      <c r="B205" t="s">
        <v>718</v>
      </c>
      <c r="C205" t="s">
        <v>4827</v>
      </c>
      <c r="D205">
        <v>100000</v>
      </c>
      <c r="E205">
        <v>305</v>
      </c>
      <c r="F205" t="s">
        <v>8220</v>
      </c>
      <c r="G205" t="s">
        <v>8223</v>
      </c>
      <c r="H205" t="s">
        <v>8245</v>
      </c>
      <c r="I205">
        <v>1409949002</v>
      </c>
      <c r="J205">
        <v>1407357002</v>
      </c>
      <c r="K205" t="b">
        <v>0</v>
      </c>
      <c r="L205">
        <v>4</v>
      </c>
      <c r="M205" t="b">
        <v>0</v>
      </c>
      <c r="N205" t="s">
        <v>8271</v>
      </c>
      <c r="O205">
        <v>0</v>
      </c>
      <c r="P205">
        <v>76.25</v>
      </c>
      <c r="Q205" t="s">
        <v>8317</v>
      </c>
      <c r="R205" t="s">
        <v>8319</v>
      </c>
      <c r="S205">
        <v>41857.854189814818</v>
      </c>
    </row>
    <row r="206" spans="1:19" x14ac:dyDescent="0.3">
      <c r="A206">
        <v>718</v>
      </c>
      <c r="B206" t="s">
        <v>719</v>
      </c>
      <c r="C206" t="s">
        <v>4828</v>
      </c>
      <c r="D206">
        <v>12000</v>
      </c>
      <c r="E206">
        <v>90</v>
      </c>
      <c r="F206" t="s">
        <v>8220</v>
      </c>
      <c r="G206" t="s">
        <v>8223</v>
      </c>
      <c r="H206" t="s">
        <v>8245</v>
      </c>
      <c r="I206">
        <v>1487397540</v>
      </c>
      <c r="J206">
        <v>1484684247</v>
      </c>
      <c r="K206" t="b">
        <v>0</v>
      </c>
      <c r="L206">
        <v>4</v>
      </c>
      <c r="M206" t="b">
        <v>0</v>
      </c>
      <c r="N206" t="s">
        <v>8271</v>
      </c>
      <c r="O206">
        <v>1</v>
      </c>
      <c r="P206">
        <v>22.5</v>
      </c>
      <c r="Q206" t="s">
        <v>8317</v>
      </c>
      <c r="R206" t="s">
        <v>8319</v>
      </c>
      <c r="S206">
        <v>42752.845451388886</v>
      </c>
    </row>
    <row r="207" spans="1:19" x14ac:dyDescent="0.3">
      <c r="A207">
        <v>719</v>
      </c>
      <c r="B207" t="s">
        <v>720</v>
      </c>
      <c r="C207" t="s">
        <v>4829</v>
      </c>
      <c r="D207">
        <v>15000</v>
      </c>
      <c r="E207">
        <v>194</v>
      </c>
      <c r="F207" t="s">
        <v>8220</v>
      </c>
      <c r="G207" t="s">
        <v>8223</v>
      </c>
      <c r="H207" t="s">
        <v>8245</v>
      </c>
      <c r="I207">
        <v>1456189076</v>
      </c>
      <c r="J207">
        <v>1454979476</v>
      </c>
      <c r="K207" t="b">
        <v>0</v>
      </c>
      <c r="L207">
        <v>10</v>
      </c>
      <c r="M207" t="b">
        <v>0</v>
      </c>
      <c r="N207" t="s">
        <v>8271</v>
      </c>
      <c r="O207">
        <v>1</v>
      </c>
      <c r="P207">
        <v>19.399999999999999</v>
      </c>
      <c r="Q207" t="s">
        <v>8317</v>
      </c>
      <c r="R207" t="s">
        <v>8319</v>
      </c>
      <c r="S207">
        <v>42409.040231481486</v>
      </c>
    </row>
    <row r="208" spans="1:19" x14ac:dyDescent="0.3">
      <c r="A208">
        <v>760</v>
      </c>
      <c r="B208" t="s">
        <v>761</v>
      </c>
      <c r="C208" t="s">
        <v>4870</v>
      </c>
      <c r="D208">
        <v>2200</v>
      </c>
      <c r="E208">
        <v>0</v>
      </c>
      <c r="F208" t="s">
        <v>8220</v>
      </c>
      <c r="G208" t="s">
        <v>8223</v>
      </c>
      <c r="H208" t="s">
        <v>8245</v>
      </c>
      <c r="I208">
        <v>1480188013</v>
      </c>
      <c r="J208">
        <v>1477592413</v>
      </c>
      <c r="K208" t="b">
        <v>0</v>
      </c>
      <c r="L208">
        <v>0</v>
      </c>
      <c r="M208" t="b">
        <v>0</v>
      </c>
      <c r="N208" t="s">
        <v>8273</v>
      </c>
      <c r="O208">
        <v>0</v>
      </c>
      <c r="P208">
        <v>0</v>
      </c>
      <c r="Q208" t="s">
        <v>8320</v>
      </c>
      <c r="R208" t="s">
        <v>8322</v>
      </c>
      <c r="S208">
        <v>42670.764039351852</v>
      </c>
    </row>
    <row r="209" spans="1:19" x14ac:dyDescent="0.3">
      <c r="A209">
        <v>761</v>
      </c>
      <c r="B209" t="s">
        <v>762</v>
      </c>
      <c r="C209" t="s">
        <v>4871</v>
      </c>
      <c r="D209">
        <v>5000</v>
      </c>
      <c r="E209">
        <v>235</v>
      </c>
      <c r="F209" t="s">
        <v>8220</v>
      </c>
      <c r="G209" t="s">
        <v>8223</v>
      </c>
      <c r="H209" t="s">
        <v>8245</v>
      </c>
      <c r="I209">
        <v>1391364126</v>
      </c>
      <c r="J209">
        <v>1388772126</v>
      </c>
      <c r="K209" t="b">
        <v>0</v>
      </c>
      <c r="L209">
        <v>6</v>
      </c>
      <c r="M209" t="b">
        <v>0</v>
      </c>
      <c r="N209" t="s">
        <v>8273</v>
      </c>
      <c r="O209">
        <v>5</v>
      </c>
      <c r="P209">
        <v>39.17</v>
      </c>
      <c r="Q209" t="s">
        <v>8320</v>
      </c>
      <c r="R209" t="s">
        <v>8322</v>
      </c>
      <c r="S209">
        <v>41642.751458333332</v>
      </c>
    </row>
    <row r="210" spans="1:19" x14ac:dyDescent="0.3">
      <c r="A210">
        <v>764</v>
      </c>
      <c r="B210" t="s">
        <v>765</v>
      </c>
      <c r="C210" t="s">
        <v>4874</v>
      </c>
      <c r="D210">
        <v>5000</v>
      </c>
      <c r="E210">
        <v>0</v>
      </c>
      <c r="F210" t="s">
        <v>8220</v>
      </c>
      <c r="G210" t="s">
        <v>8223</v>
      </c>
      <c r="H210" t="s">
        <v>8245</v>
      </c>
      <c r="I210">
        <v>1441858161</v>
      </c>
      <c r="J210">
        <v>1439266161</v>
      </c>
      <c r="K210" t="b">
        <v>0</v>
      </c>
      <c r="L210">
        <v>0</v>
      </c>
      <c r="M210" t="b">
        <v>0</v>
      </c>
      <c r="N210" t="s">
        <v>8273</v>
      </c>
      <c r="O210">
        <v>0</v>
      </c>
      <c r="P210">
        <v>0</v>
      </c>
      <c r="Q210" t="s">
        <v>8320</v>
      </c>
      <c r="R210" t="s">
        <v>8322</v>
      </c>
      <c r="S210">
        <v>42227.173159722224</v>
      </c>
    </row>
    <row r="211" spans="1:19" x14ac:dyDescent="0.3">
      <c r="A211">
        <v>765</v>
      </c>
      <c r="B211" t="s">
        <v>766</v>
      </c>
      <c r="C211" t="s">
        <v>4875</v>
      </c>
      <c r="D211">
        <v>7000</v>
      </c>
      <c r="E211">
        <v>2521</v>
      </c>
      <c r="F211" t="s">
        <v>8220</v>
      </c>
      <c r="G211" t="s">
        <v>8223</v>
      </c>
      <c r="H211" t="s">
        <v>8245</v>
      </c>
      <c r="I211">
        <v>1413723684</v>
      </c>
      <c r="J211">
        <v>1411131684</v>
      </c>
      <c r="K211" t="b">
        <v>0</v>
      </c>
      <c r="L211">
        <v>44</v>
      </c>
      <c r="M211" t="b">
        <v>0</v>
      </c>
      <c r="N211" t="s">
        <v>8273</v>
      </c>
      <c r="O211">
        <v>36</v>
      </c>
      <c r="P211">
        <v>57.3</v>
      </c>
      <c r="Q211" t="s">
        <v>8320</v>
      </c>
      <c r="R211" t="s">
        <v>8322</v>
      </c>
      <c r="S211">
        <v>41901.542638888888</v>
      </c>
    </row>
    <row r="212" spans="1:19" x14ac:dyDescent="0.3">
      <c r="A212">
        <v>767</v>
      </c>
      <c r="B212" t="s">
        <v>768</v>
      </c>
      <c r="C212" t="s">
        <v>4877</v>
      </c>
      <c r="D212">
        <v>5000</v>
      </c>
      <c r="E212">
        <v>177</v>
      </c>
      <c r="F212" t="s">
        <v>8220</v>
      </c>
      <c r="G212" t="s">
        <v>8223</v>
      </c>
      <c r="H212" t="s">
        <v>8245</v>
      </c>
      <c r="I212">
        <v>1432178810</v>
      </c>
      <c r="J212">
        <v>1429586810</v>
      </c>
      <c r="K212" t="b">
        <v>0</v>
      </c>
      <c r="L212">
        <v>3</v>
      </c>
      <c r="M212" t="b">
        <v>0</v>
      </c>
      <c r="N212" t="s">
        <v>8273</v>
      </c>
      <c r="O212">
        <v>4</v>
      </c>
      <c r="P212">
        <v>59</v>
      </c>
      <c r="Q212" t="s">
        <v>8320</v>
      </c>
      <c r="R212" t="s">
        <v>8322</v>
      </c>
      <c r="S212">
        <v>42115.143634259264</v>
      </c>
    </row>
    <row r="213" spans="1:19" x14ac:dyDescent="0.3">
      <c r="A213">
        <v>768</v>
      </c>
      <c r="B213" t="s">
        <v>769</v>
      </c>
      <c r="C213" t="s">
        <v>4878</v>
      </c>
      <c r="D213">
        <v>2500</v>
      </c>
      <c r="E213">
        <v>0</v>
      </c>
      <c r="F213" t="s">
        <v>8220</v>
      </c>
      <c r="G213" t="s">
        <v>8223</v>
      </c>
      <c r="H213" t="s">
        <v>8245</v>
      </c>
      <c r="I213">
        <v>1387169890</v>
      </c>
      <c r="J213">
        <v>1384577890</v>
      </c>
      <c r="K213" t="b">
        <v>0</v>
      </c>
      <c r="L213">
        <v>0</v>
      </c>
      <c r="M213" t="b">
        <v>0</v>
      </c>
      <c r="N213" t="s">
        <v>8273</v>
      </c>
      <c r="O213">
        <v>0</v>
      </c>
      <c r="P213">
        <v>0</v>
      </c>
      <c r="Q213" t="s">
        <v>8320</v>
      </c>
      <c r="R213" t="s">
        <v>8322</v>
      </c>
      <c r="S213">
        <v>41594.207060185188</v>
      </c>
    </row>
    <row r="214" spans="1:19" x14ac:dyDescent="0.3">
      <c r="A214">
        <v>769</v>
      </c>
      <c r="B214" t="s">
        <v>770</v>
      </c>
      <c r="C214" t="s">
        <v>4879</v>
      </c>
      <c r="D214">
        <v>4000</v>
      </c>
      <c r="E214">
        <v>1656</v>
      </c>
      <c r="F214" t="s">
        <v>8220</v>
      </c>
      <c r="G214" t="s">
        <v>8223</v>
      </c>
      <c r="H214" t="s">
        <v>8245</v>
      </c>
      <c r="I214">
        <v>1388102094</v>
      </c>
      <c r="J214">
        <v>1385510094</v>
      </c>
      <c r="K214" t="b">
        <v>0</v>
      </c>
      <c r="L214">
        <v>52</v>
      </c>
      <c r="M214" t="b">
        <v>0</v>
      </c>
      <c r="N214" t="s">
        <v>8273</v>
      </c>
      <c r="O214">
        <v>41</v>
      </c>
      <c r="P214">
        <v>31.85</v>
      </c>
      <c r="Q214" t="s">
        <v>8320</v>
      </c>
      <c r="R214" t="s">
        <v>8322</v>
      </c>
      <c r="S214">
        <v>41604.996458333335</v>
      </c>
    </row>
    <row r="215" spans="1:19" x14ac:dyDescent="0.3">
      <c r="A215">
        <v>770</v>
      </c>
      <c r="B215" t="s">
        <v>771</v>
      </c>
      <c r="C215" t="s">
        <v>4880</v>
      </c>
      <c r="D215">
        <v>17500</v>
      </c>
      <c r="E215">
        <v>0</v>
      </c>
      <c r="F215" t="s">
        <v>8220</v>
      </c>
      <c r="G215" t="s">
        <v>8223</v>
      </c>
      <c r="H215" t="s">
        <v>8245</v>
      </c>
      <c r="I215">
        <v>1361750369</v>
      </c>
      <c r="J215">
        <v>1358294369</v>
      </c>
      <c r="K215" t="b">
        <v>0</v>
      </c>
      <c r="L215">
        <v>0</v>
      </c>
      <c r="M215" t="b">
        <v>0</v>
      </c>
      <c r="N215" t="s">
        <v>8273</v>
      </c>
      <c r="O215">
        <v>0</v>
      </c>
      <c r="P215">
        <v>0</v>
      </c>
      <c r="Q215" t="s">
        <v>8320</v>
      </c>
      <c r="R215" t="s">
        <v>8322</v>
      </c>
      <c r="S215">
        <v>41289.999641203707</v>
      </c>
    </row>
    <row r="216" spans="1:19" x14ac:dyDescent="0.3">
      <c r="A216">
        <v>771</v>
      </c>
      <c r="B216" t="s">
        <v>772</v>
      </c>
      <c r="C216" t="s">
        <v>4881</v>
      </c>
      <c r="D216">
        <v>38000</v>
      </c>
      <c r="E216">
        <v>10</v>
      </c>
      <c r="F216" t="s">
        <v>8220</v>
      </c>
      <c r="G216" t="s">
        <v>8223</v>
      </c>
      <c r="H216" t="s">
        <v>8245</v>
      </c>
      <c r="I216">
        <v>1454183202</v>
      </c>
      <c r="J216">
        <v>1449863202</v>
      </c>
      <c r="K216" t="b">
        <v>0</v>
      </c>
      <c r="L216">
        <v>1</v>
      </c>
      <c r="M216" t="b">
        <v>0</v>
      </c>
      <c r="N216" t="s">
        <v>8273</v>
      </c>
      <c r="O216">
        <v>0</v>
      </c>
      <c r="P216">
        <v>10</v>
      </c>
      <c r="Q216" t="s">
        <v>8320</v>
      </c>
      <c r="R216" t="s">
        <v>8322</v>
      </c>
      <c r="S216">
        <v>42349.824097222227</v>
      </c>
    </row>
    <row r="217" spans="1:19" x14ac:dyDescent="0.3">
      <c r="A217">
        <v>772</v>
      </c>
      <c r="B217" t="s">
        <v>773</v>
      </c>
      <c r="C217" t="s">
        <v>4882</v>
      </c>
      <c r="D217">
        <v>1500</v>
      </c>
      <c r="E217">
        <v>50</v>
      </c>
      <c r="F217" t="s">
        <v>8220</v>
      </c>
      <c r="G217" t="s">
        <v>8223</v>
      </c>
      <c r="H217" t="s">
        <v>8245</v>
      </c>
      <c r="I217">
        <v>1257047940</v>
      </c>
      <c r="J217">
        <v>1252718519</v>
      </c>
      <c r="K217" t="b">
        <v>0</v>
      </c>
      <c r="L217">
        <v>1</v>
      </c>
      <c r="M217" t="b">
        <v>0</v>
      </c>
      <c r="N217" t="s">
        <v>8273</v>
      </c>
      <c r="O217">
        <v>3</v>
      </c>
      <c r="P217">
        <v>50</v>
      </c>
      <c r="Q217" t="s">
        <v>8320</v>
      </c>
      <c r="R217" t="s">
        <v>8322</v>
      </c>
      <c r="S217">
        <v>40068.056932870371</v>
      </c>
    </row>
    <row r="218" spans="1:19" x14ac:dyDescent="0.3">
      <c r="A218">
        <v>774</v>
      </c>
      <c r="B218" t="s">
        <v>775</v>
      </c>
      <c r="C218" t="s">
        <v>4884</v>
      </c>
      <c r="D218">
        <v>500</v>
      </c>
      <c r="E218">
        <v>351</v>
      </c>
      <c r="F218" t="s">
        <v>8220</v>
      </c>
      <c r="G218" t="s">
        <v>8223</v>
      </c>
      <c r="H218" t="s">
        <v>8245</v>
      </c>
      <c r="I218">
        <v>1393181018</v>
      </c>
      <c r="J218">
        <v>1390589018</v>
      </c>
      <c r="K218" t="b">
        <v>0</v>
      </c>
      <c r="L218">
        <v>9</v>
      </c>
      <c r="M218" t="b">
        <v>0</v>
      </c>
      <c r="N218" t="s">
        <v>8273</v>
      </c>
      <c r="O218">
        <v>70</v>
      </c>
      <c r="P218">
        <v>39</v>
      </c>
      <c r="Q218" t="s">
        <v>8320</v>
      </c>
      <c r="R218" t="s">
        <v>8322</v>
      </c>
      <c r="S218">
        <v>41663.780300925922</v>
      </c>
    </row>
    <row r="219" spans="1:19" x14ac:dyDescent="0.3">
      <c r="A219">
        <v>775</v>
      </c>
      <c r="B219" t="s">
        <v>776</v>
      </c>
      <c r="C219" t="s">
        <v>4885</v>
      </c>
      <c r="D219">
        <v>10000</v>
      </c>
      <c r="E219">
        <v>170</v>
      </c>
      <c r="F219" t="s">
        <v>8220</v>
      </c>
      <c r="G219" t="s">
        <v>8223</v>
      </c>
      <c r="H219" t="s">
        <v>8245</v>
      </c>
      <c r="I219">
        <v>1323998795</v>
      </c>
      <c r="J219">
        <v>1321406795</v>
      </c>
      <c r="K219" t="b">
        <v>0</v>
      </c>
      <c r="L219">
        <v>5</v>
      </c>
      <c r="M219" t="b">
        <v>0</v>
      </c>
      <c r="N219" t="s">
        <v>8273</v>
      </c>
      <c r="O219">
        <v>2</v>
      </c>
      <c r="P219">
        <v>34</v>
      </c>
      <c r="Q219" t="s">
        <v>8320</v>
      </c>
      <c r="R219" t="s">
        <v>8322</v>
      </c>
      <c r="S219">
        <v>40863.060127314813</v>
      </c>
    </row>
    <row r="220" spans="1:19" x14ac:dyDescent="0.3">
      <c r="A220">
        <v>776</v>
      </c>
      <c r="B220" t="s">
        <v>777</v>
      </c>
      <c r="C220" t="s">
        <v>4886</v>
      </c>
      <c r="D220">
        <v>7000</v>
      </c>
      <c r="E220">
        <v>3598</v>
      </c>
      <c r="F220" t="s">
        <v>8220</v>
      </c>
      <c r="G220" t="s">
        <v>8223</v>
      </c>
      <c r="H220" t="s">
        <v>8245</v>
      </c>
      <c r="I220">
        <v>1444539600</v>
      </c>
      <c r="J220">
        <v>1441297645</v>
      </c>
      <c r="K220" t="b">
        <v>0</v>
      </c>
      <c r="L220">
        <v>57</v>
      </c>
      <c r="M220" t="b">
        <v>0</v>
      </c>
      <c r="N220" t="s">
        <v>8273</v>
      </c>
      <c r="O220">
        <v>51</v>
      </c>
      <c r="P220">
        <v>63.12</v>
      </c>
      <c r="Q220" t="s">
        <v>8320</v>
      </c>
      <c r="R220" t="s">
        <v>8322</v>
      </c>
      <c r="S220">
        <v>42250.685706018514</v>
      </c>
    </row>
    <row r="221" spans="1:19" x14ac:dyDescent="0.3">
      <c r="A221">
        <v>777</v>
      </c>
      <c r="B221" t="s">
        <v>778</v>
      </c>
      <c r="C221" t="s">
        <v>4887</v>
      </c>
      <c r="D221">
        <v>3000</v>
      </c>
      <c r="E221">
        <v>21</v>
      </c>
      <c r="F221" t="s">
        <v>8220</v>
      </c>
      <c r="G221" t="s">
        <v>8223</v>
      </c>
      <c r="H221" t="s">
        <v>8245</v>
      </c>
      <c r="I221">
        <v>1375313577</v>
      </c>
      <c r="J221">
        <v>1372721577</v>
      </c>
      <c r="K221" t="b">
        <v>0</v>
      </c>
      <c r="L221">
        <v>3</v>
      </c>
      <c r="M221" t="b">
        <v>0</v>
      </c>
      <c r="N221" t="s">
        <v>8273</v>
      </c>
      <c r="O221">
        <v>1</v>
      </c>
      <c r="P221">
        <v>7</v>
      </c>
      <c r="Q221" t="s">
        <v>8320</v>
      </c>
      <c r="R221" t="s">
        <v>8322</v>
      </c>
      <c r="S221">
        <v>41456.981215277774</v>
      </c>
    </row>
    <row r="222" spans="1:19" x14ac:dyDescent="0.3">
      <c r="A222">
        <v>778</v>
      </c>
      <c r="B222" t="s">
        <v>779</v>
      </c>
      <c r="C222" t="s">
        <v>4888</v>
      </c>
      <c r="D222">
        <v>500</v>
      </c>
      <c r="E222">
        <v>2</v>
      </c>
      <c r="F222" t="s">
        <v>8220</v>
      </c>
      <c r="G222" t="s">
        <v>8223</v>
      </c>
      <c r="H222" t="s">
        <v>8245</v>
      </c>
      <c r="I222">
        <v>1398876680</v>
      </c>
      <c r="J222">
        <v>1396284680</v>
      </c>
      <c r="K222" t="b">
        <v>0</v>
      </c>
      <c r="L222">
        <v>1</v>
      </c>
      <c r="M222" t="b">
        <v>0</v>
      </c>
      <c r="N222" t="s">
        <v>8273</v>
      </c>
      <c r="O222">
        <v>0</v>
      </c>
      <c r="P222">
        <v>2</v>
      </c>
      <c r="Q222" t="s">
        <v>8320</v>
      </c>
      <c r="R222" t="s">
        <v>8322</v>
      </c>
      <c r="S222">
        <v>41729.702314814815</v>
      </c>
    </row>
    <row r="223" spans="1:19" x14ac:dyDescent="0.3">
      <c r="A223">
        <v>779</v>
      </c>
      <c r="B223" t="s">
        <v>780</v>
      </c>
      <c r="C223" t="s">
        <v>4889</v>
      </c>
      <c r="D223">
        <v>15000</v>
      </c>
      <c r="E223">
        <v>400</v>
      </c>
      <c r="F223" t="s">
        <v>8220</v>
      </c>
      <c r="G223" t="s">
        <v>8223</v>
      </c>
      <c r="H223" t="s">
        <v>8245</v>
      </c>
      <c r="I223">
        <v>1287115200</v>
      </c>
      <c r="J223">
        <v>1284567905</v>
      </c>
      <c r="K223" t="b">
        <v>0</v>
      </c>
      <c r="L223">
        <v>6</v>
      </c>
      <c r="M223" t="b">
        <v>0</v>
      </c>
      <c r="N223" t="s">
        <v>8273</v>
      </c>
      <c r="O223">
        <v>3</v>
      </c>
      <c r="P223">
        <v>66.67</v>
      </c>
      <c r="Q223" t="s">
        <v>8320</v>
      </c>
      <c r="R223" t="s">
        <v>8322</v>
      </c>
      <c r="S223">
        <v>40436.68408564815</v>
      </c>
    </row>
    <row r="224" spans="1:19" x14ac:dyDescent="0.3">
      <c r="A224">
        <v>860</v>
      </c>
      <c r="B224" t="s">
        <v>861</v>
      </c>
      <c r="C224" t="s">
        <v>4970</v>
      </c>
      <c r="D224">
        <v>14000</v>
      </c>
      <c r="E224">
        <v>2540</v>
      </c>
      <c r="F224" t="s">
        <v>8220</v>
      </c>
      <c r="G224" t="s">
        <v>8223</v>
      </c>
      <c r="H224" t="s">
        <v>8245</v>
      </c>
      <c r="I224">
        <v>1385123713</v>
      </c>
      <c r="J224">
        <v>1382528113</v>
      </c>
      <c r="K224" t="b">
        <v>0</v>
      </c>
      <c r="L224">
        <v>48</v>
      </c>
      <c r="M224" t="b">
        <v>0</v>
      </c>
      <c r="N224" t="s">
        <v>8276</v>
      </c>
      <c r="O224">
        <v>18</v>
      </c>
      <c r="P224">
        <v>52.92</v>
      </c>
      <c r="Q224" t="s">
        <v>8323</v>
      </c>
      <c r="R224" t="s">
        <v>8326</v>
      </c>
      <c r="S224">
        <v>41570.482789351852</v>
      </c>
    </row>
    <row r="225" spans="1:19" x14ac:dyDescent="0.3">
      <c r="A225">
        <v>861</v>
      </c>
      <c r="B225" t="s">
        <v>862</v>
      </c>
      <c r="C225" t="s">
        <v>4971</v>
      </c>
      <c r="D225">
        <v>4500</v>
      </c>
      <c r="E225">
        <v>101</v>
      </c>
      <c r="F225" t="s">
        <v>8220</v>
      </c>
      <c r="G225" t="s">
        <v>8223</v>
      </c>
      <c r="H225" t="s">
        <v>8245</v>
      </c>
      <c r="I225">
        <v>1474067404</v>
      </c>
      <c r="J225">
        <v>1471475404</v>
      </c>
      <c r="K225" t="b">
        <v>0</v>
      </c>
      <c r="L225">
        <v>2</v>
      </c>
      <c r="M225" t="b">
        <v>0</v>
      </c>
      <c r="N225" t="s">
        <v>8276</v>
      </c>
      <c r="O225">
        <v>2</v>
      </c>
      <c r="P225">
        <v>50.5</v>
      </c>
      <c r="Q225" t="s">
        <v>8323</v>
      </c>
      <c r="R225" t="s">
        <v>8326</v>
      </c>
      <c r="S225">
        <v>42599.965324074074</v>
      </c>
    </row>
    <row r="226" spans="1:19" x14ac:dyDescent="0.3">
      <c r="A226">
        <v>863</v>
      </c>
      <c r="B226" t="s">
        <v>864</v>
      </c>
      <c r="C226" t="s">
        <v>4973</v>
      </c>
      <c r="D226">
        <v>2000</v>
      </c>
      <c r="E226">
        <v>90</v>
      </c>
      <c r="F226" t="s">
        <v>8220</v>
      </c>
      <c r="G226" t="s">
        <v>8223</v>
      </c>
      <c r="H226" t="s">
        <v>8245</v>
      </c>
      <c r="I226">
        <v>1329014966</v>
      </c>
      <c r="J226">
        <v>1326422966</v>
      </c>
      <c r="K226" t="b">
        <v>0</v>
      </c>
      <c r="L226">
        <v>5</v>
      </c>
      <c r="M226" t="b">
        <v>0</v>
      </c>
      <c r="N226" t="s">
        <v>8276</v>
      </c>
      <c r="O226">
        <v>5</v>
      </c>
      <c r="P226">
        <v>18</v>
      </c>
      <c r="Q226" t="s">
        <v>8323</v>
      </c>
      <c r="R226" t="s">
        <v>8326</v>
      </c>
      <c r="S226">
        <v>40921.117662037039</v>
      </c>
    </row>
    <row r="227" spans="1:19" x14ac:dyDescent="0.3">
      <c r="A227">
        <v>864</v>
      </c>
      <c r="B227" t="s">
        <v>865</v>
      </c>
      <c r="C227" t="s">
        <v>4974</v>
      </c>
      <c r="D227">
        <v>6500</v>
      </c>
      <c r="E227">
        <v>2700</v>
      </c>
      <c r="F227" t="s">
        <v>8220</v>
      </c>
      <c r="G227" t="s">
        <v>8223</v>
      </c>
      <c r="H227" t="s">
        <v>8245</v>
      </c>
      <c r="I227">
        <v>1381917540</v>
      </c>
      <c r="J227">
        <v>1379990038</v>
      </c>
      <c r="K227" t="b">
        <v>0</v>
      </c>
      <c r="L227">
        <v>79</v>
      </c>
      <c r="M227" t="b">
        <v>0</v>
      </c>
      <c r="N227" t="s">
        <v>8276</v>
      </c>
      <c r="O227">
        <v>42</v>
      </c>
      <c r="P227">
        <v>34.18</v>
      </c>
      <c r="Q227" t="s">
        <v>8323</v>
      </c>
      <c r="R227" t="s">
        <v>8326</v>
      </c>
      <c r="S227">
        <v>41541.106921296298</v>
      </c>
    </row>
    <row r="228" spans="1:19" x14ac:dyDescent="0.3">
      <c r="A228">
        <v>865</v>
      </c>
      <c r="B228" t="s">
        <v>866</v>
      </c>
      <c r="C228" t="s">
        <v>4975</v>
      </c>
      <c r="D228">
        <v>2200</v>
      </c>
      <c r="E228">
        <v>45</v>
      </c>
      <c r="F228" t="s">
        <v>8220</v>
      </c>
      <c r="G228" t="s">
        <v>8223</v>
      </c>
      <c r="H228" t="s">
        <v>8245</v>
      </c>
      <c r="I228">
        <v>1358361197</v>
      </c>
      <c r="J228">
        <v>1353177197</v>
      </c>
      <c r="K228" t="b">
        <v>0</v>
      </c>
      <c r="L228">
        <v>2</v>
      </c>
      <c r="M228" t="b">
        <v>0</v>
      </c>
      <c r="N228" t="s">
        <v>8276</v>
      </c>
      <c r="O228">
        <v>2</v>
      </c>
      <c r="P228">
        <v>22.5</v>
      </c>
      <c r="Q228" t="s">
        <v>8323</v>
      </c>
      <c r="R228" t="s">
        <v>8326</v>
      </c>
      <c r="S228">
        <v>41230.77311342593</v>
      </c>
    </row>
    <row r="229" spans="1:19" x14ac:dyDescent="0.3">
      <c r="A229">
        <v>866</v>
      </c>
      <c r="B229" t="s">
        <v>867</v>
      </c>
      <c r="C229" t="s">
        <v>4976</v>
      </c>
      <c r="D229">
        <v>3500</v>
      </c>
      <c r="E229">
        <v>640</v>
      </c>
      <c r="F229" t="s">
        <v>8220</v>
      </c>
      <c r="G229" t="s">
        <v>8223</v>
      </c>
      <c r="H229" t="s">
        <v>8245</v>
      </c>
      <c r="I229">
        <v>1425136200</v>
      </c>
      <c r="J229">
        <v>1421853518</v>
      </c>
      <c r="K229" t="b">
        <v>0</v>
      </c>
      <c r="L229">
        <v>11</v>
      </c>
      <c r="M229" t="b">
        <v>0</v>
      </c>
      <c r="N229" t="s">
        <v>8276</v>
      </c>
      <c r="O229">
        <v>18</v>
      </c>
      <c r="P229">
        <v>58.18</v>
      </c>
      <c r="Q229" t="s">
        <v>8323</v>
      </c>
      <c r="R229" t="s">
        <v>8326</v>
      </c>
      <c r="S229">
        <v>42025.637939814813</v>
      </c>
    </row>
    <row r="230" spans="1:19" x14ac:dyDescent="0.3">
      <c r="A230">
        <v>867</v>
      </c>
      <c r="B230" t="s">
        <v>868</v>
      </c>
      <c r="C230" t="s">
        <v>4977</v>
      </c>
      <c r="D230">
        <v>5000</v>
      </c>
      <c r="E230">
        <v>1201</v>
      </c>
      <c r="F230" t="s">
        <v>8220</v>
      </c>
      <c r="G230" t="s">
        <v>8223</v>
      </c>
      <c r="H230" t="s">
        <v>8245</v>
      </c>
      <c r="I230">
        <v>1259643540</v>
      </c>
      <c r="J230">
        <v>1254450706</v>
      </c>
      <c r="K230" t="b">
        <v>0</v>
      </c>
      <c r="L230">
        <v>11</v>
      </c>
      <c r="M230" t="b">
        <v>0</v>
      </c>
      <c r="N230" t="s">
        <v>8276</v>
      </c>
      <c r="O230">
        <v>24</v>
      </c>
      <c r="P230">
        <v>109.18</v>
      </c>
      <c r="Q230" t="s">
        <v>8323</v>
      </c>
      <c r="R230" t="s">
        <v>8326</v>
      </c>
      <c r="S230">
        <v>40088.105393518519</v>
      </c>
    </row>
    <row r="231" spans="1:19" x14ac:dyDescent="0.3">
      <c r="A231">
        <v>868</v>
      </c>
      <c r="B231" t="s">
        <v>869</v>
      </c>
      <c r="C231" t="s">
        <v>4978</v>
      </c>
      <c r="D231">
        <v>45000</v>
      </c>
      <c r="E231">
        <v>50</v>
      </c>
      <c r="F231" t="s">
        <v>8220</v>
      </c>
      <c r="G231" t="s">
        <v>8223</v>
      </c>
      <c r="H231" t="s">
        <v>8245</v>
      </c>
      <c r="I231">
        <v>1389055198</v>
      </c>
      <c r="J231">
        <v>1386463198</v>
      </c>
      <c r="K231" t="b">
        <v>0</v>
      </c>
      <c r="L231">
        <v>1</v>
      </c>
      <c r="M231" t="b">
        <v>0</v>
      </c>
      <c r="N231" t="s">
        <v>8276</v>
      </c>
      <c r="O231">
        <v>0</v>
      </c>
      <c r="P231">
        <v>50</v>
      </c>
      <c r="Q231" t="s">
        <v>8323</v>
      </c>
      <c r="R231" t="s">
        <v>8326</v>
      </c>
      <c r="S231">
        <v>41616.027754629627</v>
      </c>
    </row>
    <row r="232" spans="1:19" x14ac:dyDescent="0.3">
      <c r="A232">
        <v>869</v>
      </c>
      <c r="B232" t="s">
        <v>870</v>
      </c>
      <c r="C232" t="s">
        <v>4979</v>
      </c>
      <c r="D232">
        <v>8800</v>
      </c>
      <c r="E232">
        <v>1040</v>
      </c>
      <c r="F232" t="s">
        <v>8220</v>
      </c>
      <c r="G232" t="s">
        <v>8223</v>
      </c>
      <c r="H232" t="s">
        <v>8245</v>
      </c>
      <c r="I232">
        <v>1365448657</v>
      </c>
      <c r="J232">
        <v>1362860257</v>
      </c>
      <c r="K232" t="b">
        <v>0</v>
      </c>
      <c r="L232">
        <v>3</v>
      </c>
      <c r="M232" t="b">
        <v>0</v>
      </c>
      <c r="N232" t="s">
        <v>8276</v>
      </c>
      <c r="O232">
        <v>12</v>
      </c>
      <c r="P232">
        <v>346.67</v>
      </c>
      <c r="Q232" t="s">
        <v>8323</v>
      </c>
      <c r="R232" t="s">
        <v>8326</v>
      </c>
      <c r="S232">
        <v>41342.845567129632</v>
      </c>
    </row>
    <row r="233" spans="1:19" x14ac:dyDescent="0.3">
      <c r="A233">
        <v>871</v>
      </c>
      <c r="B233" t="s">
        <v>872</v>
      </c>
      <c r="C233" t="s">
        <v>4981</v>
      </c>
      <c r="D233">
        <v>6000</v>
      </c>
      <c r="E233">
        <v>325</v>
      </c>
      <c r="F233" t="s">
        <v>8220</v>
      </c>
      <c r="G233" t="s">
        <v>8223</v>
      </c>
      <c r="H233" t="s">
        <v>8245</v>
      </c>
      <c r="I233">
        <v>1385735295</v>
      </c>
      <c r="J233">
        <v>1383139695</v>
      </c>
      <c r="K233" t="b">
        <v>0</v>
      </c>
      <c r="L233">
        <v>12</v>
      </c>
      <c r="M233" t="b">
        <v>0</v>
      </c>
      <c r="N233" t="s">
        <v>8276</v>
      </c>
      <c r="O233">
        <v>5</v>
      </c>
      <c r="P233">
        <v>27.08</v>
      </c>
      <c r="Q233" t="s">
        <v>8323</v>
      </c>
      <c r="R233" t="s">
        <v>8326</v>
      </c>
      <c r="S233">
        <v>41577.561284722222</v>
      </c>
    </row>
    <row r="234" spans="1:19" x14ac:dyDescent="0.3">
      <c r="A234">
        <v>872</v>
      </c>
      <c r="B234" t="s">
        <v>873</v>
      </c>
      <c r="C234" t="s">
        <v>4982</v>
      </c>
      <c r="D234">
        <v>8000</v>
      </c>
      <c r="E234">
        <v>65</v>
      </c>
      <c r="F234" t="s">
        <v>8220</v>
      </c>
      <c r="G234" t="s">
        <v>8223</v>
      </c>
      <c r="H234" t="s">
        <v>8245</v>
      </c>
      <c r="I234">
        <v>1299786527</v>
      </c>
      <c r="J234">
        <v>1295898527</v>
      </c>
      <c r="K234" t="b">
        <v>0</v>
      </c>
      <c r="L234">
        <v>2</v>
      </c>
      <c r="M234" t="b">
        <v>0</v>
      </c>
      <c r="N234" t="s">
        <v>8276</v>
      </c>
      <c r="O234">
        <v>1</v>
      </c>
      <c r="P234">
        <v>32.5</v>
      </c>
      <c r="Q234" t="s">
        <v>8323</v>
      </c>
      <c r="R234" t="s">
        <v>8326</v>
      </c>
      <c r="S234">
        <v>40567.825543981482</v>
      </c>
    </row>
    <row r="235" spans="1:19" x14ac:dyDescent="0.3">
      <c r="A235">
        <v>873</v>
      </c>
      <c r="B235" t="s">
        <v>874</v>
      </c>
      <c r="C235" t="s">
        <v>4983</v>
      </c>
      <c r="D235">
        <v>3500</v>
      </c>
      <c r="E235">
        <v>45</v>
      </c>
      <c r="F235" t="s">
        <v>8220</v>
      </c>
      <c r="G235" t="s">
        <v>8223</v>
      </c>
      <c r="H235" t="s">
        <v>8245</v>
      </c>
      <c r="I235">
        <v>1352610040</v>
      </c>
      <c r="J235">
        <v>1349150440</v>
      </c>
      <c r="K235" t="b">
        <v>0</v>
      </c>
      <c r="L235">
        <v>5</v>
      </c>
      <c r="M235" t="b">
        <v>0</v>
      </c>
      <c r="N235" t="s">
        <v>8276</v>
      </c>
      <c r="O235">
        <v>1</v>
      </c>
      <c r="P235">
        <v>9</v>
      </c>
      <c r="Q235" t="s">
        <v>8323</v>
      </c>
      <c r="R235" t="s">
        <v>8326</v>
      </c>
      <c r="S235">
        <v>41184.167129629634</v>
      </c>
    </row>
    <row r="236" spans="1:19" x14ac:dyDescent="0.3">
      <c r="A236">
        <v>874</v>
      </c>
      <c r="B236" t="s">
        <v>875</v>
      </c>
      <c r="C236" t="s">
        <v>4984</v>
      </c>
      <c r="D236">
        <v>3000</v>
      </c>
      <c r="E236">
        <v>730</v>
      </c>
      <c r="F236" t="s">
        <v>8220</v>
      </c>
      <c r="G236" t="s">
        <v>8223</v>
      </c>
      <c r="H236" t="s">
        <v>8245</v>
      </c>
      <c r="I236">
        <v>1367676034</v>
      </c>
      <c r="J236">
        <v>1365084034</v>
      </c>
      <c r="K236" t="b">
        <v>0</v>
      </c>
      <c r="L236">
        <v>21</v>
      </c>
      <c r="M236" t="b">
        <v>0</v>
      </c>
      <c r="N236" t="s">
        <v>8276</v>
      </c>
      <c r="O236">
        <v>24</v>
      </c>
      <c r="P236">
        <v>34.76</v>
      </c>
      <c r="Q236" t="s">
        <v>8323</v>
      </c>
      <c r="R236" t="s">
        <v>8326</v>
      </c>
      <c r="S236">
        <v>41368.583726851852</v>
      </c>
    </row>
    <row r="237" spans="1:19" x14ac:dyDescent="0.3">
      <c r="A237">
        <v>875</v>
      </c>
      <c r="B237" t="s">
        <v>876</v>
      </c>
      <c r="C237" t="s">
        <v>4985</v>
      </c>
      <c r="D237">
        <v>5000</v>
      </c>
      <c r="E237">
        <v>0</v>
      </c>
      <c r="F237" t="s">
        <v>8220</v>
      </c>
      <c r="G237" t="s">
        <v>8223</v>
      </c>
      <c r="H237" t="s">
        <v>8245</v>
      </c>
      <c r="I237">
        <v>1442856131</v>
      </c>
      <c r="J237">
        <v>1441128131</v>
      </c>
      <c r="K237" t="b">
        <v>0</v>
      </c>
      <c r="L237">
        <v>0</v>
      </c>
      <c r="M237" t="b">
        <v>0</v>
      </c>
      <c r="N237" t="s">
        <v>8276</v>
      </c>
      <c r="O237">
        <v>0</v>
      </c>
      <c r="P237">
        <v>0</v>
      </c>
      <c r="Q237" t="s">
        <v>8323</v>
      </c>
      <c r="R237" t="s">
        <v>8326</v>
      </c>
      <c r="S237">
        <v>42248.723738425921</v>
      </c>
    </row>
    <row r="238" spans="1:19" x14ac:dyDescent="0.3">
      <c r="A238">
        <v>877</v>
      </c>
      <c r="B238" t="s">
        <v>878</v>
      </c>
      <c r="C238" t="s">
        <v>4987</v>
      </c>
      <c r="D238">
        <v>2000</v>
      </c>
      <c r="E238">
        <v>1351</v>
      </c>
      <c r="F238" t="s">
        <v>8220</v>
      </c>
      <c r="G238" t="s">
        <v>8223</v>
      </c>
      <c r="H238" t="s">
        <v>8245</v>
      </c>
      <c r="I238">
        <v>1387479360</v>
      </c>
      <c r="J238">
        <v>1384887360</v>
      </c>
      <c r="K238" t="b">
        <v>0</v>
      </c>
      <c r="L238">
        <v>29</v>
      </c>
      <c r="M238" t="b">
        <v>0</v>
      </c>
      <c r="N238" t="s">
        <v>8276</v>
      </c>
      <c r="O238">
        <v>68</v>
      </c>
      <c r="P238">
        <v>46.59</v>
      </c>
      <c r="Q238" t="s">
        <v>8323</v>
      </c>
      <c r="R238" t="s">
        <v>8326</v>
      </c>
      <c r="S238">
        <v>41597.788888888892</v>
      </c>
    </row>
    <row r="239" spans="1:19" x14ac:dyDescent="0.3">
      <c r="A239">
        <v>878</v>
      </c>
      <c r="B239" t="s">
        <v>879</v>
      </c>
      <c r="C239" t="s">
        <v>4988</v>
      </c>
      <c r="D239">
        <v>5000</v>
      </c>
      <c r="E239">
        <v>65</v>
      </c>
      <c r="F239" t="s">
        <v>8220</v>
      </c>
      <c r="G239" t="s">
        <v>8223</v>
      </c>
      <c r="H239" t="s">
        <v>8245</v>
      </c>
      <c r="I239">
        <v>1293082524</v>
      </c>
      <c r="J239">
        <v>1290490524</v>
      </c>
      <c r="K239" t="b">
        <v>0</v>
      </c>
      <c r="L239">
        <v>2</v>
      </c>
      <c r="M239" t="b">
        <v>0</v>
      </c>
      <c r="N239" t="s">
        <v>8276</v>
      </c>
      <c r="O239">
        <v>1</v>
      </c>
      <c r="P239">
        <v>32.5</v>
      </c>
      <c r="Q239" t="s">
        <v>8323</v>
      </c>
      <c r="R239" t="s">
        <v>8326</v>
      </c>
      <c r="S239">
        <v>40505.232916666668</v>
      </c>
    </row>
    <row r="240" spans="1:19" x14ac:dyDescent="0.3">
      <c r="A240">
        <v>879</v>
      </c>
      <c r="B240" t="s">
        <v>880</v>
      </c>
      <c r="C240" t="s">
        <v>4989</v>
      </c>
      <c r="D240">
        <v>2100</v>
      </c>
      <c r="E240">
        <v>644</v>
      </c>
      <c r="F240" t="s">
        <v>8220</v>
      </c>
      <c r="G240" t="s">
        <v>8223</v>
      </c>
      <c r="H240" t="s">
        <v>8245</v>
      </c>
      <c r="I240">
        <v>1338321305</v>
      </c>
      <c r="J240">
        <v>1336506905</v>
      </c>
      <c r="K240" t="b">
        <v>0</v>
      </c>
      <c r="L240">
        <v>30</v>
      </c>
      <c r="M240" t="b">
        <v>0</v>
      </c>
      <c r="N240" t="s">
        <v>8276</v>
      </c>
      <c r="O240">
        <v>31</v>
      </c>
      <c r="P240">
        <v>21.47</v>
      </c>
      <c r="Q240" t="s">
        <v>8323</v>
      </c>
      <c r="R240" t="s">
        <v>8326</v>
      </c>
      <c r="S240">
        <v>41037.829918981479</v>
      </c>
    </row>
    <row r="241" spans="1:19" x14ac:dyDescent="0.3">
      <c r="A241">
        <v>880</v>
      </c>
      <c r="B241" t="s">
        <v>881</v>
      </c>
      <c r="C241" t="s">
        <v>4990</v>
      </c>
      <c r="D241">
        <v>3780</v>
      </c>
      <c r="E241">
        <v>113</v>
      </c>
      <c r="F241" t="s">
        <v>8220</v>
      </c>
      <c r="G241" t="s">
        <v>8223</v>
      </c>
      <c r="H241" t="s">
        <v>8245</v>
      </c>
      <c r="I241">
        <v>1351582938</v>
      </c>
      <c r="J241">
        <v>1348731738</v>
      </c>
      <c r="K241" t="b">
        <v>0</v>
      </c>
      <c r="L241">
        <v>8</v>
      </c>
      <c r="M241" t="b">
        <v>0</v>
      </c>
      <c r="N241" t="s">
        <v>8277</v>
      </c>
      <c r="O241">
        <v>3</v>
      </c>
      <c r="P241">
        <v>14.13</v>
      </c>
      <c r="Q241" t="s">
        <v>8323</v>
      </c>
      <c r="R241" t="s">
        <v>8327</v>
      </c>
      <c r="S241">
        <v>41179.32104166667</v>
      </c>
    </row>
    <row r="242" spans="1:19" x14ac:dyDescent="0.3">
      <c r="A242">
        <v>881</v>
      </c>
      <c r="B242" t="s">
        <v>882</v>
      </c>
      <c r="C242" t="s">
        <v>4991</v>
      </c>
      <c r="D242">
        <v>3750</v>
      </c>
      <c r="E242">
        <v>30</v>
      </c>
      <c r="F242" t="s">
        <v>8220</v>
      </c>
      <c r="G242" t="s">
        <v>8223</v>
      </c>
      <c r="H242" t="s">
        <v>8245</v>
      </c>
      <c r="I242">
        <v>1326520886</v>
      </c>
      <c r="J242">
        <v>1322632886</v>
      </c>
      <c r="K242" t="b">
        <v>0</v>
      </c>
      <c r="L242">
        <v>1</v>
      </c>
      <c r="M242" t="b">
        <v>0</v>
      </c>
      <c r="N242" t="s">
        <v>8277</v>
      </c>
      <c r="O242">
        <v>1</v>
      </c>
      <c r="P242">
        <v>30</v>
      </c>
      <c r="Q242" t="s">
        <v>8323</v>
      </c>
      <c r="R242" t="s">
        <v>8327</v>
      </c>
      <c r="S242">
        <v>40877.25099537037</v>
      </c>
    </row>
    <row r="243" spans="1:19" x14ac:dyDescent="0.3">
      <c r="A243">
        <v>882</v>
      </c>
      <c r="B243" t="s">
        <v>883</v>
      </c>
      <c r="C243" t="s">
        <v>4992</v>
      </c>
      <c r="D243">
        <v>1500</v>
      </c>
      <c r="E243">
        <v>302</v>
      </c>
      <c r="F243" t="s">
        <v>8220</v>
      </c>
      <c r="G243" t="s">
        <v>8223</v>
      </c>
      <c r="H243" t="s">
        <v>8245</v>
      </c>
      <c r="I243">
        <v>1315341550</v>
      </c>
      <c r="J243">
        <v>1312490350</v>
      </c>
      <c r="K243" t="b">
        <v>0</v>
      </c>
      <c r="L243">
        <v>14</v>
      </c>
      <c r="M243" t="b">
        <v>0</v>
      </c>
      <c r="N243" t="s">
        <v>8277</v>
      </c>
      <c r="O243">
        <v>20</v>
      </c>
      <c r="P243">
        <v>21.57</v>
      </c>
      <c r="Q243" t="s">
        <v>8323</v>
      </c>
      <c r="R243" t="s">
        <v>8327</v>
      </c>
      <c r="S243">
        <v>40759.860532407409</v>
      </c>
    </row>
    <row r="244" spans="1:19" x14ac:dyDescent="0.3">
      <c r="A244">
        <v>883</v>
      </c>
      <c r="B244" t="s">
        <v>884</v>
      </c>
      <c r="C244" t="s">
        <v>4993</v>
      </c>
      <c r="D244">
        <v>5000</v>
      </c>
      <c r="E244">
        <v>2001</v>
      </c>
      <c r="F244" t="s">
        <v>8220</v>
      </c>
      <c r="G244" t="s">
        <v>8223</v>
      </c>
      <c r="H244" t="s">
        <v>8245</v>
      </c>
      <c r="I244">
        <v>1456957635</v>
      </c>
      <c r="J244">
        <v>1451773635</v>
      </c>
      <c r="K244" t="b">
        <v>0</v>
      </c>
      <c r="L244">
        <v>24</v>
      </c>
      <c r="M244" t="b">
        <v>0</v>
      </c>
      <c r="N244" t="s">
        <v>8277</v>
      </c>
      <c r="O244">
        <v>40</v>
      </c>
      <c r="P244">
        <v>83.38</v>
      </c>
      <c r="Q244" t="s">
        <v>8323</v>
      </c>
      <c r="R244" t="s">
        <v>8327</v>
      </c>
      <c r="S244">
        <v>42371.935590277775</v>
      </c>
    </row>
    <row r="245" spans="1:19" x14ac:dyDescent="0.3">
      <c r="A245">
        <v>884</v>
      </c>
      <c r="B245" t="s">
        <v>885</v>
      </c>
      <c r="C245" t="s">
        <v>4994</v>
      </c>
      <c r="D245">
        <v>2000</v>
      </c>
      <c r="E245">
        <v>20</v>
      </c>
      <c r="F245" t="s">
        <v>8220</v>
      </c>
      <c r="G245" t="s">
        <v>8223</v>
      </c>
      <c r="H245" t="s">
        <v>8245</v>
      </c>
      <c r="I245">
        <v>1336789860</v>
      </c>
      <c r="J245">
        <v>1331666146</v>
      </c>
      <c r="K245" t="b">
        <v>0</v>
      </c>
      <c r="L245">
        <v>2</v>
      </c>
      <c r="M245" t="b">
        <v>0</v>
      </c>
      <c r="N245" t="s">
        <v>8277</v>
      </c>
      <c r="O245">
        <v>1</v>
      </c>
      <c r="P245">
        <v>10</v>
      </c>
      <c r="Q245" t="s">
        <v>8323</v>
      </c>
      <c r="R245" t="s">
        <v>8327</v>
      </c>
      <c r="S245">
        <v>40981.802615740737</v>
      </c>
    </row>
    <row r="246" spans="1:19" x14ac:dyDescent="0.3">
      <c r="A246">
        <v>885</v>
      </c>
      <c r="B246" t="s">
        <v>886</v>
      </c>
      <c r="C246" t="s">
        <v>4995</v>
      </c>
      <c r="D246">
        <v>1000</v>
      </c>
      <c r="E246">
        <v>750</v>
      </c>
      <c r="F246" t="s">
        <v>8220</v>
      </c>
      <c r="G246" t="s">
        <v>8223</v>
      </c>
      <c r="H246" t="s">
        <v>8245</v>
      </c>
      <c r="I246">
        <v>1483137311</v>
      </c>
      <c r="J246">
        <v>1481322911</v>
      </c>
      <c r="K246" t="b">
        <v>0</v>
      </c>
      <c r="L246">
        <v>21</v>
      </c>
      <c r="M246" t="b">
        <v>0</v>
      </c>
      <c r="N246" t="s">
        <v>8277</v>
      </c>
      <c r="O246">
        <v>75</v>
      </c>
      <c r="P246">
        <v>35.71</v>
      </c>
      <c r="Q246" t="s">
        <v>8323</v>
      </c>
      <c r="R246" t="s">
        <v>8327</v>
      </c>
      <c r="S246">
        <v>42713.941099537042</v>
      </c>
    </row>
    <row r="247" spans="1:19" x14ac:dyDescent="0.3">
      <c r="A247">
        <v>886</v>
      </c>
      <c r="B247" t="s">
        <v>887</v>
      </c>
      <c r="C247" t="s">
        <v>4996</v>
      </c>
      <c r="D247">
        <v>500</v>
      </c>
      <c r="E247">
        <v>205</v>
      </c>
      <c r="F247" t="s">
        <v>8220</v>
      </c>
      <c r="G247" t="s">
        <v>8223</v>
      </c>
      <c r="H247" t="s">
        <v>8245</v>
      </c>
      <c r="I247">
        <v>1473972813</v>
      </c>
      <c r="J247">
        <v>1471812813</v>
      </c>
      <c r="K247" t="b">
        <v>0</v>
      </c>
      <c r="L247">
        <v>7</v>
      </c>
      <c r="M247" t="b">
        <v>0</v>
      </c>
      <c r="N247" t="s">
        <v>8277</v>
      </c>
      <c r="O247">
        <v>41</v>
      </c>
      <c r="P247">
        <v>29.29</v>
      </c>
      <c r="Q247" t="s">
        <v>8323</v>
      </c>
      <c r="R247" t="s">
        <v>8327</v>
      </c>
      <c r="S247">
        <v>42603.870520833334</v>
      </c>
    </row>
    <row r="248" spans="1:19" x14ac:dyDescent="0.3">
      <c r="A248">
        <v>887</v>
      </c>
      <c r="B248" t="s">
        <v>888</v>
      </c>
      <c r="C248" t="s">
        <v>4997</v>
      </c>
      <c r="D248">
        <v>1000</v>
      </c>
      <c r="E248">
        <v>0</v>
      </c>
      <c r="F248" t="s">
        <v>8220</v>
      </c>
      <c r="G248" t="s">
        <v>8223</v>
      </c>
      <c r="H248" t="s">
        <v>8245</v>
      </c>
      <c r="I248">
        <v>1338159655</v>
      </c>
      <c r="J248">
        <v>1335567655</v>
      </c>
      <c r="K248" t="b">
        <v>0</v>
      </c>
      <c r="L248">
        <v>0</v>
      </c>
      <c r="M248" t="b">
        <v>0</v>
      </c>
      <c r="N248" t="s">
        <v>8277</v>
      </c>
      <c r="O248">
        <v>0</v>
      </c>
      <c r="P248">
        <v>0</v>
      </c>
      <c r="Q248" t="s">
        <v>8323</v>
      </c>
      <c r="R248" t="s">
        <v>8327</v>
      </c>
      <c r="S248">
        <v>41026.958969907406</v>
      </c>
    </row>
    <row r="249" spans="1:19" x14ac:dyDescent="0.3">
      <c r="A249">
        <v>888</v>
      </c>
      <c r="B249" t="s">
        <v>889</v>
      </c>
      <c r="C249" t="s">
        <v>4998</v>
      </c>
      <c r="D249">
        <v>1000</v>
      </c>
      <c r="E249">
        <v>72</v>
      </c>
      <c r="F249" t="s">
        <v>8220</v>
      </c>
      <c r="G249" t="s">
        <v>8223</v>
      </c>
      <c r="H249" t="s">
        <v>8245</v>
      </c>
      <c r="I249">
        <v>1314856800</v>
      </c>
      <c r="J249">
        <v>1311789885</v>
      </c>
      <c r="K249" t="b">
        <v>0</v>
      </c>
      <c r="L249">
        <v>4</v>
      </c>
      <c r="M249" t="b">
        <v>0</v>
      </c>
      <c r="N249" t="s">
        <v>8277</v>
      </c>
      <c r="O249">
        <v>7</v>
      </c>
      <c r="P249">
        <v>18</v>
      </c>
      <c r="Q249" t="s">
        <v>8323</v>
      </c>
      <c r="R249" t="s">
        <v>8327</v>
      </c>
      <c r="S249">
        <v>40751.753298611111</v>
      </c>
    </row>
    <row r="250" spans="1:19" x14ac:dyDescent="0.3">
      <c r="A250">
        <v>889</v>
      </c>
      <c r="B250" t="s">
        <v>890</v>
      </c>
      <c r="C250" t="s">
        <v>4999</v>
      </c>
      <c r="D250">
        <v>25000</v>
      </c>
      <c r="E250">
        <v>2360.3200000000002</v>
      </c>
      <c r="F250" t="s">
        <v>8220</v>
      </c>
      <c r="G250" t="s">
        <v>8223</v>
      </c>
      <c r="H250" t="s">
        <v>8245</v>
      </c>
      <c r="I250">
        <v>1412534943</v>
      </c>
      <c r="J250">
        <v>1409942943</v>
      </c>
      <c r="K250" t="b">
        <v>0</v>
      </c>
      <c r="L250">
        <v>32</v>
      </c>
      <c r="M250" t="b">
        <v>0</v>
      </c>
      <c r="N250" t="s">
        <v>8277</v>
      </c>
      <c r="O250">
        <v>9</v>
      </c>
      <c r="P250">
        <v>73.760000000000005</v>
      </c>
      <c r="Q250" t="s">
        <v>8323</v>
      </c>
      <c r="R250" t="s">
        <v>8327</v>
      </c>
      <c r="S250">
        <v>41887.784062500003</v>
      </c>
    </row>
    <row r="251" spans="1:19" x14ac:dyDescent="0.3">
      <c r="A251">
        <v>890</v>
      </c>
      <c r="B251" t="s">
        <v>891</v>
      </c>
      <c r="C251" t="s">
        <v>5000</v>
      </c>
      <c r="D251">
        <v>3000</v>
      </c>
      <c r="E251">
        <v>125</v>
      </c>
      <c r="F251" t="s">
        <v>8220</v>
      </c>
      <c r="G251" t="s">
        <v>8223</v>
      </c>
      <c r="H251" t="s">
        <v>8245</v>
      </c>
      <c r="I251">
        <v>1385055979</v>
      </c>
      <c r="J251">
        <v>1382460379</v>
      </c>
      <c r="K251" t="b">
        <v>0</v>
      </c>
      <c r="L251">
        <v>4</v>
      </c>
      <c r="M251" t="b">
        <v>0</v>
      </c>
      <c r="N251" t="s">
        <v>8277</v>
      </c>
      <c r="O251">
        <v>4</v>
      </c>
      <c r="P251">
        <v>31.25</v>
      </c>
      <c r="Q251" t="s">
        <v>8323</v>
      </c>
      <c r="R251" t="s">
        <v>8327</v>
      </c>
      <c r="S251">
        <v>41569.698831018519</v>
      </c>
    </row>
    <row r="252" spans="1:19" x14ac:dyDescent="0.3">
      <c r="A252">
        <v>891</v>
      </c>
      <c r="B252" t="s">
        <v>892</v>
      </c>
      <c r="C252" t="s">
        <v>5001</v>
      </c>
      <c r="D252">
        <v>8000</v>
      </c>
      <c r="E252">
        <v>260</v>
      </c>
      <c r="F252" t="s">
        <v>8220</v>
      </c>
      <c r="G252" t="s">
        <v>8223</v>
      </c>
      <c r="H252" t="s">
        <v>8245</v>
      </c>
      <c r="I252">
        <v>1408581930</v>
      </c>
      <c r="J252">
        <v>1405989930</v>
      </c>
      <c r="K252" t="b">
        <v>0</v>
      </c>
      <c r="L252">
        <v>9</v>
      </c>
      <c r="M252" t="b">
        <v>0</v>
      </c>
      <c r="N252" t="s">
        <v>8277</v>
      </c>
      <c r="O252">
        <v>3</v>
      </c>
      <c r="P252">
        <v>28.89</v>
      </c>
      <c r="Q252" t="s">
        <v>8323</v>
      </c>
      <c r="R252" t="s">
        <v>8327</v>
      </c>
      <c r="S252">
        <v>41842.031597222223</v>
      </c>
    </row>
    <row r="253" spans="1:19" x14ac:dyDescent="0.3">
      <c r="A253">
        <v>892</v>
      </c>
      <c r="B253" t="s">
        <v>893</v>
      </c>
      <c r="C253" t="s">
        <v>5002</v>
      </c>
      <c r="D253">
        <v>6000</v>
      </c>
      <c r="E253">
        <v>2445</v>
      </c>
      <c r="F253" t="s">
        <v>8220</v>
      </c>
      <c r="G253" t="s">
        <v>8223</v>
      </c>
      <c r="H253" t="s">
        <v>8245</v>
      </c>
      <c r="I253">
        <v>1280635200</v>
      </c>
      <c r="J253">
        <v>1273121283</v>
      </c>
      <c r="K253" t="b">
        <v>0</v>
      </c>
      <c r="L253">
        <v>17</v>
      </c>
      <c r="M253" t="b">
        <v>0</v>
      </c>
      <c r="N253" t="s">
        <v>8277</v>
      </c>
      <c r="O253">
        <v>41</v>
      </c>
      <c r="P253">
        <v>143.82</v>
      </c>
      <c r="Q253" t="s">
        <v>8323</v>
      </c>
      <c r="R253" t="s">
        <v>8327</v>
      </c>
      <c r="S253">
        <v>40304.20003472222</v>
      </c>
    </row>
    <row r="254" spans="1:19" x14ac:dyDescent="0.3">
      <c r="A254">
        <v>893</v>
      </c>
      <c r="B254" t="s">
        <v>894</v>
      </c>
      <c r="C254" t="s">
        <v>5003</v>
      </c>
      <c r="D254">
        <v>2000</v>
      </c>
      <c r="E254">
        <v>200</v>
      </c>
      <c r="F254" t="s">
        <v>8220</v>
      </c>
      <c r="G254" t="s">
        <v>8223</v>
      </c>
      <c r="H254" t="s">
        <v>8245</v>
      </c>
      <c r="I254">
        <v>1427920363</v>
      </c>
      <c r="J254">
        <v>1425331963</v>
      </c>
      <c r="K254" t="b">
        <v>0</v>
      </c>
      <c r="L254">
        <v>5</v>
      </c>
      <c r="M254" t="b">
        <v>0</v>
      </c>
      <c r="N254" t="s">
        <v>8277</v>
      </c>
      <c r="O254">
        <v>10</v>
      </c>
      <c r="P254">
        <v>40</v>
      </c>
      <c r="Q254" t="s">
        <v>8323</v>
      </c>
      <c r="R254" t="s">
        <v>8327</v>
      </c>
      <c r="S254">
        <v>42065.897719907407</v>
      </c>
    </row>
    <row r="255" spans="1:19" x14ac:dyDescent="0.3">
      <c r="A255">
        <v>894</v>
      </c>
      <c r="B255" t="s">
        <v>895</v>
      </c>
      <c r="C255" t="s">
        <v>5004</v>
      </c>
      <c r="D255">
        <v>20000</v>
      </c>
      <c r="E255">
        <v>7834</v>
      </c>
      <c r="F255" t="s">
        <v>8220</v>
      </c>
      <c r="G255" t="s">
        <v>8223</v>
      </c>
      <c r="H255" t="s">
        <v>8245</v>
      </c>
      <c r="I255">
        <v>1465169610</v>
      </c>
      <c r="J255">
        <v>1462577610</v>
      </c>
      <c r="K255" t="b">
        <v>0</v>
      </c>
      <c r="L255">
        <v>53</v>
      </c>
      <c r="M255" t="b">
        <v>0</v>
      </c>
      <c r="N255" t="s">
        <v>8277</v>
      </c>
      <c r="O255">
        <v>39</v>
      </c>
      <c r="P255">
        <v>147.81</v>
      </c>
      <c r="Q255" t="s">
        <v>8323</v>
      </c>
      <c r="R255" t="s">
        <v>8327</v>
      </c>
      <c r="S255">
        <v>42496.981597222228</v>
      </c>
    </row>
    <row r="256" spans="1:19" x14ac:dyDescent="0.3">
      <c r="A256">
        <v>895</v>
      </c>
      <c r="B256" t="s">
        <v>896</v>
      </c>
      <c r="C256" t="s">
        <v>5005</v>
      </c>
      <c r="D256">
        <v>8000</v>
      </c>
      <c r="E256">
        <v>195</v>
      </c>
      <c r="F256" t="s">
        <v>8220</v>
      </c>
      <c r="G256" t="s">
        <v>8223</v>
      </c>
      <c r="H256" t="s">
        <v>8245</v>
      </c>
      <c r="I256">
        <v>1287975829</v>
      </c>
      <c r="J256">
        <v>1284087829</v>
      </c>
      <c r="K256" t="b">
        <v>0</v>
      </c>
      <c r="L256">
        <v>7</v>
      </c>
      <c r="M256" t="b">
        <v>0</v>
      </c>
      <c r="N256" t="s">
        <v>8277</v>
      </c>
      <c r="O256">
        <v>2</v>
      </c>
      <c r="P256">
        <v>27.86</v>
      </c>
      <c r="Q256" t="s">
        <v>8323</v>
      </c>
      <c r="R256" t="s">
        <v>8327</v>
      </c>
      <c r="S256">
        <v>40431.127650462964</v>
      </c>
    </row>
    <row r="257" spans="1:19" x14ac:dyDescent="0.3">
      <c r="A257">
        <v>896</v>
      </c>
      <c r="B257" t="s">
        <v>897</v>
      </c>
      <c r="C257" t="s">
        <v>5006</v>
      </c>
      <c r="D257">
        <v>8000</v>
      </c>
      <c r="E257">
        <v>3200</v>
      </c>
      <c r="F257" t="s">
        <v>8220</v>
      </c>
      <c r="G257" t="s">
        <v>8223</v>
      </c>
      <c r="H257" t="s">
        <v>8245</v>
      </c>
      <c r="I257">
        <v>1440734400</v>
      </c>
      <c r="J257">
        <v>1438549026</v>
      </c>
      <c r="K257" t="b">
        <v>0</v>
      </c>
      <c r="L257">
        <v>72</v>
      </c>
      <c r="M257" t="b">
        <v>0</v>
      </c>
      <c r="N257" t="s">
        <v>8277</v>
      </c>
      <c r="O257">
        <v>40</v>
      </c>
      <c r="P257">
        <v>44.44</v>
      </c>
      <c r="Q257" t="s">
        <v>8323</v>
      </c>
      <c r="R257" t="s">
        <v>8327</v>
      </c>
      <c r="S257">
        <v>42218.872986111113</v>
      </c>
    </row>
    <row r="258" spans="1:19" x14ac:dyDescent="0.3">
      <c r="A258">
        <v>897</v>
      </c>
      <c r="B258" t="s">
        <v>898</v>
      </c>
      <c r="C258" t="s">
        <v>5007</v>
      </c>
      <c r="D258">
        <v>3000</v>
      </c>
      <c r="E258">
        <v>0</v>
      </c>
      <c r="F258" t="s">
        <v>8220</v>
      </c>
      <c r="G258" t="s">
        <v>8223</v>
      </c>
      <c r="H258" t="s">
        <v>8245</v>
      </c>
      <c r="I258">
        <v>1354123908</v>
      </c>
      <c r="J258">
        <v>1351528308</v>
      </c>
      <c r="K258" t="b">
        <v>0</v>
      </c>
      <c r="L258">
        <v>0</v>
      </c>
      <c r="M258" t="b">
        <v>0</v>
      </c>
      <c r="N258" t="s">
        <v>8277</v>
      </c>
      <c r="O258">
        <v>0</v>
      </c>
      <c r="P258">
        <v>0</v>
      </c>
      <c r="Q258" t="s">
        <v>8323</v>
      </c>
      <c r="R258" t="s">
        <v>8327</v>
      </c>
      <c r="S258">
        <v>41211.688750000001</v>
      </c>
    </row>
    <row r="259" spans="1:19" x14ac:dyDescent="0.3">
      <c r="A259">
        <v>898</v>
      </c>
      <c r="B259" t="s">
        <v>899</v>
      </c>
      <c r="C259" t="s">
        <v>5008</v>
      </c>
      <c r="D259">
        <v>2500</v>
      </c>
      <c r="E259">
        <v>70</v>
      </c>
      <c r="F259" t="s">
        <v>8220</v>
      </c>
      <c r="G259" t="s">
        <v>8223</v>
      </c>
      <c r="H259" t="s">
        <v>8245</v>
      </c>
      <c r="I259">
        <v>1326651110</v>
      </c>
      <c r="J259">
        <v>1322763110</v>
      </c>
      <c r="K259" t="b">
        <v>0</v>
      </c>
      <c r="L259">
        <v>2</v>
      </c>
      <c r="M259" t="b">
        <v>0</v>
      </c>
      <c r="N259" t="s">
        <v>8277</v>
      </c>
      <c r="O259">
        <v>3</v>
      </c>
      <c r="P259">
        <v>35</v>
      </c>
      <c r="Q259" t="s">
        <v>8323</v>
      </c>
      <c r="R259" t="s">
        <v>8327</v>
      </c>
      <c r="S259">
        <v>40878.758217592593</v>
      </c>
    </row>
    <row r="260" spans="1:19" x14ac:dyDescent="0.3">
      <c r="A260">
        <v>899</v>
      </c>
      <c r="B260" t="s">
        <v>900</v>
      </c>
      <c r="C260" t="s">
        <v>5009</v>
      </c>
      <c r="D260">
        <v>750</v>
      </c>
      <c r="E260">
        <v>280</v>
      </c>
      <c r="F260" t="s">
        <v>8220</v>
      </c>
      <c r="G260" t="s">
        <v>8223</v>
      </c>
      <c r="H260" t="s">
        <v>8245</v>
      </c>
      <c r="I260">
        <v>1306549362</v>
      </c>
      <c r="J260">
        <v>1302661362</v>
      </c>
      <c r="K260" t="b">
        <v>0</v>
      </c>
      <c r="L260">
        <v>8</v>
      </c>
      <c r="M260" t="b">
        <v>0</v>
      </c>
      <c r="N260" t="s">
        <v>8277</v>
      </c>
      <c r="O260">
        <v>37</v>
      </c>
      <c r="P260">
        <v>35</v>
      </c>
      <c r="Q260" t="s">
        <v>8323</v>
      </c>
      <c r="R260" t="s">
        <v>8327</v>
      </c>
      <c r="S260">
        <v>40646.099097222221</v>
      </c>
    </row>
    <row r="261" spans="1:19" x14ac:dyDescent="0.3">
      <c r="A261">
        <v>900</v>
      </c>
      <c r="B261" t="s">
        <v>901</v>
      </c>
      <c r="C261" t="s">
        <v>5010</v>
      </c>
      <c r="D261">
        <v>5000</v>
      </c>
      <c r="E261">
        <v>21</v>
      </c>
      <c r="F261" t="s">
        <v>8220</v>
      </c>
      <c r="G261" t="s">
        <v>8223</v>
      </c>
      <c r="H261" t="s">
        <v>8245</v>
      </c>
      <c r="I261">
        <v>1459365802</v>
      </c>
      <c r="J261">
        <v>1456777402</v>
      </c>
      <c r="K261" t="b">
        <v>0</v>
      </c>
      <c r="L261">
        <v>2</v>
      </c>
      <c r="M261" t="b">
        <v>0</v>
      </c>
      <c r="N261" t="s">
        <v>8276</v>
      </c>
      <c r="O261">
        <v>0</v>
      </c>
      <c r="P261">
        <v>10.5</v>
      </c>
      <c r="Q261" t="s">
        <v>8323</v>
      </c>
      <c r="R261" t="s">
        <v>8326</v>
      </c>
      <c r="S261">
        <v>42429.84956018519</v>
      </c>
    </row>
    <row r="262" spans="1:19" x14ac:dyDescent="0.3">
      <c r="A262">
        <v>901</v>
      </c>
      <c r="B262" t="s">
        <v>902</v>
      </c>
      <c r="C262" t="s">
        <v>5011</v>
      </c>
      <c r="D262">
        <v>6500</v>
      </c>
      <c r="E262">
        <v>0</v>
      </c>
      <c r="F262" t="s">
        <v>8220</v>
      </c>
      <c r="G262" t="s">
        <v>8223</v>
      </c>
      <c r="H262" t="s">
        <v>8245</v>
      </c>
      <c r="I262">
        <v>1276024260</v>
      </c>
      <c r="J262">
        <v>1272050914</v>
      </c>
      <c r="K262" t="b">
        <v>0</v>
      </c>
      <c r="L262">
        <v>0</v>
      </c>
      <c r="M262" t="b">
        <v>0</v>
      </c>
      <c r="N262" t="s">
        <v>8276</v>
      </c>
      <c r="O262">
        <v>0</v>
      </c>
      <c r="P262">
        <v>0</v>
      </c>
      <c r="Q262" t="s">
        <v>8323</v>
      </c>
      <c r="R262" t="s">
        <v>8326</v>
      </c>
      <c r="S262">
        <v>40291.81150462963</v>
      </c>
    </row>
    <row r="263" spans="1:19" x14ac:dyDescent="0.3">
      <c r="A263">
        <v>902</v>
      </c>
      <c r="B263" t="s">
        <v>903</v>
      </c>
      <c r="C263" t="s">
        <v>5012</v>
      </c>
      <c r="D263">
        <v>30000</v>
      </c>
      <c r="E263">
        <v>90</v>
      </c>
      <c r="F263" t="s">
        <v>8220</v>
      </c>
      <c r="G263" t="s">
        <v>8223</v>
      </c>
      <c r="H263" t="s">
        <v>8245</v>
      </c>
      <c r="I263">
        <v>1409412600</v>
      </c>
      <c r="J263">
        <v>1404947422</v>
      </c>
      <c r="K263" t="b">
        <v>0</v>
      </c>
      <c r="L263">
        <v>3</v>
      </c>
      <c r="M263" t="b">
        <v>0</v>
      </c>
      <c r="N263" t="s">
        <v>8276</v>
      </c>
      <c r="O263">
        <v>0</v>
      </c>
      <c r="P263">
        <v>30</v>
      </c>
      <c r="Q263" t="s">
        <v>8323</v>
      </c>
      <c r="R263" t="s">
        <v>8326</v>
      </c>
      <c r="S263">
        <v>41829.965532407405</v>
      </c>
    </row>
    <row r="264" spans="1:19" x14ac:dyDescent="0.3">
      <c r="A264">
        <v>903</v>
      </c>
      <c r="B264" t="s">
        <v>904</v>
      </c>
      <c r="C264" t="s">
        <v>5013</v>
      </c>
      <c r="D264">
        <v>5000</v>
      </c>
      <c r="E264">
        <v>160</v>
      </c>
      <c r="F264" t="s">
        <v>8220</v>
      </c>
      <c r="G264" t="s">
        <v>8223</v>
      </c>
      <c r="H264" t="s">
        <v>8245</v>
      </c>
      <c r="I264">
        <v>1348367100</v>
      </c>
      <c r="J264">
        <v>1346180780</v>
      </c>
      <c r="K264" t="b">
        <v>0</v>
      </c>
      <c r="L264">
        <v>4</v>
      </c>
      <c r="M264" t="b">
        <v>0</v>
      </c>
      <c r="N264" t="s">
        <v>8276</v>
      </c>
      <c r="O264">
        <v>3</v>
      </c>
      <c r="P264">
        <v>40</v>
      </c>
      <c r="Q264" t="s">
        <v>8323</v>
      </c>
      <c r="R264" t="s">
        <v>8326</v>
      </c>
      <c r="S264">
        <v>41149.796064814815</v>
      </c>
    </row>
    <row r="265" spans="1:19" x14ac:dyDescent="0.3">
      <c r="A265">
        <v>904</v>
      </c>
      <c r="B265" t="s">
        <v>905</v>
      </c>
      <c r="C265" t="s">
        <v>5014</v>
      </c>
      <c r="D265">
        <v>50000</v>
      </c>
      <c r="E265">
        <v>151</v>
      </c>
      <c r="F265" t="s">
        <v>8220</v>
      </c>
      <c r="G265" t="s">
        <v>8223</v>
      </c>
      <c r="H265" t="s">
        <v>8245</v>
      </c>
      <c r="I265">
        <v>1451786137</v>
      </c>
      <c r="J265">
        <v>1449194137</v>
      </c>
      <c r="K265" t="b">
        <v>0</v>
      </c>
      <c r="L265">
        <v>3</v>
      </c>
      <c r="M265" t="b">
        <v>0</v>
      </c>
      <c r="N265" t="s">
        <v>8276</v>
      </c>
      <c r="O265">
        <v>0</v>
      </c>
      <c r="P265">
        <v>50.33</v>
      </c>
      <c r="Q265" t="s">
        <v>8323</v>
      </c>
      <c r="R265" t="s">
        <v>8326</v>
      </c>
      <c r="S265">
        <v>42342.080289351856</v>
      </c>
    </row>
    <row r="266" spans="1:19" x14ac:dyDescent="0.3">
      <c r="A266">
        <v>905</v>
      </c>
      <c r="B266" t="s">
        <v>906</v>
      </c>
      <c r="C266" t="s">
        <v>5015</v>
      </c>
      <c r="D266">
        <v>6500</v>
      </c>
      <c r="E266">
        <v>196</v>
      </c>
      <c r="F266" t="s">
        <v>8220</v>
      </c>
      <c r="G266" t="s">
        <v>8223</v>
      </c>
      <c r="H266" t="s">
        <v>8245</v>
      </c>
      <c r="I266">
        <v>1295847926</v>
      </c>
      <c r="J266">
        <v>1290663926</v>
      </c>
      <c r="K266" t="b">
        <v>0</v>
      </c>
      <c r="L266">
        <v>6</v>
      </c>
      <c r="M266" t="b">
        <v>0</v>
      </c>
      <c r="N266" t="s">
        <v>8276</v>
      </c>
      <c r="O266">
        <v>3</v>
      </c>
      <c r="P266">
        <v>32.67</v>
      </c>
      <c r="Q266" t="s">
        <v>8323</v>
      </c>
      <c r="R266" t="s">
        <v>8326</v>
      </c>
      <c r="S266">
        <v>40507.239884259259</v>
      </c>
    </row>
    <row r="267" spans="1:19" x14ac:dyDescent="0.3">
      <c r="A267">
        <v>906</v>
      </c>
      <c r="B267" t="s">
        <v>907</v>
      </c>
      <c r="C267" t="s">
        <v>5016</v>
      </c>
      <c r="D267">
        <v>15000</v>
      </c>
      <c r="E267">
        <v>0</v>
      </c>
      <c r="F267" t="s">
        <v>8220</v>
      </c>
      <c r="G267" t="s">
        <v>8223</v>
      </c>
      <c r="H267" t="s">
        <v>8245</v>
      </c>
      <c r="I267">
        <v>1394681590</v>
      </c>
      <c r="J267">
        <v>1392093190</v>
      </c>
      <c r="K267" t="b">
        <v>0</v>
      </c>
      <c r="L267">
        <v>0</v>
      </c>
      <c r="M267" t="b">
        <v>0</v>
      </c>
      <c r="N267" t="s">
        <v>8276</v>
      </c>
      <c r="O267">
        <v>0</v>
      </c>
      <c r="P267">
        <v>0</v>
      </c>
      <c r="Q267" t="s">
        <v>8323</v>
      </c>
      <c r="R267" t="s">
        <v>8326</v>
      </c>
      <c r="S267">
        <v>41681.189699074072</v>
      </c>
    </row>
    <row r="268" spans="1:19" x14ac:dyDescent="0.3">
      <c r="A268">
        <v>907</v>
      </c>
      <c r="B268" t="s">
        <v>908</v>
      </c>
      <c r="C268" t="s">
        <v>5017</v>
      </c>
      <c r="D268">
        <v>2900</v>
      </c>
      <c r="E268">
        <v>0</v>
      </c>
      <c r="F268" t="s">
        <v>8220</v>
      </c>
      <c r="G268" t="s">
        <v>8223</v>
      </c>
      <c r="H268" t="s">
        <v>8245</v>
      </c>
      <c r="I268">
        <v>1315715823</v>
      </c>
      <c r="J268">
        <v>1313123823</v>
      </c>
      <c r="K268" t="b">
        <v>0</v>
      </c>
      <c r="L268">
        <v>0</v>
      </c>
      <c r="M268" t="b">
        <v>0</v>
      </c>
      <c r="N268" t="s">
        <v>8276</v>
      </c>
      <c r="O268">
        <v>0</v>
      </c>
      <c r="P268">
        <v>0</v>
      </c>
      <c r="Q268" t="s">
        <v>8323</v>
      </c>
      <c r="R268" t="s">
        <v>8326</v>
      </c>
      <c r="S268">
        <v>40767.192395833335</v>
      </c>
    </row>
    <row r="269" spans="1:19" x14ac:dyDescent="0.3">
      <c r="A269">
        <v>908</v>
      </c>
      <c r="B269" t="s">
        <v>909</v>
      </c>
      <c r="C269" t="s">
        <v>5018</v>
      </c>
      <c r="D269">
        <v>2500</v>
      </c>
      <c r="E269">
        <v>0</v>
      </c>
      <c r="F269" t="s">
        <v>8220</v>
      </c>
      <c r="G269" t="s">
        <v>8223</v>
      </c>
      <c r="H269" t="s">
        <v>8245</v>
      </c>
      <c r="I269">
        <v>1280206740</v>
      </c>
      <c r="J269">
        <v>1276283655</v>
      </c>
      <c r="K269" t="b">
        <v>0</v>
      </c>
      <c r="L269">
        <v>0</v>
      </c>
      <c r="M269" t="b">
        <v>0</v>
      </c>
      <c r="N269" t="s">
        <v>8276</v>
      </c>
      <c r="O269">
        <v>0</v>
      </c>
      <c r="P269">
        <v>0</v>
      </c>
      <c r="Q269" t="s">
        <v>8323</v>
      </c>
      <c r="R269" t="s">
        <v>8326</v>
      </c>
      <c r="S269">
        <v>40340.801562499997</v>
      </c>
    </row>
    <row r="270" spans="1:19" x14ac:dyDescent="0.3">
      <c r="A270">
        <v>909</v>
      </c>
      <c r="B270" t="s">
        <v>910</v>
      </c>
      <c r="C270" t="s">
        <v>5019</v>
      </c>
      <c r="D270">
        <v>16000</v>
      </c>
      <c r="E270">
        <v>520</v>
      </c>
      <c r="F270" t="s">
        <v>8220</v>
      </c>
      <c r="G270" t="s">
        <v>8223</v>
      </c>
      <c r="H270" t="s">
        <v>8245</v>
      </c>
      <c r="I270">
        <v>1343016000</v>
      </c>
      <c r="J270">
        <v>1340296440</v>
      </c>
      <c r="K270" t="b">
        <v>0</v>
      </c>
      <c r="L270">
        <v>8</v>
      </c>
      <c r="M270" t="b">
        <v>0</v>
      </c>
      <c r="N270" t="s">
        <v>8276</v>
      </c>
      <c r="O270">
        <v>3</v>
      </c>
      <c r="P270">
        <v>65</v>
      </c>
      <c r="Q270" t="s">
        <v>8323</v>
      </c>
      <c r="R270" t="s">
        <v>8326</v>
      </c>
      <c r="S270">
        <v>41081.69027777778</v>
      </c>
    </row>
    <row r="271" spans="1:19" x14ac:dyDescent="0.3">
      <c r="A271">
        <v>911</v>
      </c>
      <c r="B271" t="s">
        <v>912</v>
      </c>
      <c r="C271" t="s">
        <v>5021</v>
      </c>
      <c r="D271">
        <v>100000</v>
      </c>
      <c r="E271">
        <v>0</v>
      </c>
      <c r="F271" t="s">
        <v>8220</v>
      </c>
      <c r="G271" t="s">
        <v>8223</v>
      </c>
      <c r="H271" t="s">
        <v>8245</v>
      </c>
      <c r="I271">
        <v>1390522045</v>
      </c>
      <c r="J271">
        <v>1388707645</v>
      </c>
      <c r="K271" t="b">
        <v>0</v>
      </c>
      <c r="L271">
        <v>0</v>
      </c>
      <c r="M271" t="b">
        <v>0</v>
      </c>
      <c r="N271" t="s">
        <v>8276</v>
      </c>
      <c r="O271">
        <v>0</v>
      </c>
      <c r="P271">
        <v>0</v>
      </c>
      <c r="Q271" t="s">
        <v>8323</v>
      </c>
      <c r="R271" t="s">
        <v>8326</v>
      </c>
      <c r="S271">
        <v>41642.005150462966</v>
      </c>
    </row>
    <row r="272" spans="1:19" x14ac:dyDescent="0.3">
      <c r="A272">
        <v>912</v>
      </c>
      <c r="B272" t="s">
        <v>913</v>
      </c>
      <c r="C272" t="s">
        <v>5022</v>
      </c>
      <c r="D272">
        <v>3500</v>
      </c>
      <c r="E272">
        <v>30</v>
      </c>
      <c r="F272" t="s">
        <v>8220</v>
      </c>
      <c r="G272" t="s">
        <v>8223</v>
      </c>
      <c r="H272" t="s">
        <v>8245</v>
      </c>
      <c r="I272">
        <v>1355197047</v>
      </c>
      <c r="J272">
        <v>1350009447</v>
      </c>
      <c r="K272" t="b">
        <v>0</v>
      </c>
      <c r="L272">
        <v>2</v>
      </c>
      <c r="M272" t="b">
        <v>0</v>
      </c>
      <c r="N272" t="s">
        <v>8276</v>
      </c>
      <c r="O272">
        <v>1</v>
      </c>
      <c r="P272">
        <v>15</v>
      </c>
      <c r="Q272" t="s">
        <v>8323</v>
      </c>
      <c r="R272" t="s">
        <v>8326</v>
      </c>
      <c r="S272">
        <v>41194.109340277777</v>
      </c>
    </row>
    <row r="273" spans="1:19" x14ac:dyDescent="0.3">
      <c r="A273">
        <v>913</v>
      </c>
      <c r="B273" t="s">
        <v>914</v>
      </c>
      <c r="C273" t="s">
        <v>5023</v>
      </c>
      <c r="D273">
        <v>30000</v>
      </c>
      <c r="E273">
        <v>1982</v>
      </c>
      <c r="F273" t="s">
        <v>8220</v>
      </c>
      <c r="G273" t="s">
        <v>8223</v>
      </c>
      <c r="H273" t="s">
        <v>8245</v>
      </c>
      <c r="I273">
        <v>1336188019</v>
      </c>
      <c r="J273">
        <v>1333596019</v>
      </c>
      <c r="K273" t="b">
        <v>0</v>
      </c>
      <c r="L273">
        <v>24</v>
      </c>
      <c r="M273" t="b">
        <v>0</v>
      </c>
      <c r="N273" t="s">
        <v>8276</v>
      </c>
      <c r="O273">
        <v>7</v>
      </c>
      <c r="P273">
        <v>82.58</v>
      </c>
      <c r="Q273" t="s">
        <v>8323</v>
      </c>
      <c r="R273" t="s">
        <v>8326</v>
      </c>
      <c r="S273">
        <v>41004.139108796298</v>
      </c>
    </row>
    <row r="274" spans="1:19" x14ac:dyDescent="0.3">
      <c r="A274">
        <v>914</v>
      </c>
      <c r="B274" t="s">
        <v>915</v>
      </c>
      <c r="C274" t="s">
        <v>5024</v>
      </c>
      <c r="D274">
        <v>1500</v>
      </c>
      <c r="E274">
        <v>0</v>
      </c>
      <c r="F274" t="s">
        <v>8220</v>
      </c>
      <c r="G274" t="s">
        <v>8223</v>
      </c>
      <c r="H274" t="s">
        <v>8245</v>
      </c>
      <c r="I274">
        <v>1345918747</v>
      </c>
      <c r="J274">
        <v>1343326747</v>
      </c>
      <c r="K274" t="b">
        <v>0</v>
      </c>
      <c r="L274">
        <v>0</v>
      </c>
      <c r="M274" t="b">
        <v>0</v>
      </c>
      <c r="N274" t="s">
        <v>8276</v>
      </c>
      <c r="O274">
        <v>0</v>
      </c>
      <c r="P274">
        <v>0</v>
      </c>
      <c r="Q274" t="s">
        <v>8323</v>
      </c>
      <c r="R274" t="s">
        <v>8326</v>
      </c>
      <c r="S274">
        <v>41116.763275462967</v>
      </c>
    </row>
    <row r="275" spans="1:19" x14ac:dyDescent="0.3">
      <c r="A275">
        <v>915</v>
      </c>
      <c r="B275" t="s">
        <v>916</v>
      </c>
      <c r="C275" t="s">
        <v>5025</v>
      </c>
      <c r="D275">
        <v>6500</v>
      </c>
      <c r="E275">
        <v>375</v>
      </c>
      <c r="F275" t="s">
        <v>8220</v>
      </c>
      <c r="G275" t="s">
        <v>8223</v>
      </c>
      <c r="H275" t="s">
        <v>8245</v>
      </c>
      <c r="I275">
        <v>1330577940</v>
      </c>
      <c r="J275">
        <v>1327853914</v>
      </c>
      <c r="K275" t="b">
        <v>0</v>
      </c>
      <c r="L275">
        <v>9</v>
      </c>
      <c r="M275" t="b">
        <v>0</v>
      </c>
      <c r="N275" t="s">
        <v>8276</v>
      </c>
      <c r="O275">
        <v>6</v>
      </c>
      <c r="P275">
        <v>41.67</v>
      </c>
      <c r="Q275" t="s">
        <v>8323</v>
      </c>
      <c r="R275" t="s">
        <v>8326</v>
      </c>
      <c r="S275">
        <v>40937.679560185185</v>
      </c>
    </row>
    <row r="276" spans="1:19" x14ac:dyDescent="0.3">
      <c r="A276">
        <v>916</v>
      </c>
      <c r="B276" t="s">
        <v>917</v>
      </c>
      <c r="C276" t="s">
        <v>5026</v>
      </c>
      <c r="D276">
        <v>3300</v>
      </c>
      <c r="E276">
        <v>0</v>
      </c>
      <c r="F276" t="s">
        <v>8220</v>
      </c>
      <c r="G276" t="s">
        <v>8223</v>
      </c>
      <c r="H276" t="s">
        <v>8245</v>
      </c>
      <c r="I276">
        <v>1287723600</v>
      </c>
      <c r="J276">
        <v>1284409734</v>
      </c>
      <c r="K276" t="b">
        <v>0</v>
      </c>
      <c r="L276">
        <v>0</v>
      </c>
      <c r="M276" t="b">
        <v>0</v>
      </c>
      <c r="N276" t="s">
        <v>8276</v>
      </c>
      <c r="O276">
        <v>0</v>
      </c>
      <c r="P276">
        <v>0</v>
      </c>
      <c r="Q276" t="s">
        <v>8323</v>
      </c>
      <c r="R276" t="s">
        <v>8326</v>
      </c>
      <c r="S276">
        <v>40434.853402777779</v>
      </c>
    </row>
    <row r="277" spans="1:19" x14ac:dyDescent="0.3">
      <c r="A277">
        <v>917</v>
      </c>
      <c r="B277" t="s">
        <v>918</v>
      </c>
      <c r="C277" t="s">
        <v>5027</v>
      </c>
      <c r="D277">
        <v>5000</v>
      </c>
      <c r="E277">
        <v>30</v>
      </c>
      <c r="F277" t="s">
        <v>8220</v>
      </c>
      <c r="G277" t="s">
        <v>8223</v>
      </c>
      <c r="H277" t="s">
        <v>8245</v>
      </c>
      <c r="I277">
        <v>1405305000</v>
      </c>
      <c r="J277">
        <v>1402612730</v>
      </c>
      <c r="K277" t="b">
        <v>0</v>
      </c>
      <c r="L277">
        <v>1</v>
      </c>
      <c r="M277" t="b">
        <v>0</v>
      </c>
      <c r="N277" t="s">
        <v>8276</v>
      </c>
      <c r="O277">
        <v>1</v>
      </c>
      <c r="P277">
        <v>30</v>
      </c>
      <c r="Q277" t="s">
        <v>8323</v>
      </c>
      <c r="R277" t="s">
        <v>8326</v>
      </c>
      <c r="S277">
        <v>41802.94363425926</v>
      </c>
    </row>
    <row r="278" spans="1:19" x14ac:dyDescent="0.3">
      <c r="A278">
        <v>919</v>
      </c>
      <c r="B278" t="s">
        <v>920</v>
      </c>
      <c r="C278" t="s">
        <v>5029</v>
      </c>
      <c r="D278">
        <v>20000</v>
      </c>
      <c r="E278">
        <v>100</v>
      </c>
      <c r="F278" t="s">
        <v>8220</v>
      </c>
      <c r="G278" t="s">
        <v>8223</v>
      </c>
      <c r="H278" t="s">
        <v>8245</v>
      </c>
      <c r="I278">
        <v>1355930645</v>
      </c>
      <c r="J278">
        <v>1352906645</v>
      </c>
      <c r="K278" t="b">
        <v>0</v>
      </c>
      <c r="L278">
        <v>1</v>
      </c>
      <c r="M278" t="b">
        <v>0</v>
      </c>
      <c r="N278" t="s">
        <v>8276</v>
      </c>
      <c r="O278">
        <v>1</v>
      </c>
      <c r="P278">
        <v>100</v>
      </c>
      <c r="Q278" t="s">
        <v>8323</v>
      </c>
      <c r="R278" t="s">
        <v>8326</v>
      </c>
      <c r="S278">
        <v>41227.641724537039</v>
      </c>
    </row>
    <row r="279" spans="1:19" x14ac:dyDescent="0.3">
      <c r="A279">
        <v>920</v>
      </c>
      <c r="B279" t="s">
        <v>921</v>
      </c>
      <c r="C279" t="s">
        <v>5030</v>
      </c>
      <c r="D279">
        <v>5500</v>
      </c>
      <c r="E279">
        <v>0</v>
      </c>
      <c r="F279" t="s">
        <v>8220</v>
      </c>
      <c r="G279" t="s">
        <v>8223</v>
      </c>
      <c r="H279" t="s">
        <v>8245</v>
      </c>
      <c r="I279">
        <v>1384448822</v>
      </c>
      <c r="J279">
        <v>1381853222</v>
      </c>
      <c r="K279" t="b">
        <v>0</v>
      </c>
      <c r="L279">
        <v>0</v>
      </c>
      <c r="M279" t="b">
        <v>0</v>
      </c>
      <c r="N279" t="s">
        <v>8276</v>
      </c>
      <c r="O279">
        <v>0</v>
      </c>
      <c r="P279">
        <v>0</v>
      </c>
      <c r="Q279" t="s">
        <v>8323</v>
      </c>
      <c r="R279" t="s">
        <v>8326</v>
      </c>
      <c r="S279">
        <v>41562.67155092593</v>
      </c>
    </row>
    <row r="280" spans="1:19" x14ac:dyDescent="0.3">
      <c r="A280">
        <v>921</v>
      </c>
      <c r="B280" t="s">
        <v>922</v>
      </c>
      <c r="C280" t="s">
        <v>5031</v>
      </c>
      <c r="D280">
        <v>15000</v>
      </c>
      <c r="E280">
        <v>4635</v>
      </c>
      <c r="F280" t="s">
        <v>8220</v>
      </c>
      <c r="G280" t="s">
        <v>8223</v>
      </c>
      <c r="H280" t="s">
        <v>8245</v>
      </c>
      <c r="I280">
        <v>1323666376</v>
      </c>
      <c r="J280">
        <v>1320033976</v>
      </c>
      <c r="K280" t="b">
        <v>0</v>
      </c>
      <c r="L280">
        <v>20</v>
      </c>
      <c r="M280" t="b">
        <v>0</v>
      </c>
      <c r="N280" t="s">
        <v>8276</v>
      </c>
      <c r="O280">
        <v>31</v>
      </c>
      <c r="P280">
        <v>231.75</v>
      </c>
      <c r="Q280" t="s">
        <v>8323</v>
      </c>
      <c r="R280" t="s">
        <v>8326</v>
      </c>
      <c r="S280">
        <v>40847.171018518515</v>
      </c>
    </row>
    <row r="281" spans="1:19" x14ac:dyDescent="0.3">
      <c r="A281">
        <v>922</v>
      </c>
      <c r="B281" t="s">
        <v>923</v>
      </c>
      <c r="C281" t="s">
        <v>5032</v>
      </c>
      <c r="D281">
        <v>27000</v>
      </c>
      <c r="E281">
        <v>5680</v>
      </c>
      <c r="F281" t="s">
        <v>8220</v>
      </c>
      <c r="G281" t="s">
        <v>8223</v>
      </c>
      <c r="H281" t="s">
        <v>8245</v>
      </c>
      <c r="I281">
        <v>1412167393</v>
      </c>
      <c r="J281">
        <v>1409143393</v>
      </c>
      <c r="K281" t="b">
        <v>0</v>
      </c>
      <c r="L281">
        <v>30</v>
      </c>
      <c r="M281" t="b">
        <v>0</v>
      </c>
      <c r="N281" t="s">
        <v>8276</v>
      </c>
      <c r="O281">
        <v>21</v>
      </c>
      <c r="P281">
        <v>189.33</v>
      </c>
      <c r="Q281" t="s">
        <v>8323</v>
      </c>
      <c r="R281" t="s">
        <v>8326</v>
      </c>
      <c r="S281">
        <v>41878.530011574076</v>
      </c>
    </row>
    <row r="282" spans="1:19" x14ac:dyDescent="0.3">
      <c r="A282">
        <v>923</v>
      </c>
      <c r="B282" t="s">
        <v>924</v>
      </c>
      <c r="C282" t="s">
        <v>5033</v>
      </c>
      <c r="D282">
        <v>15000</v>
      </c>
      <c r="E282">
        <v>330</v>
      </c>
      <c r="F282" t="s">
        <v>8220</v>
      </c>
      <c r="G282" t="s">
        <v>8223</v>
      </c>
      <c r="H282" t="s">
        <v>8245</v>
      </c>
      <c r="I282">
        <v>1416614523</v>
      </c>
      <c r="J282">
        <v>1414018923</v>
      </c>
      <c r="K282" t="b">
        <v>0</v>
      </c>
      <c r="L282">
        <v>6</v>
      </c>
      <c r="M282" t="b">
        <v>0</v>
      </c>
      <c r="N282" t="s">
        <v>8276</v>
      </c>
      <c r="O282">
        <v>2</v>
      </c>
      <c r="P282">
        <v>55</v>
      </c>
      <c r="Q282" t="s">
        <v>8323</v>
      </c>
      <c r="R282" t="s">
        <v>8326</v>
      </c>
      <c r="S282">
        <v>41934.959756944445</v>
      </c>
    </row>
    <row r="283" spans="1:19" x14ac:dyDescent="0.3">
      <c r="A283">
        <v>924</v>
      </c>
      <c r="B283" t="s">
        <v>925</v>
      </c>
      <c r="C283" t="s">
        <v>5034</v>
      </c>
      <c r="D283">
        <v>3000</v>
      </c>
      <c r="E283">
        <v>327</v>
      </c>
      <c r="F283" t="s">
        <v>8220</v>
      </c>
      <c r="G283" t="s">
        <v>8223</v>
      </c>
      <c r="H283" t="s">
        <v>8245</v>
      </c>
      <c r="I283">
        <v>1360795069</v>
      </c>
      <c r="J283">
        <v>1358203069</v>
      </c>
      <c r="K283" t="b">
        <v>0</v>
      </c>
      <c r="L283">
        <v>15</v>
      </c>
      <c r="M283" t="b">
        <v>0</v>
      </c>
      <c r="N283" t="s">
        <v>8276</v>
      </c>
      <c r="O283">
        <v>11</v>
      </c>
      <c r="P283">
        <v>21.8</v>
      </c>
      <c r="Q283" t="s">
        <v>8323</v>
      </c>
      <c r="R283" t="s">
        <v>8326</v>
      </c>
      <c r="S283">
        <v>41288.942928240744</v>
      </c>
    </row>
    <row r="284" spans="1:19" x14ac:dyDescent="0.3">
      <c r="A284">
        <v>925</v>
      </c>
      <c r="B284" t="s">
        <v>926</v>
      </c>
      <c r="C284" t="s">
        <v>5035</v>
      </c>
      <c r="D284">
        <v>6000</v>
      </c>
      <c r="E284">
        <v>160</v>
      </c>
      <c r="F284" t="s">
        <v>8220</v>
      </c>
      <c r="G284" t="s">
        <v>8223</v>
      </c>
      <c r="H284" t="s">
        <v>8245</v>
      </c>
      <c r="I284">
        <v>1385590111</v>
      </c>
      <c r="J284">
        <v>1382994511</v>
      </c>
      <c r="K284" t="b">
        <v>0</v>
      </c>
      <c r="L284">
        <v>5</v>
      </c>
      <c r="M284" t="b">
        <v>0</v>
      </c>
      <c r="N284" t="s">
        <v>8276</v>
      </c>
      <c r="O284">
        <v>3</v>
      </c>
      <c r="P284">
        <v>32</v>
      </c>
      <c r="Q284" t="s">
        <v>8323</v>
      </c>
      <c r="R284" t="s">
        <v>8326</v>
      </c>
      <c r="S284">
        <v>41575.880914351852</v>
      </c>
    </row>
    <row r="285" spans="1:19" x14ac:dyDescent="0.3">
      <c r="A285">
        <v>926</v>
      </c>
      <c r="B285" t="s">
        <v>927</v>
      </c>
      <c r="C285" t="s">
        <v>5036</v>
      </c>
      <c r="D285">
        <v>7000</v>
      </c>
      <c r="E285">
        <v>0</v>
      </c>
      <c r="F285" t="s">
        <v>8220</v>
      </c>
      <c r="G285" t="s">
        <v>8223</v>
      </c>
      <c r="H285" t="s">
        <v>8245</v>
      </c>
      <c r="I285">
        <v>1278628800</v>
      </c>
      <c r="J285">
        <v>1276043330</v>
      </c>
      <c r="K285" t="b">
        <v>0</v>
      </c>
      <c r="L285">
        <v>0</v>
      </c>
      <c r="M285" t="b">
        <v>0</v>
      </c>
      <c r="N285" t="s">
        <v>8276</v>
      </c>
      <c r="O285">
        <v>0</v>
      </c>
      <c r="P285">
        <v>0</v>
      </c>
      <c r="Q285" t="s">
        <v>8323</v>
      </c>
      <c r="R285" t="s">
        <v>8326</v>
      </c>
      <c r="S285">
        <v>40338.02002314815</v>
      </c>
    </row>
    <row r="286" spans="1:19" x14ac:dyDescent="0.3">
      <c r="A286">
        <v>927</v>
      </c>
      <c r="B286" t="s">
        <v>928</v>
      </c>
      <c r="C286" t="s">
        <v>5037</v>
      </c>
      <c r="D286">
        <v>20000</v>
      </c>
      <c r="E286">
        <v>0</v>
      </c>
      <c r="F286" t="s">
        <v>8220</v>
      </c>
      <c r="G286" t="s">
        <v>8223</v>
      </c>
      <c r="H286" t="s">
        <v>8245</v>
      </c>
      <c r="I286">
        <v>1337024695</v>
      </c>
      <c r="J286">
        <v>1334432695</v>
      </c>
      <c r="K286" t="b">
        <v>0</v>
      </c>
      <c r="L286">
        <v>0</v>
      </c>
      <c r="M286" t="b">
        <v>0</v>
      </c>
      <c r="N286" t="s">
        <v>8276</v>
      </c>
      <c r="O286">
        <v>0</v>
      </c>
      <c r="P286">
        <v>0</v>
      </c>
      <c r="Q286" t="s">
        <v>8323</v>
      </c>
      <c r="R286" t="s">
        <v>8326</v>
      </c>
      <c r="S286">
        <v>41013.822858796295</v>
      </c>
    </row>
    <row r="287" spans="1:19" x14ac:dyDescent="0.3">
      <c r="A287">
        <v>928</v>
      </c>
      <c r="B287" t="s">
        <v>929</v>
      </c>
      <c r="C287" t="s">
        <v>5038</v>
      </c>
      <c r="D287">
        <v>14500</v>
      </c>
      <c r="E287">
        <v>1575</v>
      </c>
      <c r="F287" t="s">
        <v>8220</v>
      </c>
      <c r="G287" t="s">
        <v>8223</v>
      </c>
      <c r="H287" t="s">
        <v>8245</v>
      </c>
      <c r="I287">
        <v>1353196800</v>
      </c>
      <c r="J287">
        <v>1348864913</v>
      </c>
      <c r="K287" t="b">
        <v>0</v>
      </c>
      <c r="L287">
        <v>28</v>
      </c>
      <c r="M287" t="b">
        <v>0</v>
      </c>
      <c r="N287" t="s">
        <v>8276</v>
      </c>
      <c r="O287">
        <v>11</v>
      </c>
      <c r="P287">
        <v>56.25</v>
      </c>
      <c r="Q287" t="s">
        <v>8323</v>
      </c>
      <c r="R287" t="s">
        <v>8326</v>
      </c>
      <c r="S287">
        <v>41180.86241898148</v>
      </c>
    </row>
    <row r="288" spans="1:19" x14ac:dyDescent="0.3">
      <c r="A288">
        <v>929</v>
      </c>
      <c r="B288" t="s">
        <v>930</v>
      </c>
      <c r="C288" t="s">
        <v>5039</v>
      </c>
      <c r="D288">
        <v>500</v>
      </c>
      <c r="E288">
        <v>0</v>
      </c>
      <c r="F288" t="s">
        <v>8220</v>
      </c>
      <c r="G288" t="s">
        <v>8223</v>
      </c>
      <c r="H288" t="s">
        <v>8245</v>
      </c>
      <c r="I288">
        <v>1333946569</v>
      </c>
      <c r="J288">
        <v>1331358169</v>
      </c>
      <c r="K288" t="b">
        <v>0</v>
      </c>
      <c r="L288">
        <v>0</v>
      </c>
      <c r="M288" t="b">
        <v>0</v>
      </c>
      <c r="N288" t="s">
        <v>8276</v>
      </c>
      <c r="O288">
        <v>0</v>
      </c>
      <c r="P288">
        <v>0</v>
      </c>
      <c r="Q288" t="s">
        <v>8323</v>
      </c>
      <c r="R288" t="s">
        <v>8326</v>
      </c>
      <c r="S288">
        <v>40978.238067129627</v>
      </c>
    </row>
    <row r="289" spans="1:19" x14ac:dyDescent="0.3">
      <c r="A289">
        <v>930</v>
      </c>
      <c r="B289" t="s">
        <v>931</v>
      </c>
      <c r="C289" t="s">
        <v>5040</v>
      </c>
      <c r="D289">
        <v>900</v>
      </c>
      <c r="E289">
        <v>345</v>
      </c>
      <c r="F289" t="s">
        <v>8220</v>
      </c>
      <c r="G289" t="s">
        <v>8223</v>
      </c>
      <c r="H289" t="s">
        <v>8245</v>
      </c>
      <c r="I289">
        <v>1277501520</v>
      </c>
      <c r="J289">
        <v>1273874306</v>
      </c>
      <c r="K289" t="b">
        <v>0</v>
      </c>
      <c r="L289">
        <v>5</v>
      </c>
      <c r="M289" t="b">
        <v>0</v>
      </c>
      <c r="N289" t="s">
        <v>8276</v>
      </c>
      <c r="O289">
        <v>38</v>
      </c>
      <c r="P289">
        <v>69</v>
      </c>
      <c r="Q289" t="s">
        <v>8323</v>
      </c>
      <c r="R289" t="s">
        <v>8326</v>
      </c>
      <c r="S289">
        <v>40312.915578703702</v>
      </c>
    </row>
    <row r="290" spans="1:19" x14ac:dyDescent="0.3">
      <c r="A290">
        <v>932</v>
      </c>
      <c r="B290" t="s">
        <v>933</v>
      </c>
      <c r="C290" t="s">
        <v>5042</v>
      </c>
      <c r="D290">
        <v>9500</v>
      </c>
      <c r="E290">
        <v>1381</v>
      </c>
      <c r="F290" t="s">
        <v>8220</v>
      </c>
      <c r="G290" t="s">
        <v>8223</v>
      </c>
      <c r="H290" t="s">
        <v>8245</v>
      </c>
      <c r="I290">
        <v>1363990545</v>
      </c>
      <c r="J290">
        <v>1360106145</v>
      </c>
      <c r="K290" t="b">
        <v>0</v>
      </c>
      <c r="L290">
        <v>30</v>
      </c>
      <c r="M290" t="b">
        <v>0</v>
      </c>
      <c r="N290" t="s">
        <v>8276</v>
      </c>
      <c r="O290">
        <v>15</v>
      </c>
      <c r="P290">
        <v>46.03</v>
      </c>
      <c r="Q290" t="s">
        <v>8323</v>
      </c>
      <c r="R290" t="s">
        <v>8326</v>
      </c>
      <c r="S290">
        <v>41310.969270833331</v>
      </c>
    </row>
    <row r="291" spans="1:19" x14ac:dyDescent="0.3">
      <c r="A291">
        <v>933</v>
      </c>
      <c r="B291" t="s">
        <v>934</v>
      </c>
      <c r="C291" t="s">
        <v>5043</v>
      </c>
      <c r="D291">
        <v>2000</v>
      </c>
      <c r="E291">
        <v>120</v>
      </c>
      <c r="F291" t="s">
        <v>8220</v>
      </c>
      <c r="G291" t="s">
        <v>8223</v>
      </c>
      <c r="H291" t="s">
        <v>8245</v>
      </c>
      <c r="I291">
        <v>1399867409</v>
      </c>
      <c r="J291">
        <v>1394683409</v>
      </c>
      <c r="K291" t="b">
        <v>0</v>
      </c>
      <c r="L291">
        <v>2</v>
      </c>
      <c r="M291" t="b">
        <v>0</v>
      </c>
      <c r="N291" t="s">
        <v>8276</v>
      </c>
      <c r="O291">
        <v>6</v>
      </c>
      <c r="P291">
        <v>60</v>
      </c>
      <c r="Q291" t="s">
        <v>8323</v>
      </c>
      <c r="R291" t="s">
        <v>8326</v>
      </c>
      <c r="S291">
        <v>41711.169085648151</v>
      </c>
    </row>
    <row r="292" spans="1:19" x14ac:dyDescent="0.3">
      <c r="A292">
        <v>935</v>
      </c>
      <c r="B292" t="s">
        <v>936</v>
      </c>
      <c r="C292" t="s">
        <v>5045</v>
      </c>
      <c r="D292">
        <v>3500</v>
      </c>
      <c r="E292">
        <v>50</v>
      </c>
      <c r="F292" t="s">
        <v>8220</v>
      </c>
      <c r="G292" t="s">
        <v>8223</v>
      </c>
      <c r="H292" t="s">
        <v>8245</v>
      </c>
      <c r="I292">
        <v>1454054429</v>
      </c>
      <c r="J292">
        <v>1451462429</v>
      </c>
      <c r="K292" t="b">
        <v>0</v>
      </c>
      <c r="L292">
        <v>2</v>
      </c>
      <c r="M292" t="b">
        <v>0</v>
      </c>
      <c r="N292" t="s">
        <v>8276</v>
      </c>
      <c r="O292">
        <v>1</v>
      </c>
      <c r="P292">
        <v>25</v>
      </c>
      <c r="Q292" t="s">
        <v>8323</v>
      </c>
      <c r="R292" t="s">
        <v>8326</v>
      </c>
      <c r="S292">
        <v>42368.333668981482</v>
      </c>
    </row>
    <row r="293" spans="1:19" x14ac:dyDescent="0.3">
      <c r="A293">
        <v>936</v>
      </c>
      <c r="B293" t="s">
        <v>937</v>
      </c>
      <c r="C293" t="s">
        <v>5046</v>
      </c>
      <c r="D293">
        <v>1400</v>
      </c>
      <c r="E293">
        <v>0</v>
      </c>
      <c r="F293" t="s">
        <v>8220</v>
      </c>
      <c r="G293" t="s">
        <v>8223</v>
      </c>
      <c r="H293" t="s">
        <v>8245</v>
      </c>
      <c r="I293">
        <v>1326916800</v>
      </c>
      <c r="J293">
        <v>1323131689</v>
      </c>
      <c r="K293" t="b">
        <v>0</v>
      </c>
      <c r="L293">
        <v>0</v>
      </c>
      <c r="M293" t="b">
        <v>0</v>
      </c>
      <c r="N293" t="s">
        <v>8276</v>
      </c>
      <c r="O293">
        <v>0</v>
      </c>
      <c r="P293">
        <v>0</v>
      </c>
      <c r="Q293" t="s">
        <v>8323</v>
      </c>
      <c r="R293" t="s">
        <v>8326</v>
      </c>
      <c r="S293">
        <v>40883.024178240739</v>
      </c>
    </row>
    <row r="294" spans="1:19" x14ac:dyDescent="0.3">
      <c r="A294">
        <v>937</v>
      </c>
      <c r="B294" t="s">
        <v>938</v>
      </c>
      <c r="C294" t="s">
        <v>5047</v>
      </c>
      <c r="D294">
        <v>3500</v>
      </c>
      <c r="E294">
        <v>40</v>
      </c>
      <c r="F294" t="s">
        <v>8220</v>
      </c>
      <c r="G294" t="s">
        <v>8223</v>
      </c>
      <c r="H294" t="s">
        <v>8245</v>
      </c>
      <c r="I294">
        <v>1383509357</v>
      </c>
      <c r="J294">
        <v>1380913757</v>
      </c>
      <c r="K294" t="b">
        <v>0</v>
      </c>
      <c r="L294">
        <v>2</v>
      </c>
      <c r="M294" t="b">
        <v>0</v>
      </c>
      <c r="N294" t="s">
        <v>8276</v>
      </c>
      <c r="O294">
        <v>1</v>
      </c>
      <c r="P294">
        <v>20</v>
      </c>
      <c r="Q294" t="s">
        <v>8323</v>
      </c>
      <c r="R294" t="s">
        <v>8326</v>
      </c>
      <c r="S294">
        <v>41551.798113425924</v>
      </c>
    </row>
    <row r="295" spans="1:19" x14ac:dyDescent="0.3">
      <c r="A295">
        <v>938</v>
      </c>
      <c r="B295" t="s">
        <v>939</v>
      </c>
      <c r="C295" t="s">
        <v>5048</v>
      </c>
      <c r="D295">
        <v>7000</v>
      </c>
      <c r="E295">
        <v>25</v>
      </c>
      <c r="F295" t="s">
        <v>8220</v>
      </c>
      <c r="G295" t="s">
        <v>8223</v>
      </c>
      <c r="H295" t="s">
        <v>8245</v>
      </c>
      <c r="I295">
        <v>1346585448</v>
      </c>
      <c r="J295">
        <v>1343993448</v>
      </c>
      <c r="K295" t="b">
        <v>0</v>
      </c>
      <c r="L295">
        <v>1</v>
      </c>
      <c r="M295" t="b">
        <v>0</v>
      </c>
      <c r="N295" t="s">
        <v>8276</v>
      </c>
      <c r="O295">
        <v>0</v>
      </c>
      <c r="P295">
        <v>25</v>
      </c>
      <c r="Q295" t="s">
        <v>8323</v>
      </c>
      <c r="R295" t="s">
        <v>8326</v>
      </c>
      <c r="S295">
        <v>41124.479722222226</v>
      </c>
    </row>
    <row r="296" spans="1:19" x14ac:dyDescent="0.3">
      <c r="A296">
        <v>939</v>
      </c>
      <c r="B296" t="s">
        <v>940</v>
      </c>
      <c r="C296" t="s">
        <v>5049</v>
      </c>
      <c r="D296">
        <v>2750</v>
      </c>
      <c r="E296">
        <v>40</v>
      </c>
      <c r="F296" t="s">
        <v>8220</v>
      </c>
      <c r="G296" t="s">
        <v>8223</v>
      </c>
      <c r="H296" t="s">
        <v>8245</v>
      </c>
      <c r="I296">
        <v>1372622280</v>
      </c>
      <c r="J296">
        <v>1369246738</v>
      </c>
      <c r="K296" t="b">
        <v>0</v>
      </c>
      <c r="L296">
        <v>2</v>
      </c>
      <c r="M296" t="b">
        <v>0</v>
      </c>
      <c r="N296" t="s">
        <v>8276</v>
      </c>
      <c r="O296">
        <v>1</v>
      </c>
      <c r="P296">
        <v>20</v>
      </c>
      <c r="Q296" t="s">
        <v>8323</v>
      </c>
      <c r="R296" t="s">
        <v>8326</v>
      </c>
      <c r="S296">
        <v>41416.763171296298</v>
      </c>
    </row>
    <row r="297" spans="1:19" x14ac:dyDescent="0.3">
      <c r="A297">
        <v>940</v>
      </c>
      <c r="B297" t="s">
        <v>941</v>
      </c>
      <c r="C297" t="s">
        <v>5050</v>
      </c>
      <c r="D297">
        <v>9000</v>
      </c>
      <c r="E297">
        <v>1544</v>
      </c>
      <c r="F297" t="s">
        <v>8220</v>
      </c>
      <c r="G297" t="s">
        <v>8223</v>
      </c>
      <c r="H297" t="s">
        <v>8245</v>
      </c>
      <c r="I297">
        <v>1439251926</v>
      </c>
      <c r="J297">
        <v>1435363926</v>
      </c>
      <c r="K297" t="b">
        <v>0</v>
      </c>
      <c r="L297">
        <v>14</v>
      </c>
      <c r="M297" t="b">
        <v>0</v>
      </c>
      <c r="N297" t="s">
        <v>8271</v>
      </c>
      <c r="O297">
        <v>17</v>
      </c>
      <c r="P297">
        <v>110.29</v>
      </c>
      <c r="Q297" t="s">
        <v>8317</v>
      </c>
      <c r="R297" t="s">
        <v>8319</v>
      </c>
      <c r="S297">
        <v>42182.008402777778</v>
      </c>
    </row>
    <row r="298" spans="1:19" x14ac:dyDescent="0.3">
      <c r="A298">
        <v>941</v>
      </c>
      <c r="B298" t="s">
        <v>942</v>
      </c>
      <c r="C298" t="s">
        <v>5051</v>
      </c>
      <c r="D298">
        <v>50000</v>
      </c>
      <c r="E298">
        <v>1161</v>
      </c>
      <c r="F298" t="s">
        <v>8220</v>
      </c>
      <c r="G298" t="s">
        <v>8223</v>
      </c>
      <c r="H298" t="s">
        <v>8245</v>
      </c>
      <c r="I298">
        <v>1486693145</v>
      </c>
      <c r="J298">
        <v>1484101145</v>
      </c>
      <c r="K298" t="b">
        <v>0</v>
      </c>
      <c r="L298">
        <v>31</v>
      </c>
      <c r="M298" t="b">
        <v>0</v>
      </c>
      <c r="N298" t="s">
        <v>8271</v>
      </c>
      <c r="O298">
        <v>2</v>
      </c>
      <c r="P298">
        <v>37.450000000000003</v>
      </c>
      <c r="Q298" t="s">
        <v>8317</v>
      </c>
      <c r="R298" t="s">
        <v>8319</v>
      </c>
      <c r="S298">
        <v>42746.096585648149</v>
      </c>
    </row>
    <row r="299" spans="1:19" x14ac:dyDescent="0.3">
      <c r="A299">
        <v>942</v>
      </c>
      <c r="B299" t="s">
        <v>943</v>
      </c>
      <c r="C299" t="s">
        <v>5052</v>
      </c>
      <c r="D299">
        <v>7500</v>
      </c>
      <c r="E299">
        <v>668</v>
      </c>
      <c r="F299" t="s">
        <v>8220</v>
      </c>
      <c r="G299" t="s">
        <v>8223</v>
      </c>
      <c r="H299" t="s">
        <v>8245</v>
      </c>
      <c r="I299">
        <v>1455826460</v>
      </c>
      <c r="J299">
        <v>1452716060</v>
      </c>
      <c r="K299" t="b">
        <v>0</v>
      </c>
      <c r="L299">
        <v>16</v>
      </c>
      <c r="M299" t="b">
        <v>0</v>
      </c>
      <c r="N299" t="s">
        <v>8271</v>
      </c>
      <c r="O299">
        <v>9</v>
      </c>
      <c r="P299">
        <v>41.75</v>
      </c>
      <c r="Q299" t="s">
        <v>8317</v>
      </c>
      <c r="R299" t="s">
        <v>8319</v>
      </c>
      <c r="S299">
        <v>42382.843287037031</v>
      </c>
    </row>
    <row r="300" spans="1:19" x14ac:dyDescent="0.3">
      <c r="A300">
        <v>943</v>
      </c>
      <c r="B300" t="s">
        <v>944</v>
      </c>
      <c r="C300" t="s">
        <v>5053</v>
      </c>
      <c r="D300">
        <v>3000</v>
      </c>
      <c r="E300">
        <v>289</v>
      </c>
      <c r="F300" t="s">
        <v>8220</v>
      </c>
      <c r="G300" t="s">
        <v>8223</v>
      </c>
      <c r="H300" t="s">
        <v>8245</v>
      </c>
      <c r="I300">
        <v>1480438905</v>
      </c>
      <c r="J300">
        <v>1477843305</v>
      </c>
      <c r="K300" t="b">
        <v>0</v>
      </c>
      <c r="L300">
        <v>12</v>
      </c>
      <c r="M300" t="b">
        <v>0</v>
      </c>
      <c r="N300" t="s">
        <v>8271</v>
      </c>
      <c r="O300">
        <v>10</v>
      </c>
      <c r="P300">
        <v>24.08</v>
      </c>
      <c r="Q300" t="s">
        <v>8317</v>
      </c>
      <c r="R300" t="s">
        <v>8319</v>
      </c>
      <c r="S300">
        <v>42673.66788194445</v>
      </c>
    </row>
    <row r="301" spans="1:19" x14ac:dyDescent="0.3">
      <c r="A301">
        <v>944</v>
      </c>
      <c r="B301" t="s">
        <v>945</v>
      </c>
      <c r="C301" t="s">
        <v>5054</v>
      </c>
      <c r="D301">
        <v>50000</v>
      </c>
      <c r="E301">
        <v>6663</v>
      </c>
      <c r="F301" t="s">
        <v>8220</v>
      </c>
      <c r="G301" t="s">
        <v>8223</v>
      </c>
      <c r="H301" t="s">
        <v>8245</v>
      </c>
      <c r="I301">
        <v>1460988000</v>
      </c>
      <c r="J301">
        <v>1458050450</v>
      </c>
      <c r="K301" t="b">
        <v>0</v>
      </c>
      <c r="L301">
        <v>96</v>
      </c>
      <c r="M301" t="b">
        <v>0</v>
      </c>
      <c r="N301" t="s">
        <v>8271</v>
      </c>
      <c r="O301">
        <v>13</v>
      </c>
      <c r="P301">
        <v>69.41</v>
      </c>
      <c r="Q301" t="s">
        <v>8317</v>
      </c>
      <c r="R301" t="s">
        <v>8319</v>
      </c>
      <c r="S301">
        <v>42444.583912037036</v>
      </c>
    </row>
    <row r="302" spans="1:19" x14ac:dyDescent="0.3">
      <c r="A302">
        <v>946</v>
      </c>
      <c r="B302" t="s">
        <v>947</v>
      </c>
      <c r="C302" t="s">
        <v>5056</v>
      </c>
      <c r="D302">
        <v>15000</v>
      </c>
      <c r="E302">
        <v>286</v>
      </c>
      <c r="F302" t="s">
        <v>8220</v>
      </c>
      <c r="G302" t="s">
        <v>8223</v>
      </c>
      <c r="H302" t="s">
        <v>8245</v>
      </c>
      <c r="I302">
        <v>1473444048</v>
      </c>
      <c r="J302">
        <v>1470852048</v>
      </c>
      <c r="K302" t="b">
        <v>0</v>
      </c>
      <c r="L302">
        <v>5</v>
      </c>
      <c r="M302" t="b">
        <v>0</v>
      </c>
      <c r="N302" t="s">
        <v>8271</v>
      </c>
      <c r="O302">
        <v>2</v>
      </c>
      <c r="P302">
        <v>57.2</v>
      </c>
      <c r="Q302" t="s">
        <v>8317</v>
      </c>
      <c r="R302" t="s">
        <v>8319</v>
      </c>
      <c r="S302">
        <v>42592.750555555554</v>
      </c>
    </row>
    <row r="303" spans="1:19" x14ac:dyDescent="0.3">
      <c r="A303">
        <v>947</v>
      </c>
      <c r="B303" t="s">
        <v>948</v>
      </c>
      <c r="C303" t="s">
        <v>5057</v>
      </c>
      <c r="D303">
        <v>850</v>
      </c>
      <c r="E303">
        <v>0</v>
      </c>
      <c r="F303" t="s">
        <v>8220</v>
      </c>
      <c r="G303" t="s">
        <v>8223</v>
      </c>
      <c r="H303" t="s">
        <v>8245</v>
      </c>
      <c r="I303">
        <v>1467312306</v>
      </c>
      <c r="J303">
        <v>1462128306</v>
      </c>
      <c r="K303" t="b">
        <v>0</v>
      </c>
      <c r="L303">
        <v>0</v>
      </c>
      <c r="M303" t="b">
        <v>0</v>
      </c>
      <c r="N303" t="s">
        <v>8271</v>
      </c>
      <c r="O303">
        <v>0</v>
      </c>
      <c r="P303">
        <v>0</v>
      </c>
      <c r="Q303" t="s">
        <v>8317</v>
      </c>
      <c r="R303" t="s">
        <v>8319</v>
      </c>
      <c r="S303">
        <v>42491.781319444446</v>
      </c>
    </row>
    <row r="304" spans="1:19" x14ac:dyDescent="0.3">
      <c r="A304">
        <v>951</v>
      </c>
      <c r="B304" t="s">
        <v>952</v>
      </c>
      <c r="C304" t="s">
        <v>5061</v>
      </c>
      <c r="D304">
        <v>50000</v>
      </c>
      <c r="E304">
        <v>19195</v>
      </c>
      <c r="F304" t="s">
        <v>8220</v>
      </c>
      <c r="G304" t="s">
        <v>8223</v>
      </c>
      <c r="H304" t="s">
        <v>8245</v>
      </c>
      <c r="I304">
        <v>1465054872</v>
      </c>
      <c r="J304">
        <v>1461166872</v>
      </c>
      <c r="K304" t="b">
        <v>0</v>
      </c>
      <c r="L304">
        <v>121</v>
      </c>
      <c r="M304" t="b">
        <v>0</v>
      </c>
      <c r="N304" t="s">
        <v>8271</v>
      </c>
      <c r="O304">
        <v>38</v>
      </c>
      <c r="P304">
        <v>158.63999999999999</v>
      </c>
      <c r="Q304" t="s">
        <v>8317</v>
      </c>
      <c r="R304" t="s">
        <v>8319</v>
      </c>
      <c r="S304">
        <v>42480.653611111105</v>
      </c>
    </row>
    <row r="305" spans="1:19" x14ac:dyDescent="0.3">
      <c r="A305">
        <v>952</v>
      </c>
      <c r="B305" t="s">
        <v>953</v>
      </c>
      <c r="C305" t="s">
        <v>5062</v>
      </c>
      <c r="D305">
        <v>49000</v>
      </c>
      <c r="E305">
        <v>19572</v>
      </c>
      <c r="F305" t="s">
        <v>8220</v>
      </c>
      <c r="G305" t="s">
        <v>8223</v>
      </c>
      <c r="H305" t="s">
        <v>8245</v>
      </c>
      <c r="I305">
        <v>1479483812</v>
      </c>
      <c r="J305">
        <v>1476888212</v>
      </c>
      <c r="K305" t="b">
        <v>0</v>
      </c>
      <c r="L305">
        <v>196</v>
      </c>
      <c r="M305" t="b">
        <v>0</v>
      </c>
      <c r="N305" t="s">
        <v>8271</v>
      </c>
      <c r="O305">
        <v>40</v>
      </c>
      <c r="P305">
        <v>99.86</v>
      </c>
      <c r="Q305" t="s">
        <v>8317</v>
      </c>
      <c r="R305" t="s">
        <v>8319</v>
      </c>
      <c r="S305">
        <v>42662.613564814819</v>
      </c>
    </row>
    <row r="306" spans="1:19" x14ac:dyDescent="0.3">
      <c r="A306">
        <v>953</v>
      </c>
      <c r="B306" t="s">
        <v>954</v>
      </c>
      <c r="C306" t="s">
        <v>5063</v>
      </c>
      <c r="D306">
        <v>15000</v>
      </c>
      <c r="E306">
        <v>126</v>
      </c>
      <c r="F306" t="s">
        <v>8220</v>
      </c>
      <c r="G306" t="s">
        <v>8223</v>
      </c>
      <c r="H306" t="s">
        <v>8245</v>
      </c>
      <c r="I306">
        <v>1422158199</v>
      </c>
      <c r="J306">
        <v>1419566199</v>
      </c>
      <c r="K306" t="b">
        <v>0</v>
      </c>
      <c r="L306">
        <v>5</v>
      </c>
      <c r="M306" t="b">
        <v>0</v>
      </c>
      <c r="N306" t="s">
        <v>8271</v>
      </c>
      <c r="O306">
        <v>1</v>
      </c>
      <c r="P306">
        <v>25.2</v>
      </c>
      <c r="Q306" t="s">
        <v>8317</v>
      </c>
      <c r="R306" t="s">
        <v>8319</v>
      </c>
      <c r="S306">
        <v>41999.164340277777</v>
      </c>
    </row>
    <row r="307" spans="1:19" x14ac:dyDescent="0.3">
      <c r="A307">
        <v>954</v>
      </c>
      <c r="B307" t="s">
        <v>955</v>
      </c>
      <c r="C307" t="s">
        <v>5064</v>
      </c>
      <c r="D307">
        <v>15000</v>
      </c>
      <c r="E307">
        <v>6511</v>
      </c>
      <c r="F307" t="s">
        <v>8220</v>
      </c>
      <c r="G307" t="s">
        <v>8223</v>
      </c>
      <c r="H307" t="s">
        <v>8245</v>
      </c>
      <c r="I307">
        <v>1440100839</v>
      </c>
      <c r="J307">
        <v>1436472039</v>
      </c>
      <c r="K307" t="b">
        <v>0</v>
      </c>
      <c r="L307">
        <v>73</v>
      </c>
      <c r="M307" t="b">
        <v>0</v>
      </c>
      <c r="N307" t="s">
        <v>8271</v>
      </c>
      <c r="O307">
        <v>43</v>
      </c>
      <c r="P307">
        <v>89.19</v>
      </c>
      <c r="Q307" t="s">
        <v>8317</v>
      </c>
      <c r="R307" t="s">
        <v>8319</v>
      </c>
      <c r="S307">
        <v>42194.833784722221</v>
      </c>
    </row>
    <row r="308" spans="1:19" x14ac:dyDescent="0.3">
      <c r="A308">
        <v>955</v>
      </c>
      <c r="B308" t="s">
        <v>956</v>
      </c>
      <c r="C308" t="s">
        <v>5065</v>
      </c>
      <c r="D308">
        <v>300000</v>
      </c>
      <c r="E308">
        <v>16984</v>
      </c>
      <c r="F308" t="s">
        <v>8220</v>
      </c>
      <c r="G308" t="s">
        <v>8223</v>
      </c>
      <c r="H308" t="s">
        <v>8245</v>
      </c>
      <c r="I308">
        <v>1473750300</v>
      </c>
      <c r="J308">
        <v>1470294300</v>
      </c>
      <c r="K308" t="b">
        <v>0</v>
      </c>
      <c r="L308">
        <v>93</v>
      </c>
      <c r="M308" t="b">
        <v>0</v>
      </c>
      <c r="N308" t="s">
        <v>8271</v>
      </c>
      <c r="O308">
        <v>6</v>
      </c>
      <c r="P308">
        <v>182.62</v>
      </c>
      <c r="Q308" t="s">
        <v>8317</v>
      </c>
      <c r="R308" t="s">
        <v>8319</v>
      </c>
      <c r="S308">
        <v>42586.295138888891</v>
      </c>
    </row>
    <row r="309" spans="1:19" x14ac:dyDescent="0.3">
      <c r="A309">
        <v>956</v>
      </c>
      <c r="B309" t="s">
        <v>957</v>
      </c>
      <c r="C309" t="s">
        <v>5066</v>
      </c>
      <c r="D309">
        <v>50000</v>
      </c>
      <c r="E309">
        <v>861</v>
      </c>
      <c r="F309" t="s">
        <v>8220</v>
      </c>
      <c r="G309" t="s">
        <v>8223</v>
      </c>
      <c r="H309" t="s">
        <v>8245</v>
      </c>
      <c r="I309">
        <v>1430081759</v>
      </c>
      <c r="J309">
        <v>1424901359</v>
      </c>
      <c r="K309" t="b">
        <v>0</v>
      </c>
      <c r="L309">
        <v>17</v>
      </c>
      <c r="M309" t="b">
        <v>0</v>
      </c>
      <c r="N309" t="s">
        <v>8271</v>
      </c>
      <c r="O309">
        <v>2</v>
      </c>
      <c r="P309">
        <v>50.65</v>
      </c>
      <c r="Q309" t="s">
        <v>8317</v>
      </c>
      <c r="R309" t="s">
        <v>8319</v>
      </c>
      <c r="S309">
        <v>42060.913877314815</v>
      </c>
    </row>
    <row r="310" spans="1:19" x14ac:dyDescent="0.3">
      <c r="A310">
        <v>957</v>
      </c>
      <c r="B310" t="s">
        <v>958</v>
      </c>
      <c r="C310" t="s">
        <v>5067</v>
      </c>
      <c r="D310">
        <v>12000</v>
      </c>
      <c r="E310">
        <v>233</v>
      </c>
      <c r="F310" t="s">
        <v>8220</v>
      </c>
      <c r="G310" t="s">
        <v>8223</v>
      </c>
      <c r="H310" t="s">
        <v>8245</v>
      </c>
      <c r="I310">
        <v>1479392133</v>
      </c>
      <c r="J310">
        <v>1476710133</v>
      </c>
      <c r="K310" t="b">
        <v>0</v>
      </c>
      <c r="L310">
        <v>7</v>
      </c>
      <c r="M310" t="b">
        <v>0</v>
      </c>
      <c r="N310" t="s">
        <v>8271</v>
      </c>
      <c r="O310">
        <v>2</v>
      </c>
      <c r="P310">
        <v>33.29</v>
      </c>
      <c r="Q310" t="s">
        <v>8317</v>
      </c>
      <c r="R310" t="s">
        <v>8319</v>
      </c>
      <c r="S310">
        <v>42660.552465277782</v>
      </c>
    </row>
    <row r="311" spans="1:19" x14ac:dyDescent="0.3">
      <c r="A311">
        <v>958</v>
      </c>
      <c r="B311" t="s">
        <v>959</v>
      </c>
      <c r="C311" t="s">
        <v>5068</v>
      </c>
      <c r="D311">
        <v>7777</v>
      </c>
      <c r="E311">
        <v>881</v>
      </c>
      <c r="F311" t="s">
        <v>8220</v>
      </c>
      <c r="G311" t="s">
        <v>8223</v>
      </c>
      <c r="H311" t="s">
        <v>8245</v>
      </c>
      <c r="I311">
        <v>1428641940</v>
      </c>
      <c r="J311">
        <v>1426792563</v>
      </c>
      <c r="K311" t="b">
        <v>0</v>
      </c>
      <c r="L311">
        <v>17</v>
      </c>
      <c r="M311" t="b">
        <v>0</v>
      </c>
      <c r="N311" t="s">
        <v>8271</v>
      </c>
      <c r="O311">
        <v>11</v>
      </c>
      <c r="P311">
        <v>51.82</v>
      </c>
      <c r="Q311" t="s">
        <v>8317</v>
      </c>
      <c r="R311" t="s">
        <v>8319</v>
      </c>
      <c r="S311">
        <v>42082.802812499998</v>
      </c>
    </row>
    <row r="312" spans="1:19" x14ac:dyDescent="0.3">
      <c r="A312">
        <v>959</v>
      </c>
      <c r="B312" t="s">
        <v>960</v>
      </c>
      <c r="C312" t="s">
        <v>5069</v>
      </c>
      <c r="D312">
        <v>50000</v>
      </c>
      <c r="E312">
        <v>19430</v>
      </c>
      <c r="F312" t="s">
        <v>8220</v>
      </c>
      <c r="G312" t="s">
        <v>8223</v>
      </c>
      <c r="H312" t="s">
        <v>8245</v>
      </c>
      <c r="I312">
        <v>1421640665</v>
      </c>
      <c r="J312">
        <v>1419048665</v>
      </c>
      <c r="K312" t="b">
        <v>0</v>
      </c>
      <c r="L312">
        <v>171</v>
      </c>
      <c r="M312" t="b">
        <v>0</v>
      </c>
      <c r="N312" t="s">
        <v>8271</v>
      </c>
      <c r="O312">
        <v>39</v>
      </c>
      <c r="P312">
        <v>113.63</v>
      </c>
      <c r="Q312" t="s">
        <v>8317</v>
      </c>
      <c r="R312" t="s">
        <v>8319</v>
      </c>
      <c r="S312">
        <v>41993.174363425926</v>
      </c>
    </row>
    <row r="313" spans="1:19" x14ac:dyDescent="0.3">
      <c r="A313">
        <v>960</v>
      </c>
      <c r="B313" t="s">
        <v>961</v>
      </c>
      <c r="C313" t="s">
        <v>5070</v>
      </c>
      <c r="D313">
        <v>55650</v>
      </c>
      <c r="E313">
        <v>25655</v>
      </c>
      <c r="F313" t="s">
        <v>8220</v>
      </c>
      <c r="G313" t="s">
        <v>8223</v>
      </c>
      <c r="H313" t="s">
        <v>8245</v>
      </c>
      <c r="I313">
        <v>1489500155</v>
      </c>
      <c r="J313">
        <v>1485874955</v>
      </c>
      <c r="K313" t="b">
        <v>0</v>
      </c>
      <c r="L313">
        <v>188</v>
      </c>
      <c r="M313" t="b">
        <v>0</v>
      </c>
      <c r="N313" t="s">
        <v>8271</v>
      </c>
      <c r="O313">
        <v>46</v>
      </c>
      <c r="P313">
        <v>136.46</v>
      </c>
      <c r="Q313" t="s">
        <v>8317</v>
      </c>
      <c r="R313" t="s">
        <v>8319</v>
      </c>
      <c r="S313">
        <v>42766.626793981486</v>
      </c>
    </row>
    <row r="314" spans="1:19" x14ac:dyDescent="0.3">
      <c r="A314">
        <v>961</v>
      </c>
      <c r="B314" t="s">
        <v>962</v>
      </c>
      <c r="C314" t="s">
        <v>5071</v>
      </c>
      <c r="D314">
        <v>95000</v>
      </c>
      <c r="E314">
        <v>40079</v>
      </c>
      <c r="F314" t="s">
        <v>8220</v>
      </c>
      <c r="G314" t="s">
        <v>8223</v>
      </c>
      <c r="H314" t="s">
        <v>8245</v>
      </c>
      <c r="I314">
        <v>1487617200</v>
      </c>
      <c r="J314">
        <v>1483634335</v>
      </c>
      <c r="K314" t="b">
        <v>0</v>
      </c>
      <c r="L314">
        <v>110</v>
      </c>
      <c r="M314" t="b">
        <v>0</v>
      </c>
      <c r="N314" t="s">
        <v>8271</v>
      </c>
      <c r="O314">
        <v>42</v>
      </c>
      <c r="P314">
        <v>364.35</v>
      </c>
      <c r="Q314" t="s">
        <v>8317</v>
      </c>
      <c r="R314" t="s">
        <v>8319</v>
      </c>
      <c r="S314">
        <v>42740.693692129629</v>
      </c>
    </row>
    <row r="315" spans="1:19" x14ac:dyDescent="0.3">
      <c r="A315">
        <v>962</v>
      </c>
      <c r="B315" t="s">
        <v>963</v>
      </c>
      <c r="C315" t="s">
        <v>5072</v>
      </c>
      <c r="D315">
        <v>2500</v>
      </c>
      <c r="E315">
        <v>712</v>
      </c>
      <c r="F315" t="s">
        <v>8220</v>
      </c>
      <c r="G315" t="s">
        <v>8223</v>
      </c>
      <c r="H315" t="s">
        <v>8245</v>
      </c>
      <c r="I315">
        <v>1455210353</v>
      </c>
      <c r="J315">
        <v>1451927153</v>
      </c>
      <c r="K315" t="b">
        <v>0</v>
      </c>
      <c r="L315">
        <v>37</v>
      </c>
      <c r="M315" t="b">
        <v>0</v>
      </c>
      <c r="N315" t="s">
        <v>8271</v>
      </c>
      <c r="O315">
        <v>28</v>
      </c>
      <c r="P315">
        <v>19.239999999999998</v>
      </c>
      <c r="Q315" t="s">
        <v>8317</v>
      </c>
      <c r="R315" t="s">
        <v>8319</v>
      </c>
      <c r="S315">
        <v>42373.712418981479</v>
      </c>
    </row>
    <row r="316" spans="1:19" x14ac:dyDescent="0.3">
      <c r="A316">
        <v>963</v>
      </c>
      <c r="B316" t="s">
        <v>964</v>
      </c>
      <c r="C316" t="s">
        <v>5073</v>
      </c>
      <c r="D316">
        <v>35000</v>
      </c>
      <c r="E316">
        <v>377</v>
      </c>
      <c r="F316" t="s">
        <v>8220</v>
      </c>
      <c r="G316" t="s">
        <v>8223</v>
      </c>
      <c r="H316" t="s">
        <v>8245</v>
      </c>
      <c r="I316">
        <v>1476717319</v>
      </c>
      <c r="J316">
        <v>1473693319</v>
      </c>
      <c r="K316" t="b">
        <v>0</v>
      </c>
      <c r="L316">
        <v>9</v>
      </c>
      <c r="M316" t="b">
        <v>0</v>
      </c>
      <c r="N316" t="s">
        <v>8271</v>
      </c>
      <c r="O316">
        <v>1</v>
      </c>
      <c r="P316">
        <v>41.89</v>
      </c>
      <c r="Q316" t="s">
        <v>8317</v>
      </c>
      <c r="R316" t="s">
        <v>8319</v>
      </c>
      <c r="S316">
        <v>42625.635636574079</v>
      </c>
    </row>
    <row r="317" spans="1:19" x14ac:dyDescent="0.3">
      <c r="A317">
        <v>965</v>
      </c>
      <c r="B317" t="s">
        <v>966</v>
      </c>
      <c r="C317" t="s">
        <v>5075</v>
      </c>
      <c r="D317">
        <v>25000</v>
      </c>
      <c r="E317">
        <v>298</v>
      </c>
      <c r="F317" t="s">
        <v>8220</v>
      </c>
      <c r="G317" t="s">
        <v>8223</v>
      </c>
      <c r="H317" t="s">
        <v>8245</v>
      </c>
      <c r="I317">
        <v>1477454340</v>
      </c>
      <c r="J317">
        <v>1474676646</v>
      </c>
      <c r="K317" t="b">
        <v>0</v>
      </c>
      <c r="L317">
        <v>6</v>
      </c>
      <c r="M317" t="b">
        <v>0</v>
      </c>
      <c r="N317" t="s">
        <v>8271</v>
      </c>
      <c r="O317">
        <v>1</v>
      </c>
      <c r="P317">
        <v>49.67</v>
      </c>
      <c r="Q317" t="s">
        <v>8317</v>
      </c>
      <c r="R317" t="s">
        <v>8319</v>
      </c>
      <c r="S317">
        <v>42637.016736111109</v>
      </c>
    </row>
    <row r="318" spans="1:19" x14ac:dyDescent="0.3">
      <c r="A318">
        <v>966</v>
      </c>
      <c r="B318" t="s">
        <v>967</v>
      </c>
      <c r="C318" t="s">
        <v>5076</v>
      </c>
      <c r="D318">
        <v>12000</v>
      </c>
      <c r="E318">
        <v>1776</v>
      </c>
      <c r="F318" t="s">
        <v>8220</v>
      </c>
      <c r="G318" t="s">
        <v>8223</v>
      </c>
      <c r="H318" t="s">
        <v>8245</v>
      </c>
      <c r="I318">
        <v>1475766932</v>
      </c>
      <c r="J318">
        <v>1473174932</v>
      </c>
      <c r="K318" t="b">
        <v>0</v>
      </c>
      <c r="L318">
        <v>30</v>
      </c>
      <c r="M318" t="b">
        <v>0</v>
      </c>
      <c r="N318" t="s">
        <v>8271</v>
      </c>
      <c r="O318">
        <v>15</v>
      </c>
      <c r="P318">
        <v>59.2</v>
      </c>
      <c r="Q318" t="s">
        <v>8317</v>
      </c>
      <c r="R318" t="s">
        <v>8319</v>
      </c>
      <c r="S318">
        <v>42619.635787037041</v>
      </c>
    </row>
    <row r="319" spans="1:19" x14ac:dyDescent="0.3">
      <c r="A319">
        <v>967</v>
      </c>
      <c r="B319" t="s">
        <v>968</v>
      </c>
      <c r="C319" t="s">
        <v>5077</v>
      </c>
      <c r="D319">
        <v>20000</v>
      </c>
      <c r="E319">
        <v>3562</v>
      </c>
      <c r="F319" t="s">
        <v>8220</v>
      </c>
      <c r="G319" t="s">
        <v>8223</v>
      </c>
      <c r="H319" t="s">
        <v>8245</v>
      </c>
      <c r="I319">
        <v>1461301574</v>
      </c>
      <c r="J319">
        <v>1456121174</v>
      </c>
      <c r="K319" t="b">
        <v>0</v>
      </c>
      <c r="L319">
        <v>81</v>
      </c>
      <c r="M319" t="b">
        <v>0</v>
      </c>
      <c r="N319" t="s">
        <v>8271</v>
      </c>
      <c r="O319">
        <v>18</v>
      </c>
      <c r="P319">
        <v>43.98</v>
      </c>
      <c r="Q319" t="s">
        <v>8317</v>
      </c>
      <c r="R319" t="s">
        <v>8319</v>
      </c>
      <c r="S319">
        <v>42422.254328703704</v>
      </c>
    </row>
    <row r="320" spans="1:19" x14ac:dyDescent="0.3">
      <c r="A320">
        <v>968</v>
      </c>
      <c r="B320" t="s">
        <v>969</v>
      </c>
      <c r="C320" t="s">
        <v>5078</v>
      </c>
      <c r="D320">
        <v>8000</v>
      </c>
      <c r="E320">
        <v>106</v>
      </c>
      <c r="F320" t="s">
        <v>8220</v>
      </c>
      <c r="G320" t="s">
        <v>8223</v>
      </c>
      <c r="H320" t="s">
        <v>8245</v>
      </c>
      <c r="I320">
        <v>1408134034</v>
      </c>
      <c r="J320">
        <v>1405542034</v>
      </c>
      <c r="K320" t="b">
        <v>0</v>
      </c>
      <c r="L320">
        <v>4</v>
      </c>
      <c r="M320" t="b">
        <v>0</v>
      </c>
      <c r="N320" t="s">
        <v>8271</v>
      </c>
      <c r="O320">
        <v>1</v>
      </c>
      <c r="P320">
        <v>26.5</v>
      </c>
      <c r="Q320" t="s">
        <v>8317</v>
      </c>
      <c r="R320" t="s">
        <v>8319</v>
      </c>
      <c r="S320">
        <v>41836.847615740742</v>
      </c>
    </row>
    <row r="321" spans="1:19" x14ac:dyDescent="0.3">
      <c r="A321">
        <v>971</v>
      </c>
      <c r="B321" t="s">
        <v>972</v>
      </c>
      <c r="C321" t="s">
        <v>5081</v>
      </c>
      <c r="D321">
        <v>100000</v>
      </c>
      <c r="E321">
        <v>226</v>
      </c>
      <c r="F321" t="s">
        <v>8220</v>
      </c>
      <c r="G321" t="s">
        <v>8223</v>
      </c>
      <c r="H321" t="s">
        <v>8245</v>
      </c>
      <c r="I321">
        <v>1433178060</v>
      </c>
      <c r="J321">
        <v>1429290060</v>
      </c>
      <c r="K321" t="b">
        <v>0</v>
      </c>
      <c r="L321">
        <v>5</v>
      </c>
      <c r="M321" t="b">
        <v>0</v>
      </c>
      <c r="N321" t="s">
        <v>8271</v>
      </c>
      <c r="O321">
        <v>0</v>
      </c>
      <c r="P321">
        <v>45.2</v>
      </c>
      <c r="Q321" t="s">
        <v>8317</v>
      </c>
      <c r="R321" t="s">
        <v>8319</v>
      </c>
      <c r="S321">
        <v>42111.709027777775</v>
      </c>
    </row>
    <row r="322" spans="1:19" x14ac:dyDescent="0.3">
      <c r="A322">
        <v>972</v>
      </c>
      <c r="B322" t="s">
        <v>973</v>
      </c>
      <c r="C322" t="s">
        <v>5082</v>
      </c>
      <c r="D322">
        <v>20000</v>
      </c>
      <c r="E322">
        <v>6925</v>
      </c>
      <c r="F322" t="s">
        <v>8220</v>
      </c>
      <c r="G322" t="s">
        <v>8223</v>
      </c>
      <c r="H322" t="s">
        <v>8245</v>
      </c>
      <c r="I322">
        <v>1409813940</v>
      </c>
      <c r="J322">
        <v>1407271598</v>
      </c>
      <c r="K322" t="b">
        <v>0</v>
      </c>
      <c r="L322">
        <v>45</v>
      </c>
      <c r="M322" t="b">
        <v>0</v>
      </c>
      <c r="N322" t="s">
        <v>8271</v>
      </c>
      <c r="O322">
        <v>35</v>
      </c>
      <c r="P322">
        <v>153.88999999999999</v>
      </c>
      <c r="Q322" t="s">
        <v>8317</v>
      </c>
      <c r="R322" t="s">
        <v>8319</v>
      </c>
      <c r="S322">
        <v>41856.865717592591</v>
      </c>
    </row>
    <row r="323" spans="1:19" x14ac:dyDescent="0.3">
      <c r="A323">
        <v>973</v>
      </c>
      <c r="B323" t="s">
        <v>974</v>
      </c>
      <c r="C323" t="s">
        <v>5083</v>
      </c>
      <c r="D323">
        <v>20000</v>
      </c>
      <c r="E323">
        <v>411</v>
      </c>
      <c r="F323" t="s">
        <v>8220</v>
      </c>
      <c r="G323" t="s">
        <v>8223</v>
      </c>
      <c r="H323" t="s">
        <v>8245</v>
      </c>
      <c r="I323">
        <v>1447032093</v>
      </c>
      <c r="J323">
        <v>1441844493</v>
      </c>
      <c r="K323" t="b">
        <v>0</v>
      </c>
      <c r="L323">
        <v>8</v>
      </c>
      <c r="M323" t="b">
        <v>0</v>
      </c>
      <c r="N323" t="s">
        <v>8271</v>
      </c>
      <c r="O323">
        <v>2</v>
      </c>
      <c r="P323">
        <v>51.38</v>
      </c>
      <c r="Q323" t="s">
        <v>8317</v>
      </c>
      <c r="R323" t="s">
        <v>8319</v>
      </c>
      <c r="S323">
        <v>42257.014965277776</v>
      </c>
    </row>
    <row r="324" spans="1:19" x14ac:dyDescent="0.3">
      <c r="A324">
        <v>974</v>
      </c>
      <c r="B324" t="s">
        <v>975</v>
      </c>
      <c r="C324" t="s">
        <v>5084</v>
      </c>
      <c r="D324">
        <v>50000</v>
      </c>
      <c r="E324">
        <v>280</v>
      </c>
      <c r="F324" t="s">
        <v>8220</v>
      </c>
      <c r="G324" t="s">
        <v>8223</v>
      </c>
      <c r="H324" t="s">
        <v>8245</v>
      </c>
      <c r="I324">
        <v>1458925156</v>
      </c>
      <c r="J324">
        <v>1456336756</v>
      </c>
      <c r="K324" t="b">
        <v>0</v>
      </c>
      <c r="L324">
        <v>3</v>
      </c>
      <c r="M324" t="b">
        <v>0</v>
      </c>
      <c r="N324" t="s">
        <v>8271</v>
      </c>
      <c r="O324">
        <v>1</v>
      </c>
      <c r="P324">
        <v>93.33</v>
      </c>
      <c r="Q324" t="s">
        <v>8317</v>
      </c>
      <c r="R324" t="s">
        <v>8319</v>
      </c>
      <c r="S324">
        <v>42424.749490740738</v>
      </c>
    </row>
    <row r="325" spans="1:19" x14ac:dyDescent="0.3">
      <c r="A325">
        <v>975</v>
      </c>
      <c r="B325" t="s">
        <v>976</v>
      </c>
      <c r="C325" t="s">
        <v>5085</v>
      </c>
      <c r="D325">
        <v>100000</v>
      </c>
      <c r="E325">
        <v>2607</v>
      </c>
      <c r="F325" t="s">
        <v>8220</v>
      </c>
      <c r="G325" t="s">
        <v>8223</v>
      </c>
      <c r="H325" t="s">
        <v>8245</v>
      </c>
      <c r="I325">
        <v>1467132185</v>
      </c>
      <c r="J325">
        <v>1461948185</v>
      </c>
      <c r="K325" t="b">
        <v>0</v>
      </c>
      <c r="L325">
        <v>24</v>
      </c>
      <c r="M325" t="b">
        <v>0</v>
      </c>
      <c r="N325" t="s">
        <v>8271</v>
      </c>
      <c r="O325">
        <v>3</v>
      </c>
      <c r="P325">
        <v>108.63</v>
      </c>
      <c r="Q325" t="s">
        <v>8317</v>
      </c>
      <c r="R325" t="s">
        <v>8319</v>
      </c>
      <c r="S325">
        <v>42489.696585648147</v>
      </c>
    </row>
    <row r="326" spans="1:19" x14ac:dyDescent="0.3">
      <c r="A326">
        <v>979</v>
      </c>
      <c r="B326" t="s">
        <v>980</v>
      </c>
      <c r="C326" t="s">
        <v>5089</v>
      </c>
      <c r="D326">
        <v>35000</v>
      </c>
      <c r="E326">
        <v>28986.16</v>
      </c>
      <c r="F326" t="s">
        <v>8220</v>
      </c>
      <c r="G326" t="s">
        <v>8223</v>
      </c>
      <c r="H326" t="s">
        <v>8245</v>
      </c>
      <c r="I326">
        <v>1466449140</v>
      </c>
      <c r="J326">
        <v>1463392828</v>
      </c>
      <c r="K326" t="b">
        <v>0</v>
      </c>
      <c r="L326">
        <v>96</v>
      </c>
      <c r="M326" t="b">
        <v>0</v>
      </c>
      <c r="N326" t="s">
        <v>8271</v>
      </c>
      <c r="O326">
        <v>83</v>
      </c>
      <c r="P326">
        <v>301.94</v>
      </c>
      <c r="Q326" t="s">
        <v>8317</v>
      </c>
      <c r="R326" t="s">
        <v>8319</v>
      </c>
      <c r="S326">
        <v>42506.416990740734</v>
      </c>
    </row>
    <row r="327" spans="1:19" x14ac:dyDescent="0.3">
      <c r="A327">
        <v>980</v>
      </c>
      <c r="B327" t="s">
        <v>981</v>
      </c>
      <c r="C327" t="s">
        <v>5090</v>
      </c>
      <c r="D327">
        <v>10000</v>
      </c>
      <c r="E327">
        <v>1486</v>
      </c>
      <c r="F327" t="s">
        <v>8220</v>
      </c>
      <c r="G327" t="s">
        <v>8223</v>
      </c>
      <c r="H327" t="s">
        <v>8245</v>
      </c>
      <c r="I327">
        <v>1417387322</v>
      </c>
      <c r="J327">
        <v>1413495722</v>
      </c>
      <c r="K327" t="b">
        <v>0</v>
      </c>
      <c r="L327">
        <v>31</v>
      </c>
      <c r="M327" t="b">
        <v>0</v>
      </c>
      <c r="N327" t="s">
        <v>8271</v>
      </c>
      <c r="O327">
        <v>15</v>
      </c>
      <c r="P327">
        <v>47.94</v>
      </c>
      <c r="Q327" t="s">
        <v>8317</v>
      </c>
      <c r="R327" t="s">
        <v>8319</v>
      </c>
      <c r="S327">
        <v>41928.904189814813</v>
      </c>
    </row>
    <row r="328" spans="1:19" x14ac:dyDescent="0.3">
      <c r="A328">
        <v>981</v>
      </c>
      <c r="B328" t="s">
        <v>982</v>
      </c>
      <c r="C328" t="s">
        <v>5091</v>
      </c>
      <c r="D328">
        <v>88888</v>
      </c>
      <c r="E328">
        <v>11</v>
      </c>
      <c r="F328" t="s">
        <v>8220</v>
      </c>
      <c r="G328" t="s">
        <v>8223</v>
      </c>
      <c r="H328" t="s">
        <v>8245</v>
      </c>
      <c r="I328">
        <v>1407624222</v>
      </c>
      <c r="J328">
        <v>1405032222</v>
      </c>
      <c r="K328" t="b">
        <v>0</v>
      </c>
      <c r="L328">
        <v>4</v>
      </c>
      <c r="M328" t="b">
        <v>0</v>
      </c>
      <c r="N328" t="s">
        <v>8271</v>
      </c>
      <c r="O328">
        <v>0</v>
      </c>
      <c r="P328">
        <v>2.75</v>
      </c>
      <c r="Q328" t="s">
        <v>8317</v>
      </c>
      <c r="R328" t="s">
        <v>8319</v>
      </c>
      <c r="S328">
        <v>41830.947013888886</v>
      </c>
    </row>
    <row r="329" spans="1:19" x14ac:dyDescent="0.3">
      <c r="A329">
        <v>982</v>
      </c>
      <c r="B329" t="s">
        <v>983</v>
      </c>
      <c r="C329" t="s">
        <v>5092</v>
      </c>
      <c r="D329">
        <v>17500</v>
      </c>
      <c r="E329">
        <v>3</v>
      </c>
      <c r="F329" t="s">
        <v>8220</v>
      </c>
      <c r="G329" t="s">
        <v>8223</v>
      </c>
      <c r="H329" t="s">
        <v>8245</v>
      </c>
      <c r="I329">
        <v>1475431486</v>
      </c>
      <c r="J329">
        <v>1472839486</v>
      </c>
      <c r="K329" t="b">
        <v>0</v>
      </c>
      <c r="L329">
        <v>3</v>
      </c>
      <c r="M329" t="b">
        <v>0</v>
      </c>
      <c r="N329" t="s">
        <v>8271</v>
      </c>
      <c r="O329">
        <v>0</v>
      </c>
      <c r="P329">
        <v>1</v>
      </c>
      <c r="Q329" t="s">
        <v>8317</v>
      </c>
      <c r="R329" t="s">
        <v>8319</v>
      </c>
      <c r="S329">
        <v>42615.753310185188</v>
      </c>
    </row>
    <row r="330" spans="1:19" x14ac:dyDescent="0.3">
      <c r="A330">
        <v>984</v>
      </c>
      <c r="B330" t="s">
        <v>985</v>
      </c>
      <c r="C330" t="s">
        <v>5094</v>
      </c>
      <c r="D330">
        <v>10000</v>
      </c>
      <c r="E330">
        <v>106</v>
      </c>
      <c r="F330" t="s">
        <v>8220</v>
      </c>
      <c r="G330" t="s">
        <v>8223</v>
      </c>
      <c r="H330" t="s">
        <v>8245</v>
      </c>
      <c r="I330">
        <v>1427507208</v>
      </c>
      <c r="J330">
        <v>1424918808</v>
      </c>
      <c r="K330" t="b">
        <v>0</v>
      </c>
      <c r="L330">
        <v>3</v>
      </c>
      <c r="M330" t="b">
        <v>0</v>
      </c>
      <c r="N330" t="s">
        <v>8271</v>
      </c>
      <c r="O330">
        <v>1</v>
      </c>
      <c r="P330">
        <v>35.33</v>
      </c>
      <c r="Q330" t="s">
        <v>8317</v>
      </c>
      <c r="R330" t="s">
        <v>8319</v>
      </c>
      <c r="S330">
        <v>42061.11583333333</v>
      </c>
    </row>
    <row r="331" spans="1:19" x14ac:dyDescent="0.3">
      <c r="A331">
        <v>989</v>
      </c>
      <c r="B331" t="s">
        <v>990</v>
      </c>
      <c r="C331" t="s">
        <v>5099</v>
      </c>
      <c r="D331">
        <v>10000</v>
      </c>
      <c r="E331">
        <v>1677</v>
      </c>
      <c r="F331" t="s">
        <v>8220</v>
      </c>
      <c r="G331" t="s">
        <v>8223</v>
      </c>
      <c r="H331" t="s">
        <v>8245</v>
      </c>
      <c r="I331">
        <v>1475101495</v>
      </c>
      <c r="J331">
        <v>1472509495</v>
      </c>
      <c r="K331" t="b">
        <v>0</v>
      </c>
      <c r="L331">
        <v>32</v>
      </c>
      <c r="M331" t="b">
        <v>0</v>
      </c>
      <c r="N331" t="s">
        <v>8271</v>
      </c>
      <c r="O331">
        <v>17</v>
      </c>
      <c r="P331">
        <v>52.41</v>
      </c>
      <c r="Q331" t="s">
        <v>8317</v>
      </c>
      <c r="R331" t="s">
        <v>8319</v>
      </c>
      <c r="S331">
        <v>42611.933969907404</v>
      </c>
    </row>
    <row r="332" spans="1:19" x14ac:dyDescent="0.3">
      <c r="A332">
        <v>990</v>
      </c>
      <c r="B332" t="s">
        <v>991</v>
      </c>
      <c r="C332" t="s">
        <v>5100</v>
      </c>
      <c r="D332">
        <v>25000</v>
      </c>
      <c r="E332">
        <v>26</v>
      </c>
      <c r="F332" t="s">
        <v>8220</v>
      </c>
      <c r="G332" t="s">
        <v>8223</v>
      </c>
      <c r="H332" t="s">
        <v>8245</v>
      </c>
      <c r="I332">
        <v>1409770164</v>
      </c>
      <c r="J332">
        <v>1407178164</v>
      </c>
      <c r="K332" t="b">
        <v>0</v>
      </c>
      <c r="L332">
        <v>2</v>
      </c>
      <c r="M332" t="b">
        <v>0</v>
      </c>
      <c r="N332" t="s">
        <v>8271</v>
      </c>
      <c r="O332">
        <v>0</v>
      </c>
      <c r="P332">
        <v>13</v>
      </c>
      <c r="Q332" t="s">
        <v>8317</v>
      </c>
      <c r="R332" t="s">
        <v>8319</v>
      </c>
      <c r="S332">
        <v>41855.784305555557</v>
      </c>
    </row>
    <row r="333" spans="1:19" x14ac:dyDescent="0.3">
      <c r="A333">
        <v>992</v>
      </c>
      <c r="B333" t="s">
        <v>993</v>
      </c>
      <c r="C333" t="s">
        <v>5102</v>
      </c>
      <c r="D333">
        <v>100000</v>
      </c>
      <c r="E333">
        <v>467</v>
      </c>
      <c r="F333" t="s">
        <v>8220</v>
      </c>
      <c r="G333" t="s">
        <v>8223</v>
      </c>
      <c r="H333" t="s">
        <v>8245</v>
      </c>
      <c r="I333">
        <v>1462655519</v>
      </c>
      <c r="J333">
        <v>1457475119</v>
      </c>
      <c r="K333" t="b">
        <v>0</v>
      </c>
      <c r="L333">
        <v>4</v>
      </c>
      <c r="M333" t="b">
        <v>0</v>
      </c>
      <c r="N333" t="s">
        <v>8271</v>
      </c>
      <c r="O333">
        <v>0</v>
      </c>
      <c r="P333">
        <v>116.75</v>
      </c>
      <c r="Q333" t="s">
        <v>8317</v>
      </c>
      <c r="R333" t="s">
        <v>8319</v>
      </c>
      <c r="S333">
        <v>42437.924988425926</v>
      </c>
    </row>
    <row r="334" spans="1:19" x14ac:dyDescent="0.3">
      <c r="A334">
        <v>993</v>
      </c>
      <c r="B334" t="s">
        <v>994</v>
      </c>
      <c r="C334" t="s">
        <v>5103</v>
      </c>
      <c r="D334">
        <v>70000</v>
      </c>
      <c r="E334">
        <v>17561</v>
      </c>
      <c r="F334" t="s">
        <v>8220</v>
      </c>
      <c r="G334" t="s">
        <v>8223</v>
      </c>
      <c r="H334" t="s">
        <v>8245</v>
      </c>
      <c r="I334">
        <v>1478926800</v>
      </c>
      <c r="J334">
        <v>1476054568</v>
      </c>
      <c r="K334" t="b">
        <v>0</v>
      </c>
      <c r="L334">
        <v>196</v>
      </c>
      <c r="M334" t="b">
        <v>0</v>
      </c>
      <c r="N334" t="s">
        <v>8271</v>
      </c>
      <c r="O334">
        <v>25</v>
      </c>
      <c r="P334">
        <v>89.6</v>
      </c>
      <c r="Q334" t="s">
        <v>8317</v>
      </c>
      <c r="R334" t="s">
        <v>8319</v>
      </c>
      <c r="S334">
        <v>42652.964907407411</v>
      </c>
    </row>
    <row r="335" spans="1:19" x14ac:dyDescent="0.3">
      <c r="A335">
        <v>994</v>
      </c>
      <c r="B335" t="s">
        <v>995</v>
      </c>
      <c r="C335" t="s">
        <v>5104</v>
      </c>
      <c r="D335">
        <v>200000</v>
      </c>
      <c r="E335">
        <v>4669</v>
      </c>
      <c r="F335" t="s">
        <v>8220</v>
      </c>
      <c r="G335" t="s">
        <v>8223</v>
      </c>
      <c r="H335" t="s">
        <v>8245</v>
      </c>
      <c r="I335">
        <v>1417388340</v>
      </c>
      <c r="J335">
        <v>1412835530</v>
      </c>
      <c r="K335" t="b">
        <v>0</v>
      </c>
      <c r="L335">
        <v>11</v>
      </c>
      <c r="M335" t="b">
        <v>0</v>
      </c>
      <c r="N335" t="s">
        <v>8271</v>
      </c>
      <c r="O335">
        <v>2</v>
      </c>
      <c r="P335">
        <v>424.45</v>
      </c>
      <c r="Q335" t="s">
        <v>8317</v>
      </c>
      <c r="R335" t="s">
        <v>8319</v>
      </c>
      <c r="S335">
        <v>41921.263078703705</v>
      </c>
    </row>
    <row r="336" spans="1:19" x14ac:dyDescent="0.3">
      <c r="A336">
        <v>995</v>
      </c>
      <c r="B336" t="s">
        <v>996</v>
      </c>
      <c r="C336" t="s">
        <v>5105</v>
      </c>
      <c r="D336">
        <v>10000</v>
      </c>
      <c r="E336">
        <v>726</v>
      </c>
      <c r="F336" t="s">
        <v>8220</v>
      </c>
      <c r="G336" t="s">
        <v>8223</v>
      </c>
      <c r="H336" t="s">
        <v>8245</v>
      </c>
      <c r="I336">
        <v>1417276800</v>
      </c>
      <c r="J336">
        <v>1415140480</v>
      </c>
      <c r="K336" t="b">
        <v>0</v>
      </c>
      <c r="L336">
        <v>9</v>
      </c>
      <c r="M336" t="b">
        <v>0</v>
      </c>
      <c r="N336" t="s">
        <v>8271</v>
      </c>
      <c r="O336">
        <v>7</v>
      </c>
      <c r="P336">
        <v>80.67</v>
      </c>
      <c r="Q336" t="s">
        <v>8317</v>
      </c>
      <c r="R336" t="s">
        <v>8319</v>
      </c>
      <c r="S336">
        <v>41947.940740740742</v>
      </c>
    </row>
    <row r="337" spans="1:19" x14ac:dyDescent="0.3">
      <c r="A337">
        <v>996</v>
      </c>
      <c r="B337" t="s">
        <v>997</v>
      </c>
      <c r="C337" t="s">
        <v>5106</v>
      </c>
      <c r="D337">
        <v>4000</v>
      </c>
      <c r="E337">
        <v>65</v>
      </c>
      <c r="F337" t="s">
        <v>8220</v>
      </c>
      <c r="G337" t="s">
        <v>8223</v>
      </c>
      <c r="H337" t="s">
        <v>8245</v>
      </c>
      <c r="I337">
        <v>1406474820</v>
      </c>
      <c r="J337">
        <v>1403902060</v>
      </c>
      <c r="K337" t="b">
        <v>0</v>
      </c>
      <c r="L337">
        <v>5</v>
      </c>
      <c r="M337" t="b">
        <v>0</v>
      </c>
      <c r="N337" t="s">
        <v>8271</v>
      </c>
      <c r="O337">
        <v>2</v>
      </c>
      <c r="P337">
        <v>13</v>
      </c>
      <c r="Q337" t="s">
        <v>8317</v>
      </c>
      <c r="R337" t="s">
        <v>8319</v>
      </c>
      <c r="S337">
        <v>41817.866435185184</v>
      </c>
    </row>
    <row r="338" spans="1:19" x14ac:dyDescent="0.3">
      <c r="A338">
        <v>997</v>
      </c>
      <c r="B338" t="s">
        <v>998</v>
      </c>
      <c r="C338" t="s">
        <v>5107</v>
      </c>
      <c r="D338">
        <v>5000</v>
      </c>
      <c r="E338">
        <v>65</v>
      </c>
      <c r="F338" t="s">
        <v>8220</v>
      </c>
      <c r="G338" t="s">
        <v>8223</v>
      </c>
      <c r="H338" t="s">
        <v>8245</v>
      </c>
      <c r="I338">
        <v>1417145297</v>
      </c>
      <c r="J338">
        <v>1414549697</v>
      </c>
      <c r="K338" t="b">
        <v>0</v>
      </c>
      <c r="L338">
        <v>8</v>
      </c>
      <c r="M338" t="b">
        <v>0</v>
      </c>
      <c r="N338" t="s">
        <v>8271</v>
      </c>
      <c r="O338">
        <v>1</v>
      </c>
      <c r="P338">
        <v>8.1300000000000008</v>
      </c>
      <c r="Q338" t="s">
        <v>8317</v>
      </c>
      <c r="R338" t="s">
        <v>8319</v>
      </c>
      <c r="S338">
        <v>41941.10297453704</v>
      </c>
    </row>
    <row r="339" spans="1:19" x14ac:dyDescent="0.3">
      <c r="A339">
        <v>1064</v>
      </c>
      <c r="B339" t="s">
        <v>1065</v>
      </c>
      <c r="C339" t="s">
        <v>5174</v>
      </c>
      <c r="D339">
        <v>90000</v>
      </c>
      <c r="E339">
        <v>8077</v>
      </c>
      <c r="F339" t="s">
        <v>8220</v>
      </c>
      <c r="G339" t="s">
        <v>8223</v>
      </c>
      <c r="H339" t="s">
        <v>8245</v>
      </c>
      <c r="I339">
        <v>1373174903</v>
      </c>
      <c r="J339">
        <v>1369286903</v>
      </c>
      <c r="K339" t="b">
        <v>0</v>
      </c>
      <c r="L339">
        <v>123</v>
      </c>
      <c r="M339" t="b">
        <v>0</v>
      </c>
      <c r="N339" t="s">
        <v>8280</v>
      </c>
      <c r="O339">
        <v>9</v>
      </c>
      <c r="P339">
        <v>65.67</v>
      </c>
      <c r="Q339" t="s">
        <v>8331</v>
      </c>
      <c r="R339" t="s">
        <v>8332</v>
      </c>
      <c r="S339">
        <v>41417.228043981479</v>
      </c>
    </row>
    <row r="340" spans="1:19" x14ac:dyDescent="0.3">
      <c r="A340">
        <v>1066</v>
      </c>
      <c r="B340" t="s">
        <v>1067</v>
      </c>
      <c r="C340" t="s">
        <v>5176</v>
      </c>
      <c r="D340">
        <v>150000</v>
      </c>
      <c r="E340">
        <v>5051</v>
      </c>
      <c r="F340" t="s">
        <v>8220</v>
      </c>
      <c r="G340" t="s">
        <v>8223</v>
      </c>
      <c r="H340" t="s">
        <v>8245</v>
      </c>
      <c r="I340">
        <v>1375657582</v>
      </c>
      <c r="J340">
        <v>1371769582</v>
      </c>
      <c r="K340" t="b">
        <v>0</v>
      </c>
      <c r="L340">
        <v>148</v>
      </c>
      <c r="M340" t="b">
        <v>0</v>
      </c>
      <c r="N340" t="s">
        <v>8280</v>
      </c>
      <c r="O340">
        <v>3</v>
      </c>
      <c r="P340">
        <v>34.130000000000003</v>
      </c>
      <c r="Q340" t="s">
        <v>8331</v>
      </c>
      <c r="R340" t="s">
        <v>8332</v>
      </c>
      <c r="S340">
        <v>41445.962754629632</v>
      </c>
    </row>
    <row r="341" spans="1:19" x14ac:dyDescent="0.3">
      <c r="A341">
        <v>1067</v>
      </c>
      <c r="B341" t="s">
        <v>1068</v>
      </c>
      <c r="C341" t="s">
        <v>5177</v>
      </c>
      <c r="D341">
        <v>500</v>
      </c>
      <c r="E341">
        <v>130</v>
      </c>
      <c r="F341" t="s">
        <v>8220</v>
      </c>
      <c r="G341" t="s">
        <v>8223</v>
      </c>
      <c r="H341" t="s">
        <v>8245</v>
      </c>
      <c r="I341">
        <v>1387657931</v>
      </c>
      <c r="J341">
        <v>1385065931</v>
      </c>
      <c r="K341" t="b">
        <v>0</v>
      </c>
      <c r="L341">
        <v>10</v>
      </c>
      <c r="M341" t="b">
        <v>0</v>
      </c>
      <c r="N341" t="s">
        <v>8280</v>
      </c>
      <c r="O341">
        <v>26</v>
      </c>
      <c r="P341">
        <v>13</v>
      </c>
      <c r="Q341" t="s">
        <v>8331</v>
      </c>
      <c r="R341" t="s">
        <v>8332</v>
      </c>
      <c r="S341">
        <v>41599.855682870373</v>
      </c>
    </row>
    <row r="342" spans="1:19" x14ac:dyDescent="0.3">
      <c r="A342">
        <v>1068</v>
      </c>
      <c r="B342" t="s">
        <v>1069</v>
      </c>
      <c r="C342" t="s">
        <v>5178</v>
      </c>
      <c r="D342">
        <v>30000</v>
      </c>
      <c r="E342">
        <v>45</v>
      </c>
      <c r="F342" t="s">
        <v>8220</v>
      </c>
      <c r="G342" t="s">
        <v>8223</v>
      </c>
      <c r="H342" t="s">
        <v>8245</v>
      </c>
      <c r="I342">
        <v>1460274864</v>
      </c>
      <c r="J342">
        <v>1457686464</v>
      </c>
      <c r="K342" t="b">
        <v>0</v>
      </c>
      <c r="L342">
        <v>4</v>
      </c>
      <c r="M342" t="b">
        <v>0</v>
      </c>
      <c r="N342" t="s">
        <v>8280</v>
      </c>
      <c r="O342">
        <v>0</v>
      </c>
      <c r="P342">
        <v>11.25</v>
      </c>
      <c r="Q342" t="s">
        <v>8331</v>
      </c>
      <c r="R342" t="s">
        <v>8332</v>
      </c>
      <c r="S342">
        <v>42440.371111111104</v>
      </c>
    </row>
    <row r="343" spans="1:19" x14ac:dyDescent="0.3">
      <c r="A343">
        <v>1069</v>
      </c>
      <c r="B343" t="s">
        <v>1070</v>
      </c>
      <c r="C343" t="s">
        <v>5179</v>
      </c>
      <c r="D343">
        <v>2200</v>
      </c>
      <c r="E343">
        <v>850</v>
      </c>
      <c r="F343" t="s">
        <v>8220</v>
      </c>
      <c r="G343" t="s">
        <v>8223</v>
      </c>
      <c r="H343" t="s">
        <v>8245</v>
      </c>
      <c r="I343">
        <v>1385447459</v>
      </c>
      <c r="J343">
        <v>1382679059</v>
      </c>
      <c r="K343" t="b">
        <v>0</v>
      </c>
      <c r="L343">
        <v>21</v>
      </c>
      <c r="M343" t="b">
        <v>0</v>
      </c>
      <c r="N343" t="s">
        <v>8280</v>
      </c>
      <c r="O343">
        <v>39</v>
      </c>
      <c r="P343">
        <v>40.479999999999997</v>
      </c>
      <c r="Q343" t="s">
        <v>8331</v>
      </c>
      <c r="R343" t="s">
        <v>8332</v>
      </c>
      <c r="S343">
        <v>41572.229849537034</v>
      </c>
    </row>
    <row r="344" spans="1:19" x14ac:dyDescent="0.3">
      <c r="A344">
        <v>1070</v>
      </c>
      <c r="B344" t="s">
        <v>1071</v>
      </c>
      <c r="C344" t="s">
        <v>5180</v>
      </c>
      <c r="D344">
        <v>10000</v>
      </c>
      <c r="E344">
        <v>70</v>
      </c>
      <c r="F344" t="s">
        <v>8220</v>
      </c>
      <c r="G344" t="s">
        <v>8223</v>
      </c>
      <c r="H344" t="s">
        <v>8245</v>
      </c>
      <c r="I344">
        <v>1349050622</v>
      </c>
      <c r="J344">
        <v>1347322622</v>
      </c>
      <c r="K344" t="b">
        <v>0</v>
      </c>
      <c r="L344">
        <v>2</v>
      </c>
      <c r="M344" t="b">
        <v>0</v>
      </c>
      <c r="N344" t="s">
        <v>8280</v>
      </c>
      <c r="O344">
        <v>1</v>
      </c>
      <c r="P344">
        <v>35</v>
      </c>
      <c r="Q344" t="s">
        <v>8331</v>
      </c>
      <c r="R344" t="s">
        <v>8332</v>
      </c>
      <c r="S344">
        <v>41163.011828703704</v>
      </c>
    </row>
    <row r="345" spans="1:19" x14ac:dyDescent="0.3">
      <c r="A345">
        <v>1072</v>
      </c>
      <c r="B345" t="s">
        <v>1073</v>
      </c>
      <c r="C345" t="s">
        <v>5182</v>
      </c>
      <c r="D345">
        <v>75000</v>
      </c>
      <c r="E345">
        <v>51</v>
      </c>
      <c r="F345" t="s">
        <v>8220</v>
      </c>
      <c r="G345" t="s">
        <v>8223</v>
      </c>
      <c r="H345" t="s">
        <v>8245</v>
      </c>
      <c r="I345">
        <v>1391630297</v>
      </c>
      <c r="J345">
        <v>1389038297</v>
      </c>
      <c r="K345" t="b">
        <v>0</v>
      </c>
      <c r="L345">
        <v>4</v>
      </c>
      <c r="M345" t="b">
        <v>0</v>
      </c>
      <c r="N345" t="s">
        <v>8280</v>
      </c>
      <c r="O345">
        <v>0</v>
      </c>
      <c r="P345">
        <v>12.75</v>
      </c>
      <c r="Q345" t="s">
        <v>8331</v>
      </c>
      <c r="R345" t="s">
        <v>8332</v>
      </c>
      <c r="S345">
        <v>41645.832141203704</v>
      </c>
    </row>
    <row r="346" spans="1:19" x14ac:dyDescent="0.3">
      <c r="A346">
        <v>1073</v>
      </c>
      <c r="B346" t="s">
        <v>1074</v>
      </c>
      <c r="C346" t="s">
        <v>5183</v>
      </c>
      <c r="D346">
        <v>750</v>
      </c>
      <c r="E346">
        <v>10</v>
      </c>
      <c r="F346" t="s">
        <v>8220</v>
      </c>
      <c r="G346" t="s">
        <v>8223</v>
      </c>
      <c r="H346" t="s">
        <v>8245</v>
      </c>
      <c r="I346">
        <v>1318806541</v>
      </c>
      <c r="J346">
        <v>1316214541</v>
      </c>
      <c r="K346" t="b">
        <v>0</v>
      </c>
      <c r="L346">
        <v>1</v>
      </c>
      <c r="M346" t="b">
        <v>0</v>
      </c>
      <c r="N346" t="s">
        <v>8280</v>
      </c>
      <c r="O346">
        <v>1</v>
      </c>
      <c r="P346">
        <v>10</v>
      </c>
      <c r="Q346" t="s">
        <v>8331</v>
      </c>
      <c r="R346" t="s">
        <v>8332</v>
      </c>
      <c r="S346">
        <v>40802.964594907404</v>
      </c>
    </row>
    <row r="347" spans="1:19" x14ac:dyDescent="0.3">
      <c r="A347">
        <v>1074</v>
      </c>
      <c r="B347" t="s">
        <v>1075</v>
      </c>
      <c r="C347" t="s">
        <v>5184</v>
      </c>
      <c r="D347">
        <v>54000</v>
      </c>
      <c r="E347">
        <v>3407</v>
      </c>
      <c r="F347" t="s">
        <v>8220</v>
      </c>
      <c r="G347" t="s">
        <v>8223</v>
      </c>
      <c r="H347" t="s">
        <v>8245</v>
      </c>
      <c r="I347">
        <v>1388808545</v>
      </c>
      <c r="J347">
        <v>1386216545</v>
      </c>
      <c r="K347" t="b">
        <v>0</v>
      </c>
      <c r="L347">
        <v>30</v>
      </c>
      <c r="M347" t="b">
        <v>0</v>
      </c>
      <c r="N347" t="s">
        <v>8280</v>
      </c>
      <c r="O347">
        <v>6</v>
      </c>
      <c r="P347">
        <v>113.57</v>
      </c>
      <c r="Q347" t="s">
        <v>8331</v>
      </c>
      <c r="R347" t="s">
        <v>8332</v>
      </c>
      <c r="S347">
        <v>41613.172974537039</v>
      </c>
    </row>
    <row r="348" spans="1:19" x14ac:dyDescent="0.3">
      <c r="A348">
        <v>1075</v>
      </c>
      <c r="B348" t="s">
        <v>1076</v>
      </c>
      <c r="C348" t="s">
        <v>5185</v>
      </c>
      <c r="D348">
        <v>1000</v>
      </c>
      <c r="E348">
        <v>45</v>
      </c>
      <c r="F348" t="s">
        <v>8220</v>
      </c>
      <c r="G348" t="s">
        <v>8223</v>
      </c>
      <c r="H348" t="s">
        <v>8245</v>
      </c>
      <c r="I348">
        <v>1336340516</v>
      </c>
      <c r="J348">
        <v>1333748516</v>
      </c>
      <c r="K348" t="b">
        <v>0</v>
      </c>
      <c r="L348">
        <v>3</v>
      </c>
      <c r="M348" t="b">
        <v>0</v>
      </c>
      <c r="N348" t="s">
        <v>8280</v>
      </c>
      <c r="O348">
        <v>5</v>
      </c>
      <c r="P348">
        <v>15</v>
      </c>
      <c r="Q348" t="s">
        <v>8331</v>
      </c>
      <c r="R348" t="s">
        <v>8332</v>
      </c>
      <c r="S348">
        <v>41005.904120370367</v>
      </c>
    </row>
    <row r="349" spans="1:19" x14ac:dyDescent="0.3">
      <c r="A349">
        <v>1076</v>
      </c>
      <c r="B349" t="s">
        <v>1077</v>
      </c>
      <c r="C349" t="s">
        <v>5186</v>
      </c>
      <c r="D349">
        <v>75000</v>
      </c>
      <c r="E349">
        <v>47074</v>
      </c>
      <c r="F349" t="s">
        <v>8220</v>
      </c>
      <c r="G349" t="s">
        <v>8223</v>
      </c>
      <c r="H349" t="s">
        <v>8245</v>
      </c>
      <c r="I349">
        <v>1410426250</v>
      </c>
      <c r="J349">
        <v>1405674250</v>
      </c>
      <c r="K349" t="b">
        <v>0</v>
      </c>
      <c r="L349">
        <v>975</v>
      </c>
      <c r="M349" t="b">
        <v>0</v>
      </c>
      <c r="N349" t="s">
        <v>8280</v>
      </c>
      <c r="O349">
        <v>63</v>
      </c>
      <c r="P349">
        <v>48.28</v>
      </c>
      <c r="Q349" t="s">
        <v>8331</v>
      </c>
      <c r="R349" t="s">
        <v>8332</v>
      </c>
      <c r="S349">
        <v>41838.377893518518</v>
      </c>
    </row>
    <row r="350" spans="1:19" x14ac:dyDescent="0.3">
      <c r="A350">
        <v>1077</v>
      </c>
      <c r="B350" t="s">
        <v>1078</v>
      </c>
      <c r="C350" t="s">
        <v>5187</v>
      </c>
      <c r="D350">
        <v>25000</v>
      </c>
      <c r="E350">
        <v>7344</v>
      </c>
      <c r="F350" t="s">
        <v>8220</v>
      </c>
      <c r="G350" t="s">
        <v>8223</v>
      </c>
      <c r="H350" t="s">
        <v>8245</v>
      </c>
      <c r="I350">
        <v>1452744011</v>
      </c>
      <c r="J350">
        <v>1450152011</v>
      </c>
      <c r="K350" t="b">
        <v>0</v>
      </c>
      <c r="L350">
        <v>167</v>
      </c>
      <c r="M350" t="b">
        <v>0</v>
      </c>
      <c r="N350" t="s">
        <v>8280</v>
      </c>
      <c r="O350">
        <v>29</v>
      </c>
      <c r="P350">
        <v>43.98</v>
      </c>
      <c r="Q350" t="s">
        <v>8331</v>
      </c>
      <c r="R350" t="s">
        <v>8332</v>
      </c>
      <c r="S350">
        <v>42353.16679398148</v>
      </c>
    </row>
    <row r="351" spans="1:19" x14ac:dyDescent="0.3">
      <c r="A351">
        <v>1078</v>
      </c>
      <c r="B351" t="s">
        <v>1079</v>
      </c>
      <c r="C351" t="s">
        <v>5188</v>
      </c>
      <c r="D351">
        <v>600</v>
      </c>
      <c r="E351">
        <v>45</v>
      </c>
      <c r="F351" t="s">
        <v>8220</v>
      </c>
      <c r="G351" t="s">
        <v>8223</v>
      </c>
      <c r="H351" t="s">
        <v>8245</v>
      </c>
      <c r="I351">
        <v>1311309721</v>
      </c>
      <c r="J351">
        <v>1307421721</v>
      </c>
      <c r="K351" t="b">
        <v>0</v>
      </c>
      <c r="L351">
        <v>5</v>
      </c>
      <c r="M351" t="b">
        <v>0</v>
      </c>
      <c r="N351" t="s">
        <v>8280</v>
      </c>
      <c r="O351">
        <v>8</v>
      </c>
      <c r="P351">
        <v>9</v>
      </c>
      <c r="Q351" t="s">
        <v>8331</v>
      </c>
      <c r="R351" t="s">
        <v>8332</v>
      </c>
      <c r="S351">
        <v>40701.195844907408</v>
      </c>
    </row>
    <row r="352" spans="1:19" x14ac:dyDescent="0.3">
      <c r="A352">
        <v>1080</v>
      </c>
      <c r="B352" t="s">
        <v>1081</v>
      </c>
      <c r="C352" t="s">
        <v>5190</v>
      </c>
      <c r="D352">
        <v>20000</v>
      </c>
      <c r="E352">
        <v>1821</v>
      </c>
      <c r="F352" t="s">
        <v>8220</v>
      </c>
      <c r="G352" t="s">
        <v>8223</v>
      </c>
      <c r="H352" t="s">
        <v>8245</v>
      </c>
      <c r="I352">
        <v>1399778333</v>
      </c>
      <c r="J352">
        <v>1397186333</v>
      </c>
      <c r="K352" t="b">
        <v>0</v>
      </c>
      <c r="L352">
        <v>98</v>
      </c>
      <c r="M352" t="b">
        <v>0</v>
      </c>
      <c r="N352" t="s">
        <v>8280</v>
      </c>
      <c r="O352">
        <v>9</v>
      </c>
      <c r="P352">
        <v>18.579999999999998</v>
      </c>
      <c r="Q352" t="s">
        <v>8331</v>
      </c>
      <c r="R352" t="s">
        <v>8332</v>
      </c>
      <c r="S352">
        <v>41740.138113425928</v>
      </c>
    </row>
    <row r="353" spans="1:19" x14ac:dyDescent="0.3">
      <c r="A353">
        <v>1081</v>
      </c>
      <c r="B353" t="s">
        <v>1082</v>
      </c>
      <c r="C353" t="s">
        <v>5191</v>
      </c>
      <c r="D353">
        <v>68000</v>
      </c>
      <c r="E353">
        <v>12</v>
      </c>
      <c r="F353" t="s">
        <v>8220</v>
      </c>
      <c r="G353" t="s">
        <v>8223</v>
      </c>
      <c r="H353" t="s">
        <v>8245</v>
      </c>
      <c r="I353">
        <v>1422483292</v>
      </c>
      <c r="J353">
        <v>1419891292</v>
      </c>
      <c r="K353" t="b">
        <v>0</v>
      </c>
      <c r="L353">
        <v>4</v>
      </c>
      <c r="M353" t="b">
        <v>0</v>
      </c>
      <c r="N353" t="s">
        <v>8280</v>
      </c>
      <c r="O353">
        <v>0</v>
      </c>
      <c r="P353">
        <v>3</v>
      </c>
      <c r="Q353" t="s">
        <v>8331</v>
      </c>
      <c r="R353" t="s">
        <v>8332</v>
      </c>
      <c r="S353">
        <v>42002.926990740743</v>
      </c>
    </row>
    <row r="354" spans="1:19" x14ac:dyDescent="0.3">
      <c r="A354">
        <v>1082</v>
      </c>
      <c r="B354" t="s">
        <v>1083</v>
      </c>
      <c r="C354" t="s">
        <v>5192</v>
      </c>
      <c r="D354">
        <v>10000</v>
      </c>
      <c r="E354">
        <v>56</v>
      </c>
      <c r="F354" t="s">
        <v>8220</v>
      </c>
      <c r="G354" t="s">
        <v>8223</v>
      </c>
      <c r="H354" t="s">
        <v>8245</v>
      </c>
      <c r="I354">
        <v>1344635088</v>
      </c>
      <c r="J354">
        <v>1342043088</v>
      </c>
      <c r="K354" t="b">
        <v>0</v>
      </c>
      <c r="L354">
        <v>3</v>
      </c>
      <c r="M354" t="b">
        <v>0</v>
      </c>
      <c r="N354" t="s">
        <v>8280</v>
      </c>
      <c r="O354">
        <v>1</v>
      </c>
      <c r="P354">
        <v>18.670000000000002</v>
      </c>
      <c r="Q354" t="s">
        <v>8331</v>
      </c>
      <c r="R354" t="s">
        <v>8332</v>
      </c>
      <c r="S354">
        <v>41101.906111111115</v>
      </c>
    </row>
    <row r="355" spans="1:19" x14ac:dyDescent="0.3">
      <c r="A355">
        <v>1084</v>
      </c>
      <c r="B355" t="s">
        <v>1085</v>
      </c>
      <c r="C355" t="s">
        <v>5194</v>
      </c>
      <c r="D355">
        <v>550</v>
      </c>
      <c r="E355">
        <v>0</v>
      </c>
      <c r="F355" t="s">
        <v>8220</v>
      </c>
      <c r="G355" t="s">
        <v>8223</v>
      </c>
      <c r="H355" t="s">
        <v>8245</v>
      </c>
      <c r="I355">
        <v>1407534804</v>
      </c>
      <c r="J355">
        <v>1404942804</v>
      </c>
      <c r="K355" t="b">
        <v>0</v>
      </c>
      <c r="L355">
        <v>0</v>
      </c>
      <c r="M355" t="b">
        <v>0</v>
      </c>
      <c r="N355" t="s">
        <v>8280</v>
      </c>
      <c r="O355">
        <v>0</v>
      </c>
      <c r="P355">
        <v>0</v>
      </c>
      <c r="Q355" t="s">
        <v>8331</v>
      </c>
      <c r="R355" t="s">
        <v>8332</v>
      </c>
      <c r="S355">
        <v>41829.912083333329</v>
      </c>
    </row>
    <row r="356" spans="1:19" x14ac:dyDescent="0.3">
      <c r="A356">
        <v>1086</v>
      </c>
      <c r="B356" t="s">
        <v>1087</v>
      </c>
      <c r="C356" t="s">
        <v>5196</v>
      </c>
      <c r="D356">
        <v>18000</v>
      </c>
      <c r="E356">
        <v>15</v>
      </c>
      <c r="F356" t="s">
        <v>8220</v>
      </c>
      <c r="G356" t="s">
        <v>8223</v>
      </c>
      <c r="H356" t="s">
        <v>8245</v>
      </c>
      <c r="I356">
        <v>1408913291</v>
      </c>
      <c r="J356">
        <v>1406321291</v>
      </c>
      <c r="K356" t="b">
        <v>0</v>
      </c>
      <c r="L356">
        <v>2</v>
      </c>
      <c r="M356" t="b">
        <v>0</v>
      </c>
      <c r="N356" t="s">
        <v>8280</v>
      </c>
      <c r="O356">
        <v>0</v>
      </c>
      <c r="P356">
        <v>7.5</v>
      </c>
      <c r="Q356" t="s">
        <v>8331</v>
      </c>
      <c r="R356" t="s">
        <v>8332</v>
      </c>
      <c r="S356">
        <v>41845.866793981484</v>
      </c>
    </row>
    <row r="357" spans="1:19" x14ac:dyDescent="0.3">
      <c r="A357">
        <v>1087</v>
      </c>
      <c r="B357" t="s">
        <v>1088</v>
      </c>
      <c r="C357" t="s">
        <v>5197</v>
      </c>
      <c r="D357">
        <v>1100</v>
      </c>
      <c r="E357">
        <v>0</v>
      </c>
      <c r="F357" t="s">
        <v>8220</v>
      </c>
      <c r="G357" t="s">
        <v>8223</v>
      </c>
      <c r="H357" t="s">
        <v>8245</v>
      </c>
      <c r="I357">
        <v>1402852087</v>
      </c>
      <c r="J357">
        <v>1400260087</v>
      </c>
      <c r="K357" t="b">
        <v>0</v>
      </c>
      <c r="L357">
        <v>0</v>
      </c>
      <c r="M357" t="b">
        <v>0</v>
      </c>
      <c r="N357" t="s">
        <v>8280</v>
      </c>
      <c r="O357">
        <v>0</v>
      </c>
      <c r="P357">
        <v>0</v>
      </c>
      <c r="Q357" t="s">
        <v>8331</v>
      </c>
      <c r="R357" t="s">
        <v>8332</v>
      </c>
      <c r="S357">
        <v>41775.713969907411</v>
      </c>
    </row>
    <row r="358" spans="1:19" x14ac:dyDescent="0.3">
      <c r="A358">
        <v>1088</v>
      </c>
      <c r="B358" t="s">
        <v>1089</v>
      </c>
      <c r="C358" t="s">
        <v>5198</v>
      </c>
      <c r="D358">
        <v>45000</v>
      </c>
      <c r="E358">
        <v>6382.34</v>
      </c>
      <c r="F358" t="s">
        <v>8220</v>
      </c>
      <c r="G358" t="s">
        <v>8223</v>
      </c>
      <c r="H358" t="s">
        <v>8245</v>
      </c>
      <c r="I358">
        <v>1398366667</v>
      </c>
      <c r="J358">
        <v>1395774667</v>
      </c>
      <c r="K358" t="b">
        <v>0</v>
      </c>
      <c r="L358">
        <v>147</v>
      </c>
      <c r="M358" t="b">
        <v>0</v>
      </c>
      <c r="N358" t="s">
        <v>8280</v>
      </c>
      <c r="O358">
        <v>14</v>
      </c>
      <c r="P358">
        <v>43.42</v>
      </c>
      <c r="Q358" t="s">
        <v>8331</v>
      </c>
      <c r="R358" t="s">
        <v>8332</v>
      </c>
      <c r="S358">
        <v>41723.799386574072</v>
      </c>
    </row>
    <row r="359" spans="1:19" x14ac:dyDescent="0.3">
      <c r="A359">
        <v>1092</v>
      </c>
      <c r="B359" t="s">
        <v>1093</v>
      </c>
      <c r="C359" t="s">
        <v>5202</v>
      </c>
      <c r="D359">
        <v>2000</v>
      </c>
      <c r="E359">
        <v>21</v>
      </c>
      <c r="F359" t="s">
        <v>8220</v>
      </c>
      <c r="G359" t="s">
        <v>8223</v>
      </c>
      <c r="H359" t="s">
        <v>8245</v>
      </c>
      <c r="I359">
        <v>1357432638</v>
      </c>
      <c r="J359">
        <v>1354840638</v>
      </c>
      <c r="K359" t="b">
        <v>0</v>
      </c>
      <c r="L359">
        <v>7</v>
      </c>
      <c r="M359" t="b">
        <v>0</v>
      </c>
      <c r="N359" t="s">
        <v>8280</v>
      </c>
      <c r="O359">
        <v>1</v>
      </c>
      <c r="P359">
        <v>3</v>
      </c>
      <c r="Q359" t="s">
        <v>8331</v>
      </c>
      <c r="R359" t="s">
        <v>8332</v>
      </c>
      <c r="S359">
        <v>41250.025902777779</v>
      </c>
    </row>
    <row r="360" spans="1:19" x14ac:dyDescent="0.3">
      <c r="A360">
        <v>1094</v>
      </c>
      <c r="B360" t="s">
        <v>1095</v>
      </c>
      <c r="C360" t="s">
        <v>5204</v>
      </c>
      <c r="D360">
        <v>18000</v>
      </c>
      <c r="E360">
        <v>3294.01</v>
      </c>
      <c r="F360" t="s">
        <v>8220</v>
      </c>
      <c r="G360" t="s">
        <v>8223</v>
      </c>
      <c r="H360" t="s">
        <v>8245</v>
      </c>
      <c r="I360">
        <v>1318180033</v>
      </c>
      <c r="J360">
        <v>1315588033</v>
      </c>
      <c r="K360" t="b">
        <v>0</v>
      </c>
      <c r="L360">
        <v>27</v>
      </c>
      <c r="M360" t="b">
        <v>0</v>
      </c>
      <c r="N360" t="s">
        <v>8280</v>
      </c>
      <c r="O360">
        <v>18</v>
      </c>
      <c r="P360">
        <v>122</v>
      </c>
      <c r="Q360" t="s">
        <v>8331</v>
      </c>
      <c r="R360" t="s">
        <v>8332</v>
      </c>
      <c r="S360">
        <v>40795.713344907403</v>
      </c>
    </row>
    <row r="361" spans="1:19" x14ac:dyDescent="0.3">
      <c r="A361">
        <v>1095</v>
      </c>
      <c r="B361" t="s">
        <v>1096</v>
      </c>
      <c r="C361" t="s">
        <v>5205</v>
      </c>
      <c r="D361">
        <v>500000</v>
      </c>
      <c r="E361">
        <v>25174</v>
      </c>
      <c r="F361" t="s">
        <v>8220</v>
      </c>
      <c r="G361" t="s">
        <v>8223</v>
      </c>
      <c r="H361" t="s">
        <v>8245</v>
      </c>
      <c r="I361">
        <v>1377867220</v>
      </c>
      <c r="J361">
        <v>1375275220</v>
      </c>
      <c r="K361" t="b">
        <v>0</v>
      </c>
      <c r="L361">
        <v>94</v>
      </c>
      <c r="M361" t="b">
        <v>0</v>
      </c>
      <c r="N361" t="s">
        <v>8280</v>
      </c>
      <c r="O361">
        <v>5</v>
      </c>
      <c r="P361">
        <v>267.81</v>
      </c>
      <c r="Q361" t="s">
        <v>8331</v>
      </c>
      <c r="R361" t="s">
        <v>8332</v>
      </c>
      <c r="S361">
        <v>41486.537268518521</v>
      </c>
    </row>
    <row r="362" spans="1:19" x14ac:dyDescent="0.3">
      <c r="A362">
        <v>1096</v>
      </c>
      <c r="B362" t="s">
        <v>1097</v>
      </c>
      <c r="C362" t="s">
        <v>5206</v>
      </c>
      <c r="D362">
        <v>12000</v>
      </c>
      <c r="E362">
        <v>2152</v>
      </c>
      <c r="F362" t="s">
        <v>8220</v>
      </c>
      <c r="G362" t="s">
        <v>8223</v>
      </c>
      <c r="H362" t="s">
        <v>8245</v>
      </c>
      <c r="I362">
        <v>1412393400</v>
      </c>
      <c r="J362">
        <v>1409747154</v>
      </c>
      <c r="K362" t="b">
        <v>0</v>
      </c>
      <c r="L362">
        <v>29</v>
      </c>
      <c r="M362" t="b">
        <v>0</v>
      </c>
      <c r="N362" t="s">
        <v>8280</v>
      </c>
      <c r="O362">
        <v>18</v>
      </c>
      <c r="P362">
        <v>74.209999999999994</v>
      </c>
      <c r="Q362" t="s">
        <v>8331</v>
      </c>
      <c r="R362" t="s">
        <v>8332</v>
      </c>
      <c r="S362">
        <v>41885.51798611111</v>
      </c>
    </row>
    <row r="363" spans="1:19" x14ac:dyDescent="0.3">
      <c r="A363">
        <v>1097</v>
      </c>
      <c r="B363" t="s">
        <v>1098</v>
      </c>
      <c r="C363" t="s">
        <v>5207</v>
      </c>
      <c r="D363">
        <v>100000</v>
      </c>
      <c r="E363">
        <v>47</v>
      </c>
      <c r="F363" t="s">
        <v>8220</v>
      </c>
      <c r="G363" t="s">
        <v>8223</v>
      </c>
      <c r="H363" t="s">
        <v>8245</v>
      </c>
      <c r="I363">
        <v>1393786877</v>
      </c>
      <c r="J363">
        <v>1390330877</v>
      </c>
      <c r="K363" t="b">
        <v>0</v>
      </c>
      <c r="L363">
        <v>7</v>
      </c>
      <c r="M363" t="b">
        <v>0</v>
      </c>
      <c r="N363" t="s">
        <v>8280</v>
      </c>
      <c r="O363">
        <v>0</v>
      </c>
      <c r="P363">
        <v>6.71</v>
      </c>
      <c r="Q363" t="s">
        <v>8331</v>
      </c>
      <c r="R363" t="s">
        <v>8332</v>
      </c>
      <c r="S363">
        <v>41660.792557870373</v>
      </c>
    </row>
    <row r="364" spans="1:19" x14ac:dyDescent="0.3">
      <c r="A364">
        <v>1098</v>
      </c>
      <c r="B364" t="s">
        <v>1099</v>
      </c>
      <c r="C364" t="s">
        <v>5208</v>
      </c>
      <c r="D364">
        <v>25000</v>
      </c>
      <c r="E364">
        <v>1803</v>
      </c>
      <c r="F364" t="s">
        <v>8220</v>
      </c>
      <c r="G364" t="s">
        <v>8223</v>
      </c>
      <c r="H364" t="s">
        <v>8245</v>
      </c>
      <c r="I364">
        <v>1397413095</v>
      </c>
      <c r="J364">
        <v>1394821095</v>
      </c>
      <c r="K364" t="b">
        <v>0</v>
      </c>
      <c r="L364">
        <v>22</v>
      </c>
      <c r="M364" t="b">
        <v>0</v>
      </c>
      <c r="N364" t="s">
        <v>8280</v>
      </c>
      <c r="O364">
        <v>7</v>
      </c>
      <c r="P364">
        <v>81.95</v>
      </c>
      <c r="Q364" t="s">
        <v>8331</v>
      </c>
      <c r="R364" t="s">
        <v>8332</v>
      </c>
      <c r="S364">
        <v>41712.762673611112</v>
      </c>
    </row>
    <row r="365" spans="1:19" x14ac:dyDescent="0.3">
      <c r="A365">
        <v>1101</v>
      </c>
      <c r="B365" t="s">
        <v>1102</v>
      </c>
      <c r="C365" t="s">
        <v>5211</v>
      </c>
      <c r="D365">
        <v>100000</v>
      </c>
      <c r="E365">
        <v>41</v>
      </c>
      <c r="F365" t="s">
        <v>8220</v>
      </c>
      <c r="G365" t="s">
        <v>8223</v>
      </c>
      <c r="H365" t="s">
        <v>8245</v>
      </c>
      <c r="I365">
        <v>1468519920</v>
      </c>
      <c r="J365">
        <v>1466188338</v>
      </c>
      <c r="K365" t="b">
        <v>0</v>
      </c>
      <c r="L365">
        <v>6</v>
      </c>
      <c r="M365" t="b">
        <v>0</v>
      </c>
      <c r="N365" t="s">
        <v>8280</v>
      </c>
      <c r="O365">
        <v>0</v>
      </c>
      <c r="P365">
        <v>6.83</v>
      </c>
      <c r="Q365" t="s">
        <v>8331</v>
      </c>
      <c r="R365" t="s">
        <v>8332</v>
      </c>
      <c r="S365">
        <v>42538.77243055556</v>
      </c>
    </row>
    <row r="366" spans="1:19" x14ac:dyDescent="0.3">
      <c r="A366">
        <v>1102</v>
      </c>
      <c r="B366" t="s">
        <v>1103</v>
      </c>
      <c r="C366" t="s">
        <v>5212</v>
      </c>
      <c r="D366">
        <v>8000</v>
      </c>
      <c r="E366">
        <v>425</v>
      </c>
      <c r="F366" t="s">
        <v>8220</v>
      </c>
      <c r="G366" t="s">
        <v>8223</v>
      </c>
      <c r="H366" t="s">
        <v>8245</v>
      </c>
      <c r="I366">
        <v>1386568740</v>
      </c>
      <c r="J366">
        <v>1383095125</v>
      </c>
      <c r="K366" t="b">
        <v>0</v>
      </c>
      <c r="L366">
        <v>24</v>
      </c>
      <c r="M366" t="b">
        <v>0</v>
      </c>
      <c r="N366" t="s">
        <v>8280</v>
      </c>
      <c r="O366">
        <v>5</v>
      </c>
      <c r="P366">
        <v>17.71</v>
      </c>
      <c r="Q366" t="s">
        <v>8331</v>
      </c>
      <c r="R366" t="s">
        <v>8332</v>
      </c>
      <c r="S366">
        <v>41577.045428240745</v>
      </c>
    </row>
    <row r="367" spans="1:19" x14ac:dyDescent="0.3">
      <c r="A367">
        <v>1103</v>
      </c>
      <c r="B367" t="s">
        <v>1104</v>
      </c>
      <c r="C367" t="s">
        <v>5213</v>
      </c>
      <c r="D367">
        <v>15000</v>
      </c>
      <c r="E367">
        <v>243</v>
      </c>
      <c r="F367" t="s">
        <v>8220</v>
      </c>
      <c r="G367" t="s">
        <v>8223</v>
      </c>
      <c r="H367" t="s">
        <v>8245</v>
      </c>
      <c r="I367">
        <v>1466227190</v>
      </c>
      <c r="J367">
        <v>1461043190</v>
      </c>
      <c r="K367" t="b">
        <v>0</v>
      </c>
      <c r="L367">
        <v>15</v>
      </c>
      <c r="M367" t="b">
        <v>0</v>
      </c>
      <c r="N367" t="s">
        <v>8280</v>
      </c>
      <c r="O367">
        <v>2</v>
      </c>
      <c r="P367">
        <v>16.2</v>
      </c>
      <c r="Q367" t="s">
        <v>8331</v>
      </c>
      <c r="R367" t="s">
        <v>8332</v>
      </c>
      <c r="S367">
        <v>42479.22210648148</v>
      </c>
    </row>
    <row r="368" spans="1:19" x14ac:dyDescent="0.3">
      <c r="A368">
        <v>1105</v>
      </c>
      <c r="B368" t="s">
        <v>1106</v>
      </c>
      <c r="C368" t="s">
        <v>5215</v>
      </c>
      <c r="D368">
        <v>900000</v>
      </c>
      <c r="E368">
        <v>1431</v>
      </c>
      <c r="F368" t="s">
        <v>8220</v>
      </c>
      <c r="G368" t="s">
        <v>8223</v>
      </c>
      <c r="H368" t="s">
        <v>8245</v>
      </c>
      <c r="I368">
        <v>1395627327</v>
      </c>
      <c r="J368">
        <v>1393038927</v>
      </c>
      <c r="K368" t="b">
        <v>0</v>
      </c>
      <c r="L368">
        <v>20</v>
      </c>
      <c r="M368" t="b">
        <v>0</v>
      </c>
      <c r="N368" t="s">
        <v>8280</v>
      </c>
      <c r="O368">
        <v>0</v>
      </c>
      <c r="P368">
        <v>71.55</v>
      </c>
      <c r="Q368" t="s">
        <v>8331</v>
      </c>
      <c r="R368" t="s">
        <v>8332</v>
      </c>
      <c r="S368">
        <v>41692.135729166665</v>
      </c>
    </row>
    <row r="369" spans="1:19" x14ac:dyDescent="0.3">
      <c r="A369">
        <v>1106</v>
      </c>
      <c r="B369" t="s">
        <v>1107</v>
      </c>
      <c r="C369" t="s">
        <v>5216</v>
      </c>
      <c r="D369">
        <v>400</v>
      </c>
      <c r="E369">
        <v>165</v>
      </c>
      <c r="F369" t="s">
        <v>8220</v>
      </c>
      <c r="G369" t="s">
        <v>8223</v>
      </c>
      <c r="H369" t="s">
        <v>8245</v>
      </c>
      <c r="I369">
        <v>1333557975</v>
      </c>
      <c r="J369">
        <v>1330969575</v>
      </c>
      <c r="K369" t="b">
        <v>0</v>
      </c>
      <c r="L369">
        <v>7</v>
      </c>
      <c r="M369" t="b">
        <v>0</v>
      </c>
      <c r="N369" t="s">
        <v>8280</v>
      </c>
      <c r="O369">
        <v>41</v>
      </c>
      <c r="P369">
        <v>23.57</v>
      </c>
      <c r="Q369" t="s">
        <v>8331</v>
      </c>
      <c r="R369" t="s">
        <v>8332</v>
      </c>
      <c r="S369">
        <v>40973.740451388891</v>
      </c>
    </row>
    <row r="370" spans="1:19" x14ac:dyDescent="0.3">
      <c r="A370">
        <v>1107</v>
      </c>
      <c r="B370" t="s">
        <v>1108</v>
      </c>
      <c r="C370" t="s">
        <v>5217</v>
      </c>
      <c r="D370">
        <v>10000</v>
      </c>
      <c r="E370">
        <v>0</v>
      </c>
      <c r="F370" t="s">
        <v>8220</v>
      </c>
      <c r="G370" t="s">
        <v>8223</v>
      </c>
      <c r="H370" t="s">
        <v>8245</v>
      </c>
      <c r="I370">
        <v>1406148024</v>
      </c>
      <c r="J370">
        <v>1403556024</v>
      </c>
      <c r="K370" t="b">
        <v>0</v>
      </c>
      <c r="L370">
        <v>0</v>
      </c>
      <c r="M370" t="b">
        <v>0</v>
      </c>
      <c r="N370" t="s">
        <v>8280</v>
      </c>
      <c r="O370">
        <v>0</v>
      </c>
      <c r="P370">
        <v>0</v>
      </c>
      <c r="Q370" t="s">
        <v>8331</v>
      </c>
      <c r="R370" t="s">
        <v>8332</v>
      </c>
      <c r="S370">
        <v>41813.861388888887</v>
      </c>
    </row>
    <row r="371" spans="1:19" x14ac:dyDescent="0.3">
      <c r="A371">
        <v>1108</v>
      </c>
      <c r="B371" t="s">
        <v>1109</v>
      </c>
      <c r="C371" t="s">
        <v>5218</v>
      </c>
      <c r="D371">
        <v>25000</v>
      </c>
      <c r="E371">
        <v>732.5</v>
      </c>
      <c r="F371" t="s">
        <v>8220</v>
      </c>
      <c r="G371" t="s">
        <v>8223</v>
      </c>
      <c r="H371" t="s">
        <v>8245</v>
      </c>
      <c r="I371">
        <v>1334326635</v>
      </c>
      <c r="J371">
        <v>1329146235</v>
      </c>
      <c r="K371" t="b">
        <v>0</v>
      </c>
      <c r="L371">
        <v>21</v>
      </c>
      <c r="M371" t="b">
        <v>0</v>
      </c>
      <c r="N371" t="s">
        <v>8280</v>
      </c>
      <c r="O371">
        <v>3</v>
      </c>
      <c r="P371">
        <v>34.880000000000003</v>
      </c>
      <c r="Q371" t="s">
        <v>8331</v>
      </c>
      <c r="R371" t="s">
        <v>8332</v>
      </c>
      <c r="S371">
        <v>40952.636979166666</v>
      </c>
    </row>
    <row r="372" spans="1:19" x14ac:dyDescent="0.3">
      <c r="A372">
        <v>1109</v>
      </c>
      <c r="B372" t="s">
        <v>1110</v>
      </c>
      <c r="C372" t="s">
        <v>5219</v>
      </c>
      <c r="D372">
        <v>10000</v>
      </c>
      <c r="E372">
        <v>45</v>
      </c>
      <c r="F372" t="s">
        <v>8220</v>
      </c>
      <c r="G372" t="s">
        <v>8223</v>
      </c>
      <c r="H372" t="s">
        <v>8245</v>
      </c>
      <c r="I372">
        <v>1479495790</v>
      </c>
      <c r="J372">
        <v>1476900190</v>
      </c>
      <c r="K372" t="b">
        <v>0</v>
      </c>
      <c r="L372">
        <v>3</v>
      </c>
      <c r="M372" t="b">
        <v>0</v>
      </c>
      <c r="N372" t="s">
        <v>8280</v>
      </c>
      <c r="O372">
        <v>0</v>
      </c>
      <c r="P372">
        <v>15</v>
      </c>
      <c r="Q372" t="s">
        <v>8331</v>
      </c>
      <c r="R372" t="s">
        <v>8332</v>
      </c>
      <c r="S372">
        <v>42662.752199074079</v>
      </c>
    </row>
    <row r="373" spans="1:19" x14ac:dyDescent="0.3">
      <c r="A373">
        <v>1110</v>
      </c>
      <c r="B373" t="s">
        <v>1111</v>
      </c>
      <c r="C373" t="s">
        <v>5220</v>
      </c>
      <c r="D373">
        <v>50000</v>
      </c>
      <c r="E373">
        <v>255</v>
      </c>
      <c r="F373" t="s">
        <v>8220</v>
      </c>
      <c r="G373" t="s">
        <v>8223</v>
      </c>
      <c r="H373" t="s">
        <v>8245</v>
      </c>
      <c r="I373">
        <v>1354919022</v>
      </c>
      <c r="J373">
        <v>1352327022</v>
      </c>
      <c r="K373" t="b">
        <v>0</v>
      </c>
      <c r="L373">
        <v>11</v>
      </c>
      <c r="M373" t="b">
        <v>0</v>
      </c>
      <c r="N373" t="s">
        <v>8280</v>
      </c>
      <c r="O373">
        <v>1</v>
      </c>
      <c r="P373">
        <v>23.18</v>
      </c>
      <c r="Q373" t="s">
        <v>8331</v>
      </c>
      <c r="R373" t="s">
        <v>8332</v>
      </c>
      <c r="S373">
        <v>41220.933124999996</v>
      </c>
    </row>
    <row r="374" spans="1:19" x14ac:dyDescent="0.3">
      <c r="A374">
        <v>1111</v>
      </c>
      <c r="B374" t="s">
        <v>1112</v>
      </c>
      <c r="C374" t="s">
        <v>5221</v>
      </c>
      <c r="D374">
        <v>2500</v>
      </c>
      <c r="E374">
        <v>1</v>
      </c>
      <c r="F374" t="s">
        <v>8220</v>
      </c>
      <c r="G374" t="s">
        <v>8223</v>
      </c>
      <c r="H374" t="s">
        <v>8245</v>
      </c>
      <c r="I374">
        <v>1452228790</v>
      </c>
      <c r="J374">
        <v>1449636790</v>
      </c>
      <c r="K374" t="b">
        <v>0</v>
      </c>
      <c r="L374">
        <v>1</v>
      </c>
      <c r="M374" t="b">
        <v>0</v>
      </c>
      <c r="N374" t="s">
        <v>8280</v>
      </c>
      <c r="O374">
        <v>0</v>
      </c>
      <c r="P374">
        <v>1</v>
      </c>
      <c r="Q374" t="s">
        <v>8331</v>
      </c>
      <c r="R374" t="s">
        <v>8332</v>
      </c>
      <c r="S374">
        <v>42347.203587962969</v>
      </c>
    </row>
    <row r="375" spans="1:19" x14ac:dyDescent="0.3">
      <c r="A375">
        <v>1112</v>
      </c>
      <c r="B375" t="s">
        <v>1113</v>
      </c>
      <c r="C375" t="s">
        <v>5222</v>
      </c>
      <c r="D375">
        <v>88000</v>
      </c>
      <c r="E375">
        <v>31272.92</v>
      </c>
      <c r="F375" t="s">
        <v>8220</v>
      </c>
      <c r="G375" t="s">
        <v>8223</v>
      </c>
      <c r="H375" t="s">
        <v>8245</v>
      </c>
      <c r="I375">
        <v>1421656200</v>
      </c>
      <c r="J375">
        <v>1416507211</v>
      </c>
      <c r="K375" t="b">
        <v>0</v>
      </c>
      <c r="L375">
        <v>312</v>
      </c>
      <c r="M375" t="b">
        <v>0</v>
      </c>
      <c r="N375" t="s">
        <v>8280</v>
      </c>
      <c r="O375">
        <v>36</v>
      </c>
      <c r="P375">
        <v>100.23</v>
      </c>
      <c r="Q375" t="s">
        <v>8331</v>
      </c>
      <c r="R375" t="s">
        <v>8332</v>
      </c>
      <c r="S375">
        <v>41963.759386574078</v>
      </c>
    </row>
    <row r="376" spans="1:19" x14ac:dyDescent="0.3">
      <c r="A376">
        <v>1115</v>
      </c>
      <c r="B376" t="s">
        <v>1116</v>
      </c>
      <c r="C376" t="s">
        <v>5225</v>
      </c>
      <c r="D376">
        <v>40000</v>
      </c>
      <c r="E376">
        <v>53</v>
      </c>
      <c r="F376" t="s">
        <v>8220</v>
      </c>
      <c r="G376" t="s">
        <v>8223</v>
      </c>
      <c r="H376" t="s">
        <v>8245</v>
      </c>
      <c r="I376">
        <v>1459352495</v>
      </c>
      <c r="J376">
        <v>1456764095</v>
      </c>
      <c r="K376" t="b">
        <v>0</v>
      </c>
      <c r="L376">
        <v>4</v>
      </c>
      <c r="M376" t="b">
        <v>0</v>
      </c>
      <c r="N376" t="s">
        <v>8280</v>
      </c>
      <c r="O376">
        <v>0</v>
      </c>
      <c r="P376">
        <v>13.25</v>
      </c>
      <c r="Q376" t="s">
        <v>8331</v>
      </c>
      <c r="R376" t="s">
        <v>8332</v>
      </c>
      <c r="S376">
        <v>42429.695543981477</v>
      </c>
    </row>
    <row r="377" spans="1:19" x14ac:dyDescent="0.3">
      <c r="A377">
        <v>1116</v>
      </c>
      <c r="B377" t="s">
        <v>1117</v>
      </c>
      <c r="C377" t="s">
        <v>5226</v>
      </c>
      <c r="D377">
        <v>500000</v>
      </c>
      <c r="E377">
        <v>178.52</v>
      </c>
      <c r="F377" t="s">
        <v>8220</v>
      </c>
      <c r="G377" t="s">
        <v>8223</v>
      </c>
      <c r="H377" t="s">
        <v>8245</v>
      </c>
      <c r="I377">
        <v>1339273208</v>
      </c>
      <c r="J377">
        <v>1334089208</v>
      </c>
      <c r="K377" t="b">
        <v>0</v>
      </c>
      <c r="L377">
        <v>10</v>
      </c>
      <c r="M377" t="b">
        <v>0</v>
      </c>
      <c r="N377" t="s">
        <v>8280</v>
      </c>
      <c r="O377">
        <v>0</v>
      </c>
      <c r="P377">
        <v>17.850000000000001</v>
      </c>
      <c r="Q377" t="s">
        <v>8331</v>
      </c>
      <c r="R377" t="s">
        <v>8332</v>
      </c>
      <c r="S377">
        <v>41009.847314814811</v>
      </c>
    </row>
    <row r="378" spans="1:19" x14ac:dyDescent="0.3">
      <c r="A378">
        <v>1119</v>
      </c>
      <c r="B378" t="s">
        <v>1120</v>
      </c>
      <c r="C378" t="s">
        <v>5229</v>
      </c>
      <c r="D378">
        <v>2100</v>
      </c>
      <c r="E378">
        <v>5</v>
      </c>
      <c r="F378" t="s">
        <v>8220</v>
      </c>
      <c r="G378" t="s">
        <v>8223</v>
      </c>
      <c r="H378" t="s">
        <v>8245</v>
      </c>
      <c r="I378">
        <v>1396810864</v>
      </c>
      <c r="J378">
        <v>1395687664</v>
      </c>
      <c r="K378" t="b">
        <v>0</v>
      </c>
      <c r="L378">
        <v>1</v>
      </c>
      <c r="M378" t="b">
        <v>0</v>
      </c>
      <c r="N378" t="s">
        <v>8280</v>
      </c>
      <c r="O378">
        <v>0</v>
      </c>
      <c r="P378">
        <v>5</v>
      </c>
      <c r="Q378" t="s">
        <v>8331</v>
      </c>
      <c r="R378" t="s">
        <v>8332</v>
      </c>
      <c r="S378">
        <v>41722.792407407411</v>
      </c>
    </row>
    <row r="379" spans="1:19" x14ac:dyDescent="0.3">
      <c r="A379">
        <v>1120</v>
      </c>
      <c r="B379" t="s">
        <v>1121</v>
      </c>
      <c r="C379" t="s">
        <v>5230</v>
      </c>
      <c r="D379">
        <v>25000</v>
      </c>
      <c r="E379">
        <v>0</v>
      </c>
      <c r="F379" t="s">
        <v>8220</v>
      </c>
      <c r="G379" t="s">
        <v>8223</v>
      </c>
      <c r="H379" t="s">
        <v>8245</v>
      </c>
      <c r="I379">
        <v>1319835400</v>
      </c>
      <c r="J379">
        <v>1315947400</v>
      </c>
      <c r="K379" t="b">
        <v>0</v>
      </c>
      <c r="L379">
        <v>0</v>
      </c>
      <c r="M379" t="b">
        <v>0</v>
      </c>
      <c r="N379" t="s">
        <v>8280</v>
      </c>
      <c r="O379">
        <v>0</v>
      </c>
      <c r="P379">
        <v>0</v>
      </c>
      <c r="Q379" t="s">
        <v>8331</v>
      </c>
      <c r="R379" t="s">
        <v>8332</v>
      </c>
      <c r="S379">
        <v>40799.872685185182</v>
      </c>
    </row>
    <row r="380" spans="1:19" x14ac:dyDescent="0.3">
      <c r="A380">
        <v>1121</v>
      </c>
      <c r="B380" t="s">
        <v>1122</v>
      </c>
      <c r="C380" t="s">
        <v>5231</v>
      </c>
      <c r="D380">
        <v>250000</v>
      </c>
      <c r="E380">
        <v>29</v>
      </c>
      <c r="F380" t="s">
        <v>8220</v>
      </c>
      <c r="G380" t="s">
        <v>8223</v>
      </c>
      <c r="H380" t="s">
        <v>8245</v>
      </c>
      <c r="I380">
        <v>1457904316</v>
      </c>
      <c r="J380">
        <v>1455315916</v>
      </c>
      <c r="K380" t="b">
        <v>0</v>
      </c>
      <c r="L380">
        <v>5</v>
      </c>
      <c r="M380" t="b">
        <v>0</v>
      </c>
      <c r="N380" t="s">
        <v>8280</v>
      </c>
      <c r="O380">
        <v>0</v>
      </c>
      <c r="P380">
        <v>5.8</v>
      </c>
      <c r="Q380" t="s">
        <v>8331</v>
      </c>
      <c r="R380" t="s">
        <v>8332</v>
      </c>
      <c r="S380">
        <v>42412.934212962966</v>
      </c>
    </row>
    <row r="381" spans="1:19" x14ac:dyDescent="0.3">
      <c r="A381">
        <v>1123</v>
      </c>
      <c r="B381" t="s">
        <v>1124</v>
      </c>
      <c r="C381" t="s">
        <v>5233</v>
      </c>
      <c r="D381">
        <v>5000</v>
      </c>
      <c r="E381">
        <v>11</v>
      </c>
      <c r="F381" t="s">
        <v>8220</v>
      </c>
      <c r="G381" t="s">
        <v>8223</v>
      </c>
      <c r="H381" t="s">
        <v>8245</v>
      </c>
      <c r="I381">
        <v>1397910848</v>
      </c>
      <c r="J381">
        <v>1395318848</v>
      </c>
      <c r="K381" t="b">
        <v>0</v>
      </c>
      <c r="L381">
        <v>3</v>
      </c>
      <c r="M381" t="b">
        <v>0</v>
      </c>
      <c r="N381" t="s">
        <v>8280</v>
      </c>
      <c r="O381">
        <v>0</v>
      </c>
      <c r="P381">
        <v>3.67</v>
      </c>
      <c r="Q381" t="s">
        <v>8331</v>
      </c>
      <c r="R381" t="s">
        <v>8332</v>
      </c>
      <c r="S381">
        <v>41718.5237037037</v>
      </c>
    </row>
    <row r="382" spans="1:19" x14ac:dyDescent="0.3">
      <c r="A382">
        <v>1124</v>
      </c>
      <c r="B382" t="s">
        <v>1125</v>
      </c>
      <c r="C382" t="s">
        <v>5234</v>
      </c>
      <c r="D382">
        <v>90000</v>
      </c>
      <c r="E382">
        <v>425</v>
      </c>
      <c r="F382" t="s">
        <v>8220</v>
      </c>
      <c r="G382" t="s">
        <v>8223</v>
      </c>
      <c r="H382" t="s">
        <v>8245</v>
      </c>
      <c r="I382">
        <v>1430409651</v>
      </c>
      <c r="J382">
        <v>1427817651</v>
      </c>
      <c r="K382" t="b">
        <v>0</v>
      </c>
      <c r="L382">
        <v>7</v>
      </c>
      <c r="M382" t="b">
        <v>0</v>
      </c>
      <c r="N382" t="s">
        <v>8281</v>
      </c>
      <c r="O382">
        <v>0</v>
      </c>
      <c r="P382">
        <v>60.71</v>
      </c>
      <c r="Q382" t="s">
        <v>8331</v>
      </c>
      <c r="R382" t="s">
        <v>8333</v>
      </c>
      <c r="S382">
        <v>42094.667256944449</v>
      </c>
    </row>
    <row r="383" spans="1:19" x14ac:dyDescent="0.3">
      <c r="A383">
        <v>1126</v>
      </c>
      <c r="B383" t="s">
        <v>1127</v>
      </c>
      <c r="C383" t="s">
        <v>5236</v>
      </c>
      <c r="D383">
        <v>2000</v>
      </c>
      <c r="E383">
        <v>10</v>
      </c>
      <c r="F383" t="s">
        <v>8220</v>
      </c>
      <c r="G383" t="s">
        <v>8223</v>
      </c>
      <c r="H383" t="s">
        <v>8245</v>
      </c>
      <c r="I383">
        <v>1468482694</v>
      </c>
      <c r="J383">
        <v>1465890694</v>
      </c>
      <c r="K383" t="b">
        <v>0</v>
      </c>
      <c r="L383">
        <v>2</v>
      </c>
      <c r="M383" t="b">
        <v>0</v>
      </c>
      <c r="N383" t="s">
        <v>8281</v>
      </c>
      <c r="O383">
        <v>1</v>
      </c>
      <c r="P383">
        <v>5</v>
      </c>
      <c r="Q383" t="s">
        <v>8331</v>
      </c>
      <c r="R383" t="s">
        <v>8333</v>
      </c>
      <c r="S383">
        <v>42535.327476851846</v>
      </c>
    </row>
    <row r="384" spans="1:19" x14ac:dyDescent="0.3">
      <c r="A384">
        <v>1127</v>
      </c>
      <c r="B384" t="s">
        <v>1128</v>
      </c>
      <c r="C384" t="s">
        <v>5237</v>
      </c>
      <c r="D384">
        <v>35000</v>
      </c>
      <c r="E384">
        <v>585</v>
      </c>
      <c r="F384" t="s">
        <v>8220</v>
      </c>
      <c r="G384" t="s">
        <v>8223</v>
      </c>
      <c r="H384" t="s">
        <v>8245</v>
      </c>
      <c r="I384">
        <v>1416000600</v>
      </c>
      <c r="J384">
        <v>1413318600</v>
      </c>
      <c r="K384" t="b">
        <v>0</v>
      </c>
      <c r="L384">
        <v>23</v>
      </c>
      <c r="M384" t="b">
        <v>0</v>
      </c>
      <c r="N384" t="s">
        <v>8281</v>
      </c>
      <c r="O384">
        <v>2</v>
      </c>
      <c r="P384">
        <v>25.43</v>
      </c>
      <c r="Q384" t="s">
        <v>8331</v>
      </c>
      <c r="R384" t="s">
        <v>8333</v>
      </c>
      <c r="S384">
        <v>41926.854166666664</v>
      </c>
    </row>
    <row r="385" spans="1:19" x14ac:dyDescent="0.3">
      <c r="A385">
        <v>1129</v>
      </c>
      <c r="B385" t="s">
        <v>1130</v>
      </c>
      <c r="C385" t="s">
        <v>5239</v>
      </c>
      <c r="D385">
        <v>20000</v>
      </c>
      <c r="E385">
        <v>21</v>
      </c>
      <c r="F385" t="s">
        <v>8220</v>
      </c>
      <c r="G385" t="s">
        <v>8223</v>
      </c>
      <c r="H385" t="s">
        <v>8245</v>
      </c>
      <c r="I385">
        <v>1465107693</v>
      </c>
      <c r="J385">
        <v>1462515693</v>
      </c>
      <c r="K385" t="b">
        <v>0</v>
      </c>
      <c r="L385">
        <v>2</v>
      </c>
      <c r="M385" t="b">
        <v>0</v>
      </c>
      <c r="N385" t="s">
        <v>8281</v>
      </c>
      <c r="O385">
        <v>0</v>
      </c>
      <c r="P385">
        <v>10.5</v>
      </c>
      <c r="Q385" t="s">
        <v>8331</v>
      </c>
      <c r="R385" t="s">
        <v>8333</v>
      </c>
      <c r="S385">
        <v>42496.264965277776</v>
      </c>
    </row>
    <row r="386" spans="1:19" x14ac:dyDescent="0.3">
      <c r="A386">
        <v>1130</v>
      </c>
      <c r="B386" t="s">
        <v>1131</v>
      </c>
      <c r="C386" t="s">
        <v>5240</v>
      </c>
      <c r="D386">
        <v>5000</v>
      </c>
      <c r="E386">
        <v>11</v>
      </c>
      <c r="F386" t="s">
        <v>8220</v>
      </c>
      <c r="G386" t="s">
        <v>8223</v>
      </c>
      <c r="H386" t="s">
        <v>8245</v>
      </c>
      <c r="I386">
        <v>1416963300</v>
      </c>
      <c r="J386">
        <v>1411775700</v>
      </c>
      <c r="K386" t="b">
        <v>0</v>
      </c>
      <c r="L386">
        <v>3</v>
      </c>
      <c r="M386" t="b">
        <v>0</v>
      </c>
      <c r="N386" t="s">
        <v>8281</v>
      </c>
      <c r="O386">
        <v>0</v>
      </c>
      <c r="P386">
        <v>3.67</v>
      </c>
      <c r="Q386" t="s">
        <v>8331</v>
      </c>
      <c r="R386" t="s">
        <v>8333</v>
      </c>
      <c r="S386">
        <v>41908.996527777781</v>
      </c>
    </row>
    <row r="387" spans="1:19" x14ac:dyDescent="0.3">
      <c r="A387">
        <v>1137</v>
      </c>
      <c r="B387" t="s">
        <v>1138</v>
      </c>
      <c r="C387" t="s">
        <v>5247</v>
      </c>
      <c r="D387">
        <v>25000</v>
      </c>
      <c r="E387">
        <v>9875</v>
      </c>
      <c r="F387" t="s">
        <v>8220</v>
      </c>
      <c r="G387" t="s">
        <v>8223</v>
      </c>
      <c r="H387" t="s">
        <v>8245</v>
      </c>
      <c r="I387">
        <v>1461440421</v>
      </c>
      <c r="J387">
        <v>1458848421</v>
      </c>
      <c r="K387" t="b">
        <v>0</v>
      </c>
      <c r="L387">
        <v>39</v>
      </c>
      <c r="M387" t="b">
        <v>0</v>
      </c>
      <c r="N387" t="s">
        <v>8281</v>
      </c>
      <c r="O387">
        <v>40</v>
      </c>
      <c r="P387">
        <v>253.21</v>
      </c>
      <c r="Q387" t="s">
        <v>8331</v>
      </c>
      <c r="R387" t="s">
        <v>8333</v>
      </c>
      <c r="S387">
        <v>42453.819687499999</v>
      </c>
    </row>
    <row r="388" spans="1:19" x14ac:dyDescent="0.3">
      <c r="A388">
        <v>1138</v>
      </c>
      <c r="B388" t="s">
        <v>1139</v>
      </c>
      <c r="C388" t="s">
        <v>5248</v>
      </c>
      <c r="D388">
        <v>35000</v>
      </c>
      <c r="E388">
        <v>125</v>
      </c>
      <c r="F388" t="s">
        <v>8220</v>
      </c>
      <c r="G388" t="s">
        <v>8223</v>
      </c>
      <c r="H388" t="s">
        <v>8245</v>
      </c>
      <c r="I388">
        <v>1485035131</v>
      </c>
      <c r="J388">
        <v>1483307131</v>
      </c>
      <c r="K388" t="b">
        <v>0</v>
      </c>
      <c r="L388">
        <v>4</v>
      </c>
      <c r="M388" t="b">
        <v>0</v>
      </c>
      <c r="N388" t="s">
        <v>8281</v>
      </c>
      <c r="O388">
        <v>0</v>
      </c>
      <c r="P388">
        <v>31.25</v>
      </c>
      <c r="Q388" t="s">
        <v>8331</v>
      </c>
      <c r="R388" t="s">
        <v>8333</v>
      </c>
      <c r="S388">
        <v>42736.9066087963</v>
      </c>
    </row>
    <row r="389" spans="1:19" x14ac:dyDescent="0.3">
      <c r="A389">
        <v>1139</v>
      </c>
      <c r="B389" t="s">
        <v>1140</v>
      </c>
      <c r="C389" t="s">
        <v>5249</v>
      </c>
      <c r="D389">
        <v>8000</v>
      </c>
      <c r="E389">
        <v>5</v>
      </c>
      <c r="F389" t="s">
        <v>8220</v>
      </c>
      <c r="G389" t="s">
        <v>8223</v>
      </c>
      <c r="H389" t="s">
        <v>8245</v>
      </c>
      <c r="I389">
        <v>1420100426</v>
      </c>
      <c r="J389">
        <v>1417508426</v>
      </c>
      <c r="K389" t="b">
        <v>0</v>
      </c>
      <c r="L389">
        <v>1</v>
      </c>
      <c r="M389" t="b">
        <v>0</v>
      </c>
      <c r="N389" t="s">
        <v>8281</v>
      </c>
      <c r="O389">
        <v>0</v>
      </c>
      <c r="P389">
        <v>5</v>
      </c>
      <c r="Q389" t="s">
        <v>8331</v>
      </c>
      <c r="R389" t="s">
        <v>8333</v>
      </c>
      <c r="S389">
        <v>41975.347523148142</v>
      </c>
    </row>
    <row r="390" spans="1:19" x14ac:dyDescent="0.3">
      <c r="A390">
        <v>1142</v>
      </c>
      <c r="B390" t="s">
        <v>1143</v>
      </c>
      <c r="C390" t="s">
        <v>5252</v>
      </c>
      <c r="D390">
        <v>4000</v>
      </c>
      <c r="E390">
        <v>0</v>
      </c>
      <c r="F390" t="s">
        <v>8220</v>
      </c>
      <c r="G390" t="s">
        <v>8223</v>
      </c>
      <c r="H390" t="s">
        <v>8245</v>
      </c>
      <c r="I390">
        <v>1424131727</v>
      </c>
      <c r="J390">
        <v>1421539727</v>
      </c>
      <c r="K390" t="b">
        <v>0</v>
      </c>
      <c r="L390">
        <v>0</v>
      </c>
      <c r="M390" t="b">
        <v>0</v>
      </c>
      <c r="N390" t="s">
        <v>8281</v>
      </c>
      <c r="O390">
        <v>0</v>
      </c>
      <c r="P390">
        <v>0</v>
      </c>
      <c r="Q390" t="s">
        <v>8331</v>
      </c>
      <c r="R390" t="s">
        <v>8333</v>
      </c>
      <c r="S390">
        <v>42022.006099537044</v>
      </c>
    </row>
    <row r="391" spans="1:19" x14ac:dyDescent="0.3">
      <c r="A391">
        <v>1143</v>
      </c>
      <c r="B391" t="s">
        <v>1144</v>
      </c>
      <c r="C391" t="s">
        <v>5253</v>
      </c>
      <c r="D391">
        <v>45000</v>
      </c>
      <c r="E391">
        <v>186</v>
      </c>
      <c r="F391" t="s">
        <v>8220</v>
      </c>
      <c r="G391" t="s">
        <v>8223</v>
      </c>
      <c r="H391" t="s">
        <v>8245</v>
      </c>
      <c r="I391">
        <v>1450327126</v>
      </c>
      <c r="J391">
        <v>1447735126</v>
      </c>
      <c r="K391" t="b">
        <v>0</v>
      </c>
      <c r="L391">
        <v>8</v>
      </c>
      <c r="M391" t="b">
        <v>0</v>
      </c>
      <c r="N391" t="s">
        <v>8281</v>
      </c>
      <c r="O391">
        <v>0</v>
      </c>
      <c r="P391">
        <v>23.25</v>
      </c>
      <c r="Q391" t="s">
        <v>8331</v>
      </c>
      <c r="R391" t="s">
        <v>8333</v>
      </c>
      <c r="S391">
        <v>42325.19358796296</v>
      </c>
    </row>
    <row r="392" spans="1:19" x14ac:dyDescent="0.3">
      <c r="A392">
        <v>1144</v>
      </c>
      <c r="B392" t="s">
        <v>1145</v>
      </c>
      <c r="C392" t="s">
        <v>5254</v>
      </c>
      <c r="D392">
        <v>9300</v>
      </c>
      <c r="E392">
        <v>0</v>
      </c>
      <c r="F392" t="s">
        <v>8220</v>
      </c>
      <c r="G392" t="s">
        <v>8223</v>
      </c>
      <c r="H392" t="s">
        <v>8245</v>
      </c>
      <c r="I392">
        <v>1430281320</v>
      </c>
      <c r="J392">
        <v>1427689320</v>
      </c>
      <c r="K392" t="b">
        <v>0</v>
      </c>
      <c r="L392">
        <v>0</v>
      </c>
      <c r="M392" t="b">
        <v>0</v>
      </c>
      <c r="N392" t="s">
        <v>8282</v>
      </c>
      <c r="O392">
        <v>0</v>
      </c>
      <c r="P392">
        <v>0</v>
      </c>
      <c r="Q392" t="s">
        <v>8334</v>
      </c>
      <c r="R392" t="s">
        <v>8335</v>
      </c>
      <c r="S392">
        <v>42093.181944444441</v>
      </c>
    </row>
    <row r="393" spans="1:19" x14ac:dyDescent="0.3">
      <c r="A393">
        <v>1145</v>
      </c>
      <c r="B393" t="s">
        <v>1146</v>
      </c>
      <c r="C393" t="s">
        <v>5255</v>
      </c>
      <c r="D393">
        <v>80000</v>
      </c>
      <c r="E393">
        <v>100</v>
      </c>
      <c r="F393" t="s">
        <v>8220</v>
      </c>
      <c r="G393" t="s">
        <v>8223</v>
      </c>
      <c r="H393" t="s">
        <v>8245</v>
      </c>
      <c r="I393">
        <v>1412272592</v>
      </c>
      <c r="J393">
        <v>1407088592</v>
      </c>
      <c r="K393" t="b">
        <v>0</v>
      </c>
      <c r="L393">
        <v>1</v>
      </c>
      <c r="M393" t="b">
        <v>0</v>
      </c>
      <c r="N393" t="s">
        <v>8282</v>
      </c>
      <c r="O393">
        <v>0</v>
      </c>
      <c r="P393">
        <v>100</v>
      </c>
      <c r="Q393" t="s">
        <v>8334</v>
      </c>
      <c r="R393" t="s">
        <v>8335</v>
      </c>
      <c r="S393">
        <v>41854.747592592597</v>
      </c>
    </row>
    <row r="394" spans="1:19" x14ac:dyDescent="0.3">
      <c r="A394">
        <v>1146</v>
      </c>
      <c r="B394" t="s">
        <v>1147</v>
      </c>
      <c r="C394" t="s">
        <v>5256</v>
      </c>
      <c r="D394">
        <v>6000</v>
      </c>
      <c r="E394">
        <v>530</v>
      </c>
      <c r="F394" t="s">
        <v>8220</v>
      </c>
      <c r="G394" t="s">
        <v>8223</v>
      </c>
      <c r="H394" t="s">
        <v>8245</v>
      </c>
      <c r="I394">
        <v>1399071173</v>
      </c>
      <c r="J394">
        <v>1395787973</v>
      </c>
      <c r="K394" t="b">
        <v>0</v>
      </c>
      <c r="L394">
        <v>12</v>
      </c>
      <c r="M394" t="b">
        <v>0</v>
      </c>
      <c r="N394" t="s">
        <v>8282</v>
      </c>
      <c r="O394">
        <v>9</v>
      </c>
      <c r="P394">
        <v>44.17</v>
      </c>
      <c r="Q394" t="s">
        <v>8334</v>
      </c>
      <c r="R394" t="s">
        <v>8335</v>
      </c>
      <c r="S394">
        <v>41723.9533912037</v>
      </c>
    </row>
    <row r="395" spans="1:19" x14ac:dyDescent="0.3">
      <c r="A395">
        <v>1148</v>
      </c>
      <c r="B395" t="s">
        <v>1149</v>
      </c>
      <c r="C395" t="s">
        <v>5258</v>
      </c>
      <c r="D395">
        <v>15000</v>
      </c>
      <c r="E395">
        <v>73</v>
      </c>
      <c r="F395" t="s">
        <v>8220</v>
      </c>
      <c r="G395" t="s">
        <v>8223</v>
      </c>
      <c r="H395" t="s">
        <v>8245</v>
      </c>
      <c r="I395">
        <v>1480568781</v>
      </c>
      <c r="J395">
        <v>1477973181</v>
      </c>
      <c r="K395" t="b">
        <v>0</v>
      </c>
      <c r="L395">
        <v>3</v>
      </c>
      <c r="M395" t="b">
        <v>0</v>
      </c>
      <c r="N395" t="s">
        <v>8282</v>
      </c>
      <c r="O395">
        <v>0</v>
      </c>
      <c r="P395">
        <v>24.33</v>
      </c>
      <c r="Q395" t="s">
        <v>8334</v>
      </c>
      <c r="R395" t="s">
        <v>8335</v>
      </c>
      <c r="S395">
        <v>42675.171076388884</v>
      </c>
    </row>
    <row r="396" spans="1:19" x14ac:dyDescent="0.3">
      <c r="A396">
        <v>1149</v>
      </c>
      <c r="B396" t="s">
        <v>1150</v>
      </c>
      <c r="C396" t="s">
        <v>5259</v>
      </c>
      <c r="D396">
        <v>50000</v>
      </c>
      <c r="E396">
        <v>75</v>
      </c>
      <c r="F396" t="s">
        <v>8220</v>
      </c>
      <c r="G396" t="s">
        <v>8223</v>
      </c>
      <c r="H396" t="s">
        <v>8245</v>
      </c>
      <c r="I396">
        <v>1466096566</v>
      </c>
      <c r="J396">
        <v>1463504566</v>
      </c>
      <c r="K396" t="b">
        <v>0</v>
      </c>
      <c r="L396">
        <v>2</v>
      </c>
      <c r="M396" t="b">
        <v>0</v>
      </c>
      <c r="N396" t="s">
        <v>8282</v>
      </c>
      <c r="O396">
        <v>0</v>
      </c>
      <c r="P396">
        <v>37.5</v>
      </c>
      <c r="Q396" t="s">
        <v>8334</v>
      </c>
      <c r="R396" t="s">
        <v>8335</v>
      </c>
      <c r="S396">
        <v>42507.71025462963</v>
      </c>
    </row>
    <row r="397" spans="1:19" x14ac:dyDescent="0.3">
      <c r="A397">
        <v>1150</v>
      </c>
      <c r="B397" t="s">
        <v>1151</v>
      </c>
      <c r="C397" t="s">
        <v>5260</v>
      </c>
      <c r="D397">
        <v>2500</v>
      </c>
      <c r="E397">
        <v>252</v>
      </c>
      <c r="F397" t="s">
        <v>8220</v>
      </c>
      <c r="G397" t="s">
        <v>8223</v>
      </c>
      <c r="H397" t="s">
        <v>8245</v>
      </c>
      <c r="I397">
        <v>1452293675</v>
      </c>
      <c r="J397">
        <v>1447109675</v>
      </c>
      <c r="K397" t="b">
        <v>0</v>
      </c>
      <c r="L397">
        <v>6</v>
      </c>
      <c r="M397" t="b">
        <v>0</v>
      </c>
      <c r="N397" t="s">
        <v>8282</v>
      </c>
      <c r="O397">
        <v>10</v>
      </c>
      <c r="P397">
        <v>42</v>
      </c>
      <c r="Q397" t="s">
        <v>8334</v>
      </c>
      <c r="R397" t="s">
        <v>8335</v>
      </c>
      <c r="S397">
        <v>42317.954571759255</v>
      </c>
    </row>
    <row r="398" spans="1:19" x14ac:dyDescent="0.3">
      <c r="A398">
        <v>1151</v>
      </c>
      <c r="B398" t="s">
        <v>1152</v>
      </c>
      <c r="C398" t="s">
        <v>5261</v>
      </c>
      <c r="D398">
        <v>25000</v>
      </c>
      <c r="E398">
        <v>0</v>
      </c>
      <c r="F398" t="s">
        <v>8220</v>
      </c>
      <c r="G398" t="s">
        <v>8223</v>
      </c>
      <c r="H398" t="s">
        <v>8245</v>
      </c>
      <c r="I398">
        <v>1441592863</v>
      </c>
      <c r="J398">
        <v>1439000863</v>
      </c>
      <c r="K398" t="b">
        <v>0</v>
      </c>
      <c r="L398">
        <v>0</v>
      </c>
      <c r="M398" t="b">
        <v>0</v>
      </c>
      <c r="N398" t="s">
        <v>8282</v>
      </c>
      <c r="O398">
        <v>0</v>
      </c>
      <c r="P398">
        <v>0</v>
      </c>
      <c r="Q398" t="s">
        <v>8334</v>
      </c>
      <c r="R398" t="s">
        <v>8335</v>
      </c>
      <c r="S398">
        <v>42224.102581018517</v>
      </c>
    </row>
    <row r="399" spans="1:19" x14ac:dyDescent="0.3">
      <c r="A399">
        <v>1152</v>
      </c>
      <c r="B399" t="s">
        <v>1153</v>
      </c>
      <c r="C399" t="s">
        <v>5262</v>
      </c>
      <c r="D399">
        <v>16000</v>
      </c>
      <c r="E399">
        <v>911</v>
      </c>
      <c r="F399" t="s">
        <v>8220</v>
      </c>
      <c r="G399" t="s">
        <v>8223</v>
      </c>
      <c r="H399" t="s">
        <v>8245</v>
      </c>
      <c r="I399">
        <v>1431709312</v>
      </c>
      <c r="J399">
        <v>1429117312</v>
      </c>
      <c r="K399" t="b">
        <v>0</v>
      </c>
      <c r="L399">
        <v>15</v>
      </c>
      <c r="M399" t="b">
        <v>0</v>
      </c>
      <c r="N399" t="s">
        <v>8282</v>
      </c>
      <c r="O399">
        <v>6</v>
      </c>
      <c r="P399">
        <v>60.73</v>
      </c>
      <c r="Q399" t="s">
        <v>8334</v>
      </c>
      <c r="R399" t="s">
        <v>8335</v>
      </c>
      <c r="S399">
        <v>42109.709629629629</v>
      </c>
    </row>
    <row r="400" spans="1:19" x14ac:dyDescent="0.3">
      <c r="A400">
        <v>1153</v>
      </c>
      <c r="B400" t="s">
        <v>1154</v>
      </c>
      <c r="C400" t="s">
        <v>5263</v>
      </c>
      <c r="D400">
        <v>8000</v>
      </c>
      <c r="E400">
        <v>50</v>
      </c>
      <c r="F400" t="s">
        <v>8220</v>
      </c>
      <c r="G400" t="s">
        <v>8223</v>
      </c>
      <c r="H400" t="s">
        <v>8245</v>
      </c>
      <c r="I400">
        <v>1434647305</v>
      </c>
      <c r="J400">
        <v>1432055305</v>
      </c>
      <c r="K400" t="b">
        <v>0</v>
      </c>
      <c r="L400">
        <v>1</v>
      </c>
      <c r="M400" t="b">
        <v>0</v>
      </c>
      <c r="N400" t="s">
        <v>8282</v>
      </c>
      <c r="O400">
        <v>1</v>
      </c>
      <c r="P400">
        <v>50</v>
      </c>
      <c r="Q400" t="s">
        <v>8334</v>
      </c>
      <c r="R400" t="s">
        <v>8335</v>
      </c>
      <c r="S400">
        <v>42143.714178240742</v>
      </c>
    </row>
    <row r="401" spans="1:19" x14ac:dyDescent="0.3">
      <c r="A401">
        <v>1154</v>
      </c>
      <c r="B401" t="s">
        <v>1155</v>
      </c>
      <c r="C401" t="s">
        <v>5264</v>
      </c>
      <c r="D401">
        <v>5000</v>
      </c>
      <c r="E401">
        <v>325</v>
      </c>
      <c r="F401" t="s">
        <v>8220</v>
      </c>
      <c r="G401" t="s">
        <v>8223</v>
      </c>
      <c r="H401" t="s">
        <v>8245</v>
      </c>
      <c r="I401">
        <v>1441507006</v>
      </c>
      <c r="J401">
        <v>1438915006</v>
      </c>
      <c r="K401" t="b">
        <v>0</v>
      </c>
      <c r="L401">
        <v>3</v>
      </c>
      <c r="M401" t="b">
        <v>0</v>
      </c>
      <c r="N401" t="s">
        <v>8282</v>
      </c>
      <c r="O401">
        <v>7</v>
      </c>
      <c r="P401">
        <v>108.33</v>
      </c>
      <c r="Q401" t="s">
        <v>8334</v>
      </c>
      <c r="R401" t="s">
        <v>8335</v>
      </c>
      <c r="S401">
        <v>42223.108865740738</v>
      </c>
    </row>
    <row r="402" spans="1:19" x14ac:dyDescent="0.3">
      <c r="A402">
        <v>1155</v>
      </c>
      <c r="B402" t="s">
        <v>1156</v>
      </c>
      <c r="C402" t="s">
        <v>5265</v>
      </c>
      <c r="D402">
        <v>25000</v>
      </c>
      <c r="E402">
        <v>188</v>
      </c>
      <c r="F402" t="s">
        <v>8220</v>
      </c>
      <c r="G402" t="s">
        <v>8223</v>
      </c>
      <c r="H402" t="s">
        <v>8245</v>
      </c>
      <c r="I402">
        <v>1408040408</v>
      </c>
      <c r="J402">
        <v>1405448408</v>
      </c>
      <c r="K402" t="b">
        <v>0</v>
      </c>
      <c r="L402">
        <v>8</v>
      </c>
      <c r="M402" t="b">
        <v>0</v>
      </c>
      <c r="N402" t="s">
        <v>8282</v>
      </c>
      <c r="O402">
        <v>1</v>
      </c>
      <c r="P402">
        <v>23.5</v>
      </c>
      <c r="Q402" t="s">
        <v>8334</v>
      </c>
      <c r="R402" t="s">
        <v>8335</v>
      </c>
      <c r="S402">
        <v>41835.763981481483</v>
      </c>
    </row>
    <row r="403" spans="1:19" x14ac:dyDescent="0.3">
      <c r="A403">
        <v>1156</v>
      </c>
      <c r="B403" t="s">
        <v>1157</v>
      </c>
      <c r="C403" t="s">
        <v>5266</v>
      </c>
      <c r="D403">
        <v>6500</v>
      </c>
      <c r="E403">
        <v>0</v>
      </c>
      <c r="F403" t="s">
        <v>8220</v>
      </c>
      <c r="G403" t="s">
        <v>8223</v>
      </c>
      <c r="H403" t="s">
        <v>8245</v>
      </c>
      <c r="I403">
        <v>1424742162</v>
      </c>
      <c r="J403">
        <v>1422150162</v>
      </c>
      <c r="K403" t="b">
        <v>0</v>
      </c>
      <c r="L403">
        <v>0</v>
      </c>
      <c r="M403" t="b">
        <v>0</v>
      </c>
      <c r="N403" t="s">
        <v>8282</v>
      </c>
      <c r="O403">
        <v>0</v>
      </c>
      <c r="P403">
        <v>0</v>
      </c>
      <c r="Q403" t="s">
        <v>8334</v>
      </c>
      <c r="R403" t="s">
        <v>8335</v>
      </c>
      <c r="S403">
        <v>42029.07131944444</v>
      </c>
    </row>
    <row r="404" spans="1:19" x14ac:dyDescent="0.3">
      <c r="A404">
        <v>1157</v>
      </c>
      <c r="B404" t="s">
        <v>1158</v>
      </c>
      <c r="C404" t="s">
        <v>5267</v>
      </c>
      <c r="D404">
        <v>10000</v>
      </c>
      <c r="E404">
        <v>151</v>
      </c>
      <c r="F404" t="s">
        <v>8220</v>
      </c>
      <c r="G404" t="s">
        <v>8223</v>
      </c>
      <c r="H404" t="s">
        <v>8245</v>
      </c>
      <c r="I404">
        <v>1417795480</v>
      </c>
      <c r="J404">
        <v>1412607880</v>
      </c>
      <c r="K404" t="b">
        <v>0</v>
      </c>
      <c r="L404">
        <v>3</v>
      </c>
      <c r="M404" t="b">
        <v>0</v>
      </c>
      <c r="N404" t="s">
        <v>8282</v>
      </c>
      <c r="O404">
        <v>2</v>
      </c>
      <c r="P404">
        <v>50.33</v>
      </c>
      <c r="Q404" t="s">
        <v>8334</v>
      </c>
      <c r="R404" t="s">
        <v>8335</v>
      </c>
      <c r="S404">
        <v>41918.628240740742</v>
      </c>
    </row>
    <row r="405" spans="1:19" x14ac:dyDescent="0.3">
      <c r="A405">
        <v>1158</v>
      </c>
      <c r="B405" t="s">
        <v>1159</v>
      </c>
      <c r="C405" t="s">
        <v>5268</v>
      </c>
      <c r="D405">
        <v>7500</v>
      </c>
      <c r="E405">
        <v>35</v>
      </c>
      <c r="F405" t="s">
        <v>8220</v>
      </c>
      <c r="G405" t="s">
        <v>8223</v>
      </c>
      <c r="H405" t="s">
        <v>8245</v>
      </c>
      <c r="I405">
        <v>1418091128</v>
      </c>
      <c r="J405">
        <v>1415499128</v>
      </c>
      <c r="K405" t="b">
        <v>0</v>
      </c>
      <c r="L405">
        <v>3</v>
      </c>
      <c r="M405" t="b">
        <v>0</v>
      </c>
      <c r="N405" t="s">
        <v>8282</v>
      </c>
      <c r="O405">
        <v>0</v>
      </c>
      <c r="P405">
        <v>11.67</v>
      </c>
      <c r="Q405" t="s">
        <v>8334</v>
      </c>
      <c r="R405" t="s">
        <v>8335</v>
      </c>
      <c r="S405">
        <v>41952.09175925926</v>
      </c>
    </row>
    <row r="406" spans="1:19" x14ac:dyDescent="0.3">
      <c r="A406">
        <v>1159</v>
      </c>
      <c r="B406" t="s">
        <v>1160</v>
      </c>
      <c r="C406" t="s">
        <v>5269</v>
      </c>
      <c r="D406">
        <v>6750</v>
      </c>
      <c r="E406">
        <v>0</v>
      </c>
      <c r="F406" t="s">
        <v>8220</v>
      </c>
      <c r="G406" t="s">
        <v>8223</v>
      </c>
      <c r="H406" t="s">
        <v>8245</v>
      </c>
      <c r="I406">
        <v>1435679100</v>
      </c>
      <c r="J406">
        <v>1433006765</v>
      </c>
      <c r="K406" t="b">
        <v>0</v>
      </c>
      <c r="L406">
        <v>0</v>
      </c>
      <c r="M406" t="b">
        <v>0</v>
      </c>
      <c r="N406" t="s">
        <v>8282</v>
      </c>
      <c r="O406">
        <v>0</v>
      </c>
      <c r="P406">
        <v>0</v>
      </c>
      <c r="Q406" t="s">
        <v>8334</v>
      </c>
      <c r="R406" t="s">
        <v>8335</v>
      </c>
      <c r="S406">
        <v>42154.726446759261</v>
      </c>
    </row>
    <row r="407" spans="1:19" x14ac:dyDescent="0.3">
      <c r="A407">
        <v>1160</v>
      </c>
      <c r="B407" t="s">
        <v>1161</v>
      </c>
      <c r="C407" t="s">
        <v>5270</v>
      </c>
      <c r="D407">
        <v>30000</v>
      </c>
      <c r="E407">
        <v>1155</v>
      </c>
      <c r="F407" t="s">
        <v>8220</v>
      </c>
      <c r="G407" t="s">
        <v>8223</v>
      </c>
      <c r="H407" t="s">
        <v>8245</v>
      </c>
      <c r="I407">
        <v>1427510586</v>
      </c>
      <c r="J407">
        <v>1424922186</v>
      </c>
      <c r="K407" t="b">
        <v>0</v>
      </c>
      <c r="L407">
        <v>19</v>
      </c>
      <c r="M407" t="b">
        <v>0</v>
      </c>
      <c r="N407" t="s">
        <v>8282</v>
      </c>
      <c r="O407">
        <v>4</v>
      </c>
      <c r="P407">
        <v>60.79</v>
      </c>
      <c r="Q407" t="s">
        <v>8334</v>
      </c>
      <c r="R407" t="s">
        <v>8335</v>
      </c>
      <c r="S407">
        <v>42061.154930555553</v>
      </c>
    </row>
    <row r="408" spans="1:19" x14ac:dyDescent="0.3">
      <c r="A408">
        <v>1161</v>
      </c>
      <c r="B408" t="s">
        <v>1162</v>
      </c>
      <c r="C408" t="s">
        <v>5271</v>
      </c>
      <c r="D408">
        <v>18000</v>
      </c>
      <c r="E408">
        <v>0</v>
      </c>
      <c r="F408" t="s">
        <v>8220</v>
      </c>
      <c r="G408" t="s">
        <v>8223</v>
      </c>
      <c r="H408" t="s">
        <v>8245</v>
      </c>
      <c r="I408">
        <v>1432047989</v>
      </c>
      <c r="J408">
        <v>1430233589</v>
      </c>
      <c r="K408" t="b">
        <v>0</v>
      </c>
      <c r="L408">
        <v>0</v>
      </c>
      <c r="M408" t="b">
        <v>0</v>
      </c>
      <c r="N408" t="s">
        <v>8282</v>
      </c>
      <c r="O408">
        <v>0</v>
      </c>
      <c r="P408">
        <v>0</v>
      </c>
      <c r="Q408" t="s">
        <v>8334</v>
      </c>
      <c r="R408" t="s">
        <v>8335</v>
      </c>
      <c r="S408">
        <v>42122.629502314812</v>
      </c>
    </row>
    <row r="409" spans="1:19" x14ac:dyDescent="0.3">
      <c r="A409">
        <v>1162</v>
      </c>
      <c r="B409" t="s">
        <v>1163</v>
      </c>
      <c r="C409" t="s">
        <v>5272</v>
      </c>
      <c r="D409">
        <v>60000</v>
      </c>
      <c r="E409">
        <v>35</v>
      </c>
      <c r="F409" t="s">
        <v>8220</v>
      </c>
      <c r="G409" t="s">
        <v>8223</v>
      </c>
      <c r="H409" t="s">
        <v>8245</v>
      </c>
      <c r="I409">
        <v>1411662264</v>
      </c>
      <c r="J409">
        <v>1408983864</v>
      </c>
      <c r="K409" t="b">
        <v>0</v>
      </c>
      <c r="L409">
        <v>2</v>
      </c>
      <c r="M409" t="b">
        <v>0</v>
      </c>
      <c r="N409" t="s">
        <v>8282</v>
      </c>
      <c r="O409">
        <v>0</v>
      </c>
      <c r="P409">
        <v>17.5</v>
      </c>
      <c r="Q409" t="s">
        <v>8334</v>
      </c>
      <c r="R409" t="s">
        <v>8335</v>
      </c>
      <c r="S409">
        <v>41876.683611111112</v>
      </c>
    </row>
    <row r="410" spans="1:19" x14ac:dyDescent="0.3">
      <c r="A410">
        <v>1163</v>
      </c>
      <c r="B410" t="s">
        <v>1164</v>
      </c>
      <c r="C410" t="s">
        <v>5273</v>
      </c>
      <c r="D410">
        <v>5200</v>
      </c>
      <c r="E410">
        <v>0</v>
      </c>
      <c r="F410" t="s">
        <v>8220</v>
      </c>
      <c r="G410" t="s">
        <v>8223</v>
      </c>
      <c r="H410" t="s">
        <v>8245</v>
      </c>
      <c r="I410">
        <v>1407604920</v>
      </c>
      <c r="J410">
        <v>1405012920</v>
      </c>
      <c r="K410" t="b">
        <v>0</v>
      </c>
      <c r="L410">
        <v>0</v>
      </c>
      <c r="M410" t="b">
        <v>0</v>
      </c>
      <c r="N410" t="s">
        <v>8282</v>
      </c>
      <c r="O410">
        <v>0</v>
      </c>
      <c r="P410">
        <v>0</v>
      </c>
      <c r="Q410" t="s">
        <v>8334</v>
      </c>
      <c r="R410" t="s">
        <v>8335</v>
      </c>
      <c r="S410">
        <v>41830.723611111112</v>
      </c>
    </row>
    <row r="411" spans="1:19" x14ac:dyDescent="0.3">
      <c r="A411">
        <v>1164</v>
      </c>
      <c r="B411" t="s">
        <v>1165</v>
      </c>
      <c r="C411" t="s">
        <v>5274</v>
      </c>
      <c r="D411">
        <v>10000</v>
      </c>
      <c r="E411">
        <v>0</v>
      </c>
      <c r="F411" t="s">
        <v>8220</v>
      </c>
      <c r="G411" t="s">
        <v>8223</v>
      </c>
      <c r="H411" t="s">
        <v>8245</v>
      </c>
      <c r="I411">
        <v>1466270582</v>
      </c>
      <c r="J411">
        <v>1463678582</v>
      </c>
      <c r="K411" t="b">
        <v>0</v>
      </c>
      <c r="L411">
        <v>0</v>
      </c>
      <c r="M411" t="b">
        <v>0</v>
      </c>
      <c r="N411" t="s">
        <v>8282</v>
      </c>
      <c r="O411">
        <v>0</v>
      </c>
      <c r="P411">
        <v>0</v>
      </c>
      <c r="Q411" t="s">
        <v>8334</v>
      </c>
      <c r="R411" t="s">
        <v>8335</v>
      </c>
      <c r="S411">
        <v>42509.724328703705</v>
      </c>
    </row>
    <row r="412" spans="1:19" x14ac:dyDescent="0.3">
      <c r="A412">
        <v>1165</v>
      </c>
      <c r="B412" t="s">
        <v>1166</v>
      </c>
      <c r="C412" t="s">
        <v>5275</v>
      </c>
      <c r="D412">
        <v>10000</v>
      </c>
      <c r="E412">
        <v>2070.5</v>
      </c>
      <c r="F412" t="s">
        <v>8220</v>
      </c>
      <c r="G412" t="s">
        <v>8223</v>
      </c>
      <c r="H412" t="s">
        <v>8245</v>
      </c>
      <c r="I412">
        <v>1404623330</v>
      </c>
      <c r="J412">
        <v>1401685730</v>
      </c>
      <c r="K412" t="b">
        <v>0</v>
      </c>
      <c r="L412">
        <v>25</v>
      </c>
      <c r="M412" t="b">
        <v>0</v>
      </c>
      <c r="N412" t="s">
        <v>8282</v>
      </c>
      <c r="O412">
        <v>21</v>
      </c>
      <c r="P412">
        <v>82.82</v>
      </c>
      <c r="Q412" t="s">
        <v>8334</v>
      </c>
      <c r="R412" t="s">
        <v>8335</v>
      </c>
      <c r="S412">
        <v>41792.214467592588</v>
      </c>
    </row>
    <row r="413" spans="1:19" x14ac:dyDescent="0.3">
      <c r="A413">
        <v>1166</v>
      </c>
      <c r="B413" t="s">
        <v>1167</v>
      </c>
      <c r="C413" t="s">
        <v>5276</v>
      </c>
      <c r="D413">
        <v>15000</v>
      </c>
      <c r="E413">
        <v>2871</v>
      </c>
      <c r="F413" t="s">
        <v>8220</v>
      </c>
      <c r="G413" t="s">
        <v>8223</v>
      </c>
      <c r="H413" t="s">
        <v>8245</v>
      </c>
      <c r="I413">
        <v>1435291200</v>
      </c>
      <c r="J413">
        <v>1432640342</v>
      </c>
      <c r="K413" t="b">
        <v>0</v>
      </c>
      <c r="L413">
        <v>8</v>
      </c>
      <c r="M413" t="b">
        <v>0</v>
      </c>
      <c r="N413" t="s">
        <v>8282</v>
      </c>
      <c r="O413">
        <v>19</v>
      </c>
      <c r="P413">
        <v>358.88</v>
      </c>
      <c r="Q413" t="s">
        <v>8334</v>
      </c>
      <c r="R413" t="s">
        <v>8335</v>
      </c>
      <c r="S413">
        <v>42150.485439814816</v>
      </c>
    </row>
    <row r="414" spans="1:19" x14ac:dyDescent="0.3">
      <c r="A414">
        <v>1167</v>
      </c>
      <c r="B414" t="s">
        <v>1168</v>
      </c>
      <c r="C414" t="s">
        <v>5277</v>
      </c>
      <c r="D414">
        <v>60000</v>
      </c>
      <c r="E414">
        <v>979</v>
      </c>
      <c r="F414" t="s">
        <v>8220</v>
      </c>
      <c r="G414" t="s">
        <v>8223</v>
      </c>
      <c r="H414" t="s">
        <v>8245</v>
      </c>
      <c r="I414">
        <v>1410543495</v>
      </c>
      <c r="J414">
        <v>1407865095</v>
      </c>
      <c r="K414" t="b">
        <v>0</v>
      </c>
      <c r="L414">
        <v>16</v>
      </c>
      <c r="M414" t="b">
        <v>0</v>
      </c>
      <c r="N414" t="s">
        <v>8282</v>
      </c>
      <c r="O414">
        <v>2</v>
      </c>
      <c r="P414">
        <v>61.19</v>
      </c>
      <c r="Q414" t="s">
        <v>8334</v>
      </c>
      <c r="R414" t="s">
        <v>8335</v>
      </c>
      <c r="S414">
        <v>41863.734895833331</v>
      </c>
    </row>
    <row r="415" spans="1:19" x14ac:dyDescent="0.3">
      <c r="A415">
        <v>1168</v>
      </c>
      <c r="B415" t="s">
        <v>1169</v>
      </c>
      <c r="C415" t="s">
        <v>5278</v>
      </c>
      <c r="D415">
        <v>18000</v>
      </c>
      <c r="E415">
        <v>1020</v>
      </c>
      <c r="F415" t="s">
        <v>8220</v>
      </c>
      <c r="G415" t="s">
        <v>8223</v>
      </c>
      <c r="H415" t="s">
        <v>8245</v>
      </c>
      <c r="I415">
        <v>1474507065</v>
      </c>
      <c r="J415">
        <v>1471915065</v>
      </c>
      <c r="K415" t="b">
        <v>0</v>
      </c>
      <c r="L415">
        <v>3</v>
      </c>
      <c r="M415" t="b">
        <v>0</v>
      </c>
      <c r="N415" t="s">
        <v>8282</v>
      </c>
      <c r="O415">
        <v>6</v>
      </c>
      <c r="P415">
        <v>340</v>
      </c>
      <c r="Q415" t="s">
        <v>8334</v>
      </c>
      <c r="R415" t="s">
        <v>8335</v>
      </c>
      <c r="S415">
        <v>42605.053993055553</v>
      </c>
    </row>
    <row r="416" spans="1:19" x14ac:dyDescent="0.3">
      <c r="A416">
        <v>1169</v>
      </c>
      <c r="B416" t="s">
        <v>1170</v>
      </c>
      <c r="C416" t="s">
        <v>5279</v>
      </c>
      <c r="D416">
        <v>10000</v>
      </c>
      <c r="E416">
        <v>17</v>
      </c>
      <c r="F416" t="s">
        <v>8220</v>
      </c>
      <c r="G416" t="s">
        <v>8223</v>
      </c>
      <c r="H416" t="s">
        <v>8245</v>
      </c>
      <c r="I416">
        <v>1424593763</v>
      </c>
      <c r="J416">
        <v>1422001763</v>
      </c>
      <c r="K416" t="b">
        <v>0</v>
      </c>
      <c r="L416">
        <v>3</v>
      </c>
      <c r="M416" t="b">
        <v>0</v>
      </c>
      <c r="N416" t="s">
        <v>8282</v>
      </c>
      <c r="O416">
        <v>0</v>
      </c>
      <c r="P416">
        <v>5.67</v>
      </c>
      <c r="Q416" t="s">
        <v>8334</v>
      </c>
      <c r="R416" t="s">
        <v>8335</v>
      </c>
      <c r="S416">
        <v>42027.353738425925</v>
      </c>
    </row>
    <row r="417" spans="1:19" x14ac:dyDescent="0.3">
      <c r="A417">
        <v>1171</v>
      </c>
      <c r="B417" t="s">
        <v>1172</v>
      </c>
      <c r="C417" t="s">
        <v>5281</v>
      </c>
      <c r="D417">
        <v>25000</v>
      </c>
      <c r="E417">
        <v>25</v>
      </c>
      <c r="F417" t="s">
        <v>8220</v>
      </c>
      <c r="G417" t="s">
        <v>8223</v>
      </c>
      <c r="H417" t="s">
        <v>8245</v>
      </c>
      <c r="I417">
        <v>1415909927</v>
      </c>
      <c r="J417">
        <v>1414351127</v>
      </c>
      <c r="K417" t="b">
        <v>0</v>
      </c>
      <c r="L417">
        <v>1</v>
      </c>
      <c r="M417" t="b">
        <v>0</v>
      </c>
      <c r="N417" t="s">
        <v>8282</v>
      </c>
      <c r="O417">
        <v>0</v>
      </c>
      <c r="P417">
        <v>25</v>
      </c>
      <c r="Q417" t="s">
        <v>8334</v>
      </c>
      <c r="R417" t="s">
        <v>8335</v>
      </c>
      <c r="S417">
        <v>41938.804710648146</v>
      </c>
    </row>
    <row r="418" spans="1:19" x14ac:dyDescent="0.3">
      <c r="A418">
        <v>1172</v>
      </c>
      <c r="B418" t="s">
        <v>1173</v>
      </c>
      <c r="C418" t="s">
        <v>5282</v>
      </c>
      <c r="D418">
        <v>9000</v>
      </c>
      <c r="E418">
        <v>0</v>
      </c>
      <c r="F418" t="s">
        <v>8220</v>
      </c>
      <c r="G418" t="s">
        <v>8223</v>
      </c>
      <c r="H418" t="s">
        <v>8245</v>
      </c>
      <c r="I418">
        <v>1408551752</v>
      </c>
      <c r="J418">
        <v>1405959752</v>
      </c>
      <c r="K418" t="b">
        <v>0</v>
      </c>
      <c r="L418">
        <v>0</v>
      </c>
      <c r="M418" t="b">
        <v>0</v>
      </c>
      <c r="N418" t="s">
        <v>8282</v>
      </c>
      <c r="O418">
        <v>0</v>
      </c>
      <c r="P418">
        <v>0</v>
      </c>
      <c r="Q418" t="s">
        <v>8334</v>
      </c>
      <c r="R418" t="s">
        <v>8335</v>
      </c>
      <c r="S418">
        <v>41841.682314814818</v>
      </c>
    </row>
    <row r="419" spans="1:19" x14ac:dyDescent="0.3">
      <c r="A419">
        <v>1173</v>
      </c>
      <c r="B419" t="s">
        <v>1174</v>
      </c>
      <c r="C419" t="s">
        <v>5283</v>
      </c>
      <c r="D419">
        <v>125000</v>
      </c>
      <c r="E419">
        <v>30</v>
      </c>
      <c r="F419" t="s">
        <v>8220</v>
      </c>
      <c r="G419" t="s">
        <v>8223</v>
      </c>
      <c r="H419" t="s">
        <v>8245</v>
      </c>
      <c r="I419">
        <v>1438576057</v>
      </c>
      <c r="J419">
        <v>1435552057</v>
      </c>
      <c r="K419" t="b">
        <v>0</v>
      </c>
      <c r="L419">
        <v>1</v>
      </c>
      <c r="M419" t="b">
        <v>0</v>
      </c>
      <c r="N419" t="s">
        <v>8282</v>
      </c>
      <c r="O419">
        <v>0</v>
      </c>
      <c r="P419">
        <v>30</v>
      </c>
      <c r="Q419" t="s">
        <v>8334</v>
      </c>
      <c r="R419" t="s">
        <v>8335</v>
      </c>
      <c r="S419">
        <v>42184.185844907406</v>
      </c>
    </row>
    <row r="420" spans="1:19" x14ac:dyDescent="0.3">
      <c r="A420">
        <v>1174</v>
      </c>
      <c r="B420" t="s">
        <v>1175</v>
      </c>
      <c r="C420" t="s">
        <v>5284</v>
      </c>
      <c r="D420">
        <v>15000</v>
      </c>
      <c r="E420">
        <v>886</v>
      </c>
      <c r="F420" t="s">
        <v>8220</v>
      </c>
      <c r="G420" t="s">
        <v>8223</v>
      </c>
      <c r="H420" t="s">
        <v>8245</v>
      </c>
      <c r="I420">
        <v>1462738327</v>
      </c>
      <c r="J420">
        <v>1460146327</v>
      </c>
      <c r="K420" t="b">
        <v>0</v>
      </c>
      <c r="L420">
        <v>19</v>
      </c>
      <c r="M420" t="b">
        <v>0</v>
      </c>
      <c r="N420" t="s">
        <v>8282</v>
      </c>
      <c r="O420">
        <v>6</v>
      </c>
      <c r="P420">
        <v>46.63</v>
      </c>
      <c r="Q420" t="s">
        <v>8334</v>
      </c>
      <c r="R420" t="s">
        <v>8335</v>
      </c>
      <c r="S420">
        <v>42468.84174768519</v>
      </c>
    </row>
    <row r="421" spans="1:19" x14ac:dyDescent="0.3">
      <c r="A421">
        <v>1175</v>
      </c>
      <c r="B421" t="s">
        <v>1176</v>
      </c>
      <c r="C421" t="s">
        <v>5285</v>
      </c>
      <c r="D421">
        <v>20000</v>
      </c>
      <c r="E421">
        <v>585</v>
      </c>
      <c r="F421" t="s">
        <v>8220</v>
      </c>
      <c r="G421" t="s">
        <v>8223</v>
      </c>
      <c r="H421" t="s">
        <v>8245</v>
      </c>
      <c r="I421">
        <v>1436981339</v>
      </c>
      <c r="J421">
        <v>1434389339</v>
      </c>
      <c r="K421" t="b">
        <v>0</v>
      </c>
      <c r="L421">
        <v>9</v>
      </c>
      <c r="M421" t="b">
        <v>0</v>
      </c>
      <c r="N421" t="s">
        <v>8282</v>
      </c>
      <c r="O421">
        <v>3</v>
      </c>
      <c r="P421">
        <v>65</v>
      </c>
      <c r="Q421" t="s">
        <v>8334</v>
      </c>
      <c r="R421" t="s">
        <v>8335</v>
      </c>
      <c r="S421">
        <v>42170.728460648148</v>
      </c>
    </row>
    <row r="422" spans="1:19" x14ac:dyDescent="0.3">
      <c r="A422">
        <v>1178</v>
      </c>
      <c r="B422" t="s">
        <v>1179</v>
      </c>
      <c r="C422" t="s">
        <v>5288</v>
      </c>
      <c r="D422">
        <v>75000</v>
      </c>
      <c r="E422">
        <v>5</v>
      </c>
      <c r="F422" t="s">
        <v>8220</v>
      </c>
      <c r="G422" t="s">
        <v>8223</v>
      </c>
      <c r="H422" t="s">
        <v>8245</v>
      </c>
      <c r="I422">
        <v>1408225452</v>
      </c>
      <c r="J422">
        <v>1405633452</v>
      </c>
      <c r="K422" t="b">
        <v>0</v>
      </c>
      <c r="L422">
        <v>1</v>
      </c>
      <c r="M422" t="b">
        <v>0</v>
      </c>
      <c r="N422" t="s">
        <v>8282</v>
      </c>
      <c r="O422">
        <v>0</v>
      </c>
      <c r="P422">
        <v>5</v>
      </c>
      <c r="Q422" t="s">
        <v>8334</v>
      </c>
      <c r="R422" t="s">
        <v>8335</v>
      </c>
      <c r="S422">
        <v>41837.905694444446</v>
      </c>
    </row>
    <row r="423" spans="1:19" x14ac:dyDescent="0.3">
      <c r="A423">
        <v>1180</v>
      </c>
      <c r="B423" t="s">
        <v>1181</v>
      </c>
      <c r="C423" t="s">
        <v>5290</v>
      </c>
      <c r="D423">
        <v>50000</v>
      </c>
      <c r="E423">
        <v>5875</v>
      </c>
      <c r="F423" t="s">
        <v>8220</v>
      </c>
      <c r="G423" t="s">
        <v>8223</v>
      </c>
      <c r="H423" t="s">
        <v>8245</v>
      </c>
      <c r="I423">
        <v>1403983314</v>
      </c>
      <c r="J423">
        <v>1400786514</v>
      </c>
      <c r="K423" t="b">
        <v>0</v>
      </c>
      <c r="L423">
        <v>85</v>
      </c>
      <c r="M423" t="b">
        <v>0</v>
      </c>
      <c r="N423" t="s">
        <v>8282</v>
      </c>
      <c r="O423">
        <v>12</v>
      </c>
      <c r="P423">
        <v>69.12</v>
      </c>
      <c r="Q423" t="s">
        <v>8334</v>
      </c>
      <c r="R423" t="s">
        <v>8335</v>
      </c>
      <c r="S423">
        <v>41781.806875000002</v>
      </c>
    </row>
    <row r="424" spans="1:19" x14ac:dyDescent="0.3">
      <c r="A424">
        <v>1181</v>
      </c>
      <c r="B424" t="s">
        <v>1182</v>
      </c>
      <c r="C424" t="s">
        <v>5291</v>
      </c>
      <c r="D424">
        <v>50000</v>
      </c>
      <c r="E424">
        <v>4</v>
      </c>
      <c r="F424" t="s">
        <v>8220</v>
      </c>
      <c r="G424" t="s">
        <v>8223</v>
      </c>
      <c r="H424" t="s">
        <v>8245</v>
      </c>
      <c r="I424">
        <v>1425197321</v>
      </c>
      <c r="J424">
        <v>1422605321</v>
      </c>
      <c r="K424" t="b">
        <v>0</v>
      </c>
      <c r="L424">
        <v>3</v>
      </c>
      <c r="M424" t="b">
        <v>0</v>
      </c>
      <c r="N424" t="s">
        <v>8282</v>
      </c>
      <c r="O424">
        <v>0</v>
      </c>
      <c r="P424">
        <v>1.33</v>
      </c>
      <c r="Q424" t="s">
        <v>8334</v>
      </c>
      <c r="R424" t="s">
        <v>8335</v>
      </c>
      <c r="S424">
        <v>42034.339363425926</v>
      </c>
    </row>
    <row r="425" spans="1:19" x14ac:dyDescent="0.3">
      <c r="A425">
        <v>1182</v>
      </c>
      <c r="B425" t="s">
        <v>1183</v>
      </c>
      <c r="C425" t="s">
        <v>5292</v>
      </c>
      <c r="D425">
        <v>1000</v>
      </c>
      <c r="E425">
        <v>42</v>
      </c>
      <c r="F425" t="s">
        <v>8220</v>
      </c>
      <c r="G425" t="s">
        <v>8223</v>
      </c>
      <c r="H425" t="s">
        <v>8245</v>
      </c>
      <c r="I425">
        <v>1484239320</v>
      </c>
      <c r="J425">
        <v>1482609088</v>
      </c>
      <c r="K425" t="b">
        <v>0</v>
      </c>
      <c r="L425">
        <v>4</v>
      </c>
      <c r="M425" t="b">
        <v>0</v>
      </c>
      <c r="N425" t="s">
        <v>8282</v>
      </c>
      <c r="O425">
        <v>4</v>
      </c>
      <c r="P425">
        <v>10.5</v>
      </c>
      <c r="Q425" t="s">
        <v>8334</v>
      </c>
      <c r="R425" t="s">
        <v>8335</v>
      </c>
      <c r="S425">
        <v>42728.827407407407</v>
      </c>
    </row>
    <row r="426" spans="1:19" x14ac:dyDescent="0.3">
      <c r="A426">
        <v>1183</v>
      </c>
      <c r="B426" t="s">
        <v>1184</v>
      </c>
      <c r="C426" t="s">
        <v>5293</v>
      </c>
      <c r="D426">
        <v>2500</v>
      </c>
      <c r="E426">
        <v>100</v>
      </c>
      <c r="F426" t="s">
        <v>8220</v>
      </c>
      <c r="G426" t="s">
        <v>8223</v>
      </c>
      <c r="H426" t="s">
        <v>8245</v>
      </c>
      <c r="I426">
        <v>1478059140</v>
      </c>
      <c r="J426">
        <v>1476391223</v>
      </c>
      <c r="K426" t="b">
        <v>0</v>
      </c>
      <c r="L426">
        <v>3</v>
      </c>
      <c r="M426" t="b">
        <v>0</v>
      </c>
      <c r="N426" t="s">
        <v>8282</v>
      </c>
      <c r="O426">
        <v>4</v>
      </c>
      <c r="P426">
        <v>33.33</v>
      </c>
      <c r="Q426" t="s">
        <v>8334</v>
      </c>
      <c r="R426" t="s">
        <v>8335</v>
      </c>
      <c r="S426">
        <v>42656.86137731481</v>
      </c>
    </row>
    <row r="427" spans="1:19" x14ac:dyDescent="0.3">
      <c r="A427">
        <v>1405</v>
      </c>
      <c r="B427" t="s">
        <v>1406</v>
      </c>
      <c r="C427" t="s">
        <v>5515</v>
      </c>
      <c r="D427">
        <v>25000</v>
      </c>
      <c r="E427">
        <v>105</v>
      </c>
      <c r="F427" t="s">
        <v>8220</v>
      </c>
      <c r="G427" t="s">
        <v>8223</v>
      </c>
      <c r="H427" t="s">
        <v>8245</v>
      </c>
      <c r="I427">
        <v>1417195201</v>
      </c>
      <c r="J427">
        <v>1414599601</v>
      </c>
      <c r="K427" t="b">
        <v>1</v>
      </c>
      <c r="L427">
        <v>17</v>
      </c>
      <c r="M427" t="b">
        <v>0</v>
      </c>
      <c r="N427" t="s">
        <v>8285</v>
      </c>
      <c r="O427">
        <v>0</v>
      </c>
      <c r="P427">
        <v>6.18</v>
      </c>
      <c r="Q427" t="s">
        <v>8320</v>
      </c>
      <c r="R427" t="s">
        <v>8339</v>
      </c>
      <c r="S427">
        <v>41941.680567129632</v>
      </c>
    </row>
    <row r="428" spans="1:19" x14ac:dyDescent="0.3">
      <c r="A428">
        <v>1407</v>
      </c>
      <c r="B428" t="s">
        <v>1408</v>
      </c>
      <c r="C428" t="s">
        <v>5517</v>
      </c>
      <c r="D428">
        <v>3000</v>
      </c>
      <c r="E428">
        <v>15</v>
      </c>
      <c r="F428" t="s">
        <v>8220</v>
      </c>
      <c r="G428" t="s">
        <v>8223</v>
      </c>
      <c r="H428" t="s">
        <v>8245</v>
      </c>
      <c r="I428">
        <v>1407847978</v>
      </c>
      <c r="J428">
        <v>1405687978</v>
      </c>
      <c r="K428" t="b">
        <v>0</v>
      </c>
      <c r="L428">
        <v>2</v>
      </c>
      <c r="M428" t="b">
        <v>0</v>
      </c>
      <c r="N428" t="s">
        <v>8285</v>
      </c>
      <c r="O428">
        <v>1</v>
      </c>
      <c r="P428">
        <v>7.5</v>
      </c>
      <c r="Q428" t="s">
        <v>8320</v>
      </c>
      <c r="R428" t="s">
        <v>8339</v>
      </c>
      <c r="S428">
        <v>41838.536782407406</v>
      </c>
    </row>
    <row r="429" spans="1:19" x14ac:dyDescent="0.3">
      <c r="A429">
        <v>1409</v>
      </c>
      <c r="B429" t="s">
        <v>1410</v>
      </c>
      <c r="C429" t="s">
        <v>5519</v>
      </c>
      <c r="D429">
        <v>4000</v>
      </c>
      <c r="E429">
        <v>0</v>
      </c>
      <c r="F429" t="s">
        <v>8220</v>
      </c>
      <c r="G429" t="s">
        <v>8223</v>
      </c>
      <c r="H429" t="s">
        <v>8245</v>
      </c>
      <c r="I429">
        <v>1420085535</v>
      </c>
      <c r="J429">
        <v>1414897935</v>
      </c>
      <c r="K429" t="b">
        <v>0</v>
      </c>
      <c r="L429">
        <v>0</v>
      </c>
      <c r="M429" t="b">
        <v>0</v>
      </c>
      <c r="N429" t="s">
        <v>8285</v>
      </c>
      <c r="O429">
        <v>0</v>
      </c>
      <c r="P429">
        <v>0</v>
      </c>
      <c r="Q429" t="s">
        <v>8320</v>
      </c>
      <c r="R429" t="s">
        <v>8339</v>
      </c>
      <c r="S429">
        <v>41945.133506944447</v>
      </c>
    </row>
    <row r="430" spans="1:19" x14ac:dyDescent="0.3">
      <c r="A430">
        <v>1412</v>
      </c>
      <c r="B430" t="s">
        <v>1413</v>
      </c>
      <c r="C430" t="s">
        <v>5522</v>
      </c>
      <c r="D430">
        <v>7000</v>
      </c>
      <c r="E430">
        <v>320</v>
      </c>
      <c r="F430" t="s">
        <v>8220</v>
      </c>
      <c r="G430" t="s">
        <v>8223</v>
      </c>
      <c r="H430" t="s">
        <v>8245</v>
      </c>
      <c r="I430">
        <v>1417656699</v>
      </c>
      <c r="J430">
        <v>1415064699</v>
      </c>
      <c r="K430" t="b">
        <v>0</v>
      </c>
      <c r="L430">
        <v>13</v>
      </c>
      <c r="M430" t="b">
        <v>0</v>
      </c>
      <c r="N430" t="s">
        <v>8285</v>
      </c>
      <c r="O430">
        <v>5</v>
      </c>
      <c r="P430">
        <v>24.62</v>
      </c>
      <c r="Q430" t="s">
        <v>8320</v>
      </c>
      <c r="R430" t="s">
        <v>8339</v>
      </c>
      <c r="S430">
        <v>41947.063645833332</v>
      </c>
    </row>
    <row r="431" spans="1:19" x14ac:dyDescent="0.3">
      <c r="A431">
        <v>1414</v>
      </c>
      <c r="B431" t="s">
        <v>1415</v>
      </c>
      <c r="C431" t="s">
        <v>5524</v>
      </c>
      <c r="D431">
        <v>500</v>
      </c>
      <c r="E431">
        <v>1</v>
      </c>
      <c r="F431" t="s">
        <v>8220</v>
      </c>
      <c r="G431" t="s">
        <v>8223</v>
      </c>
      <c r="H431" t="s">
        <v>8245</v>
      </c>
      <c r="I431">
        <v>1483423467</v>
      </c>
      <c r="J431">
        <v>1480831467</v>
      </c>
      <c r="K431" t="b">
        <v>0</v>
      </c>
      <c r="L431">
        <v>1</v>
      </c>
      <c r="M431" t="b">
        <v>0</v>
      </c>
      <c r="N431" t="s">
        <v>8285</v>
      </c>
      <c r="O431">
        <v>0</v>
      </c>
      <c r="P431">
        <v>1</v>
      </c>
      <c r="Q431" t="s">
        <v>8320</v>
      </c>
      <c r="R431" t="s">
        <v>8339</v>
      </c>
      <c r="S431">
        <v>42708.25309027778</v>
      </c>
    </row>
    <row r="432" spans="1:19" x14ac:dyDescent="0.3">
      <c r="A432">
        <v>1415</v>
      </c>
      <c r="B432" t="s">
        <v>1416</v>
      </c>
      <c r="C432" t="s">
        <v>5525</v>
      </c>
      <c r="D432">
        <v>4400</v>
      </c>
      <c r="E432">
        <v>800</v>
      </c>
      <c r="F432" t="s">
        <v>8220</v>
      </c>
      <c r="G432" t="s">
        <v>8223</v>
      </c>
      <c r="H432" t="s">
        <v>8245</v>
      </c>
      <c r="I432">
        <v>1439741591</v>
      </c>
      <c r="J432">
        <v>1436285591</v>
      </c>
      <c r="K432" t="b">
        <v>0</v>
      </c>
      <c r="L432">
        <v>9</v>
      </c>
      <c r="M432" t="b">
        <v>0</v>
      </c>
      <c r="N432" t="s">
        <v>8285</v>
      </c>
      <c r="O432">
        <v>18</v>
      </c>
      <c r="P432">
        <v>88.89</v>
      </c>
      <c r="Q432" t="s">
        <v>8320</v>
      </c>
      <c r="R432" t="s">
        <v>8339</v>
      </c>
      <c r="S432">
        <v>42192.675821759258</v>
      </c>
    </row>
    <row r="433" spans="1:19" x14ac:dyDescent="0.3">
      <c r="A433">
        <v>1416</v>
      </c>
      <c r="B433" t="s">
        <v>1417</v>
      </c>
      <c r="C433" t="s">
        <v>5526</v>
      </c>
      <c r="D433">
        <v>50000</v>
      </c>
      <c r="E433">
        <v>0</v>
      </c>
      <c r="F433" t="s">
        <v>8220</v>
      </c>
      <c r="G433" t="s">
        <v>8223</v>
      </c>
      <c r="H433" t="s">
        <v>8245</v>
      </c>
      <c r="I433">
        <v>1448147619</v>
      </c>
      <c r="J433">
        <v>1445552019</v>
      </c>
      <c r="K433" t="b">
        <v>0</v>
      </c>
      <c r="L433">
        <v>0</v>
      </c>
      <c r="M433" t="b">
        <v>0</v>
      </c>
      <c r="N433" t="s">
        <v>8285</v>
      </c>
      <c r="O433">
        <v>0</v>
      </c>
      <c r="P433">
        <v>0</v>
      </c>
      <c r="Q433" t="s">
        <v>8320</v>
      </c>
      <c r="R433" t="s">
        <v>8339</v>
      </c>
      <c r="S433">
        <v>42299.926145833335</v>
      </c>
    </row>
    <row r="434" spans="1:19" x14ac:dyDescent="0.3">
      <c r="A434">
        <v>1417</v>
      </c>
      <c r="B434" t="s">
        <v>1418</v>
      </c>
      <c r="C434" t="s">
        <v>5527</v>
      </c>
      <c r="D434">
        <v>4500</v>
      </c>
      <c r="E434">
        <v>55</v>
      </c>
      <c r="F434" t="s">
        <v>8220</v>
      </c>
      <c r="G434" t="s">
        <v>8223</v>
      </c>
      <c r="H434" t="s">
        <v>8245</v>
      </c>
      <c r="I434">
        <v>1442315460</v>
      </c>
      <c r="J434">
        <v>1439696174</v>
      </c>
      <c r="K434" t="b">
        <v>0</v>
      </c>
      <c r="L434">
        <v>2</v>
      </c>
      <c r="M434" t="b">
        <v>0</v>
      </c>
      <c r="N434" t="s">
        <v>8285</v>
      </c>
      <c r="O434">
        <v>1</v>
      </c>
      <c r="P434">
        <v>27.5</v>
      </c>
      <c r="Q434" t="s">
        <v>8320</v>
      </c>
      <c r="R434" t="s">
        <v>8339</v>
      </c>
      <c r="S434">
        <v>42232.15016203704</v>
      </c>
    </row>
    <row r="435" spans="1:19" x14ac:dyDescent="0.3">
      <c r="A435">
        <v>1419</v>
      </c>
      <c r="B435" t="s">
        <v>1420</v>
      </c>
      <c r="C435" t="s">
        <v>5529</v>
      </c>
      <c r="D435">
        <v>6300</v>
      </c>
      <c r="E435">
        <v>445</v>
      </c>
      <c r="F435" t="s">
        <v>8220</v>
      </c>
      <c r="G435" t="s">
        <v>8223</v>
      </c>
      <c r="H435" t="s">
        <v>8245</v>
      </c>
      <c r="I435">
        <v>1476010619</v>
      </c>
      <c r="J435">
        <v>1473418619</v>
      </c>
      <c r="K435" t="b">
        <v>0</v>
      </c>
      <c r="L435">
        <v>10</v>
      </c>
      <c r="M435" t="b">
        <v>0</v>
      </c>
      <c r="N435" t="s">
        <v>8285</v>
      </c>
      <c r="O435">
        <v>7</v>
      </c>
      <c r="P435">
        <v>44.5</v>
      </c>
      <c r="Q435" t="s">
        <v>8320</v>
      </c>
      <c r="R435" t="s">
        <v>8339</v>
      </c>
      <c r="S435">
        <v>42622.456238425926</v>
      </c>
    </row>
    <row r="436" spans="1:19" x14ac:dyDescent="0.3">
      <c r="A436">
        <v>1420</v>
      </c>
      <c r="B436" t="s">
        <v>1421</v>
      </c>
      <c r="C436" t="s">
        <v>5530</v>
      </c>
      <c r="D436">
        <v>110</v>
      </c>
      <c r="E436">
        <v>3</v>
      </c>
      <c r="F436" t="s">
        <v>8220</v>
      </c>
      <c r="G436" t="s">
        <v>8223</v>
      </c>
      <c r="H436" t="s">
        <v>8245</v>
      </c>
      <c r="I436">
        <v>1467129686</v>
      </c>
      <c r="J436">
        <v>1464969686</v>
      </c>
      <c r="K436" t="b">
        <v>0</v>
      </c>
      <c r="L436">
        <v>3</v>
      </c>
      <c r="M436" t="b">
        <v>0</v>
      </c>
      <c r="N436" t="s">
        <v>8285</v>
      </c>
      <c r="O436">
        <v>3</v>
      </c>
      <c r="P436">
        <v>1</v>
      </c>
      <c r="Q436" t="s">
        <v>8320</v>
      </c>
      <c r="R436" t="s">
        <v>8339</v>
      </c>
      <c r="S436">
        <v>42524.667662037042</v>
      </c>
    </row>
    <row r="437" spans="1:19" x14ac:dyDescent="0.3">
      <c r="A437">
        <v>1424</v>
      </c>
      <c r="B437" t="s">
        <v>1425</v>
      </c>
      <c r="C437" t="s">
        <v>5534</v>
      </c>
      <c r="D437">
        <v>7500</v>
      </c>
      <c r="E437">
        <v>1527</v>
      </c>
      <c r="F437" t="s">
        <v>8220</v>
      </c>
      <c r="G437" t="s">
        <v>8223</v>
      </c>
      <c r="H437" t="s">
        <v>8245</v>
      </c>
      <c r="I437">
        <v>1479233602</v>
      </c>
      <c r="J437">
        <v>1478106802</v>
      </c>
      <c r="K437" t="b">
        <v>0</v>
      </c>
      <c r="L437">
        <v>14</v>
      </c>
      <c r="M437" t="b">
        <v>0</v>
      </c>
      <c r="N437" t="s">
        <v>8285</v>
      </c>
      <c r="O437">
        <v>20</v>
      </c>
      <c r="P437">
        <v>109.07</v>
      </c>
      <c r="Q437" t="s">
        <v>8320</v>
      </c>
      <c r="R437" t="s">
        <v>8339</v>
      </c>
      <c r="S437">
        <v>42676.717615740738</v>
      </c>
    </row>
    <row r="438" spans="1:19" x14ac:dyDescent="0.3">
      <c r="A438">
        <v>1425</v>
      </c>
      <c r="B438" t="s">
        <v>1426</v>
      </c>
      <c r="C438" t="s">
        <v>5535</v>
      </c>
      <c r="D438">
        <v>13000</v>
      </c>
      <c r="E438">
        <v>0</v>
      </c>
      <c r="F438" t="s">
        <v>8220</v>
      </c>
      <c r="G438" t="s">
        <v>8223</v>
      </c>
      <c r="H438" t="s">
        <v>8245</v>
      </c>
      <c r="I438">
        <v>1430276959</v>
      </c>
      <c r="J438">
        <v>1427684959</v>
      </c>
      <c r="K438" t="b">
        <v>0</v>
      </c>
      <c r="L438">
        <v>0</v>
      </c>
      <c r="M438" t="b">
        <v>0</v>
      </c>
      <c r="N438" t="s">
        <v>8285</v>
      </c>
      <c r="O438">
        <v>0</v>
      </c>
      <c r="P438">
        <v>0</v>
      </c>
      <c r="Q438" t="s">
        <v>8320</v>
      </c>
      <c r="R438" t="s">
        <v>8339</v>
      </c>
      <c r="S438">
        <v>42093.131469907406</v>
      </c>
    </row>
    <row r="439" spans="1:19" x14ac:dyDescent="0.3">
      <c r="A439">
        <v>1429</v>
      </c>
      <c r="B439" t="s">
        <v>1430</v>
      </c>
      <c r="C439" t="s">
        <v>5539</v>
      </c>
      <c r="D439">
        <v>10000</v>
      </c>
      <c r="E439">
        <v>0</v>
      </c>
      <c r="F439" t="s">
        <v>8220</v>
      </c>
      <c r="G439" t="s">
        <v>8223</v>
      </c>
      <c r="H439" t="s">
        <v>8245</v>
      </c>
      <c r="I439">
        <v>1428629242</v>
      </c>
      <c r="J439">
        <v>1426037242</v>
      </c>
      <c r="K439" t="b">
        <v>0</v>
      </c>
      <c r="L439">
        <v>0</v>
      </c>
      <c r="M439" t="b">
        <v>0</v>
      </c>
      <c r="N439" t="s">
        <v>8285</v>
      </c>
      <c r="O439">
        <v>0</v>
      </c>
      <c r="P439">
        <v>0</v>
      </c>
      <c r="Q439" t="s">
        <v>8320</v>
      </c>
      <c r="R439" t="s">
        <v>8339</v>
      </c>
      <c r="S439">
        <v>42074.060671296291</v>
      </c>
    </row>
    <row r="440" spans="1:19" x14ac:dyDescent="0.3">
      <c r="A440">
        <v>1430</v>
      </c>
      <c r="B440" t="s">
        <v>1431</v>
      </c>
      <c r="C440" t="s">
        <v>5540</v>
      </c>
      <c r="D440">
        <v>5000</v>
      </c>
      <c r="E440">
        <v>403</v>
      </c>
      <c r="F440" t="s">
        <v>8220</v>
      </c>
      <c r="G440" t="s">
        <v>8223</v>
      </c>
      <c r="H440" t="s">
        <v>8245</v>
      </c>
      <c r="I440">
        <v>1419017488</v>
      </c>
      <c r="J440">
        <v>1416339088</v>
      </c>
      <c r="K440" t="b">
        <v>0</v>
      </c>
      <c r="L440">
        <v>5</v>
      </c>
      <c r="M440" t="b">
        <v>0</v>
      </c>
      <c r="N440" t="s">
        <v>8285</v>
      </c>
      <c r="O440">
        <v>8</v>
      </c>
      <c r="P440">
        <v>80.599999999999994</v>
      </c>
      <c r="Q440" t="s">
        <v>8320</v>
      </c>
      <c r="R440" t="s">
        <v>8339</v>
      </c>
      <c r="S440">
        <v>41961.813518518517</v>
      </c>
    </row>
    <row r="441" spans="1:19" x14ac:dyDescent="0.3">
      <c r="A441">
        <v>1431</v>
      </c>
      <c r="B441" t="s">
        <v>1432</v>
      </c>
      <c r="C441" t="s">
        <v>5541</v>
      </c>
      <c r="D441">
        <v>17000</v>
      </c>
      <c r="E441">
        <v>5431</v>
      </c>
      <c r="F441" t="s">
        <v>8220</v>
      </c>
      <c r="G441" t="s">
        <v>8223</v>
      </c>
      <c r="H441" t="s">
        <v>8245</v>
      </c>
      <c r="I441">
        <v>1448517816</v>
      </c>
      <c r="J441">
        <v>1445922216</v>
      </c>
      <c r="K441" t="b">
        <v>0</v>
      </c>
      <c r="L441">
        <v>47</v>
      </c>
      <c r="M441" t="b">
        <v>0</v>
      </c>
      <c r="N441" t="s">
        <v>8285</v>
      </c>
      <c r="O441">
        <v>32</v>
      </c>
      <c r="P441">
        <v>115.55</v>
      </c>
      <c r="Q441" t="s">
        <v>8320</v>
      </c>
      <c r="R441" t="s">
        <v>8339</v>
      </c>
      <c r="S441">
        <v>42304.210833333331</v>
      </c>
    </row>
    <row r="442" spans="1:19" x14ac:dyDescent="0.3">
      <c r="A442">
        <v>1432</v>
      </c>
      <c r="B442" t="s">
        <v>1433</v>
      </c>
      <c r="C442" t="s">
        <v>5542</v>
      </c>
      <c r="D442">
        <v>40000</v>
      </c>
      <c r="E442">
        <v>0</v>
      </c>
      <c r="F442" t="s">
        <v>8220</v>
      </c>
      <c r="G442" t="s">
        <v>8223</v>
      </c>
      <c r="H442" t="s">
        <v>8245</v>
      </c>
      <c r="I442">
        <v>1437417828</v>
      </c>
      <c r="J442">
        <v>1434825828</v>
      </c>
      <c r="K442" t="b">
        <v>0</v>
      </c>
      <c r="L442">
        <v>0</v>
      </c>
      <c r="M442" t="b">
        <v>0</v>
      </c>
      <c r="N442" t="s">
        <v>8285</v>
      </c>
      <c r="O442">
        <v>0</v>
      </c>
      <c r="P442">
        <v>0</v>
      </c>
      <c r="Q442" t="s">
        <v>8320</v>
      </c>
      <c r="R442" t="s">
        <v>8339</v>
      </c>
      <c r="S442">
        <v>42175.780416666668</v>
      </c>
    </row>
    <row r="443" spans="1:19" x14ac:dyDescent="0.3">
      <c r="A443">
        <v>1437</v>
      </c>
      <c r="B443" t="s">
        <v>1438</v>
      </c>
      <c r="C443" t="s">
        <v>5547</v>
      </c>
      <c r="D443">
        <v>3000</v>
      </c>
      <c r="E443">
        <v>807</v>
      </c>
      <c r="F443" t="s">
        <v>8220</v>
      </c>
      <c r="G443" t="s">
        <v>8223</v>
      </c>
      <c r="H443" t="s">
        <v>8245</v>
      </c>
      <c r="I443">
        <v>1405227540</v>
      </c>
      <c r="J443">
        <v>1402058739</v>
      </c>
      <c r="K443" t="b">
        <v>0</v>
      </c>
      <c r="L443">
        <v>22</v>
      </c>
      <c r="M443" t="b">
        <v>0</v>
      </c>
      <c r="N443" t="s">
        <v>8285</v>
      </c>
      <c r="O443">
        <v>27</v>
      </c>
      <c r="P443">
        <v>36.68</v>
      </c>
      <c r="Q443" t="s">
        <v>8320</v>
      </c>
      <c r="R443" t="s">
        <v>8339</v>
      </c>
      <c r="S443">
        <v>41796.531701388885</v>
      </c>
    </row>
    <row r="444" spans="1:19" x14ac:dyDescent="0.3">
      <c r="A444">
        <v>1442</v>
      </c>
      <c r="B444" t="s">
        <v>1443</v>
      </c>
      <c r="C444" t="s">
        <v>5552</v>
      </c>
      <c r="D444">
        <v>1500</v>
      </c>
      <c r="E444">
        <v>0</v>
      </c>
      <c r="F444" t="s">
        <v>8220</v>
      </c>
      <c r="G444" t="s">
        <v>8223</v>
      </c>
      <c r="H444" t="s">
        <v>8245</v>
      </c>
      <c r="I444">
        <v>1464190158</v>
      </c>
      <c r="J444">
        <v>1461598158</v>
      </c>
      <c r="K444" t="b">
        <v>0</v>
      </c>
      <c r="L444">
        <v>0</v>
      </c>
      <c r="M444" t="b">
        <v>0</v>
      </c>
      <c r="N444" t="s">
        <v>8285</v>
      </c>
      <c r="O444">
        <v>0</v>
      </c>
      <c r="P444">
        <v>0</v>
      </c>
      <c r="Q444" t="s">
        <v>8320</v>
      </c>
      <c r="R444" t="s">
        <v>8339</v>
      </c>
      <c r="S444">
        <v>42485.64534722222</v>
      </c>
    </row>
    <row r="445" spans="1:19" x14ac:dyDescent="0.3">
      <c r="A445">
        <v>1447</v>
      </c>
      <c r="B445" t="s">
        <v>1448</v>
      </c>
      <c r="C445" t="s">
        <v>5557</v>
      </c>
      <c r="D445">
        <v>500000</v>
      </c>
      <c r="E445">
        <v>75</v>
      </c>
      <c r="F445" t="s">
        <v>8220</v>
      </c>
      <c r="G445" t="s">
        <v>8223</v>
      </c>
      <c r="H445" t="s">
        <v>8245</v>
      </c>
      <c r="I445">
        <v>1467999134</v>
      </c>
      <c r="J445">
        <v>1465407134</v>
      </c>
      <c r="K445" t="b">
        <v>0</v>
      </c>
      <c r="L445">
        <v>3</v>
      </c>
      <c r="M445" t="b">
        <v>0</v>
      </c>
      <c r="N445" t="s">
        <v>8285</v>
      </c>
      <c r="O445">
        <v>0</v>
      </c>
      <c r="P445">
        <v>25</v>
      </c>
      <c r="Q445" t="s">
        <v>8320</v>
      </c>
      <c r="R445" t="s">
        <v>8339</v>
      </c>
      <c r="S445">
        <v>42529.730717592596</v>
      </c>
    </row>
    <row r="446" spans="1:19" x14ac:dyDescent="0.3">
      <c r="A446">
        <v>1449</v>
      </c>
      <c r="B446" t="s">
        <v>1450</v>
      </c>
      <c r="C446" t="s">
        <v>5559</v>
      </c>
      <c r="D446">
        <v>8888</v>
      </c>
      <c r="E446">
        <v>0</v>
      </c>
      <c r="F446" t="s">
        <v>8220</v>
      </c>
      <c r="G446" t="s">
        <v>8223</v>
      </c>
      <c r="H446" t="s">
        <v>8245</v>
      </c>
      <c r="I446">
        <v>1431286105</v>
      </c>
      <c r="J446">
        <v>1427138905</v>
      </c>
      <c r="K446" t="b">
        <v>0</v>
      </c>
      <c r="L446">
        <v>0</v>
      </c>
      <c r="M446" t="b">
        <v>0</v>
      </c>
      <c r="N446" t="s">
        <v>8285</v>
      </c>
      <c r="O446">
        <v>0</v>
      </c>
      <c r="P446">
        <v>0</v>
      </c>
      <c r="Q446" t="s">
        <v>8320</v>
      </c>
      <c r="R446" t="s">
        <v>8339</v>
      </c>
      <c r="S446">
        <v>42086.811400462961</v>
      </c>
    </row>
    <row r="447" spans="1:19" x14ac:dyDescent="0.3">
      <c r="A447">
        <v>1450</v>
      </c>
      <c r="B447" t="s">
        <v>1451</v>
      </c>
      <c r="C447" t="s">
        <v>5560</v>
      </c>
      <c r="D447">
        <v>100000</v>
      </c>
      <c r="E447">
        <v>1</v>
      </c>
      <c r="F447" t="s">
        <v>8220</v>
      </c>
      <c r="G447" t="s">
        <v>8223</v>
      </c>
      <c r="H447" t="s">
        <v>8245</v>
      </c>
      <c r="I447">
        <v>1455941197</v>
      </c>
      <c r="J447">
        <v>1453349197</v>
      </c>
      <c r="K447" t="b">
        <v>0</v>
      </c>
      <c r="L447">
        <v>1</v>
      </c>
      <c r="M447" t="b">
        <v>0</v>
      </c>
      <c r="N447" t="s">
        <v>8285</v>
      </c>
      <c r="O447">
        <v>0</v>
      </c>
      <c r="P447">
        <v>1</v>
      </c>
      <c r="Q447" t="s">
        <v>8320</v>
      </c>
      <c r="R447" t="s">
        <v>8339</v>
      </c>
      <c r="S447">
        <v>42390.171261574069</v>
      </c>
    </row>
    <row r="448" spans="1:19" x14ac:dyDescent="0.3">
      <c r="A448">
        <v>1482</v>
      </c>
      <c r="B448" t="s">
        <v>1483</v>
      </c>
      <c r="C448" t="s">
        <v>5592</v>
      </c>
      <c r="D448">
        <v>5000</v>
      </c>
      <c r="E448">
        <v>5</v>
      </c>
      <c r="F448" t="s">
        <v>8220</v>
      </c>
      <c r="G448" t="s">
        <v>8223</v>
      </c>
      <c r="H448" t="s">
        <v>8245</v>
      </c>
      <c r="I448">
        <v>1347004260</v>
      </c>
      <c r="J448">
        <v>1345062936</v>
      </c>
      <c r="K448" t="b">
        <v>0</v>
      </c>
      <c r="L448">
        <v>1</v>
      </c>
      <c r="M448" t="b">
        <v>0</v>
      </c>
      <c r="N448" t="s">
        <v>8273</v>
      </c>
      <c r="O448">
        <v>0</v>
      </c>
      <c r="P448">
        <v>5</v>
      </c>
      <c r="Q448" t="s">
        <v>8320</v>
      </c>
      <c r="R448" t="s">
        <v>8322</v>
      </c>
      <c r="S448">
        <v>41136.85805555556</v>
      </c>
    </row>
    <row r="449" spans="1:19" x14ac:dyDescent="0.3">
      <c r="A449">
        <v>1483</v>
      </c>
      <c r="B449" t="s">
        <v>1484</v>
      </c>
      <c r="C449" t="s">
        <v>5593</v>
      </c>
      <c r="D449">
        <v>7000</v>
      </c>
      <c r="E449">
        <v>50</v>
      </c>
      <c r="F449" t="s">
        <v>8220</v>
      </c>
      <c r="G449" t="s">
        <v>8223</v>
      </c>
      <c r="H449" t="s">
        <v>8245</v>
      </c>
      <c r="I449">
        <v>1469162275</v>
      </c>
      <c r="J449">
        <v>1467002275</v>
      </c>
      <c r="K449" t="b">
        <v>0</v>
      </c>
      <c r="L449">
        <v>2</v>
      </c>
      <c r="M449" t="b">
        <v>0</v>
      </c>
      <c r="N449" t="s">
        <v>8273</v>
      </c>
      <c r="O449">
        <v>1</v>
      </c>
      <c r="P449">
        <v>25</v>
      </c>
      <c r="Q449" t="s">
        <v>8320</v>
      </c>
      <c r="R449" t="s">
        <v>8322</v>
      </c>
      <c r="S449">
        <v>42548.192997685182</v>
      </c>
    </row>
    <row r="450" spans="1:19" x14ac:dyDescent="0.3">
      <c r="A450">
        <v>1484</v>
      </c>
      <c r="B450" t="s">
        <v>1485</v>
      </c>
      <c r="C450" t="s">
        <v>5594</v>
      </c>
      <c r="D450">
        <v>2000</v>
      </c>
      <c r="E450">
        <v>0</v>
      </c>
      <c r="F450" t="s">
        <v>8220</v>
      </c>
      <c r="G450" t="s">
        <v>8223</v>
      </c>
      <c r="H450" t="s">
        <v>8245</v>
      </c>
      <c r="I450">
        <v>1342882260</v>
      </c>
      <c r="J450">
        <v>1337834963</v>
      </c>
      <c r="K450" t="b">
        <v>0</v>
      </c>
      <c r="L450">
        <v>0</v>
      </c>
      <c r="M450" t="b">
        <v>0</v>
      </c>
      <c r="N450" t="s">
        <v>8273</v>
      </c>
      <c r="O450">
        <v>0</v>
      </c>
      <c r="P450">
        <v>0</v>
      </c>
      <c r="Q450" t="s">
        <v>8320</v>
      </c>
      <c r="R450" t="s">
        <v>8322</v>
      </c>
      <c r="S450">
        <v>41053.200960648144</v>
      </c>
    </row>
    <row r="451" spans="1:19" x14ac:dyDescent="0.3">
      <c r="A451">
        <v>1485</v>
      </c>
      <c r="B451" t="s">
        <v>1486</v>
      </c>
      <c r="C451" t="s">
        <v>5595</v>
      </c>
      <c r="D451">
        <v>6700</v>
      </c>
      <c r="E451">
        <v>150</v>
      </c>
      <c r="F451" t="s">
        <v>8220</v>
      </c>
      <c r="G451" t="s">
        <v>8223</v>
      </c>
      <c r="H451" t="s">
        <v>8245</v>
      </c>
      <c r="I451">
        <v>1434827173</v>
      </c>
      <c r="J451">
        <v>1430939173</v>
      </c>
      <c r="K451" t="b">
        <v>0</v>
      </c>
      <c r="L451">
        <v>3</v>
      </c>
      <c r="M451" t="b">
        <v>0</v>
      </c>
      <c r="N451" t="s">
        <v>8273</v>
      </c>
      <c r="O451">
        <v>2</v>
      </c>
      <c r="P451">
        <v>50</v>
      </c>
      <c r="Q451" t="s">
        <v>8320</v>
      </c>
      <c r="R451" t="s">
        <v>8322</v>
      </c>
      <c r="S451">
        <v>42130.795983796299</v>
      </c>
    </row>
    <row r="452" spans="1:19" x14ac:dyDescent="0.3">
      <c r="A452">
        <v>1486</v>
      </c>
      <c r="B452" t="s">
        <v>1487</v>
      </c>
      <c r="C452" t="s">
        <v>5596</v>
      </c>
      <c r="D452">
        <v>20000</v>
      </c>
      <c r="E452">
        <v>48</v>
      </c>
      <c r="F452" t="s">
        <v>8220</v>
      </c>
      <c r="G452" t="s">
        <v>8223</v>
      </c>
      <c r="H452" t="s">
        <v>8245</v>
      </c>
      <c r="I452">
        <v>1425009761</v>
      </c>
      <c r="J452">
        <v>1422417761</v>
      </c>
      <c r="K452" t="b">
        <v>0</v>
      </c>
      <c r="L452">
        <v>3</v>
      </c>
      <c r="M452" t="b">
        <v>0</v>
      </c>
      <c r="N452" t="s">
        <v>8273</v>
      </c>
      <c r="O452">
        <v>0</v>
      </c>
      <c r="P452">
        <v>16</v>
      </c>
      <c r="Q452" t="s">
        <v>8320</v>
      </c>
      <c r="R452" t="s">
        <v>8322</v>
      </c>
      <c r="S452">
        <v>42032.168530092589</v>
      </c>
    </row>
    <row r="453" spans="1:19" x14ac:dyDescent="0.3">
      <c r="A453">
        <v>1487</v>
      </c>
      <c r="B453" t="s">
        <v>1488</v>
      </c>
      <c r="C453" t="s">
        <v>5597</v>
      </c>
      <c r="D453">
        <v>10000</v>
      </c>
      <c r="E453">
        <v>0</v>
      </c>
      <c r="F453" t="s">
        <v>8220</v>
      </c>
      <c r="G453" t="s">
        <v>8223</v>
      </c>
      <c r="H453" t="s">
        <v>8245</v>
      </c>
      <c r="I453">
        <v>1470175271</v>
      </c>
      <c r="J453">
        <v>1467583271</v>
      </c>
      <c r="K453" t="b">
        <v>0</v>
      </c>
      <c r="L453">
        <v>0</v>
      </c>
      <c r="M453" t="b">
        <v>0</v>
      </c>
      <c r="N453" t="s">
        <v>8273</v>
      </c>
      <c r="O453">
        <v>0</v>
      </c>
      <c r="P453">
        <v>0</v>
      </c>
      <c r="Q453" t="s">
        <v>8320</v>
      </c>
      <c r="R453" t="s">
        <v>8322</v>
      </c>
      <c r="S453">
        <v>42554.917488425926</v>
      </c>
    </row>
    <row r="454" spans="1:19" x14ac:dyDescent="0.3">
      <c r="A454">
        <v>1489</v>
      </c>
      <c r="B454" t="s">
        <v>1490</v>
      </c>
      <c r="C454" t="s">
        <v>5599</v>
      </c>
      <c r="D454">
        <v>5000</v>
      </c>
      <c r="E454">
        <v>0</v>
      </c>
      <c r="F454" t="s">
        <v>8220</v>
      </c>
      <c r="G454" t="s">
        <v>8223</v>
      </c>
      <c r="H454" t="s">
        <v>8245</v>
      </c>
      <c r="I454">
        <v>1352994052</v>
      </c>
      <c r="J454">
        <v>1350398452</v>
      </c>
      <c r="K454" t="b">
        <v>0</v>
      </c>
      <c r="L454">
        <v>0</v>
      </c>
      <c r="M454" t="b">
        <v>0</v>
      </c>
      <c r="N454" t="s">
        <v>8273</v>
      </c>
      <c r="O454">
        <v>0</v>
      </c>
      <c r="P454">
        <v>0</v>
      </c>
      <c r="Q454" t="s">
        <v>8320</v>
      </c>
      <c r="R454" t="s">
        <v>8322</v>
      </c>
      <c r="S454">
        <v>41198.611712962964</v>
      </c>
    </row>
    <row r="455" spans="1:19" x14ac:dyDescent="0.3">
      <c r="A455">
        <v>1490</v>
      </c>
      <c r="B455" t="s">
        <v>1491</v>
      </c>
      <c r="C455" t="s">
        <v>5600</v>
      </c>
      <c r="D455">
        <v>2900</v>
      </c>
      <c r="E455">
        <v>895</v>
      </c>
      <c r="F455" t="s">
        <v>8220</v>
      </c>
      <c r="G455" t="s">
        <v>8223</v>
      </c>
      <c r="H455" t="s">
        <v>8245</v>
      </c>
      <c r="I455">
        <v>1380720474</v>
      </c>
      <c r="J455">
        <v>1378214874</v>
      </c>
      <c r="K455" t="b">
        <v>0</v>
      </c>
      <c r="L455">
        <v>19</v>
      </c>
      <c r="M455" t="b">
        <v>0</v>
      </c>
      <c r="N455" t="s">
        <v>8273</v>
      </c>
      <c r="O455">
        <v>31</v>
      </c>
      <c r="P455">
        <v>47.11</v>
      </c>
      <c r="Q455" t="s">
        <v>8320</v>
      </c>
      <c r="R455" t="s">
        <v>8322</v>
      </c>
      <c r="S455">
        <v>41520.561041666668</v>
      </c>
    </row>
    <row r="456" spans="1:19" x14ac:dyDescent="0.3">
      <c r="A456">
        <v>1491</v>
      </c>
      <c r="B456" t="s">
        <v>1492</v>
      </c>
      <c r="C456" t="s">
        <v>5601</v>
      </c>
      <c r="D456">
        <v>1200</v>
      </c>
      <c r="E456">
        <v>100</v>
      </c>
      <c r="F456" t="s">
        <v>8220</v>
      </c>
      <c r="G456" t="s">
        <v>8223</v>
      </c>
      <c r="H456" t="s">
        <v>8245</v>
      </c>
      <c r="I456">
        <v>1424014680</v>
      </c>
      <c r="J456">
        <v>1418922443</v>
      </c>
      <c r="K456" t="b">
        <v>0</v>
      </c>
      <c r="L456">
        <v>1</v>
      </c>
      <c r="M456" t="b">
        <v>0</v>
      </c>
      <c r="N456" t="s">
        <v>8273</v>
      </c>
      <c r="O456">
        <v>8</v>
      </c>
      <c r="P456">
        <v>100</v>
      </c>
      <c r="Q456" t="s">
        <v>8320</v>
      </c>
      <c r="R456" t="s">
        <v>8322</v>
      </c>
      <c r="S456">
        <v>41991.713460648149</v>
      </c>
    </row>
    <row r="457" spans="1:19" x14ac:dyDescent="0.3">
      <c r="A457">
        <v>1492</v>
      </c>
      <c r="B457" t="s">
        <v>1493</v>
      </c>
      <c r="C457" t="s">
        <v>5602</v>
      </c>
      <c r="D457">
        <v>4000</v>
      </c>
      <c r="E457">
        <v>30</v>
      </c>
      <c r="F457" t="s">
        <v>8220</v>
      </c>
      <c r="G457" t="s">
        <v>8223</v>
      </c>
      <c r="H457" t="s">
        <v>8245</v>
      </c>
      <c r="I457">
        <v>1308431646</v>
      </c>
      <c r="J457">
        <v>1305839646</v>
      </c>
      <c r="K457" t="b">
        <v>0</v>
      </c>
      <c r="L457">
        <v>2</v>
      </c>
      <c r="M457" t="b">
        <v>0</v>
      </c>
      <c r="N457" t="s">
        <v>8273</v>
      </c>
      <c r="O457">
        <v>1</v>
      </c>
      <c r="P457">
        <v>15</v>
      </c>
      <c r="Q457" t="s">
        <v>8320</v>
      </c>
      <c r="R457" t="s">
        <v>8322</v>
      </c>
      <c r="S457">
        <v>40682.884791666671</v>
      </c>
    </row>
    <row r="458" spans="1:19" x14ac:dyDescent="0.3">
      <c r="A458">
        <v>1493</v>
      </c>
      <c r="B458" t="s">
        <v>1494</v>
      </c>
      <c r="C458" t="s">
        <v>5603</v>
      </c>
      <c r="D458">
        <v>2400</v>
      </c>
      <c r="E458">
        <v>0</v>
      </c>
      <c r="F458" t="s">
        <v>8220</v>
      </c>
      <c r="G458" t="s">
        <v>8223</v>
      </c>
      <c r="H458" t="s">
        <v>8245</v>
      </c>
      <c r="I458">
        <v>1371415675</v>
      </c>
      <c r="J458">
        <v>1368823675</v>
      </c>
      <c r="K458" t="b">
        <v>0</v>
      </c>
      <c r="L458">
        <v>0</v>
      </c>
      <c r="M458" t="b">
        <v>0</v>
      </c>
      <c r="N458" t="s">
        <v>8273</v>
      </c>
      <c r="O458">
        <v>0</v>
      </c>
      <c r="P458">
        <v>0</v>
      </c>
      <c r="Q458" t="s">
        <v>8320</v>
      </c>
      <c r="R458" t="s">
        <v>8322</v>
      </c>
      <c r="S458">
        <v>41411.866608796299</v>
      </c>
    </row>
    <row r="459" spans="1:19" x14ac:dyDescent="0.3">
      <c r="A459">
        <v>1494</v>
      </c>
      <c r="B459" t="s">
        <v>1495</v>
      </c>
      <c r="C459" t="s">
        <v>5604</v>
      </c>
      <c r="D459">
        <v>5000</v>
      </c>
      <c r="E459">
        <v>445</v>
      </c>
      <c r="F459" t="s">
        <v>8220</v>
      </c>
      <c r="G459" t="s">
        <v>8223</v>
      </c>
      <c r="H459" t="s">
        <v>8245</v>
      </c>
      <c r="I459">
        <v>1428075480</v>
      </c>
      <c r="J459">
        <v>1425489613</v>
      </c>
      <c r="K459" t="b">
        <v>0</v>
      </c>
      <c r="L459">
        <v>11</v>
      </c>
      <c r="M459" t="b">
        <v>0</v>
      </c>
      <c r="N459" t="s">
        <v>8273</v>
      </c>
      <c r="O459">
        <v>9</v>
      </c>
      <c r="P459">
        <v>40.450000000000003</v>
      </c>
      <c r="Q459" t="s">
        <v>8320</v>
      </c>
      <c r="R459" t="s">
        <v>8322</v>
      </c>
      <c r="S459">
        <v>42067.722372685181</v>
      </c>
    </row>
    <row r="460" spans="1:19" x14ac:dyDescent="0.3">
      <c r="A460">
        <v>1495</v>
      </c>
      <c r="B460" t="s">
        <v>1496</v>
      </c>
      <c r="C460" t="s">
        <v>5605</v>
      </c>
      <c r="D460">
        <v>2000</v>
      </c>
      <c r="E460">
        <v>0</v>
      </c>
      <c r="F460" t="s">
        <v>8220</v>
      </c>
      <c r="G460" t="s">
        <v>8223</v>
      </c>
      <c r="H460" t="s">
        <v>8245</v>
      </c>
      <c r="I460">
        <v>1314471431</v>
      </c>
      <c r="J460">
        <v>1311879431</v>
      </c>
      <c r="K460" t="b">
        <v>0</v>
      </c>
      <c r="L460">
        <v>0</v>
      </c>
      <c r="M460" t="b">
        <v>0</v>
      </c>
      <c r="N460" t="s">
        <v>8273</v>
      </c>
      <c r="O460">
        <v>0</v>
      </c>
      <c r="P460">
        <v>0</v>
      </c>
      <c r="Q460" t="s">
        <v>8320</v>
      </c>
      <c r="R460" t="s">
        <v>8322</v>
      </c>
      <c r="S460">
        <v>40752.789710648147</v>
      </c>
    </row>
    <row r="461" spans="1:19" x14ac:dyDescent="0.3">
      <c r="A461">
        <v>1496</v>
      </c>
      <c r="B461" t="s">
        <v>1497</v>
      </c>
      <c r="C461" t="s">
        <v>5606</v>
      </c>
      <c r="D461">
        <v>1500</v>
      </c>
      <c r="E461">
        <v>0</v>
      </c>
      <c r="F461" t="s">
        <v>8220</v>
      </c>
      <c r="G461" t="s">
        <v>8223</v>
      </c>
      <c r="H461" t="s">
        <v>8245</v>
      </c>
      <c r="I461">
        <v>1410866659</v>
      </c>
      <c r="J461">
        <v>1405682659</v>
      </c>
      <c r="K461" t="b">
        <v>0</v>
      </c>
      <c r="L461">
        <v>0</v>
      </c>
      <c r="M461" t="b">
        <v>0</v>
      </c>
      <c r="N461" t="s">
        <v>8273</v>
      </c>
      <c r="O461">
        <v>0</v>
      </c>
      <c r="P461">
        <v>0</v>
      </c>
      <c r="Q461" t="s">
        <v>8320</v>
      </c>
      <c r="R461" t="s">
        <v>8322</v>
      </c>
      <c r="S461">
        <v>41838.475219907406</v>
      </c>
    </row>
    <row r="462" spans="1:19" x14ac:dyDescent="0.3">
      <c r="A462">
        <v>1497</v>
      </c>
      <c r="B462" t="s">
        <v>1498</v>
      </c>
      <c r="C462" t="s">
        <v>5607</v>
      </c>
      <c r="D462">
        <v>15000</v>
      </c>
      <c r="E462">
        <v>1</v>
      </c>
      <c r="F462" t="s">
        <v>8220</v>
      </c>
      <c r="G462" t="s">
        <v>8223</v>
      </c>
      <c r="H462" t="s">
        <v>8245</v>
      </c>
      <c r="I462">
        <v>1375299780</v>
      </c>
      <c r="J462">
        <v>1371655522</v>
      </c>
      <c r="K462" t="b">
        <v>0</v>
      </c>
      <c r="L462">
        <v>1</v>
      </c>
      <c r="M462" t="b">
        <v>0</v>
      </c>
      <c r="N462" t="s">
        <v>8273</v>
      </c>
      <c r="O462">
        <v>0</v>
      </c>
      <c r="P462">
        <v>1</v>
      </c>
      <c r="Q462" t="s">
        <v>8320</v>
      </c>
      <c r="R462" t="s">
        <v>8322</v>
      </c>
      <c r="S462">
        <v>41444.64261574074</v>
      </c>
    </row>
    <row r="463" spans="1:19" x14ac:dyDescent="0.3">
      <c r="A463">
        <v>1498</v>
      </c>
      <c r="B463" t="s">
        <v>1499</v>
      </c>
      <c r="C463" t="s">
        <v>5608</v>
      </c>
      <c r="D463">
        <v>3000</v>
      </c>
      <c r="E463">
        <v>57</v>
      </c>
      <c r="F463" t="s">
        <v>8220</v>
      </c>
      <c r="G463" t="s">
        <v>8223</v>
      </c>
      <c r="H463" t="s">
        <v>8245</v>
      </c>
      <c r="I463">
        <v>1409787378</v>
      </c>
      <c r="J463">
        <v>1405899378</v>
      </c>
      <c r="K463" t="b">
        <v>0</v>
      </c>
      <c r="L463">
        <v>3</v>
      </c>
      <c r="M463" t="b">
        <v>0</v>
      </c>
      <c r="N463" t="s">
        <v>8273</v>
      </c>
      <c r="O463">
        <v>2</v>
      </c>
      <c r="P463">
        <v>19</v>
      </c>
      <c r="Q463" t="s">
        <v>8320</v>
      </c>
      <c r="R463" t="s">
        <v>8322</v>
      </c>
      <c r="S463">
        <v>41840.983541666668</v>
      </c>
    </row>
    <row r="464" spans="1:19" x14ac:dyDescent="0.3">
      <c r="A464">
        <v>1499</v>
      </c>
      <c r="B464" t="s">
        <v>1500</v>
      </c>
      <c r="C464" t="s">
        <v>5609</v>
      </c>
      <c r="D464">
        <v>2000</v>
      </c>
      <c r="E464">
        <v>5</v>
      </c>
      <c r="F464" t="s">
        <v>8220</v>
      </c>
      <c r="G464" t="s">
        <v>8223</v>
      </c>
      <c r="H464" t="s">
        <v>8245</v>
      </c>
      <c r="I464">
        <v>1470355833</v>
      </c>
      <c r="J464">
        <v>1465171833</v>
      </c>
      <c r="K464" t="b">
        <v>0</v>
      </c>
      <c r="L464">
        <v>1</v>
      </c>
      <c r="M464" t="b">
        <v>0</v>
      </c>
      <c r="N464" t="s">
        <v>8273</v>
      </c>
      <c r="O464">
        <v>0</v>
      </c>
      <c r="P464">
        <v>5</v>
      </c>
      <c r="Q464" t="s">
        <v>8320</v>
      </c>
      <c r="R464" t="s">
        <v>8322</v>
      </c>
      <c r="S464">
        <v>42527.007326388892</v>
      </c>
    </row>
    <row r="465" spans="1:19" x14ac:dyDescent="0.3">
      <c r="A465">
        <v>1500</v>
      </c>
      <c r="B465" t="s">
        <v>1501</v>
      </c>
      <c r="C465" t="s">
        <v>5610</v>
      </c>
      <c r="D465">
        <v>2800</v>
      </c>
      <c r="E465">
        <v>701</v>
      </c>
      <c r="F465" t="s">
        <v>8220</v>
      </c>
      <c r="G465" t="s">
        <v>8223</v>
      </c>
      <c r="H465" t="s">
        <v>8245</v>
      </c>
      <c r="I465">
        <v>1367444557</v>
      </c>
      <c r="J465">
        <v>1364852557</v>
      </c>
      <c r="K465" t="b">
        <v>0</v>
      </c>
      <c r="L465">
        <v>15</v>
      </c>
      <c r="M465" t="b">
        <v>0</v>
      </c>
      <c r="N465" t="s">
        <v>8273</v>
      </c>
      <c r="O465">
        <v>25</v>
      </c>
      <c r="P465">
        <v>46.73</v>
      </c>
      <c r="Q465" t="s">
        <v>8320</v>
      </c>
      <c r="R465" t="s">
        <v>8322</v>
      </c>
      <c r="S465">
        <v>41365.904594907406</v>
      </c>
    </row>
    <row r="466" spans="1:19" x14ac:dyDescent="0.3">
      <c r="A466">
        <v>1541</v>
      </c>
      <c r="B466" t="s">
        <v>1542</v>
      </c>
      <c r="C466" t="s">
        <v>5651</v>
      </c>
      <c r="D466">
        <v>18000</v>
      </c>
      <c r="E466">
        <v>6</v>
      </c>
      <c r="F466" t="s">
        <v>8220</v>
      </c>
      <c r="G466" t="s">
        <v>8223</v>
      </c>
      <c r="H466" t="s">
        <v>8245</v>
      </c>
      <c r="I466">
        <v>1420045538</v>
      </c>
      <c r="J466">
        <v>1417453538</v>
      </c>
      <c r="K466" t="b">
        <v>0</v>
      </c>
      <c r="L466">
        <v>2</v>
      </c>
      <c r="M466" t="b">
        <v>0</v>
      </c>
      <c r="N466" t="s">
        <v>8287</v>
      </c>
      <c r="O466">
        <v>0</v>
      </c>
      <c r="P466">
        <v>3</v>
      </c>
      <c r="Q466" t="s">
        <v>8336</v>
      </c>
      <c r="R466" t="s">
        <v>8341</v>
      </c>
      <c r="S466">
        <v>41974.712245370371</v>
      </c>
    </row>
    <row r="467" spans="1:19" x14ac:dyDescent="0.3">
      <c r="A467">
        <v>1543</v>
      </c>
      <c r="B467" t="s">
        <v>1544</v>
      </c>
      <c r="C467" t="s">
        <v>5653</v>
      </c>
      <c r="D467">
        <v>2250</v>
      </c>
      <c r="E467">
        <v>10</v>
      </c>
      <c r="F467" t="s">
        <v>8220</v>
      </c>
      <c r="G467" t="s">
        <v>8223</v>
      </c>
      <c r="H467" t="s">
        <v>8245</v>
      </c>
      <c r="I467">
        <v>1416662034</v>
      </c>
      <c r="J467">
        <v>1414066434</v>
      </c>
      <c r="K467" t="b">
        <v>0</v>
      </c>
      <c r="L467">
        <v>1</v>
      </c>
      <c r="M467" t="b">
        <v>0</v>
      </c>
      <c r="N467" t="s">
        <v>8287</v>
      </c>
      <c r="O467">
        <v>0</v>
      </c>
      <c r="P467">
        <v>10</v>
      </c>
      <c r="Q467" t="s">
        <v>8336</v>
      </c>
      <c r="R467" t="s">
        <v>8341</v>
      </c>
      <c r="S467">
        <v>41935.509652777779</v>
      </c>
    </row>
    <row r="468" spans="1:19" x14ac:dyDescent="0.3">
      <c r="A468">
        <v>1544</v>
      </c>
      <c r="B468" t="s">
        <v>1545</v>
      </c>
      <c r="C468" t="s">
        <v>5654</v>
      </c>
      <c r="D468">
        <v>1000</v>
      </c>
      <c r="E468">
        <v>0</v>
      </c>
      <c r="F468" t="s">
        <v>8220</v>
      </c>
      <c r="G468" t="s">
        <v>8223</v>
      </c>
      <c r="H468" t="s">
        <v>8245</v>
      </c>
      <c r="I468">
        <v>1427847480</v>
      </c>
      <c r="J468">
        <v>1424222024</v>
      </c>
      <c r="K468" t="b">
        <v>0</v>
      </c>
      <c r="L468">
        <v>0</v>
      </c>
      <c r="M468" t="b">
        <v>0</v>
      </c>
      <c r="N468" t="s">
        <v>8287</v>
      </c>
      <c r="O468">
        <v>0</v>
      </c>
      <c r="P468">
        <v>0</v>
      </c>
      <c r="Q468" t="s">
        <v>8336</v>
      </c>
      <c r="R468" t="s">
        <v>8341</v>
      </c>
      <c r="S468">
        <v>42053.051203703704</v>
      </c>
    </row>
    <row r="469" spans="1:19" x14ac:dyDescent="0.3">
      <c r="A469">
        <v>1545</v>
      </c>
      <c r="B469" t="s">
        <v>1546</v>
      </c>
      <c r="C469" t="s">
        <v>5655</v>
      </c>
      <c r="D469">
        <v>3000</v>
      </c>
      <c r="E469">
        <v>1</v>
      </c>
      <c r="F469" t="s">
        <v>8220</v>
      </c>
      <c r="G469" t="s">
        <v>8223</v>
      </c>
      <c r="H469" t="s">
        <v>8245</v>
      </c>
      <c r="I469">
        <v>1425330960</v>
      </c>
      <c r="J469">
        <v>1422393234</v>
      </c>
      <c r="K469" t="b">
        <v>0</v>
      </c>
      <c r="L469">
        <v>1</v>
      </c>
      <c r="M469" t="b">
        <v>0</v>
      </c>
      <c r="N469" t="s">
        <v>8287</v>
      </c>
      <c r="O469">
        <v>0</v>
      </c>
      <c r="P469">
        <v>1</v>
      </c>
      <c r="Q469" t="s">
        <v>8336</v>
      </c>
      <c r="R469" t="s">
        <v>8341</v>
      </c>
      <c r="S469">
        <v>42031.884652777779</v>
      </c>
    </row>
    <row r="470" spans="1:19" x14ac:dyDescent="0.3">
      <c r="A470">
        <v>1547</v>
      </c>
      <c r="B470" t="s">
        <v>1548</v>
      </c>
      <c r="C470" t="s">
        <v>5657</v>
      </c>
      <c r="D470">
        <v>20</v>
      </c>
      <c r="E470">
        <v>0</v>
      </c>
      <c r="F470" t="s">
        <v>8220</v>
      </c>
      <c r="G470" t="s">
        <v>8223</v>
      </c>
      <c r="H470" t="s">
        <v>8245</v>
      </c>
      <c r="I470">
        <v>1487844882</v>
      </c>
      <c r="J470">
        <v>1487240082</v>
      </c>
      <c r="K470" t="b">
        <v>0</v>
      </c>
      <c r="L470">
        <v>0</v>
      </c>
      <c r="M470" t="b">
        <v>0</v>
      </c>
      <c r="N470" t="s">
        <v>8287</v>
      </c>
      <c r="O470">
        <v>0</v>
      </c>
      <c r="P470">
        <v>0</v>
      </c>
      <c r="Q470" t="s">
        <v>8336</v>
      </c>
      <c r="R470" t="s">
        <v>8341</v>
      </c>
      <c r="S470">
        <v>42782.426875000005</v>
      </c>
    </row>
    <row r="471" spans="1:19" x14ac:dyDescent="0.3">
      <c r="A471">
        <v>1548</v>
      </c>
      <c r="B471" t="s">
        <v>1549</v>
      </c>
      <c r="C471" t="s">
        <v>5658</v>
      </c>
      <c r="D471">
        <v>700</v>
      </c>
      <c r="E471">
        <v>60</v>
      </c>
      <c r="F471" t="s">
        <v>8220</v>
      </c>
      <c r="G471" t="s">
        <v>8223</v>
      </c>
      <c r="H471" t="s">
        <v>8245</v>
      </c>
      <c r="I471">
        <v>1447020620</v>
      </c>
      <c r="J471">
        <v>1444425020</v>
      </c>
      <c r="K471" t="b">
        <v>0</v>
      </c>
      <c r="L471">
        <v>1</v>
      </c>
      <c r="M471" t="b">
        <v>0</v>
      </c>
      <c r="N471" t="s">
        <v>8287</v>
      </c>
      <c r="O471">
        <v>9</v>
      </c>
      <c r="P471">
        <v>60</v>
      </c>
      <c r="Q471" t="s">
        <v>8336</v>
      </c>
      <c r="R471" t="s">
        <v>8341</v>
      </c>
      <c r="S471">
        <v>42286.88217592593</v>
      </c>
    </row>
    <row r="472" spans="1:19" x14ac:dyDescent="0.3">
      <c r="A472">
        <v>1549</v>
      </c>
      <c r="B472" t="s">
        <v>1550</v>
      </c>
      <c r="C472" t="s">
        <v>5659</v>
      </c>
      <c r="D472">
        <v>500</v>
      </c>
      <c r="E472">
        <v>170</v>
      </c>
      <c r="F472" t="s">
        <v>8220</v>
      </c>
      <c r="G472" t="s">
        <v>8223</v>
      </c>
      <c r="H472" t="s">
        <v>8245</v>
      </c>
      <c r="I472">
        <v>1446524159</v>
      </c>
      <c r="J472">
        <v>1443928559</v>
      </c>
      <c r="K472" t="b">
        <v>0</v>
      </c>
      <c r="L472">
        <v>6</v>
      </c>
      <c r="M472" t="b">
        <v>0</v>
      </c>
      <c r="N472" t="s">
        <v>8287</v>
      </c>
      <c r="O472">
        <v>34</v>
      </c>
      <c r="P472">
        <v>28.33</v>
      </c>
      <c r="Q472" t="s">
        <v>8336</v>
      </c>
      <c r="R472" t="s">
        <v>8341</v>
      </c>
      <c r="S472">
        <v>42281.136099537034</v>
      </c>
    </row>
    <row r="473" spans="1:19" x14ac:dyDescent="0.3">
      <c r="A473">
        <v>1551</v>
      </c>
      <c r="B473" t="s">
        <v>1552</v>
      </c>
      <c r="C473" t="s">
        <v>5661</v>
      </c>
      <c r="D473">
        <v>3500</v>
      </c>
      <c r="E473">
        <v>0</v>
      </c>
      <c r="F473" t="s">
        <v>8220</v>
      </c>
      <c r="G473" t="s">
        <v>8223</v>
      </c>
      <c r="H473" t="s">
        <v>8245</v>
      </c>
      <c r="I473">
        <v>1432756039</v>
      </c>
      <c r="J473">
        <v>1430164039</v>
      </c>
      <c r="K473" t="b">
        <v>0</v>
      </c>
      <c r="L473">
        <v>0</v>
      </c>
      <c r="M473" t="b">
        <v>0</v>
      </c>
      <c r="N473" t="s">
        <v>8287</v>
      </c>
      <c r="O473">
        <v>0</v>
      </c>
      <c r="P473">
        <v>0</v>
      </c>
      <c r="Q473" t="s">
        <v>8336</v>
      </c>
      <c r="R473" t="s">
        <v>8341</v>
      </c>
      <c r="S473">
        <v>42121.824525462958</v>
      </c>
    </row>
    <row r="474" spans="1:19" x14ac:dyDescent="0.3">
      <c r="A474">
        <v>1552</v>
      </c>
      <c r="B474" t="s">
        <v>1553</v>
      </c>
      <c r="C474" t="s">
        <v>5662</v>
      </c>
      <c r="D474">
        <v>4300</v>
      </c>
      <c r="E474">
        <v>2115</v>
      </c>
      <c r="F474" t="s">
        <v>8220</v>
      </c>
      <c r="G474" t="s">
        <v>8223</v>
      </c>
      <c r="H474" t="s">
        <v>8245</v>
      </c>
      <c r="I474">
        <v>1412135940</v>
      </c>
      <c r="J474">
        <v>1410366708</v>
      </c>
      <c r="K474" t="b">
        <v>0</v>
      </c>
      <c r="L474">
        <v>16</v>
      </c>
      <c r="M474" t="b">
        <v>0</v>
      </c>
      <c r="N474" t="s">
        <v>8287</v>
      </c>
      <c r="O474">
        <v>49</v>
      </c>
      <c r="P474">
        <v>132.19</v>
      </c>
      <c r="Q474" t="s">
        <v>8336</v>
      </c>
      <c r="R474" t="s">
        <v>8341</v>
      </c>
      <c r="S474">
        <v>41892.688750000001</v>
      </c>
    </row>
    <row r="475" spans="1:19" x14ac:dyDescent="0.3">
      <c r="A475">
        <v>1553</v>
      </c>
      <c r="B475" t="s">
        <v>1554</v>
      </c>
      <c r="C475" t="s">
        <v>5663</v>
      </c>
      <c r="D475">
        <v>6000</v>
      </c>
      <c r="E475">
        <v>0</v>
      </c>
      <c r="F475" t="s">
        <v>8220</v>
      </c>
      <c r="G475" t="s">
        <v>8223</v>
      </c>
      <c r="H475" t="s">
        <v>8245</v>
      </c>
      <c r="I475">
        <v>1441176447</v>
      </c>
      <c r="J475">
        <v>1438584447</v>
      </c>
      <c r="K475" t="b">
        <v>0</v>
      </c>
      <c r="L475">
        <v>0</v>
      </c>
      <c r="M475" t="b">
        <v>0</v>
      </c>
      <c r="N475" t="s">
        <v>8287</v>
      </c>
      <c r="O475">
        <v>0</v>
      </c>
      <c r="P475">
        <v>0</v>
      </c>
      <c r="Q475" t="s">
        <v>8336</v>
      </c>
      <c r="R475" t="s">
        <v>8341</v>
      </c>
      <c r="S475">
        <v>42219.282951388886</v>
      </c>
    </row>
    <row r="476" spans="1:19" x14ac:dyDescent="0.3">
      <c r="A476">
        <v>1555</v>
      </c>
      <c r="B476" t="s">
        <v>1556</v>
      </c>
      <c r="C476" t="s">
        <v>5665</v>
      </c>
      <c r="D476">
        <v>750</v>
      </c>
      <c r="E476">
        <v>0</v>
      </c>
      <c r="F476" t="s">
        <v>8220</v>
      </c>
      <c r="G476" t="s">
        <v>8223</v>
      </c>
      <c r="H476" t="s">
        <v>8245</v>
      </c>
      <c r="I476">
        <v>1442509200</v>
      </c>
      <c r="J476">
        <v>1440513832</v>
      </c>
      <c r="K476" t="b">
        <v>0</v>
      </c>
      <c r="L476">
        <v>0</v>
      </c>
      <c r="M476" t="b">
        <v>0</v>
      </c>
      <c r="N476" t="s">
        <v>8287</v>
      </c>
      <c r="O476">
        <v>0</v>
      </c>
      <c r="P476">
        <v>0</v>
      </c>
      <c r="Q476" t="s">
        <v>8336</v>
      </c>
      <c r="R476" t="s">
        <v>8341</v>
      </c>
      <c r="S476">
        <v>42241.613796296297</v>
      </c>
    </row>
    <row r="477" spans="1:19" x14ac:dyDescent="0.3">
      <c r="A477">
        <v>1557</v>
      </c>
      <c r="B477" t="s">
        <v>1558</v>
      </c>
      <c r="C477" t="s">
        <v>5667</v>
      </c>
      <c r="D477">
        <v>2500</v>
      </c>
      <c r="E477">
        <v>100</v>
      </c>
      <c r="F477" t="s">
        <v>8220</v>
      </c>
      <c r="G477" t="s">
        <v>8223</v>
      </c>
      <c r="H477" t="s">
        <v>8245</v>
      </c>
      <c r="I477">
        <v>1411227633</v>
      </c>
      <c r="J477">
        <v>1408549233</v>
      </c>
      <c r="K477" t="b">
        <v>0</v>
      </c>
      <c r="L477">
        <v>1</v>
      </c>
      <c r="M477" t="b">
        <v>0</v>
      </c>
      <c r="N477" t="s">
        <v>8287</v>
      </c>
      <c r="O477">
        <v>4</v>
      </c>
      <c r="P477">
        <v>100</v>
      </c>
      <c r="Q477" t="s">
        <v>8336</v>
      </c>
      <c r="R477" t="s">
        <v>8341</v>
      </c>
      <c r="S477">
        <v>41871.65315972222</v>
      </c>
    </row>
    <row r="478" spans="1:19" x14ac:dyDescent="0.3">
      <c r="A478">
        <v>1559</v>
      </c>
      <c r="B478" t="s">
        <v>1560</v>
      </c>
      <c r="C478" t="s">
        <v>5669</v>
      </c>
      <c r="D478">
        <v>15000</v>
      </c>
      <c r="E478">
        <v>50</v>
      </c>
      <c r="F478" t="s">
        <v>8220</v>
      </c>
      <c r="G478" t="s">
        <v>8223</v>
      </c>
      <c r="H478" t="s">
        <v>8245</v>
      </c>
      <c r="I478">
        <v>1430270199</v>
      </c>
      <c r="J478">
        <v>1428974199</v>
      </c>
      <c r="K478" t="b">
        <v>0</v>
      </c>
      <c r="L478">
        <v>1</v>
      </c>
      <c r="M478" t="b">
        <v>0</v>
      </c>
      <c r="N478" t="s">
        <v>8287</v>
      </c>
      <c r="O478">
        <v>0</v>
      </c>
      <c r="P478">
        <v>50</v>
      </c>
      <c r="Q478" t="s">
        <v>8336</v>
      </c>
      <c r="R478" t="s">
        <v>8341</v>
      </c>
      <c r="S478">
        <v>42108.05322916666</v>
      </c>
    </row>
    <row r="479" spans="1:19" x14ac:dyDescent="0.3">
      <c r="A479">
        <v>1560</v>
      </c>
      <c r="B479" t="s">
        <v>1561</v>
      </c>
      <c r="C479" t="s">
        <v>5670</v>
      </c>
      <c r="D479">
        <v>2500</v>
      </c>
      <c r="E479">
        <v>94</v>
      </c>
      <c r="F479" t="s">
        <v>8220</v>
      </c>
      <c r="G479" t="s">
        <v>8223</v>
      </c>
      <c r="H479" t="s">
        <v>8245</v>
      </c>
      <c r="I479">
        <v>1415842193</v>
      </c>
      <c r="J479">
        <v>1414110593</v>
      </c>
      <c r="K479" t="b">
        <v>0</v>
      </c>
      <c r="L479">
        <v>4</v>
      </c>
      <c r="M479" t="b">
        <v>0</v>
      </c>
      <c r="N479" t="s">
        <v>8287</v>
      </c>
      <c r="O479">
        <v>4</v>
      </c>
      <c r="P479">
        <v>23.5</v>
      </c>
      <c r="Q479" t="s">
        <v>8336</v>
      </c>
      <c r="R479" t="s">
        <v>8341</v>
      </c>
      <c r="S479">
        <v>41936.020752314813</v>
      </c>
    </row>
    <row r="480" spans="1:19" x14ac:dyDescent="0.3">
      <c r="A480">
        <v>1582</v>
      </c>
      <c r="B480" t="s">
        <v>1583</v>
      </c>
      <c r="C480" t="s">
        <v>5692</v>
      </c>
      <c r="D480">
        <v>1000</v>
      </c>
      <c r="E480">
        <v>93</v>
      </c>
      <c r="F480" t="s">
        <v>8220</v>
      </c>
      <c r="G480" t="s">
        <v>8223</v>
      </c>
      <c r="H480" t="s">
        <v>8245</v>
      </c>
      <c r="I480">
        <v>1445894400</v>
      </c>
      <c r="J480">
        <v>1440961053</v>
      </c>
      <c r="K480" t="b">
        <v>0</v>
      </c>
      <c r="L480">
        <v>3</v>
      </c>
      <c r="M480" t="b">
        <v>0</v>
      </c>
      <c r="N480" t="s">
        <v>8289</v>
      </c>
      <c r="O480">
        <v>9</v>
      </c>
      <c r="P480">
        <v>31</v>
      </c>
      <c r="Q480" t="s">
        <v>8336</v>
      </c>
      <c r="R480" t="s">
        <v>8343</v>
      </c>
      <c r="S480">
        <v>42246.789965277778</v>
      </c>
    </row>
    <row r="481" spans="1:19" x14ac:dyDescent="0.3">
      <c r="A481">
        <v>1584</v>
      </c>
      <c r="B481" t="s">
        <v>1585</v>
      </c>
      <c r="C481" t="s">
        <v>5694</v>
      </c>
      <c r="D481">
        <v>1200</v>
      </c>
      <c r="E481">
        <v>0</v>
      </c>
      <c r="F481" t="s">
        <v>8220</v>
      </c>
      <c r="G481" t="s">
        <v>8223</v>
      </c>
      <c r="H481" t="s">
        <v>8245</v>
      </c>
      <c r="I481">
        <v>1401464101</v>
      </c>
      <c r="J481">
        <v>1400600101</v>
      </c>
      <c r="K481" t="b">
        <v>0</v>
      </c>
      <c r="L481">
        <v>0</v>
      </c>
      <c r="M481" t="b">
        <v>0</v>
      </c>
      <c r="N481" t="s">
        <v>8289</v>
      </c>
      <c r="O481">
        <v>0</v>
      </c>
      <c r="P481">
        <v>0</v>
      </c>
      <c r="Q481" t="s">
        <v>8336</v>
      </c>
      <c r="R481" t="s">
        <v>8343</v>
      </c>
      <c r="S481">
        <v>41779.649317129632</v>
      </c>
    </row>
    <row r="482" spans="1:19" x14ac:dyDescent="0.3">
      <c r="A482">
        <v>1586</v>
      </c>
      <c r="B482" t="s">
        <v>1587</v>
      </c>
      <c r="C482" t="s">
        <v>5696</v>
      </c>
      <c r="D482">
        <v>1500</v>
      </c>
      <c r="E482">
        <v>0</v>
      </c>
      <c r="F482" t="s">
        <v>8220</v>
      </c>
      <c r="G482" t="s">
        <v>8223</v>
      </c>
      <c r="H482" t="s">
        <v>8245</v>
      </c>
      <c r="I482">
        <v>1428197422</v>
      </c>
      <c r="J482">
        <v>1425609022</v>
      </c>
      <c r="K482" t="b">
        <v>0</v>
      </c>
      <c r="L482">
        <v>0</v>
      </c>
      <c r="M482" t="b">
        <v>0</v>
      </c>
      <c r="N482" t="s">
        <v>8289</v>
      </c>
      <c r="O482">
        <v>0</v>
      </c>
      <c r="P482">
        <v>0</v>
      </c>
      <c r="Q482" t="s">
        <v>8336</v>
      </c>
      <c r="R482" t="s">
        <v>8343</v>
      </c>
      <c r="S482">
        <v>42069.104421296302</v>
      </c>
    </row>
    <row r="483" spans="1:19" x14ac:dyDescent="0.3">
      <c r="A483">
        <v>1587</v>
      </c>
      <c r="B483" t="s">
        <v>1588</v>
      </c>
      <c r="C483" t="s">
        <v>5697</v>
      </c>
      <c r="D483">
        <v>7500</v>
      </c>
      <c r="E483">
        <v>1</v>
      </c>
      <c r="F483" t="s">
        <v>8220</v>
      </c>
      <c r="G483" t="s">
        <v>8223</v>
      </c>
      <c r="H483" t="s">
        <v>8245</v>
      </c>
      <c r="I483">
        <v>1418510965</v>
      </c>
      <c r="J483">
        <v>1415918965</v>
      </c>
      <c r="K483" t="b">
        <v>0</v>
      </c>
      <c r="L483">
        <v>1</v>
      </c>
      <c r="M483" t="b">
        <v>0</v>
      </c>
      <c r="N483" t="s">
        <v>8289</v>
      </c>
      <c r="O483">
        <v>0</v>
      </c>
      <c r="P483">
        <v>1</v>
      </c>
      <c r="Q483" t="s">
        <v>8336</v>
      </c>
      <c r="R483" t="s">
        <v>8343</v>
      </c>
      <c r="S483">
        <v>41956.950983796298</v>
      </c>
    </row>
    <row r="484" spans="1:19" x14ac:dyDescent="0.3">
      <c r="A484">
        <v>1588</v>
      </c>
      <c r="B484" t="s">
        <v>1589</v>
      </c>
      <c r="C484" t="s">
        <v>5698</v>
      </c>
      <c r="D484">
        <v>516</v>
      </c>
      <c r="E484">
        <v>0</v>
      </c>
      <c r="F484" t="s">
        <v>8220</v>
      </c>
      <c r="G484" t="s">
        <v>8223</v>
      </c>
      <c r="H484" t="s">
        <v>8245</v>
      </c>
      <c r="I484">
        <v>1422735120</v>
      </c>
      <c r="J484">
        <v>1420091999</v>
      </c>
      <c r="K484" t="b">
        <v>0</v>
      </c>
      <c r="L484">
        <v>0</v>
      </c>
      <c r="M484" t="b">
        <v>0</v>
      </c>
      <c r="N484" t="s">
        <v>8289</v>
      </c>
      <c r="O484">
        <v>0</v>
      </c>
      <c r="P484">
        <v>0</v>
      </c>
      <c r="Q484" t="s">
        <v>8336</v>
      </c>
      <c r="R484" t="s">
        <v>8343</v>
      </c>
      <c r="S484">
        <v>42005.24998842593</v>
      </c>
    </row>
    <row r="485" spans="1:19" x14ac:dyDescent="0.3">
      <c r="A485">
        <v>1589</v>
      </c>
      <c r="B485" t="s">
        <v>1590</v>
      </c>
      <c r="C485" t="s">
        <v>5699</v>
      </c>
      <c r="D485">
        <v>1200</v>
      </c>
      <c r="E485">
        <v>0</v>
      </c>
      <c r="F485" t="s">
        <v>8220</v>
      </c>
      <c r="G485" t="s">
        <v>8223</v>
      </c>
      <c r="H485" t="s">
        <v>8245</v>
      </c>
      <c r="I485">
        <v>1444433886</v>
      </c>
      <c r="J485">
        <v>1441841886</v>
      </c>
      <c r="K485" t="b">
        <v>0</v>
      </c>
      <c r="L485">
        <v>0</v>
      </c>
      <c r="M485" t="b">
        <v>0</v>
      </c>
      <c r="N485" t="s">
        <v>8289</v>
      </c>
      <c r="O485">
        <v>0</v>
      </c>
      <c r="P485">
        <v>0</v>
      </c>
      <c r="Q485" t="s">
        <v>8336</v>
      </c>
      <c r="R485" t="s">
        <v>8343</v>
      </c>
      <c r="S485">
        <v>42256.984791666662</v>
      </c>
    </row>
    <row r="486" spans="1:19" x14ac:dyDescent="0.3">
      <c r="A486">
        <v>1592</v>
      </c>
      <c r="B486" t="s">
        <v>1593</v>
      </c>
      <c r="C486" t="s">
        <v>5702</v>
      </c>
      <c r="D486">
        <v>25</v>
      </c>
      <c r="E486">
        <v>0</v>
      </c>
      <c r="F486" t="s">
        <v>8220</v>
      </c>
      <c r="G486" t="s">
        <v>8223</v>
      </c>
      <c r="H486" t="s">
        <v>8245</v>
      </c>
      <c r="I486">
        <v>1427503485</v>
      </c>
      <c r="J486">
        <v>1423619085</v>
      </c>
      <c r="K486" t="b">
        <v>0</v>
      </c>
      <c r="L486">
        <v>0</v>
      </c>
      <c r="M486" t="b">
        <v>0</v>
      </c>
      <c r="N486" t="s">
        <v>8289</v>
      </c>
      <c r="O486">
        <v>0</v>
      </c>
      <c r="P486">
        <v>0</v>
      </c>
      <c r="Q486" t="s">
        <v>8336</v>
      </c>
      <c r="R486" t="s">
        <v>8343</v>
      </c>
      <c r="S486">
        <v>42046.072743055556</v>
      </c>
    </row>
    <row r="487" spans="1:19" x14ac:dyDescent="0.3">
      <c r="A487">
        <v>1593</v>
      </c>
      <c r="B487" t="s">
        <v>1594</v>
      </c>
      <c r="C487" t="s">
        <v>5703</v>
      </c>
      <c r="D487">
        <v>22000</v>
      </c>
      <c r="E487">
        <v>3</v>
      </c>
      <c r="F487" t="s">
        <v>8220</v>
      </c>
      <c r="G487" t="s">
        <v>8223</v>
      </c>
      <c r="H487" t="s">
        <v>8245</v>
      </c>
      <c r="I487">
        <v>1425154655</v>
      </c>
      <c r="J487">
        <v>1422562655</v>
      </c>
      <c r="K487" t="b">
        <v>0</v>
      </c>
      <c r="L487">
        <v>3</v>
      </c>
      <c r="M487" t="b">
        <v>0</v>
      </c>
      <c r="N487" t="s">
        <v>8289</v>
      </c>
      <c r="O487">
        <v>0</v>
      </c>
      <c r="P487">
        <v>1</v>
      </c>
      <c r="Q487" t="s">
        <v>8336</v>
      </c>
      <c r="R487" t="s">
        <v>8343</v>
      </c>
      <c r="S487">
        <v>42033.845543981486</v>
      </c>
    </row>
    <row r="488" spans="1:19" x14ac:dyDescent="0.3">
      <c r="A488">
        <v>1594</v>
      </c>
      <c r="B488" t="s">
        <v>1595</v>
      </c>
      <c r="C488" t="s">
        <v>5704</v>
      </c>
      <c r="D488">
        <v>1000</v>
      </c>
      <c r="E488">
        <v>205</v>
      </c>
      <c r="F488" t="s">
        <v>8220</v>
      </c>
      <c r="G488" t="s">
        <v>8223</v>
      </c>
      <c r="H488" t="s">
        <v>8245</v>
      </c>
      <c r="I488">
        <v>1463329260</v>
      </c>
      <c r="J488">
        <v>1458147982</v>
      </c>
      <c r="K488" t="b">
        <v>0</v>
      </c>
      <c r="L488">
        <v>10</v>
      </c>
      <c r="M488" t="b">
        <v>0</v>
      </c>
      <c r="N488" t="s">
        <v>8289</v>
      </c>
      <c r="O488">
        <v>21</v>
      </c>
      <c r="P488">
        <v>20.5</v>
      </c>
      <c r="Q488" t="s">
        <v>8336</v>
      </c>
      <c r="R488" t="s">
        <v>8343</v>
      </c>
      <c r="S488">
        <v>42445.712754629625</v>
      </c>
    </row>
    <row r="489" spans="1:19" x14ac:dyDescent="0.3">
      <c r="A489">
        <v>1595</v>
      </c>
      <c r="B489" t="s">
        <v>1596</v>
      </c>
      <c r="C489" t="s">
        <v>5705</v>
      </c>
      <c r="D489">
        <v>100000</v>
      </c>
      <c r="E489">
        <v>280</v>
      </c>
      <c r="F489" t="s">
        <v>8220</v>
      </c>
      <c r="G489" t="s">
        <v>8223</v>
      </c>
      <c r="H489" t="s">
        <v>8245</v>
      </c>
      <c r="I489">
        <v>1403122380</v>
      </c>
      <c r="J489">
        <v>1400634728</v>
      </c>
      <c r="K489" t="b">
        <v>0</v>
      </c>
      <c r="L489">
        <v>7</v>
      </c>
      <c r="M489" t="b">
        <v>0</v>
      </c>
      <c r="N489" t="s">
        <v>8289</v>
      </c>
      <c r="O489">
        <v>0</v>
      </c>
      <c r="P489">
        <v>40</v>
      </c>
      <c r="Q489" t="s">
        <v>8336</v>
      </c>
      <c r="R489" t="s">
        <v>8343</v>
      </c>
      <c r="S489">
        <v>41780.050092592595</v>
      </c>
    </row>
    <row r="490" spans="1:19" x14ac:dyDescent="0.3">
      <c r="A490">
        <v>1597</v>
      </c>
      <c r="B490" t="s">
        <v>1598</v>
      </c>
      <c r="C490" t="s">
        <v>5707</v>
      </c>
      <c r="D490">
        <v>15000</v>
      </c>
      <c r="E490">
        <v>0</v>
      </c>
      <c r="F490" t="s">
        <v>8220</v>
      </c>
      <c r="G490" t="s">
        <v>8223</v>
      </c>
      <c r="H490" t="s">
        <v>8245</v>
      </c>
      <c r="I490">
        <v>1474360197</v>
      </c>
      <c r="J490">
        <v>1471768197</v>
      </c>
      <c r="K490" t="b">
        <v>0</v>
      </c>
      <c r="L490">
        <v>0</v>
      </c>
      <c r="M490" t="b">
        <v>0</v>
      </c>
      <c r="N490" t="s">
        <v>8289</v>
      </c>
      <c r="O490">
        <v>0</v>
      </c>
      <c r="P490">
        <v>0</v>
      </c>
      <c r="Q490" t="s">
        <v>8336</v>
      </c>
      <c r="R490" t="s">
        <v>8343</v>
      </c>
      <c r="S490">
        <v>42603.354131944448</v>
      </c>
    </row>
    <row r="491" spans="1:19" x14ac:dyDescent="0.3">
      <c r="A491">
        <v>1598</v>
      </c>
      <c r="B491" t="s">
        <v>1599</v>
      </c>
      <c r="C491" t="s">
        <v>5708</v>
      </c>
      <c r="D491">
        <v>800</v>
      </c>
      <c r="E491">
        <v>1</v>
      </c>
      <c r="F491" t="s">
        <v>8220</v>
      </c>
      <c r="G491" t="s">
        <v>8223</v>
      </c>
      <c r="H491" t="s">
        <v>8245</v>
      </c>
      <c r="I491">
        <v>1437926458</v>
      </c>
      <c r="J491">
        <v>1432742458</v>
      </c>
      <c r="K491" t="b">
        <v>0</v>
      </c>
      <c r="L491">
        <v>1</v>
      </c>
      <c r="M491" t="b">
        <v>0</v>
      </c>
      <c r="N491" t="s">
        <v>8289</v>
      </c>
      <c r="O491">
        <v>0</v>
      </c>
      <c r="P491">
        <v>1</v>
      </c>
      <c r="Q491" t="s">
        <v>8336</v>
      </c>
      <c r="R491" t="s">
        <v>8343</v>
      </c>
      <c r="S491">
        <v>42151.667337962965</v>
      </c>
    </row>
    <row r="492" spans="1:19" x14ac:dyDescent="0.3">
      <c r="A492">
        <v>1600</v>
      </c>
      <c r="B492" t="s">
        <v>1601</v>
      </c>
      <c r="C492" t="s">
        <v>5710</v>
      </c>
      <c r="D492">
        <v>5000</v>
      </c>
      <c r="E492">
        <v>367</v>
      </c>
      <c r="F492" t="s">
        <v>8220</v>
      </c>
      <c r="G492" t="s">
        <v>8223</v>
      </c>
      <c r="H492" t="s">
        <v>8245</v>
      </c>
      <c r="I492">
        <v>1405401060</v>
      </c>
      <c r="J492">
        <v>1401585752</v>
      </c>
      <c r="K492" t="b">
        <v>0</v>
      </c>
      <c r="L492">
        <v>9</v>
      </c>
      <c r="M492" t="b">
        <v>0</v>
      </c>
      <c r="N492" t="s">
        <v>8289</v>
      </c>
      <c r="O492">
        <v>7</v>
      </c>
      <c r="P492">
        <v>40.78</v>
      </c>
      <c r="Q492" t="s">
        <v>8336</v>
      </c>
      <c r="R492" t="s">
        <v>8343</v>
      </c>
      <c r="S492">
        <v>41791.057314814818</v>
      </c>
    </row>
    <row r="493" spans="1:19" x14ac:dyDescent="0.3">
      <c r="A493">
        <v>1701</v>
      </c>
      <c r="B493" t="s">
        <v>1702</v>
      </c>
      <c r="C493" t="s">
        <v>5811</v>
      </c>
      <c r="D493">
        <v>5050</v>
      </c>
      <c r="E493">
        <v>10</v>
      </c>
      <c r="F493" t="s">
        <v>8220</v>
      </c>
      <c r="G493" t="s">
        <v>8223</v>
      </c>
      <c r="H493" t="s">
        <v>8245</v>
      </c>
      <c r="I493">
        <v>1421337405</v>
      </c>
      <c r="J493">
        <v>1418745405</v>
      </c>
      <c r="K493" t="b">
        <v>0</v>
      </c>
      <c r="L493">
        <v>2</v>
      </c>
      <c r="M493" t="b">
        <v>0</v>
      </c>
      <c r="N493" t="s">
        <v>8291</v>
      </c>
      <c r="O493">
        <v>0</v>
      </c>
      <c r="P493">
        <v>5</v>
      </c>
      <c r="Q493" t="s">
        <v>8323</v>
      </c>
      <c r="R493" t="s">
        <v>8345</v>
      </c>
      <c r="S493">
        <v>41989.664409722223</v>
      </c>
    </row>
    <row r="494" spans="1:19" x14ac:dyDescent="0.3">
      <c r="A494">
        <v>1702</v>
      </c>
      <c r="B494" t="s">
        <v>1703</v>
      </c>
      <c r="C494" t="s">
        <v>5812</v>
      </c>
      <c r="D494">
        <v>16500</v>
      </c>
      <c r="E494">
        <v>1</v>
      </c>
      <c r="F494" t="s">
        <v>8220</v>
      </c>
      <c r="G494" t="s">
        <v>8223</v>
      </c>
      <c r="H494" t="s">
        <v>8245</v>
      </c>
      <c r="I494">
        <v>1427745150</v>
      </c>
      <c r="J494">
        <v>1425156750</v>
      </c>
      <c r="K494" t="b">
        <v>0</v>
      </c>
      <c r="L494">
        <v>1</v>
      </c>
      <c r="M494" t="b">
        <v>0</v>
      </c>
      <c r="N494" t="s">
        <v>8291</v>
      </c>
      <c r="O494">
        <v>0</v>
      </c>
      <c r="P494">
        <v>1</v>
      </c>
      <c r="Q494" t="s">
        <v>8323</v>
      </c>
      <c r="R494" t="s">
        <v>8345</v>
      </c>
      <c r="S494">
        <v>42063.869791666672</v>
      </c>
    </row>
    <row r="495" spans="1:19" x14ac:dyDescent="0.3">
      <c r="A495">
        <v>1703</v>
      </c>
      <c r="B495" t="s">
        <v>1704</v>
      </c>
      <c r="C495" t="s">
        <v>5813</v>
      </c>
      <c r="D495">
        <v>5000</v>
      </c>
      <c r="E495">
        <v>51</v>
      </c>
      <c r="F495" t="s">
        <v>8220</v>
      </c>
      <c r="G495" t="s">
        <v>8223</v>
      </c>
      <c r="H495" t="s">
        <v>8245</v>
      </c>
      <c r="I495">
        <v>1441003537</v>
      </c>
      <c r="J495">
        <v>1435819537</v>
      </c>
      <c r="K495" t="b">
        <v>0</v>
      </c>
      <c r="L495">
        <v>2</v>
      </c>
      <c r="M495" t="b">
        <v>0</v>
      </c>
      <c r="N495" t="s">
        <v>8291</v>
      </c>
      <c r="O495">
        <v>1</v>
      </c>
      <c r="P495">
        <v>25.5</v>
      </c>
      <c r="Q495" t="s">
        <v>8323</v>
      </c>
      <c r="R495" t="s">
        <v>8345</v>
      </c>
      <c r="S495">
        <v>42187.281678240746</v>
      </c>
    </row>
    <row r="496" spans="1:19" x14ac:dyDescent="0.3">
      <c r="A496">
        <v>1704</v>
      </c>
      <c r="B496" t="s">
        <v>1705</v>
      </c>
      <c r="C496" t="s">
        <v>5814</v>
      </c>
      <c r="D496">
        <v>2000</v>
      </c>
      <c r="E496">
        <v>1302</v>
      </c>
      <c r="F496" t="s">
        <v>8220</v>
      </c>
      <c r="G496" t="s">
        <v>8223</v>
      </c>
      <c r="H496" t="s">
        <v>8245</v>
      </c>
      <c r="I496">
        <v>1424056873</v>
      </c>
      <c r="J496">
        <v>1421464873</v>
      </c>
      <c r="K496" t="b">
        <v>0</v>
      </c>
      <c r="L496">
        <v>11</v>
      </c>
      <c r="M496" t="b">
        <v>0</v>
      </c>
      <c r="N496" t="s">
        <v>8291</v>
      </c>
      <c r="O496">
        <v>65</v>
      </c>
      <c r="P496">
        <v>118.36</v>
      </c>
      <c r="Q496" t="s">
        <v>8323</v>
      </c>
      <c r="R496" t="s">
        <v>8345</v>
      </c>
      <c r="S496">
        <v>42021.139733796299</v>
      </c>
    </row>
    <row r="497" spans="1:19" x14ac:dyDescent="0.3">
      <c r="A497">
        <v>1705</v>
      </c>
      <c r="B497" t="s">
        <v>1706</v>
      </c>
      <c r="C497" t="s">
        <v>5815</v>
      </c>
      <c r="D497">
        <v>2000</v>
      </c>
      <c r="E497">
        <v>0</v>
      </c>
      <c r="F497" t="s">
        <v>8220</v>
      </c>
      <c r="G497" t="s">
        <v>8223</v>
      </c>
      <c r="H497" t="s">
        <v>8245</v>
      </c>
      <c r="I497">
        <v>1441814400</v>
      </c>
      <c r="J497">
        <v>1440807846</v>
      </c>
      <c r="K497" t="b">
        <v>0</v>
      </c>
      <c r="L497">
        <v>0</v>
      </c>
      <c r="M497" t="b">
        <v>0</v>
      </c>
      <c r="N497" t="s">
        <v>8291</v>
      </c>
      <c r="O497">
        <v>0</v>
      </c>
      <c r="P497">
        <v>0</v>
      </c>
      <c r="Q497" t="s">
        <v>8323</v>
      </c>
      <c r="R497" t="s">
        <v>8345</v>
      </c>
      <c r="S497">
        <v>42245.016736111109</v>
      </c>
    </row>
    <row r="498" spans="1:19" x14ac:dyDescent="0.3">
      <c r="A498">
        <v>1707</v>
      </c>
      <c r="B498" t="s">
        <v>1708</v>
      </c>
      <c r="C498" t="s">
        <v>5817</v>
      </c>
      <c r="D498">
        <v>5000</v>
      </c>
      <c r="E498">
        <v>487</v>
      </c>
      <c r="F498" t="s">
        <v>8220</v>
      </c>
      <c r="G498" t="s">
        <v>8223</v>
      </c>
      <c r="H498" t="s">
        <v>8245</v>
      </c>
      <c r="I498">
        <v>1459181895</v>
      </c>
      <c r="J498">
        <v>1456593495</v>
      </c>
      <c r="K498" t="b">
        <v>0</v>
      </c>
      <c r="L498">
        <v>9</v>
      </c>
      <c r="M498" t="b">
        <v>0</v>
      </c>
      <c r="N498" t="s">
        <v>8291</v>
      </c>
      <c r="O498">
        <v>10</v>
      </c>
      <c r="P498">
        <v>54.11</v>
      </c>
      <c r="Q498" t="s">
        <v>8323</v>
      </c>
      <c r="R498" t="s">
        <v>8345</v>
      </c>
      <c r="S498">
        <v>42427.721006944441</v>
      </c>
    </row>
    <row r="499" spans="1:19" x14ac:dyDescent="0.3">
      <c r="A499">
        <v>1708</v>
      </c>
      <c r="B499" t="s">
        <v>1709</v>
      </c>
      <c r="C499" t="s">
        <v>5818</v>
      </c>
      <c r="D499">
        <v>7000</v>
      </c>
      <c r="E499">
        <v>0</v>
      </c>
      <c r="F499" t="s">
        <v>8220</v>
      </c>
      <c r="G499" t="s">
        <v>8223</v>
      </c>
      <c r="H499" t="s">
        <v>8245</v>
      </c>
      <c r="I499">
        <v>1462135706</v>
      </c>
      <c r="J499">
        <v>1458679706</v>
      </c>
      <c r="K499" t="b">
        <v>0</v>
      </c>
      <c r="L499">
        <v>0</v>
      </c>
      <c r="M499" t="b">
        <v>0</v>
      </c>
      <c r="N499" t="s">
        <v>8291</v>
      </c>
      <c r="O499">
        <v>0</v>
      </c>
      <c r="P499">
        <v>0</v>
      </c>
      <c r="Q499" t="s">
        <v>8323</v>
      </c>
      <c r="R499" t="s">
        <v>8345</v>
      </c>
      <c r="S499">
        <v>42451.866967592592</v>
      </c>
    </row>
    <row r="500" spans="1:19" x14ac:dyDescent="0.3">
      <c r="A500">
        <v>1709</v>
      </c>
      <c r="B500" t="s">
        <v>1710</v>
      </c>
      <c r="C500" t="s">
        <v>5819</v>
      </c>
      <c r="D500">
        <v>1750</v>
      </c>
      <c r="E500">
        <v>85</v>
      </c>
      <c r="F500" t="s">
        <v>8220</v>
      </c>
      <c r="G500" t="s">
        <v>8223</v>
      </c>
      <c r="H500" t="s">
        <v>8245</v>
      </c>
      <c r="I500">
        <v>1409513940</v>
      </c>
      <c r="J500">
        <v>1405949514</v>
      </c>
      <c r="K500" t="b">
        <v>0</v>
      </c>
      <c r="L500">
        <v>4</v>
      </c>
      <c r="M500" t="b">
        <v>0</v>
      </c>
      <c r="N500" t="s">
        <v>8291</v>
      </c>
      <c r="O500">
        <v>5</v>
      </c>
      <c r="P500">
        <v>21.25</v>
      </c>
      <c r="Q500" t="s">
        <v>8323</v>
      </c>
      <c r="R500" t="s">
        <v>8345</v>
      </c>
      <c r="S500">
        <v>41841.56381944444</v>
      </c>
    </row>
    <row r="501" spans="1:19" x14ac:dyDescent="0.3">
      <c r="A501">
        <v>1711</v>
      </c>
      <c r="B501" t="s">
        <v>1712</v>
      </c>
      <c r="C501" t="s">
        <v>5821</v>
      </c>
      <c r="D501">
        <v>10000</v>
      </c>
      <c r="E501">
        <v>1050</v>
      </c>
      <c r="F501" t="s">
        <v>8220</v>
      </c>
      <c r="G501" t="s">
        <v>8223</v>
      </c>
      <c r="H501" t="s">
        <v>8245</v>
      </c>
      <c r="I501">
        <v>1409585434</v>
      </c>
      <c r="J501">
        <v>1406907034</v>
      </c>
      <c r="K501" t="b">
        <v>0</v>
      </c>
      <c r="L501">
        <v>2</v>
      </c>
      <c r="M501" t="b">
        <v>0</v>
      </c>
      <c r="N501" t="s">
        <v>8291</v>
      </c>
      <c r="O501">
        <v>11</v>
      </c>
      <c r="P501">
        <v>525</v>
      </c>
      <c r="Q501" t="s">
        <v>8323</v>
      </c>
      <c r="R501" t="s">
        <v>8345</v>
      </c>
      <c r="S501">
        <v>41852.646226851852</v>
      </c>
    </row>
    <row r="502" spans="1:19" x14ac:dyDescent="0.3">
      <c r="A502">
        <v>1712</v>
      </c>
      <c r="B502" t="s">
        <v>1713</v>
      </c>
      <c r="C502" t="s">
        <v>5822</v>
      </c>
      <c r="D502">
        <v>5000</v>
      </c>
      <c r="E502">
        <v>0</v>
      </c>
      <c r="F502" t="s">
        <v>8220</v>
      </c>
      <c r="G502" t="s">
        <v>8223</v>
      </c>
      <c r="H502" t="s">
        <v>8245</v>
      </c>
      <c r="I502">
        <v>1435701353</v>
      </c>
      <c r="J502">
        <v>1430517353</v>
      </c>
      <c r="K502" t="b">
        <v>0</v>
      </c>
      <c r="L502">
        <v>0</v>
      </c>
      <c r="M502" t="b">
        <v>0</v>
      </c>
      <c r="N502" t="s">
        <v>8291</v>
      </c>
      <c r="O502">
        <v>0</v>
      </c>
      <c r="P502">
        <v>0</v>
      </c>
      <c r="Q502" t="s">
        <v>8323</v>
      </c>
      <c r="R502" t="s">
        <v>8345</v>
      </c>
      <c r="S502">
        <v>42125.913807870369</v>
      </c>
    </row>
    <row r="503" spans="1:19" x14ac:dyDescent="0.3">
      <c r="A503">
        <v>1713</v>
      </c>
      <c r="B503" t="s">
        <v>1714</v>
      </c>
      <c r="C503" t="s">
        <v>5823</v>
      </c>
      <c r="D503">
        <v>3000</v>
      </c>
      <c r="E503">
        <v>50</v>
      </c>
      <c r="F503" t="s">
        <v>8220</v>
      </c>
      <c r="G503" t="s">
        <v>8223</v>
      </c>
      <c r="H503" t="s">
        <v>8245</v>
      </c>
      <c r="I503">
        <v>1412536412</v>
      </c>
      <c r="J503">
        <v>1409944412</v>
      </c>
      <c r="K503" t="b">
        <v>0</v>
      </c>
      <c r="L503">
        <v>1</v>
      </c>
      <c r="M503" t="b">
        <v>0</v>
      </c>
      <c r="N503" t="s">
        <v>8291</v>
      </c>
      <c r="O503">
        <v>2</v>
      </c>
      <c r="P503">
        <v>50</v>
      </c>
      <c r="Q503" t="s">
        <v>8323</v>
      </c>
      <c r="R503" t="s">
        <v>8345</v>
      </c>
      <c r="S503">
        <v>41887.801064814819</v>
      </c>
    </row>
    <row r="504" spans="1:19" x14ac:dyDescent="0.3">
      <c r="A504">
        <v>1714</v>
      </c>
      <c r="B504" t="s">
        <v>1715</v>
      </c>
      <c r="C504" t="s">
        <v>5824</v>
      </c>
      <c r="D504">
        <v>25000</v>
      </c>
      <c r="E504">
        <v>1967</v>
      </c>
      <c r="F504" t="s">
        <v>8220</v>
      </c>
      <c r="G504" t="s">
        <v>8223</v>
      </c>
      <c r="H504" t="s">
        <v>8245</v>
      </c>
      <c r="I504">
        <v>1430517761</v>
      </c>
      <c r="J504">
        <v>1427925761</v>
      </c>
      <c r="K504" t="b">
        <v>0</v>
      </c>
      <c r="L504">
        <v>17</v>
      </c>
      <c r="M504" t="b">
        <v>0</v>
      </c>
      <c r="N504" t="s">
        <v>8291</v>
      </c>
      <c r="O504">
        <v>8</v>
      </c>
      <c r="P504">
        <v>115.71</v>
      </c>
      <c r="Q504" t="s">
        <v>8323</v>
      </c>
      <c r="R504" t="s">
        <v>8345</v>
      </c>
      <c r="S504">
        <v>42095.918530092589</v>
      </c>
    </row>
    <row r="505" spans="1:19" x14ac:dyDescent="0.3">
      <c r="A505">
        <v>1715</v>
      </c>
      <c r="B505" t="s">
        <v>1716</v>
      </c>
      <c r="C505" t="s">
        <v>5825</v>
      </c>
      <c r="D505">
        <v>5000</v>
      </c>
      <c r="E505">
        <v>11</v>
      </c>
      <c r="F505" t="s">
        <v>8220</v>
      </c>
      <c r="G505" t="s">
        <v>8223</v>
      </c>
      <c r="H505" t="s">
        <v>8245</v>
      </c>
      <c r="I505">
        <v>1427772120</v>
      </c>
      <c r="J505">
        <v>1425186785</v>
      </c>
      <c r="K505" t="b">
        <v>0</v>
      </c>
      <c r="L505">
        <v>2</v>
      </c>
      <c r="M505" t="b">
        <v>0</v>
      </c>
      <c r="N505" t="s">
        <v>8291</v>
      </c>
      <c r="O505">
        <v>0</v>
      </c>
      <c r="P505">
        <v>5.5</v>
      </c>
      <c r="Q505" t="s">
        <v>8323</v>
      </c>
      <c r="R505" t="s">
        <v>8345</v>
      </c>
      <c r="S505">
        <v>42064.217418981483</v>
      </c>
    </row>
    <row r="506" spans="1:19" x14ac:dyDescent="0.3">
      <c r="A506">
        <v>1716</v>
      </c>
      <c r="B506" t="s">
        <v>1717</v>
      </c>
      <c r="C506" t="s">
        <v>5826</v>
      </c>
      <c r="D506">
        <v>2000</v>
      </c>
      <c r="E506">
        <v>150</v>
      </c>
      <c r="F506" t="s">
        <v>8220</v>
      </c>
      <c r="G506" t="s">
        <v>8223</v>
      </c>
      <c r="H506" t="s">
        <v>8245</v>
      </c>
      <c r="I506">
        <v>1481295099</v>
      </c>
      <c r="J506">
        <v>1477835499</v>
      </c>
      <c r="K506" t="b">
        <v>0</v>
      </c>
      <c r="L506">
        <v>3</v>
      </c>
      <c r="M506" t="b">
        <v>0</v>
      </c>
      <c r="N506" t="s">
        <v>8291</v>
      </c>
      <c r="O506">
        <v>8</v>
      </c>
      <c r="P506">
        <v>50</v>
      </c>
      <c r="Q506" t="s">
        <v>8323</v>
      </c>
      <c r="R506" t="s">
        <v>8345</v>
      </c>
      <c r="S506">
        <v>42673.577534722222</v>
      </c>
    </row>
    <row r="507" spans="1:19" x14ac:dyDescent="0.3">
      <c r="A507">
        <v>1717</v>
      </c>
      <c r="B507" t="s">
        <v>1718</v>
      </c>
      <c r="C507" t="s">
        <v>5827</v>
      </c>
      <c r="D507">
        <v>3265</v>
      </c>
      <c r="E507">
        <v>1395</v>
      </c>
      <c r="F507" t="s">
        <v>8220</v>
      </c>
      <c r="G507" t="s">
        <v>8223</v>
      </c>
      <c r="H507" t="s">
        <v>8245</v>
      </c>
      <c r="I507">
        <v>1461211200</v>
      </c>
      <c r="J507">
        <v>1459467238</v>
      </c>
      <c r="K507" t="b">
        <v>0</v>
      </c>
      <c r="L507">
        <v>41</v>
      </c>
      <c r="M507" t="b">
        <v>0</v>
      </c>
      <c r="N507" t="s">
        <v>8291</v>
      </c>
      <c r="O507">
        <v>43</v>
      </c>
      <c r="P507">
        <v>34.020000000000003</v>
      </c>
      <c r="Q507" t="s">
        <v>8323</v>
      </c>
      <c r="R507" t="s">
        <v>8345</v>
      </c>
      <c r="S507">
        <v>42460.98192129629</v>
      </c>
    </row>
    <row r="508" spans="1:19" x14ac:dyDescent="0.3">
      <c r="A508">
        <v>1718</v>
      </c>
      <c r="B508" t="s">
        <v>1719</v>
      </c>
      <c r="C508" t="s">
        <v>5828</v>
      </c>
      <c r="D508">
        <v>35000</v>
      </c>
      <c r="E508">
        <v>75</v>
      </c>
      <c r="F508" t="s">
        <v>8220</v>
      </c>
      <c r="G508" t="s">
        <v>8223</v>
      </c>
      <c r="H508" t="s">
        <v>8245</v>
      </c>
      <c r="I508">
        <v>1463201940</v>
      </c>
      <c r="J508">
        <v>1459435149</v>
      </c>
      <c r="K508" t="b">
        <v>0</v>
      </c>
      <c r="L508">
        <v>2</v>
      </c>
      <c r="M508" t="b">
        <v>0</v>
      </c>
      <c r="N508" t="s">
        <v>8291</v>
      </c>
      <c r="O508">
        <v>0</v>
      </c>
      <c r="P508">
        <v>37.5</v>
      </c>
      <c r="Q508" t="s">
        <v>8323</v>
      </c>
      <c r="R508" t="s">
        <v>8345</v>
      </c>
      <c r="S508">
        <v>42460.610520833332</v>
      </c>
    </row>
    <row r="509" spans="1:19" x14ac:dyDescent="0.3">
      <c r="A509">
        <v>1719</v>
      </c>
      <c r="B509" t="s">
        <v>1720</v>
      </c>
      <c r="C509" t="s">
        <v>5829</v>
      </c>
      <c r="D509">
        <v>4000</v>
      </c>
      <c r="E509">
        <v>35</v>
      </c>
      <c r="F509" t="s">
        <v>8220</v>
      </c>
      <c r="G509" t="s">
        <v>8223</v>
      </c>
      <c r="H509" t="s">
        <v>8245</v>
      </c>
      <c r="I509">
        <v>1410958191</v>
      </c>
      <c r="J509">
        <v>1408366191</v>
      </c>
      <c r="K509" t="b">
        <v>0</v>
      </c>
      <c r="L509">
        <v>3</v>
      </c>
      <c r="M509" t="b">
        <v>0</v>
      </c>
      <c r="N509" t="s">
        <v>8291</v>
      </c>
      <c r="O509">
        <v>1</v>
      </c>
      <c r="P509">
        <v>11.67</v>
      </c>
      <c r="Q509" t="s">
        <v>8323</v>
      </c>
      <c r="R509" t="s">
        <v>8345</v>
      </c>
      <c r="S509">
        <v>41869.534618055557</v>
      </c>
    </row>
    <row r="510" spans="1:19" x14ac:dyDescent="0.3">
      <c r="A510">
        <v>1720</v>
      </c>
      <c r="B510" t="s">
        <v>1721</v>
      </c>
      <c r="C510" t="s">
        <v>5830</v>
      </c>
      <c r="D510">
        <v>4000</v>
      </c>
      <c r="E510">
        <v>225</v>
      </c>
      <c r="F510" t="s">
        <v>8220</v>
      </c>
      <c r="G510" t="s">
        <v>8223</v>
      </c>
      <c r="H510" t="s">
        <v>8245</v>
      </c>
      <c r="I510">
        <v>1415562471</v>
      </c>
      <c r="J510">
        <v>1412966871</v>
      </c>
      <c r="K510" t="b">
        <v>0</v>
      </c>
      <c r="L510">
        <v>8</v>
      </c>
      <c r="M510" t="b">
        <v>0</v>
      </c>
      <c r="N510" t="s">
        <v>8291</v>
      </c>
      <c r="O510">
        <v>6</v>
      </c>
      <c r="P510">
        <v>28.13</v>
      </c>
      <c r="Q510" t="s">
        <v>8323</v>
      </c>
      <c r="R510" t="s">
        <v>8345</v>
      </c>
      <c r="S510">
        <v>41922.783229166671</v>
      </c>
    </row>
    <row r="511" spans="1:19" x14ac:dyDescent="0.3">
      <c r="A511">
        <v>1721</v>
      </c>
      <c r="B511" t="s">
        <v>1722</v>
      </c>
      <c r="C511" t="s">
        <v>5831</v>
      </c>
      <c r="D511">
        <v>5000</v>
      </c>
      <c r="E511">
        <v>0</v>
      </c>
      <c r="F511" t="s">
        <v>8220</v>
      </c>
      <c r="G511" t="s">
        <v>8223</v>
      </c>
      <c r="H511" t="s">
        <v>8245</v>
      </c>
      <c r="I511">
        <v>1449831863</v>
      </c>
      <c r="J511">
        <v>1447239863</v>
      </c>
      <c r="K511" t="b">
        <v>0</v>
      </c>
      <c r="L511">
        <v>0</v>
      </c>
      <c r="M511" t="b">
        <v>0</v>
      </c>
      <c r="N511" t="s">
        <v>8291</v>
      </c>
      <c r="O511">
        <v>0</v>
      </c>
      <c r="P511">
        <v>0</v>
      </c>
      <c r="Q511" t="s">
        <v>8323</v>
      </c>
      <c r="R511" t="s">
        <v>8345</v>
      </c>
      <c r="S511">
        <v>42319.461377314816</v>
      </c>
    </row>
    <row r="512" spans="1:19" x14ac:dyDescent="0.3">
      <c r="A512">
        <v>1722</v>
      </c>
      <c r="B512" t="s">
        <v>1723</v>
      </c>
      <c r="C512" t="s">
        <v>5832</v>
      </c>
      <c r="D512">
        <v>2880</v>
      </c>
      <c r="E512">
        <v>1</v>
      </c>
      <c r="F512" t="s">
        <v>8220</v>
      </c>
      <c r="G512" t="s">
        <v>8223</v>
      </c>
      <c r="H512" t="s">
        <v>8245</v>
      </c>
      <c r="I512">
        <v>1459642200</v>
      </c>
      <c r="J512">
        <v>1456441429</v>
      </c>
      <c r="K512" t="b">
        <v>0</v>
      </c>
      <c r="L512">
        <v>1</v>
      </c>
      <c r="M512" t="b">
        <v>0</v>
      </c>
      <c r="N512" t="s">
        <v>8291</v>
      </c>
      <c r="O512">
        <v>0</v>
      </c>
      <c r="P512">
        <v>1</v>
      </c>
      <c r="Q512" t="s">
        <v>8323</v>
      </c>
      <c r="R512" t="s">
        <v>8345</v>
      </c>
      <c r="S512">
        <v>42425.960983796293</v>
      </c>
    </row>
    <row r="513" spans="1:19" x14ac:dyDescent="0.3">
      <c r="A513">
        <v>1723</v>
      </c>
      <c r="B513" t="s">
        <v>1724</v>
      </c>
      <c r="C513" t="s">
        <v>5833</v>
      </c>
      <c r="D513">
        <v>10000</v>
      </c>
      <c r="E513">
        <v>650</v>
      </c>
      <c r="F513" t="s">
        <v>8220</v>
      </c>
      <c r="G513" t="s">
        <v>8223</v>
      </c>
      <c r="H513" t="s">
        <v>8245</v>
      </c>
      <c r="I513">
        <v>1435730400</v>
      </c>
      <c r="J513">
        <v>1430855315</v>
      </c>
      <c r="K513" t="b">
        <v>0</v>
      </c>
      <c r="L513">
        <v>3</v>
      </c>
      <c r="M513" t="b">
        <v>0</v>
      </c>
      <c r="N513" t="s">
        <v>8291</v>
      </c>
      <c r="O513">
        <v>7</v>
      </c>
      <c r="P513">
        <v>216.67</v>
      </c>
      <c r="Q513" t="s">
        <v>8323</v>
      </c>
      <c r="R513" t="s">
        <v>8345</v>
      </c>
      <c r="S513">
        <v>42129.82540509259</v>
      </c>
    </row>
    <row r="514" spans="1:19" x14ac:dyDescent="0.3">
      <c r="A514">
        <v>1724</v>
      </c>
      <c r="B514" t="s">
        <v>1725</v>
      </c>
      <c r="C514" t="s">
        <v>5834</v>
      </c>
      <c r="D514">
        <v>6000</v>
      </c>
      <c r="E514">
        <v>35</v>
      </c>
      <c r="F514" t="s">
        <v>8220</v>
      </c>
      <c r="G514" t="s">
        <v>8223</v>
      </c>
      <c r="H514" t="s">
        <v>8245</v>
      </c>
      <c r="I514">
        <v>1414707762</v>
      </c>
      <c r="J514">
        <v>1412115762</v>
      </c>
      <c r="K514" t="b">
        <v>0</v>
      </c>
      <c r="L514">
        <v>4</v>
      </c>
      <c r="M514" t="b">
        <v>0</v>
      </c>
      <c r="N514" t="s">
        <v>8291</v>
      </c>
      <c r="O514">
        <v>1</v>
      </c>
      <c r="P514">
        <v>8.75</v>
      </c>
      <c r="Q514" t="s">
        <v>8323</v>
      </c>
      <c r="R514" t="s">
        <v>8345</v>
      </c>
      <c r="S514">
        <v>41912.932430555556</v>
      </c>
    </row>
    <row r="515" spans="1:19" x14ac:dyDescent="0.3">
      <c r="A515">
        <v>1725</v>
      </c>
      <c r="B515" t="s">
        <v>1726</v>
      </c>
      <c r="C515" t="s">
        <v>5835</v>
      </c>
      <c r="D515">
        <v>5500</v>
      </c>
      <c r="E515">
        <v>560</v>
      </c>
      <c r="F515" t="s">
        <v>8220</v>
      </c>
      <c r="G515" t="s">
        <v>8223</v>
      </c>
      <c r="H515" t="s">
        <v>8245</v>
      </c>
      <c r="I515">
        <v>1408922049</v>
      </c>
      <c r="J515">
        <v>1406330049</v>
      </c>
      <c r="K515" t="b">
        <v>0</v>
      </c>
      <c r="L515">
        <v>9</v>
      </c>
      <c r="M515" t="b">
        <v>0</v>
      </c>
      <c r="N515" t="s">
        <v>8291</v>
      </c>
      <c r="O515">
        <v>10</v>
      </c>
      <c r="P515">
        <v>62.22</v>
      </c>
      <c r="Q515" t="s">
        <v>8323</v>
      </c>
      <c r="R515" t="s">
        <v>8345</v>
      </c>
      <c r="S515">
        <v>41845.968159722222</v>
      </c>
    </row>
    <row r="516" spans="1:19" x14ac:dyDescent="0.3">
      <c r="A516">
        <v>1726</v>
      </c>
      <c r="B516" t="s">
        <v>1727</v>
      </c>
      <c r="C516" t="s">
        <v>5836</v>
      </c>
      <c r="D516">
        <v>6500</v>
      </c>
      <c r="E516">
        <v>2196</v>
      </c>
      <c r="F516" t="s">
        <v>8220</v>
      </c>
      <c r="G516" t="s">
        <v>8223</v>
      </c>
      <c r="H516" t="s">
        <v>8245</v>
      </c>
      <c r="I516">
        <v>1403906664</v>
      </c>
      <c r="J516">
        <v>1401401064</v>
      </c>
      <c r="K516" t="b">
        <v>0</v>
      </c>
      <c r="L516">
        <v>16</v>
      </c>
      <c r="M516" t="b">
        <v>0</v>
      </c>
      <c r="N516" t="s">
        <v>8291</v>
      </c>
      <c r="O516">
        <v>34</v>
      </c>
      <c r="P516">
        <v>137.25</v>
      </c>
      <c r="Q516" t="s">
        <v>8323</v>
      </c>
      <c r="R516" t="s">
        <v>8345</v>
      </c>
      <c r="S516">
        <v>41788.919722222221</v>
      </c>
    </row>
    <row r="517" spans="1:19" x14ac:dyDescent="0.3">
      <c r="A517">
        <v>1728</v>
      </c>
      <c r="B517" t="s">
        <v>1729</v>
      </c>
      <c r="C517" t="s">
        <v>5838</v>
      </c>
      <c r="D517">
        <v>1250</v>
      </c>
      <c r="E517">
        <v>855</v>
      </c>
      <c r="F517" t="s">
        <v>8220</v>
      </c>
      <c r="G517" t="s">
        <v>8223</v>
      </c>
      <c r="H517" t="s">
        <v>8245</v>
      </c>
      <c r="I517">
        <v>1445439674</v>
      </c>
      <c r="J517">
        <v>1442847674</v>
      </c>
      <c r="K517" t="b">
        <v>0</v>
      </c>
      <c r="L517">
        <v>7</v>
      </c>
      <c r="M517" t="b">
        <v>0</v>
      </c>
      <c r="N517" t="s">
        <v>8291</v>
      </c>
      <c r="O517">
        <v>68</v>
      </c>
      <c r="P517">
        <v>122.14</v>
      </c>
      <c r="Q517" t="s">
        <v>8323</v>
      </c>
      <c r="R517" t="s">
        <v>8345</v>
      </c>
      <c r="S517">
        <v>42268.625856481478</v>
      </c>
    </row>
    <row r="518" spans="1:19" x14ac:dyDescent="0.3">
      <c r="A518">
        <v>1729</v>
      </c>
      <c r="B518" t="s">
        <v>1730</v>
      </c>
      <c r="C518" t="s">
        <v>5839</v>
      </c>
      <c r="D518">
        <v>10000</v>
      </c>
      <c r="E518">
        <v>0</v>
      </c>
      <c r="F518" t="s">
        <v>8220</v>
      </c>
      <c r="G518" t="s">
        <v>8223</v>
      </c>
      <c r="H518" t="s">
        <v>8245</v>
      </c>
      <c r="I518">
        <v>1465521306</v>
      </c>
      <c r="J518">
        <v>1460337306</v>
      </c>
      <c r="K518" t="b">
        <v>0</v>
      </c>
      <c r="L518">
        <v>0</v>
      </c>
      <c r="M518" t="b">
        <v>0</v>
      </c>
      <c r="N518" t="s">
        <v>8291</v>
      </c>
      <c r="O518">
        <v>0</v>
      </c>
      <c r="P518">
        <v>0</v>
      </c>
      <c r="Q518" t="s">
        <v>8323</v>
      </c>
      <c r="R518" t="s">
        <v>8345</v>
      </c>
      <c r="S518">
        <v>42471.052152777775</v>
      </c>
    </row>
    <row r="519" spans="1:19" x14ac:dyDescent="0.3">
      <c r="A519">
        <v>1730</v>
      </c>
      <c r="B519" t="s">
        <v>1731</v>
      </c>
      <c r="C519" t="s">
        <v>5840</v>
      </c>
      <c r="D519">
        <v>3000</v>
      </c>
      <c r="E519">
        <v>0</v>
      </c>
      <c r="F519" t="s">
        <v>8220</v>
      </c>
      <c r="G519" t="s">
        <v>8223</v>
      </c>
      <c r="H519" t="s">
        <v>8245</v>
      </c>
      <c r="I519">
        <v>1445738783</v>
      </c>
      <c r="J519">
        <v>1443146783</v>
      </c>
      <c r="K519" t="b">
        <v>0</v>
      </c>
      <c r="L519">
        <v>0</v>
      </c>
      <c r="M519" t="b">
        <v>0</v>
      </c>
      <c r="N519" t="s">
        <v>8291</v>
      </c>
      <c r="O519">
        <v>0</v>
      </c>
      <c r="P519">
        <v>0</v>
      </c>
      <c r="Q519" t="s">
        <v>8323</v>
      </c>
      <c r="R519" t="s">
        <v>8345</v>
      </c>
      <c r="S519">
        <v>42272.087766203709</v>
      </c>
    </row>
    <row r="520" spans="1:19" x14ac:dyDescent="0.3">
      <c r="A520">
        <v>1731</v>
      </c>
      <c r="B520" t="s">
        <v>1732</v>
      </c>
      <c r="C520" t="s">
        <v>5841</v>
      </c>
      <c r="D520">
        <v>1000</v>
      </c>
      <c r="E520">
        <v>0</v>
      </c>
      <c r="F520" t="s">
        <v>8220</v>
      </c>
      <c r="G520" t="s">
        <v>8223</v>
      </c>
      <c r="H520" t="s">
        <v>8245</v>
      </c>
      <c r="I520">
        <v>1434034800</v>
      </c>
      <c r="J520">
        <v>1432849552</v>
      </c>
      <c r="K520" t="b">
        <v>0</v>
      </c>
      <c r="L520">
        <v>0</v>
      </c>
      <c r="M520" t="b">
        <v>0</v>
      </c>
      <c r="N520" t="s">
        <v>8291</v>
      </c>
      <c r="O520">
        <v>0</v>
      </c>
      <c r="P520">
        <v>0</v>
      </c>
      <c r="Q520" t="s">
        <v>8323</v>
      </c>
      <c r="R520" t="s">
        <v>8345</v>
      </c>
      <c r="S520">
        <v>42152.906851851847</v>
      </c>
    </row>
    <row r="521" spans="1:19" x14ac:dyDescent="0.3">
      <c r="A521">
        <v>1732</v>
      </c>
      <c r="B521" t="s">
        <v>1733</v>
      </c>
      <c r="C521" t="s">
        <v>5842</v>
      </c>
      <c r="D521">
        <v>4000</v>
      </c>
      <c r="E521">
        <v>0</v>
      </c>
      <c r="F521" t="s">
        <v>8220</v>
      </c>
      <c r="G521" t="s">
        <v>8223</v>
      </c>
      <c r="H521" t="s">
        <v>8245</v>
      </c>
      <c r="I521">
        <v>1452920400</v>
      </c>
      <c r="J521">
        <v>1447777481</v>
      </c>
      <c r="K521" t="b">
        <v>0</v>
      </c>
      <c r="L521">
        <v>0</v>
      </c>
      <c r="M521" t="b">
        <v>0</v>
      </c>
      <c r="N521" t="s">
        <v>8291</v>
      </c>
      <c r="O521">
        <v>0</v>
      </c>
      <c r="P521">
        <v>0</v>
      </c>
      <c r="Q521" t="s">
        <v>8323</v>
      </c>
      <c r="R521" t="s">
        <v>8345</v>
      </c>
      <c r="S521">
        <v>42325.683807870373</v>
      </c>
    </row>
    <row r="522" spans="1:19" x14ac:dyDescent="0.3">
      <c r="A522">
        <v>1733</v>
      </c>
      <c r="B522" t="s">
        <v>1734</v>
      </c>
      <c r="C522" t="s">
        <v>5843</v>
      </c>
      <c r="D522">
        <v>10000</v>
      </c>
      <c r="E522">
        <v>0</v>
      </c>
      <c r="F522" t="s">
        <v>8220</v>
      </c>
      <c r="G522" t="s">
        <v>8223</v>
      </c>
      <c r="H522" t="s">
        <v>8245</v>
      </c>
      <c r="I522">
        <v>1473802200</v>
      </c>
      <c r="J522">
        <v>1472746374</v>
      </c>
      <c r="K522" t="b">
        <v>0</v>
      </c>
      <c r="L522">
        <v>0</v>
      </c>
      <c r="M522" t="b">
        <v>0</v>
      </c>
      <c r="N522" t="s">
        <v>8291</v>
      </c>
      <c r="O522">
        <v>0</v>
      </c>
      <c r="P522">
        <v>0</v>
      </c>
      <c r="Q522" t="s">
        <v>8323</v>
      </c>
      <c r="R522" t="s">
        <v>8345</v>
      </c>
      <c r="S522">
        <v>42614.675625000003</v>
      </c>
    </row>
    <row r="523" spans="1:19" x14ac:dyDescent="0.3">
      <c r="A523">
        <v>1734</v>
      </c>
      <c r="B523" t="s">
        <v>1735</v>
      </c>
      <c r="C523" t="s">
        <v>5844</v>
      </c>
      <c r="D523">
        <v>4500</v>
      </c>
      <c r="E523">
        <v>1</v>
      </c>
      <c r="F523" t="s">
        <v>8220</v>
      </c>
      <c r="G523" t="s">
        <v>8223</v>
      </c>
      <c r="H523" t="s">
        <v>8245</v>
      </c>
      <c r="I523">
        <v>1431046356</v>
      </c>
      <c r="J523">
        <v>1428454356</v>
      </c>
      <c r="K523" t="b">
        <v>0</v>
      </c>
      <c r="L523">
        <v>1</v>
      </c>
      <c r="M523" t="b">
        <v>0</v>
      </c>
      <c r="N523" t="s">
        <v>8291</v>
      </c>
      <c r="O523">
        <v>0</v>
      </c>
      <c r="P523">
        <v>1</v>
      </c>
      <c r="Q523" t="s">
        <v>8323</v>
      </c>
      <c r="R523" t="s">
        <v>8345</v>
      </c>
      <c r="S523">
        <v>42102.036527777775</v>
      </c>
    </row>
    <row r="524" spans="1:19" x14ac:dyDescent="0.3">
      <c r="A524">
        <v>1735</v>
      </c>
      <c r="B524" t="s">
        <v>1736</v>
      </c>
      <c r="C524" t="s">
        <v>5845</v>
      </c>
      <c r="D524">
        <v>1000</v>
      </c>
      <c r="E524">
        <v>110</v>
      </c>
      <c r="F524" t="s">
        <v>8220</v>
      </c>
      <c r="G524" t="s">
        <v>8223</v>
      </c>
      <c r="H524" t="s">
        <v>8245</v>
      </c>
      <c r="I524">
        <v>1470598345</v>
      </c>
      <c r="J524">
        <v>1468006345</v>
      </c>
      <c r="K524" t="b">
        <v>0</v>
      </c>
      <c r="L524">
        <v>2</v>
      </c>
      <c r="M524" t="b">
        <v>0</v>
      </c>
      <c r="N524" t="s">
        <v>8291</v>
      </c>
      <c r="O524">
        <v>11</v>
      </c>
      <c r="P524">
        <v>55</v>
      </c>
      <c r="Q524" t="s">
        <v>8323</v>
      </c>
      <c r="R524" t="s">
        <v>8345</v>
      </c>
      <c r="S524">
        <v>42559.814178240747</v>
      </c>
    </row>
    <row r="525" spans="1:19" x14ac:dyDescent="0.3">
      <c r="A525">
        <v>1736</v>
      </c>
      <c r="B525" t="s">
        <v>1737</v>
      </c>
      <c r="C525" t="s">
        <v>5846</v>
      </c>
      <c r="D525">
        <v>3000</v>
      </c>
      <c r="E525">
        <v>22</v>
      </c>
      <c r="F525" t="s">
        <v>8220</v>
      </c>
      <c r="G525" t="s">
        <v>8223</v>
      </c>
      <c r="H525" t="s">
        <v>8245</v>
      </c>
      <c r="I525">
        <v>1447018833</v>
      </c>
      <c r="J525">
        <v>1444423233</v>
      </c>
      <c r="K525" t="b">
        <v>0</v>
      </c>
      <c r="L525">
        <v>1</v>
      </c>
      <c r="M525" t="b">
        <v>0</v>
      </c>
      <c r="N525" t="s">
        <v>8291</v>
      </c>
      <c r="O525">
        <v>1</v>
      </c>
      <c r="P525">
        <v>22</v>
      </c>
      <c r="Q525" t="s">
        <v>8323</v>
      </c>
      <c r="R525" t="s">
        <v>8345</v>
      </c>
      <c r="S525">
        <v>42286.861493055556</v>
      </c>
    </row>
    <row r="526" spans="1:19" x14ac:dyDescent="0.3">
      <c r="A526">
        <v>1737</v>
      </c>
      <c r="B526" t="s">
        <v>1738</v>
      </c>
      <c r="C526" t="s">
        <v>5847</v>
      </c>
      <c r="D526">
        <v>4000</v>
      </c>
      <c r="E526">
        <v>850</v>
      </c>
      <c r="F526" t="s">
        <v>8220</v>
      </c>
      <c r="G526" t="s">
        <v>8223</v>
      </c>
      <c r="H526" t="s">
        <v>8245</v>
      </c>
      <c r="I526">
        <v>1437432392</v>
      </c>
      <c r="J526">
        <v>1434840392</v>
      </c>
      <c r="K526" t="b">
        <v>0</v>
      </c>
      <c r="L526">
        <v>15</v>
      </c>
      <c r="M526" t="b">
        <v>0</v>
      </c>
      <c r="N526" t="s">
        <v>8291</v>
      </c>
      <c r="O526">
        <v>21</v>
      </c>
      <c r="P526">
        <v>56.67</v>
      </c>
      <c r="Q526" t="s">
        <v>8323</v>
      </c>
      <c r="R526" t="s">
        <v>8345</v>
      </c>
      <c r="S526">
        <v>42175.948981481488</v>
      </c>
    </row>
    <row r="527" spans="1:19" x14ac:dyDescent="0.3">
      <c r="A527">
        <v>1738</v>
      </c>
      <c r="B527" t="s">
        <v>1739</v>
      </c>
      <c r="C527" t="s">
        <v>5848</v>
      </c>
      <c r="D527">
        <v>5000</v>
      </c>
      <c r="E527">
        <v>20</v>
      </c>
      <c r="F527" t="s">
        <v>8220</v>
      </c>
      <c r="G527" t="s">
        <v>8223</v>
      </c>
      <c r="H527" t="s">
        <v>8245</v>
      </c>
      <c r="I527">
        <v>1412283542</v>
      </c>
      <c r="J527">
        <v>1409691542</v>
      </c>
      <c r="K527" t="b">
        <v>0</v>
      </c>
      <c r="L527">
        <v>1</v>
      </c>
      <c r="M527" t="b">
        <v>0</v>
      </c>
      <c r="N527" t="s">
        <v>8291</v>
      </c>
      <c r="O527">
        <v>0</v>
      </c>
      <c r="P527">
        <v>20</v>
      </c>
      <c r="Q527" t="s">
        <v>8323</v>
      </c>
      <c r="R527" t="s">
        <v>8345</v>
      </c>
      <c r="S527">
        <v>41884.874328703707</v>
      </c>
    </row>
    <row r="528" spans="1:19" x14ac:dyDescent="0.3">
      <c r="A528">
        <v>1739</v>
      </c>
      <c r="B528" t="s">
        <v>1740</v>
      </c>
      <c r="C528" t="s">
        <v>5849</v>
      </c>
      <c r="D528">
        <v>1000</v>
      </c>
      <c r="E528">
        <v>1</v>
      </c>
      <c r="F528" t="s">
        <v>8220</v>
      </c>
      <c r="G528" t="s">
        <v>8223</v>
      </c>
      <c r="H528" t="s">
        <v>8245</v>
      </c>
      <c r="I528">
        <v>1462391932</v>
      </c>
      <c r="J528">
        <v>1457297932</v>
      </c>
      <c r="K528" t="b">
        <v>0</v>
      </c>
      <c r="L528">
        <v>1</v>
      </c>
      <c r="M528" t="b">
        <v>0</v>
      </c>
      <c r="N528" t="s">
        <v>8291</v>
      </c>
      <c r="O528">
        <v>0</v>
      </c>
      <c r="P528">
        <v>1</v>
      </c>
      <c r="Q528" t="s">
        <v>8323</v>
      </c>
      <c r="R528" t="s">
        <v>8345</v>
      </c>
      <c r="S528">
        <v>42435.874212962968</v>
      </c>
    </row>
    <row r="529" spans="1:19" x14ac:dyDescent="0.3">
      <c r="A529">
        <v>1740</v>
      </c>
      <c r="B529" t="s">
        <v>1741</v>
      </c>
      <c r="C529" t="s">
        <v>5850</v>
      </c>
      <c r="D529">
        <v>3000</v>
      </c>
      <c r="E529">
        <v>0</v>
      </c>
      <c r="F529" t="s">
        <v>8220</v>
      </c>
      <c r="G529" t="s">
        <v>8223</v>
      </c>
      <c r="H529" t="s">
        <v>8245</v>
      </c>
      <c r="I529">
        <v>1437075422</v>
      </c>
      <c r="J529">
        <v>1434483422</v>
      </c>
      <c r="K529" t="b">
        <v>0</v>
      </c>
      <c r="L529">
        <v>0</v>
      </c>
      <c r="M529" t="b">
        <v>0</v>
      </c>
      <c r="N529" t="s">
        <v>8291</v>
      </c>
      <c r="O529">
        <v>0</v>
      </c>
      <c r="P529">
        <v>0</v>
      </c>
      <c r="Q529" t="s">
        <v>8323</v>
      </c>
      <c r="R529" t="s">
        <v>8345</v>
      </c>
      <c r="S529">
        <v>42171.817384259266</v>
      </c>
    </row>
    <row r="530" spans="1:19" x14ac:dyDescent="0.3">
      <c r="A530">
        <v>1765</v>
      </c>
      <c r="B530" t="s">
        <v>1766</v>
      </c>
      <c r="C530" t="s">
        <v>5875</v>
      </c>
      <c r="D530">
        <v>12500</v>
      </c>
      <c r="E530">
        <v>7433.48</v>
      </c>
      <c r="F530" t="s">
        <v>8220</v>
      </c>
      <c r="G530" t="s">
        <v>8223</v>
      </c>
      <c r="H530" t="s">
        <v>8245</v>
      </c>
      <c r="I530">
        <v>1407972712</v>
      </c>
      <c r="J530">
        <v>1405380712</v>
      </c>
      <c r="K530" t="b">
        <v>1</v>
      </c>
      <c r="L530">
        <v>103</v>
      </c>
      <c r="M530" t="b">
        <v>0</v>
      </c>
      <c r="N530" t="s">
        <v>8283</v>
      </c>
      <c r="O530">
        <v>59</v>
      </c>
      <c r="P530">
        <v>72.17</v>
      </c>
      <c r="Q530" t="s">
        <v>8336</v>
      </c>
      <c r="R530" t="s">
        <v>8337</v>
      </c>
      <c r="S530">
        <v>41834.980462962965</v>
      </c>
    </row>
    <row r="531" spans="1:19" x14ac:dyDescent="0.3">
      <c r="A531">
        <v>1767</v>
      </c>
      <c r="B531" t="s">
        <v>1768</v>
      </c>
      <c r="C531" t="s">
        <v>5877</v>
      </c>
      <c r="D531">
        <v>5000</v>
      </c>
      <c r="E531">
        <v>2286</v>
      </c>
      <c r="F531" t="s">
        <v>8220</v>
      </c>
      <c r="G531" t="s">
        <v>8223</v>
      </c>
      <c r="H531" t="s">
        <v>8245</v>
      </c>
      <c r="I531">
        <v>1407080884</v>
      </c>
      <c r="J531">
        <v>1404488884</v>
      </c>
      <c r="K531" t="b">
        <v>1</v>
      </c>
      <c r="L531">
        <v>39</v>
      </c>
      <c r="M531" t="b">
        <v>0</v>
      </c>
      <c r="N531" t="s">
        <v>8283</v>
      </c>
      <c r="O531">
        <v>46</v>
      </c>
      <c r="P531">
        <v>58.62</v>
      </c>
      <c r="Q531" t="s">
        <v>8336</v>
      </c>
      <c r="R531" t="s">
        <v>8337</v>
      </c>
      <c r="S531">
        <v>41824.658379629633</v>
      </c>
    </row>
    <row r="532" spans="1:19" x14ac:dyDescent="0.3">
      <c r="A532">
        <v>1768</v>
      </c>
      <c r="B532" t="s">
        <v>1769</v>
      </c>
      <c r="C532" t="s">
        <v>5878</v>
      </c>
      <c r="D532">
        <v>5000</v>
      </c>
      <c r="E532">
        <v>187</v>
      </c>
      <c r="F532" t="s">
        <v>8220</v>
      </c>
      <c r="G532" t="s">
        <v>8223</v>
      </c>
      <c r="H532" t="s">
        <v>8245</v>
      </c>
      <c r="I532">
        <v>1411824444</v>
      </c>
      <c r="J532">
        <v>1406640444</v>
      </c>
      <c r="K532" t="b">
        <v>1</v>
      </c>
      <c r="L532">
        <v>15</v>
      </c>
      <c r="M532" t="b">
        <v>0</v>
      </c>
      <c r="N532" t="s">
        <v>8283</v>
      </c>
      <c r="O532">
        <v>4</v>
      </c>
      <c r="P532">
        <v>12.47</v>
      </c>
      <c r="Q532" t="s">
        <v>8336</v>
      </c>
      <c r="R532" t="s">
        <v>8337</v>
      </c>
      <c r="S532">
        <v>41849.560694444444</v>
      </c>
    </row>
    <row r="533" spans="1:19" x14ac:dyDescent="0.3">
      <c r="A533">
        <v>1769</v>
      </c>
      <c r="B533" t="s">
        <v>1770</v>
      </c>
      <c r="C533" t="s">
        <v>5879</v>
      </c>
      <c r="D533">
        <v>40000</v>
      </c>
      <c r="E533">
        <v>1081</v>
      </c>
      <c r="F533" t="s">
        <v>8220</v>
      </c>
      <c r="G533" t="s">
        <v>8223</v>
      </c>
      <c r="H533" t="s">
        <v>8245</v>
      </c>
      <c r="I533">
        <v>1421177959</v>
      </c>
      <c r="J533">
        <v>1418585959</v>
      </c>
      <c r="K533" t="b">
        <v>1</v>
      </c>
      <c r="L533">
        <v>22</v>
      </c>
      <c r="M533" t="b">
        <v>0</v>
      </c>
      <c r="N533" t="s">
        <v>8283</v>
      </c>
      <c r="O533">
        <v>3</v>
      </c>
      <c r="P533">
        <v>49.14</v>
      </c>
      <c r="Q533" t="s">
        <v>8336</v>
      </c>
      <c r="R533" t="s">
        <v>8337</v>
      </c>
      <c r="S533">
        <v>41987.818969907406</v>
      </c>
    </row>
    <row r="534" spans="1:19" x14ac:dyDescent="0.3">
      <c r="A534">
        <v>1770</v>
      </c>
      <c r="B534" t="s">
        <v>1771</v>
      </c>
      <c r="C534" t="s">
        <v>5880</v>
      </c>
      <c r="D534">
        <v>24500</v>
      </c>
      <c r="E534">
        <v>13846</v>
      </c>
      <c r="F534" t="s">
        <v>8220</v>
      </c>
      <c r="G534" t="s">
        <v>8223</v>
      </c>
      <c r="H534" t="s">
        <v>8245</v>
      </c>
      <c r="I534">
        <v>1413312194</v>
      </c>
      <c r="J534">
        <v>1410288194</v>
      </c>
      <c r="K534" t="b">
        <v>1</v>
      </c>
      <c r="L534">
        <v>92</v>
      </c>
      <c r="M534" t="b">
        <v>0</v>
      </c>
      <c r="N534" t="s">
        <v>8283</v>
      </c>
      <c r="O534">
        <v>57</v>
      </c>
      <c r="P534">
        <v>150.5</v>
      </c>
      <c r="Q534" t="s">
        <v>8336</v>
      </c>
      <c r="R534" t="s">
        <v>8337</v>
      </c>
      <c r="S534">
        <v>41891.780023148152</v>
      </c>
    </row>
    <row r="535" spans="1:19" x14ac:dyDescent="0.3">
      <c r="A535">
        <v>1773</v>
      </c>
      <c r="B535" t="s">
        <v>1774</v>
      </c>
      <c r="C535" t="s">
        <v>5883</v>
      </c>
      <c r="D535">
        <v>30000</v>
      </c>
      <c r="E535">
        <v>1877</v>
      </c>
      <c r="F535" t="s">
        <v>8220</v>
      </c>
      <c r="G535" t="s">
        <v>8223</v>
      </c>
      <c r="H535" t="s">
        <v>8245</v>
      </c>
      <c r="I535">
        <v>1421691298</v>
      </c>
      <c r="J535">
        <v>1417803298</v>
      </c>
      <c r="K535" t="b">
        <v>1</v>
      </c>
      <c r="L535">
        <v>19</v>
      </c>
      <c r="M535" t="b">
        <v>0</v>
      </c>
      <c r="N535" t="s">
        <v>8283</v>
      </c>
      <c r="O535">
        <v>6</v>
      </c>
      <c r="P535">
        <v>98.79</v>
      </c>
      <c r="Q535" t="s">
        <v>8336</v>
      </c>
      <c r="R535" t="s">
        <v>8337</v>
      </c>
      <c r="S535">
        <v>41978.760393518518</v>
      </c>
    </row>
    <row r="536" spans="1:19" x14ac:dyDescent="0.3">
      <c r="A536">
        <v>1774</v>
      </c>
      <c r="B536" t="s">
        <v>1775</v>
      </c>
      <c r="C536" t="s">
        <v>5884</v>
      </c>
      <c r="D536">
        <v>2500</v>
      </c>
      <c r="E536">
        <v>1148</v>
      </c>
      <c r="F536" t="s">
        <v>8220</v>
      </c>
      <c r="G536" t="s">
        <v>8223</v>
      </c>
      <c r="H536" t="s">
        <v>8245</v>
      </c>
      <c r="I536">
        <v>1417273140</v>
      </c>
      <c r="J536">
        <v>1413609292</v>
      </c>
      <c r="K536" t="b">
        <v>1</v>
      </c>
      <c r="L536">
        <v>13</v>
      </c>
      <c r="M536" t="b">
        <v>0</v>
      </c>
      <c r="N536" t="s">
        <v>8283</v>
      </c>
      <c r="O536">
        <v>46</v>
      </c>
      <c r="P536">
        <v>88.31</v>
      </c>
      <c r="Q536" t="s">
        <v>8336</v>
      </c>
      <c r="R536" t="s">
        <v>8337</v>
      </c>
      <c r="S536">
        <v>41930.218657407408</v>
      </c>
    </row>
    <row r="537" spans="1:19" x14ac:dyDescent="0.3">
      <c r="A537">
        <v>1775</v>
      </c>
      <c r="B537" t="s">
        <v>1776</v>
      </c>
      <c r="C537" t="s">
        <v>5885</v>
      </c>
      <c r="D537">
        <v>32500</v>
      </c>
      <c r="E537">
        <v>21158</v>
      </c>
      <c r="F537" t="s">
        <v>8220</v>
      </c>
      <c r="G537" t="s">
        <v>8223</v>
      </c>
      <c r="H537" t="s">
        <v>8245</v>
      </c>
      <c r="I537">
        <v>1414193160</v>
      </c>
      <c r="J537">
        <v>1410305160</v>
      </c>
      <c r="K537" t="b">
        <v>1</v>
      </c>
      <c r="L537">
        <v>124</v>
      </c>
      <c r="M537" t="b">
        <v>0</v>
      </c>
      <c r="N537" t="s">
        <v>8283</v>
      </c>
      <c r="O537">
        <v>65</v>
      </c>
      <c r="P537">
        <v>170.63</v>
      </c>
      <c r="Q537" t="s">
        <v>8336</v>
      </c>
      <c r="R537" t="s">
        <v>8337</v>
      </c>
      <c r="S537">
        <v>41891.976388888892</v>
      </c>
    </row>
    <row r="538" spans="1:19" x14ac:dyDescent="0.3">
      <c r="A538">
        <v>1778</v>
      </c>
      <c r="B538" t="s">
        <v>1779</v>
      </c>
      <c r="C538" t="s">
        <v>5888</v>
      </c>
      <c r="D538">
        <v>50000</v>
      </c>
      <c r="E538">
        <v>995</v>
      </c>
      <c r="F538" t="s">
        <v>8220</v>
      </c>
      <c r="G538" t="s">
        <v>8223</v>
      </c>
      <c r="H538" t="s">
        <v>8245</v>
      </c>
      <c r="I538">
        <v>1427485395</v>
      </c>
      <c r="J538">
        <v>1423600995</v>
      </c>
      <c r="K538" t="b">
        <v>1</v>
      </c>
      <c r="L538">
        <v>15</v>
      </c>
      <c r="M538" t="b">
        <v>0</v>
      </c>
      <c r="N538" t="s">
        <v>8283</v>
      </c>
      <c r="O538">
        <v>2</v>
      </c>
      <c r="P538">
        <v>66.33</v>
      </c>
      <c r="Q538" t="s">
        <v>8336</v>
      </c>
      <c r="R538" t="s">
        <v>8337</v>
      </c>
      <c r="S538">
        <v>42045.86336805555</v>
      </c>
    </row>
    <row r="539" spans="1:19" x14ac:dyDescent="0.3">
      <c r="A539">
        <v>1779</v>
      </c>
      <c r="B539" t="s">
        <v>1780</v>
      </c>
      <c r="C539" t="s">
        <v>5889</v>
      </c>
      <c r="D539">
        <v>11000</v>
      </c>
      <c r="E539">
        <v>3986</v>
      </c>
      <c r="F539" t="s">
        <v>8220</v>
      </c>
      <c r="G539" t="s">
        <v>8223</v>
      </c>
      <c r="H539" t="s">
        <v>8245</v>
      </c>
      <c r="I539">
        <v>1472834180</v>
      </c>
      <c r="J539">
        <v>1470242180</v>
      </c>
      <c r="K539" t="b">
        <v>1</v>
      </c>
      <c r="L539">
        <v>38</v>
      </c>
      <c r="M539" t="b">
        <v>0</v>
      </c>
      <c r="N539" t="s">
        <v>8283</v>
      </c>
      <c r="O539">
        <v>36</v>
      </c>
      <c r="P539">
        <v>104.89</v>
      </c>
      <c r="Q539" t="s">
        <v>8336</v>
      </c>
      <c r="R539" t="s">
        <v>8337</v>
      </c>
      <c r="S539">
        <v>42585.691898148143</v>
      </c>
    </row>
    <row r="540" spans="1:19" x14ac:dyDescent="0.3">
      <c r="A540">
        <v>1780</v>
      </c>
      <c r="B540" t="s">
        <v>1781</v>
      </c>
      <c r="C540" t="s">
        <v>5890</v>
      </c>
      <c r="D540">
        <v>30000</v>
      </c>
      <c r="E540">
        <v>11923</v>
      </c>
      <c r="F540" t="s">
        <v>8220</v>
      </c>
      <c r="G540" t="s">
        <v>8223</v>
      </c>
      <c r="H540" t="s">
        <v>8245</v>
      </c>
      <c r="I540">
        <v>1467469510</v>
      </c>
      <c r="J540">
        <v>1462285510</v>
      </c>
      <c r="K540" t="b">
        <v>1</v>
      </c>
      <c r="L540">
        <v>152</v>
      </c>
      <c r="M540" t="b">
        <v>0</v>
      </c>
      <c r="N540" t="s">
        <v>8283</v>
      </c>
      <c r="O540">
        <v>40</v>
      </c>
      <c r="P540">
        <v>78.44</v>
      </c>
      <c r="Q540" t="s">
        <v>8336</v>
      </c>
      <c r="R540" t="s">
        <v>8337</v>
      </c>
      <c r="S540">
        <v>42493.600810185191</v>
      </c>
    </row>
    <row r="541" spans="1:19" x14ac:dyDescent="0.3">
      <c r="A541">
        <v>1781</v>
      </c>
      <c r="B541" t="s">
        <v>1782</v>
      </c>
      <c r="C541" t="s">
        <v>5891</v>
      </c>
      <c r="D541">
        <v>5500</v>
      </c>
      <c r="E541">
        <v>1417</v>
      </c>
      <c r="F541" t="s">
        <v>8220</v>
      </c>
      <c r="G541" t="s">
        <v>8223</v>
      </c>
      <c r="H541" t="s">
        <v>8245</v>
      </c>
      <c r="I541">
        <v>1473950945</v>
      </c>
      <c r="J541">
        <v>1471272545</v>
      </c>
      <c r="K541" t="b">
        <v>1</v>
      </c>
      <c r="L541">
        <v>24</v>
      </c>
      <c r="M541" t="b">
        <v>0</v>
      </c>
      <c r="N541" t="s">
        <v>8283</v>
      </c>
      <c r="O541">
        <v>26</v>
      </c>
      <c r="P541">
        <v>59.04</v>
      </c>
      <c r="Q541" t="s">
        <v>8336</v>
      </c>
      <c r="R541" t="s">
        <v>8337</v>
      </c>
      <c r="S541">
        <v>42597.617418981477</v>
      </c>
    </row>
    <row r="542" spans="1:19" x14ac:dyDescent="0.3">
      <c r="A542">
        <v>1782</v>
      </c>
      <c r="B542" t="s">
        <v>1783</v>
      </c>
      <c r="C542" t="s">
        <v>5892</v>
      </c>
      <c r="D542">
        <v>35000</v>
      </c>
      <c r="E542">
        <v>5422</v>
      </c>
      <c r="F542" t="s">
        <v>8220</v>
      </c>
      <c r="G542" t="s">
        <v>8223</v>
      </c>
      <c r="H542" t="s">
        <v>8245</v>
      </c>
      <c r="I542">
        <v>1456062489</v>
      </c>
      <c r="J542">
        <v>1453211289</v>
      </c>
      <c r="K542" t="b">
        <v>1</v>
      </c>
      <c r="L542">
        <v>76</v>
      </c>
      <c r="M542" t="b">
        <v>0</v>
      </c>
      <c r="N542" t="s">
        <v>8283</v>
      </c>
      <c r="O542">
        <v>15</v>
      </c>
      <c r="P542">
        <v>71.34</v>
      </c>
      <c r="Q542" t="s">
        <v>8336</v>
      </c>
      <c r="R542" t="s">
        <v>8337</v>
      </c>
      <c r="S542">
        <v>42388.575104166666</v>
      </c>
    </row>
    <row r="543" spans="1:19" x14ac:dyDescent="0.3">
      <c r="A543">
        <v>1783</v>
      </c>
      <c r="B543" t="s">
        <v>1784</v>
      </c>
      <c r="C543" t="s">
        <v>5893</v>
      </c>
      <c r="D543">
        <v>40000</v>
      </c>
      <c r="E543">
        <v>9477</v>
      </c>
      <c r="F543" t="s">
        <v>8220</v>
      </c>
      <c r="G543" t="s">
        <v>8223</v>
      </c>
      <c r="H543" t="s">
        <v>8245</v>
      </c>
      <c r="I543">
        <v>1432248478</v>
      </c>
      <c r="J543">
        <v>1429656478</v>
      </c>
      <c r="K543" t="b">
        <v>1</v>
      </c>
      <c r="L543">
        <v>185</v>
      </c>
      <c r="M543" t="b">
        <v>0</v>
      </c>
      <c r="N543" t="s">
        <v>8283</v>
      </c>
      <c r="O543">
        <v>24</v>
      </c>
      <c r="P543">
        <v>51.23</v>
      </c>
      <c r="Q543" t="s">
        <v>8336</v>
      </c>
      <c r="R543" t="s">
        <v>8337</v>
      </c>
      <c r="S543">
        <v>42115.949976851851</v>
      </c>
    </row>
    <row r="544" spans="1:19" x14ac:dyDescent="0.3">
      <c r="A544">
        <v>1784</v>
      </c>
      <c r="B544" t="s">
        <v>1785</v>
      </c>
      <c r="C544" t="s">
        <v>5894</v>
      </c>
      <c r="D544">
        <v>5000</v>
      </c>
      <c r="E544">
        <v>1988</v>
      </c>
      <c r="F544" t="s">
        <v>8220</v>
      </c>
      <c r="G544" t="s">
        <v>8223</v>
      </c>
      <c r="H544" t="s">
        <v>8245</v>
      </c>
      <c r="I544">
        <v>1422674700</v>
      </c>
      <c r="J544">
        <v>1419954240</v>
      </c>
      <c r="K544" t="b">
        <v>1</v>
      </c>
      <c r="L544">
        <v>33</v>
      </c>
      <c r="M544" t="b">
        <v>0</v>
      </c>
      <c r="N544" t="s">
        <v>8283</v>
      </c>
      <c r="O544">
        <v>40</v>
      </c>
      <c r="P544">
        <v>60.24</v>
      </c>
      <c r="Q544" t="s">
        <v>8336</v>
      </c>
      <c r="R544" t="s">
        <v>8337</v>
      </c>
      <c r="S544">
        <v>42003.655555555553</v>
      </c>
    </row>
    <row r="545" spans="1:19" x14ac:dyDescent="0.3">
      <c r="A545">
        <v>1785</v>
      </c>
      <c r="B545" t="s">
        <v>1786</v>
      </c>
      <c r="C545" t="s">
        <v>5895</v>
      </c>
      <c r="D545">
        <v>24000</v>
      </c>
      <c r="E545">
        <v>4853</v>
      </c>
      <c r="F545" t="s">
        <v>8220</v>
      </c>
      <c r="G545" t="s">
        <v>8223</v>
      </c>
      <c r="H545" t="s">
        <v>8245</v>
      </c>
      <c r="I545">
        <v>1413417600</v>
      </c>
      <c r="J545">
        <v>1410750855</v>
      </c>
      <c r="K545" t="b">
        <v>1</v>
      </c>
      <c r="L545">
        <v>108</v>
      </c>
      <c r="M545" t="b">
        <v>0</v>
      </c>
      <c r="N545" t="s">
        <v>8283</v>
      </c>
      <c r="O545">
        <v>20</v>
      </c>
      <c r="P545">
        <v>44.94</v>
      </c>
      <c r="Q545" t="s">
        <v>8336</v>
      </c>
      <c r="R545" t="s">
        <v>8337</v>
      </c>
      <c r="S545">
        <v>41897.134895833333</v>
      </c>
    </row>
    <row r="546" spans="1:19" x14ac:dyDescent="0.3">
      <c r="A546">
        <v>1787</v>
      </c>
      <c r="B546" t="s">
        <v>1788</v>
      </c>
      <c r="C546" t="s">
        <v>5897</v>
      </c>
      <c r="D546">
        <v>10000</v>
      </c>
      <c r="E546">
        <v>1533</v>
      </c>
      <c r="F546" t="s">
        <v>8220</v>
      </c>
      <c r="G546" t="s">
        <v>8223</v>
      </c>
      <c r="H546" t="s">
        <v>8245</v>
      </c>
      <c r="I546">
        <v>1428158637</v>
      </c>
      <c r="J546">
        <v>1425570237</v>
      </c>
      <c r="K546" t="b">
        <v>1</v>
      </c>
      <c r="L546">
        <v>24</v>
      </c>
      <c r="M546" t="b">
        <v>0</v>
      </c>
      <c r="N546" t="s">
        <v>8283</v>
      </c>
      <c r="O546">
        <v>15</v>
      </c>
      <c r="P546">
        <v>63.88</v>
      </c>
      <c r="Q546" t="s">
        <v>8336</v>
      </c>
      <c r="R546" t="s">
        <v>8337</v>
      </c>
      <c r="S546">
        <v>42068.65552083333</v>
      </c>
    </row>
    <row r="547" spans="1:19" x14ac:dyDescent="0.3">
      <c r="A547">
        <v>1789</v>
      </c>
      <c r="B547" t="s">
        <v>1790</v>
      </c>
      <c r="C547" t="s">
        <v>5899</v>
      </c>
      <c r="D547">
        <v>8000</v>
      </c>
      <c r="E547">
        <v>40</v>
      </c>
      <c r="F547" t="s">
        <v>8220</v>
      </c>
      <c r="G547" t="s">
        <v>8223</v>
      </c>
      <c r="H547" t="s">
        <v>8245</v>
      </c>
      <c r="I547">
        <v>1421042403</v>
      </c>
      <c r="J547">
        <v>1415858403</v>
      </c>
      <c r="K547" t="b">
        <v>1</v>
      </c>
      <c r="L547">
        <v>4</v>
      </c>
      <c r="M547" t="b">
        <v>0</v>
      </c>
      <c r="N547" t="s">
        <v>8283</v>
      </c>
      <c r="O547">
        <v>1</v>
      </c>
      <c r="P547">
        <v>10</v>
      </c>
      <c r="Q547" t="s">
        <v>8336</v>
      </c>
      <c r="R547" t="s">
        <v>8337</v>
      </c>
      <c r="S547">
        <v>41956.250034722223</v>
      </c>
    </row>
    <row r="548" spans="1:19" x14ac:dyDescent="0.3">
      <c r="A548">
        <v>1790</v>
      </c>
      <c r="B548" t="s">
        <v>1791</v>
      </c>
      <c r="C548" t="s">
        <v>5900</v>
      </c>
      <c r="D548">
        <v>33000</v>
      </c>
      <c r="E548">
        <v>1636</v>
      </c>
      <c r="F548" t="s">
        <v>8220</v>
      </c>
      <c r="G548" t="s">
        <v>8223</v>
      </c>
      <c r="H548" t="s">
        <v>8245</v>
      </c>
      <c r="I548">
        <v>1423152678</v>
      </c>
      <c r="J548">
        <v>1420560678</v>
      </c>
      <c r="K548" t="b">
        <v>1</v>
      </c>
      <c r="L548">
        <v>15</v>
      </c>
      <c r="M548" t="b">
        <v>0</v>
      </c>
      <c r="N548" t="s">
        <v>8283</v>
      </c>
      <c r="O548">
        <v>5</v>
      </c>
      <c r="P548">
        <v>109.07</v>
      </c>
      <c r="Q548" t="s">
        <v>8336</v>
      </c>
      <c r="R548" t="s">
        <v>8337</v>
      </c>
      <c r="S548">
        <v>42010.674513888895</v>
      </c>
    </row>
    <row r="549" spans="1:19" x14ac:dyDescent="0.3">
      <c r="A549">
        <v>1792</v>
      </c>
      <c r="B549" t="s">
        <v>1793</v>
      </c>
      <c r="C549" t="s">
        <v>5902</v>
      </c>
      <c r="D549">
        <v>25000</v>
      </c>
      <c r="E549">
        <v>15281</v>
      </c>
      <c r="F549" t="s">
        <v>8220</v>
      </c>
      <c r="G549" t="s">
        <v>8223</v>
      </c>
      <c r="H549" t="s">
        <v>8245</v>
      </c>
      <c r="I549">
        <v>1439189940</v>
      </c>
      <c r="J549">
        <v>1435970682</v>
      </c>
      <c r="K549" t="b">
        <v>1</v>
      </c>
      <c r="L549">
        <v>139</v>
      </c>
      <c r="M549" t="b">
        <v>0</v>
      </c>
      <c r="N549" t="s">
        <v>8283</v>
      </c>
      <c r="O549">
        <v>61</v>
      </c>
      <c r="P549">
        <v>109.94</v>
      </c>
      <c r="Q549" t="s">
        <v>8336</v>
      </c>
      <c r="R549" t="s">
        <v>8337</v>
      </c>
      <c r="S549">
        <v>42189.031041666662</v>
      </c>
    </row>
    <row r="550" spans="1:19" x14ac:dyDescent="0.3">
      <c r="A550">
        <v>1794</v>
      </c>
      <c r="B550" t="s">
        <v>1795</v>
      </c>
      <c r="C550" t="s">
        <v>5904</v>
      </c>
      <c r="D550">
        <v>9000</v>
      </c>
      <c r="E550">
        <v>997</v>
      </c>
      <c r="F550" t="s">
        <v>8220</v>
      </c>
      <c r="G550" t="s">
        <v>8223</v>
      </c>
      <c r="H550" t="s">
        <v>8245</v>
      </c>
      <c r="I550">
        <v>1423660422</v>
      </c>
      <c r="J550">
        <v>1420636422</v>
      </c>
      <c r="K550" t="b">
        <v>1</v>
      </c>
      <c r="L550">
        <v>18</v>
      </c>
      <c r="M550" t="b">
        <v>0</v>
      </c>
      <c r="N550" t="s">
        <v>8283</v>
      </c>
      <c r="O550">
        <v>11</v>
      </c>
      <c r="P550">
        <v>55.39</v>
      </c>
      <c r="Q550" t="s">
        <v>8336</v>
      </c>
      <c r="R550" t="s">
        <v>8337</v>
      </c>
      <c r="S550">
        <v>42011.551180555558</v>
      </c>
    </row>
    <row r="551" spans="1:19" x14ac:dyDescent="0.3">
      <c r="A551">
        <v>1797</v>
      </c>
      <c r="B551" t="s">
        <v>1798</v>
      </c>
      <c r="C551" t="s">
        <v>5907</v>
      </c>
      <c r="D551">
        <v>10000</v>
      </c>
      <c r="E551">
        <v>6755</v>
      </c>
      <c r="F551" t="s">
        <v>8220</v>
      </c>
      <c r="G551" t="s">
        <v>8223</v>
      </c>
      <c r="H551" t="s">
        <v>8245</v>
      </c>
      <c r="I551">
        <v>1481809189</v>
      </c>
      <c r="J551">
        <v>1479217189</v>
      </c>
      <c r="K551" t="b">
        <v>1</v>
      </c>
      <c r="L551">
        <v>140</v>
      </c>
      <c r="M551" t="b">
        <v>0</v>
      </c>
      <c r="N551" t="s">
        <v>8283</v>
      </c>
      <c r="O551">
        <v>68</v>
      </c>
      <c r="P551">
        <v>48.25</v>
      </c>
      <c r="Q551" t="s">
        <v>8336</v>
      </c>
      <c r="R551" t="s">
        <v>8337</v>
      </c>
      <c r="S551">
        <v>42689.56931712963</v>
      </c>
    </row>
    <row r="552" spans="1:19" x14ac:dyDescent="0.3">
      <c r="A552">
        <v>1798</v>
      </c>
      <c r="B552" t="s">
        <v>1799</v>
      </c>
      <c r="C552" t="s">
        <v>5908</v>
      </c>
      <c r="D552">
        <v>16000</v>
      </c>
      <c r="E552">
        <v>2182</v>
      </c>
      <c r="F552" t="s">
        <v>8220</v>
      </c>
      <c r="G552" t="s">
        <v>8223</v>
      </c>
      <c r="H552" t="s">
        <v>8245</v>
      </c>
      <c r="I552">
        <v>1454572233</v>
      </c>
      <c r="J552">
        <v>1449388233</v>
      </c>
      <c r="K552" t="b">
        <v>1</v>
      </c>
      <c r="L552">
        <v>37</v>
      </c>
      <c r="M552" t="b">
        <v>0</v>
      </c>
      <c r="N552" t="s">
        <v>8283</v>
      </c>
      <c r="O552">
        <v>14</v>
      </c>
      <c r="P552">
        <v>58.97</v>
      </c>
      <c r="Q552" t="s">
        <v>8336</v>
      </c>
      <c r="R552" t="s">
        <v>8337</v>
      </c>
      <c r="S552">
        <v>42344.32677083333</v>
      </c>
    </row>
    <row r="553" spans="1:19" x14ac:dyDescent="0.3">
      <c r="A553">
        <v>1803</v>
      </c>
      <c r="B553" t="s">
        <v>1804</v>
      </c>
      <c r="C553" t="s">
        <v>5913</v>
      </c>
      <c r="D553">
        <v>17500</v>
      </c>
      <c r="E553">
        <v>5390</v>
      </c>
      <c r="F553" t="s">
        <v>8220</v>
      </c>
      <c r="G553" t="s">
        <v>8223</v>
      </c>
      <c r="H553" t="s">
        <v>8245</v>
      </c>
      <c r="I553">
        <v>1423878182</v>
      </c>
      <c r="J553">
        <v>1421199782</v>
      </c>
      <c r="K553" t="b">
        <v>1</v>
      </c>
      <c r="L553">
        <v>75</v>
      </c>
      <c r="M553" t="b">
        <v>0</v>
      </c>
      <c r="N553" t="s">
        <v>8283</v>
      </c>
      <c r="O553">
        <v>31</v>
      </c>
      <c r="P553">
        <v>71.87</v>
      </c>
      <c r="Q553" t="s">
        <v>8336</v>
      </c>
      <c r="R553" t="s">
        <v>8337</v>
      </c>
      <c r="S553">
        <v>42018.071550925932</v>
      </c>
    </row>
    <row r="554" spans="1:19" x14ac:dyDescent="0.3">
      <c r="A554">
        <v>1804</v>
      </c>
      <c r="B554" t="s">
        <v>1805</v>
      </c>
      <c r="C554" t="s">
        <v>5914</v>
      </c>
      <c r="D554">
        <v>15500</v>
      </c>
      <c r="E554">
        <v>5452</v>
      </c>
      <c r="F554" t="s">
        <v>8220</v>
      </c>
      <c r="G554" t="s">
        <v>8223</v>
      </c>
      <c r="H554" t="s">
        <v>8245</v>
      </c>
      <c r="I554">
        <v>1447521404</v>
      </c>
      <c r="J554">
        <v>1444061804</v>
      </c>
      <c r="K554" t="b">
        <v>1</v>
      </c>
      <c r="L554">
        <v>52</v>
      </c>
      <c r="M554" t="b">
        <v>0</v>
      </c>
      <c r="N554" t="s">
        <v>8283</v>
      </c>
      <c r="O554">
        <v>35</v>
      </c>
      <c r="P554">
        <v>104.85</v>
      </c>
      <c r="Q554" t="s">
        <v>8336</v>
      </c>
      <c r="R554" t="s">
        <v>8337</v>
      </c>
      <c r="S554">
        <v>42282.678287037037</v>
      </c>
    </row>
    <row r="555" spans="1:19" x14ac:dyDescent="0.3">
      <c r="A555">
        <v>1807</v>
      </c>
      <c r="B555" t="s">
        <v>1808</v>
      </c>
      <c r="C555" t="s">
        <v>5917</v>
      </c>
      <c r="D555">
        <v>5000</v>
      </c>
      <c r="E555">
        <v>553</v>
      </c>
      <c r="F555" t="s">
        <v>8220</v>
      </c>
      <c r="G555" t="s">
        <v>8223</v>
      </c>
      <c r="H555" t="s">
        <v>8245</v>
      </c>
      <c r="I555">
        <v>1411868313</v>
      </c>
      <c r="J555">
        <v>1409276313</v>
      </c>
      <c r="K555" t="b">
        <v>1</v>
      </c>
      <c r="L555">
        <v>8</v>
      </c>
      <c r="M555" t="b">
        <v>0</v>
      </c>
      <c r="N555" t="s">
        <v>8283</v>
      </c>
      <c r="O555">
        <v>11</v>
      </c>
      <c r="P555">
        <v>69.13</v>
      </c>
      <c r="Q555" t="s">
        <v>8336</v>
      </c>
      <c r="R555" t="s">
        <v>8337</v>
      </c>
      <c r="S555">
        <v>41880.068437499998</v>
      </c>
    </row>
    <row r="556" spans="1:19" x14ac:dyDescent="0.3">
      <c r="A556">
        <v>1808</v>
      </c>
      <c r="B556" t="s">
        <v>1809</v>
      </c>
      <c r="C556" t="s">
        <v>5918</v>
      </c>
      <c r="D556">
        <v>28000</v>
      </c>
      <c r="E556">
        <v>11594</v>
      </c>
      <c r="F556" t="s">
        <v>8220</v>
      </c>
      <c r="G556" t="s">
        <v>8223</v>
      </c>
      <c r="H556" t="s">
        <v>8245</v>
      </c>
      <c r="I556">
        <v>1486830030</v>
      </c>
      <c r="J556">
        <v>1483806030</v>
      </c>
      <c r="K556" t="b">
        <v>1</v>
      </c>
      <c r="L556">
        <v>96</v>
      </c>
      <c r="M556" t="b">
        <v>0</v>
      </c>
      <c r="N556" t="s">
        <v>8283</v>
      </c>
      <c r="O556">
        <v>41</v>
      </c>
      <c r="P556">
        <v>120.77</v>
      </c>
      <c r="Q556" t="s">
        <v>8336</v>
      </c>
      <c r="R556" t="s">
        <v>8337</v>
      </c>
      <c r="S556">
        <v>42742.680902777778</v>
      </c>
    </row>
    <row r="557" spans="1:19" x14ac:dyDescent="0.3">
      <c r="A557">
        <v>1810</v>
      </c>
      <c r="B557" t="s">
        <v>1811</v>
      </c>
      <c r="C557" t="s">
        <v>5920</v>
      </c>
      <c r="D557">
        <v>450</v>
      </c>
      <c r="E557">
        <v>15</v>
      </c>
      <c r="F557" t="s">
        <v>8220</v>
      </c>
      <c r="G557" t="s">
        <v>8223</v>
      </c>
      <c r="H557" t="s">
        <v>8245</v>
      </c>
      <c r="I557">
        <v>1408657826</v>
      </c>
      <c r="J557">
        <v>1407621026</v>
      </c>
      <c r="K557" t="b">
        <v>0</v>
      </c>
      <c r="L557">
        <v>2</v>
      </c>
      <c r="M557" t="b">
        <v>0</v>
      </c>
      <c r="N557" t="s">
        <v>8283</v>
      </c>
      <c r="O557">
        <v>3</v>
      </c>
      <c r="P557">
        <v>7.5</v>
      </c>
      <c r="Q557" t="s">
        <v>8336</v>
      </c>
      <c r="R557" t="s">
        <v>8337</v>
      </c>
      <c r="S557">
        <v>41860.91002314815</v>
      </c>
    </row>
    <row r="558" spans="1:19" x14ac:dyDescent="0.3">
      <c r="A558">
        <v>1811</v>
      </c>
      <c r="B558" t="s">
        <v>1812</v>
      </c>
      <c r="C558" t="s">
        <v>5921</v>
      </c>
      <c r="D558">
        <v>54000</v>
      </c>
      <c r="E558">
        <v>40</v>
      </c>
      <c r="F558" t="s">
        <v>8220</v>
      </c>
      <c r="G558" t="s">
        <v>8223</v>
      </c>
      <c r="H558" t="s">
        <v>8245</v>
      </c>
      <c r="I558">
        <v>1414123200</v>
      </c>
      <c r="J558">
        <v>1408962270</v>
      </c>
      <c r="K558" t="b">
        <v>0</v>
      </c>
      <c r="L558">
        <v>26</v>
      </c>
      <c r="M558" t="b">
        <v>0</v>
      </c>
      <c r="N558" t="s">
        <v>8283</v>
      </c>
      <c r="O558">
        <v>0</v>
      </c>
      <c r="P558">
        <v>1.54</v>
      </c>
      <c r="Q558" t="s">
        <v>8336</v>
      </c>
      <c r="R558" t="s">
        <v>8337</v>
      </c>
      <c r="S558">
        <v>41876.433680555558</v>
      </c>
    </row>
    <row r="559" spans="1:19" x14ac:dyDescent="0.3">
      <c r="A559">
        <v>1815</v>
      </c>
      <c r="B559" t="s">
        <v>1816</v>
      </c>
      <c r="C559" t="s">
        <v>5925</v>
      </c>
      <c r="D559">
        <v>3000</v>
      </c>
      <c r="E559">
        <v>0</v>
      </c>
      <c r="F559" t="s">
        <v>8220</v>
      </c>
      <c r="G559" t="s">
        <v>8223</v>
      </c>
      <c r="H559" t="s">
        <v>8245</v>
      </c>
      <c r="I559">
        <v>1435787137</v>
      </c>
      <c r="J559">
        <v>1434577537</v>
      </c>
      <c r="K559" t="b">
        <v>0</v>
      </c>
      <c r="L559">
        <v>0</v>
      </c>
      <c r="M559" t="b">
        <v>0</v>
      </c>
      <c r="N559" t="s">
        <v>8283</v>
      </c>
      <c r="O559">
        <v>0</v>
      </c>
      <c r="P559">
        <v>0</v>
      </c>
      <c r="Q559" t="s">
        <v>8336</v>
      </c>
      <c r="R559" t="s">
        <v>8337</v>
      </c>
      <c r="S559">
        <v>42172.906678240746</v>
      </c>
    </row>
    <row r="560" spans="1:19" x14ac:dyDescent="0.3">
      <c r="A560">
        <v>1817</v>
      </c>
      <c r="B560" t="s">
        <v>1818</v>
      </c>
      <c r="C560" t="s">
        <v>5927</v>
      </c>
      <c r="D560">
        <v>18000</v>
      </c>
      <c r="E560">
        <v>9419</v>
      </c>
      <c r="F560" t="s">
        <v>8220</v>
      </c>
      <c r="G560" t="s">
        <v>8223</v>
      </c>
      <c r="H560" t="s">
        <v>8245</v>
      </c>
      <c r="I560">
        <v>1485759540</v>
      </c>
      <c r="J560">
        <v>1480607607</v>
      </c>
      <c r="K560" t="b">
        <v>0</v>
      </c>
      <c r="L560">
        <v>100</v>
      </c>
      <c r="M560" t="b">
        <v>0</v>
      </c>
      <c r="N560" t="s">
        <v>8283</v>
      </c>
      <c r="O560">
        <v>52</v>
      </c>
      <c r="P560">
        <v>94.19</v>
      </c>
      <c r="Q560" t="s">
        <v>8336</v>
      </c>
      <c r="R560" t="s">
        <v>8337</v>
      </c>
      <c r="S560">
        <v>42705.662118055552</v>
      </c>
    </row>
    <row r="561" spans="1:19" x14ac:dyDescent="0.3">
      <c r="A561">
        <v>1818</v>
      </c>
      <c r="B561" t="s">
        <v>1819</v>
      </c>
      <c r="C561" t="s">
        <v>5928</v>
      </c>
      <c r="D561">
        <v>15000</v>
      </c>
      <c r="E561">
        <v>0</v>
      </c>
      <c r="F561" t="s">
        <v>8220</v>
      </c>
      <c r="G561" t="s">
        <v>8223</v>
      </c>
      <c r="H561" t="s">
        <v>8245</v>
      </c>
      <c r="I561">
        <v>1428035850</v>
      </c>
      <c r="J561">
        <v>1425447450</v>
      </c>
      <c r="K561" t="b">
        <v>0</v>
      </c>
      <c r="L561">
        <v>0</v>
      </c>
      <c r="M561" t="b">
        <v>0</v>
      </c>
      <c r="N561" t="s">
        <v>8283</v>
      </c>
      <c r="O561">
        <v>0</v>
      </c>
      <c r="P561">
        <v>0</v>
      </c>
      <c r="Q561" t="s">
        <v>8336</v>
      </c>
      <c r="R561" t="s">
        <v>8337</v>
      </c>
      <c r="S561">
        <v>42067.234375</v>
      </c>
    </row>
    <row r="562" spans="1:19" x14ac:dyDescent="0.3">
      <c r="A562">
        <v>1819</v>
      </c>
      <c r="B562" t="s">
        <v>1820</v>
      </c>
      <c r="C562" t="s">
        <v>5929</v>
      </c>
      <c r="D562">
        <v>1200</v>
      </c>
      <c r="E562">
        <v>25</v>
      </c>
      <c r="F562" t="s">
        <v>8220</v>
      </c>
      <c r="G562" t="s">
        <v>8223</v>
      </c>
      <c r="H562" t="s">
        <v>8245</v>
      </c>
      <c r="I562">
        <v>1406743396</v>
      </c>
      <c r="J562">
        <v>1404151396</v>
      </c>
      <c r="K562" t="b">
        <v>0</v>
      </c>
      <c r="L562">
        <v>4</v>
      </c>
      <c r="M562" t="b">
        <v>0</v>
      </c>
      <c r="N562" t="s">
        <v>8283</v>
      </c>
      <c r="O562">
        <v>2</v>
      </c>
      <c r="P562">
        <v>6.25</v>
      </c>
      <c r="Q562" t="s">
        <v>8336</v>
      </c>
      <c r="R562" t="s">
        <v>8337</v>
      </c>
      <c r="S562">
        <v>41820.752268518518</v>
      </c>
    </row>
    <row r="563" spans="1:19" x14ac:dyDescent="0.3">
      <c r="A563">
        <v>1820</v>
      </c>
      <c r="B563" t="s">
        <v>1821</v>
      </c>
      <c r="C563" t="s">
        <v>5930</v>
      </c>
      <c r="D563">
        <v>26000</v>
      </c>
      <c r="E563">
        <v>1707</v>
      </c>
      <c r="F563" t="s">
        <v>8220</v>
      </c>
      <c r="G563" t="s">
        <v>8223</v>
      </c>
      <c r="H563" t="s">
        <v>8245</v>
      </c>
      <c r="I563">
        <v>1427850090</v>
      </c>
      <c r="J563">
        <v>1425261690</v>
      </c>
      <c r="K563" t="b">
        <v>0</v>
      </c>
      <c r="L563">
        <v>8</v>
      </c>
      <c r="M563" t="b">
        <v>0</v>
      </c>
      <c r="N563" t="s">
        <v>8283</v>
      </c>
      <c r="O563">
        <v>7</v>
      </c>
      <c r="P563">
        <v>213.38</v>
      </c>
      <c r="Q563" t="s">
        <v>8336</v>
      </c>
      <c r="R563" t="s">
        <v>8337</v>
      </c>
      <c r="S563">
        <v>42065.084375000006</v>
      </c>
    </row>
    <row r="564" spans="1:19" x14ac:dyDescent="0.3">
      <c r="A564">
        <v>1862</v>
      </c>
      <c r="B564" t="s">
        <v>1863</v>
      </c>
      <c r="C564" t="s">
        <v>5972</v>
      </c>
      <c r="D564">
        <v>18000</v>
      </c>
      <c r="E564">
        <v>1455</v>
      </c>
      <c r="F564" t="s">
        <v>8220</v>
      </c>
      <c r="G564" t="s">
        <v>8223</v>
      </c>
      <c r="H564" t="s">
        <v>8245</v>
      </c>
      <c r="I564">
        <v>1488958200</v>
      </c>
      <c r="J564">
        <v>1484912974</v>
      </c>
      <c r="K564" t="b">
        <v>0</v>
      </c>
      <c r="L564">
        <v>16</v>
      </c>
      <c r="M564" t="b">
        <v>0</v>
      </c>
      <c r="N564" t="s">
        <v>8281</v>
      </c>
      <c r="O564">
        <v>8</v>
      </c>
      <c r="P564">
        <v>90.94</v>
      </c>
      <c r="Q564" t="s">
        <v>8331</v>
      </c>
      <c r="R564" t="s">
        <v>8333</v>
      </c>
      <c r="S564">
        <v>42755.492754629624</v>
      </c>
    </row>
    <row r="565" spans="1:19" x14ac:dyDescent="0.3">
      <c r="A565">
        <v>1863</v>
      </c>
      <c r="B565" t="s">
        <v>1864</v>
      </c>
      <c r="C565" t="s">
        <v>5973</v>
      </c>
      <c r="D565">
        <v>2500</v>
      </c>
      <c r="E565">
        <v>10</v>
      </c>
      <c r="F565" t="s">
        <v>8220</v>
      </c>
      <c r="G565" t="s">
        <v>8223</v>
      </c>
      <c r="H565" t="s">
        <v>8245</v>
      </c>
      <c r="I565">
        <v>1402600085</v>
      </c>
      <c r="J565">
        <v>1400008085</v>
      </c>
      <c r="K565" t="b">
        <v>0</v>
      </c>
      <c r="L565">
        <v>2</v>
      </c>
      <c r="M565" t="b">
        <v>0</v>
      </c>
      <c r="N565" t="s">
        <v>8281</v>
      </c>
      <c r="O565">
        <v>0</v>
      </c>
      <c r="P565">
        <v>5</v>
      </c>
      <c r="Q565" t="s">
        <v>8331</v>
      </c>
      <c r="R565" t="s">
        <v>8333</v>
      </c>
      <c r="S565">
        <v>41772.797280092593</v>
      </c>
    </row>
    <row r="566" spans="1:19" x14ac:dyDescent="0.3">
      <c r="A566">
        <v>1864</v>
      </c>
      <c r="B566" t="s">
        <v>1865</v>
      </c>
      <c r="C566" t="s">
        <v>5974</v>
      </c>
      <c r="D566">
        <v>6500</v>
      </c>
      <c r="E566">
        <v>2788</v>
      </c>
      <c r="F566" t="s">
        <v>8220</v>
      </c>
      <c r="G566" t="s">
        <v>8223</v>
      </c>
      <c r="H566" t="s">
        <v>8245</v>
      </c>
      <c r="I566">
        <v>1399223500</v>
      </c>
      <c r="J566">
        <v>1396631500</v>
      </c>
      <c r="K566" t="b">
        <v>0</v>
      </c>
      <c r="L566">
        <v>48</v>
      </c>
      <c r="M566" t="b">
        <v>0</v>
      </c>
      <c r="N566" t="s">
        <v>8281</v>
      </c>
      <c r="O566">
        <v>43</v>
      </c>
      <c r="P566">
        <v>58.08</v>
      </c>
      <c r="Q566" t="s">
        <v>8331</v>
      </c>
      <c r="R566" t="s">
        <v>8333</v>
      </c>
      <c r="S566">
        <v>41733.716435185182</v>
      </c>
    </row>
    <row r="567" spans="1:19" x14ac:dyDescent="0.3">
      <c r="A567">
        <v>1866</v>
      </c>
      <c r="B567" t="s">
        <v>1867</v>
      </c>
      <c r="C567" t="s">
        <v>5976</v>
      </c>
      <c r="D567">
        <v>25000</v>
      </c>
      <c r="E567">
        <v>125</v>
      </c>
      <c r="F567" t="s">
        <v>8220</v>
      </c>
      <c r="G567" t="s">
        <v>8223</v>
      </c>
      <c r="H567" t="s">
        <v>8245</v>
      </c>
      <c r="I567">
        <v>1488340800</v>
      </c>
      <c r="J567">
        <v>1483768497</v>
      </c>
      <c r="K567" t="b">
        <v>0</v>
      </c>
      <c r="L567">
        <v>2</v>
      </c>
      <c r="M567" t="b">
        <v>0</v>
      </c>
      <c r="N567" t="s">
        <v>8281</v>
      </c>
      <c r="O567">
        <v>1</v>
      </c>
      <c r="P567">
        <v>62.5</v>
      </c>
      <c r="Q567" t="s">
        <v>8331</v>
      </c>
      <c r="R567" t="s">
        <v>8333</v>
      </c>
      <c r="S567">
        <v>42742.246493055558</v>
      </c>
    </row>
    <row r="568" spans="1:19" x14ac:dyDescent="0.3">
      <c r="A568">
        <v>1867</v>
      </c>
      <c r="B568" t="s">
        <v>1868</v>
      </c>
      <c r="C568" t="s">
        <v>5977</v>
      </c>
      <c r="D568">
        <v>20000</v>
      </c>
      <c r="E568">
        <v>10</v>
      </c>
      <c r="F568" t="s">
        <v>8220</v>
      </c>
      <c r="G568" t="s">
        <v>8223</v>
      </c>
      <c r="H568" t="s">
        <v>8245</v>
      </c>
      <c r="I568">
        <v>1478383912</v>
      </c>
      <c r="J568">
        <v>1475791912</v>
      </c>
      <c r="K568" t="b">
        <v>0</v>
      </c>
      <c r="L568">
        <v>1</v>
      </c>
      <c r="M568" t="b">
        <v>0</v>
      </c>
      <c r="N568" t="s">
        <v>8281</v>
      </c>
      <c r="O568">
        <v>0</v>
      </c>
      <c r="P568">
        <v>10</v>
      </c>
      <c r="Q568" t="s">
        <v>8331</v>
      </c>
      <c r="R568" t="s">
        <v>8333</v>
      </c>
      <c r="S568">
        <v>42649.924907407403</v>
      </c>
    </row>
    <row r="569" spans="1:19" x14ac:dyDescent="0.3">
      <c r="A569">
        <v>1868</v>
      </c>
      <c r="B569" t="s">
        <v>1869</v>
      </c>
      <c r="C569" t="s">
        <v>5978</v>
      </c>
      <c r="D569">
        <v>25000</v>
      </c>
      <c r="E569">
        <v>1217</v>
      </c>
      <c r="F569" t="s">
        <v>8220</v>
      </c>
      <c r="G569" t="s">
        <v>8223</v>
      </c>
      <c r="H569" t="s">
        <v>8245</v>
      </c>
      <c r="I569">
        <v>1450166340</v>
      </c>
      <c r="J569">
        <v>1448044925</v>
      </c>
      <c r="K569" t="b">
        <v>0</v>
      </c>
      <c r="L569">
        <v>17</v>
      </c>
      <c r="M569" t="b">
        <v>0</v>
      </c>
      <c r="N569" t="s">
        <v>8281</v>
      </c>
      <c r="O569">
        <v>5</v>
      </c>
      <c r="P569">
        <v>71.59</v>
      </c>
      <c r="Q569" t="s">
        <v>8331</v>
      </c>
      <c r="R569" t="s">
        <v>8333</v>
      </c>
      <c r="S569">
        <v>42328.779224537036</v>
      </c>
    </row>
    <row r="570" spans="1:19" x14ac:dyDescent="0.3">
      <c r="A570">
        <v>1869</v>
      </c>
      <c r="B570" t="s">
        <v>1870</v>
      </c>
      <c r="C570" t="s">
        <v>5979</v>
      </c>
      <c r="D570">
        <v>10000</v>
      </c>
      <c r="E570">
        <v>0</v>
      </c>
      <c r="F570" t="s">
        <v>8220</v>
      </c>
      <c r="G570" t="s">
        <v>8223</v>
      </c>
      <c r="H570" t="s">
        <v>8245</v>
      </c>
      <c r="I570">
        <v>1483488249</v>
      </c>
      <c r="J570">
        <v>1480896249</v>
      </c>
      <c r="K570" t="b">
        <v>0</v>
      </c>
      <c r="L570">
        <v>0</v>
      </c>
      <c r="M570" t="b">
        <v>0</v>
      </c>
      <c r="N570" t="s">
        <v>8281</v>
      </c>
      <c r="O570">
        <v>0</v>
      </c>
      <c r="P570">
        <v>0</v>
      </c>
      <c r="Q570" t="s">
        <v>8331</v>
      </c>
      <c r="R570" t="s">
        <v>8333</v>
      </c>
      <c r="S570">
        <v>42709.002881944441</v>
      </c>
    </row>
    <row r="571" spans="1:19" x14ac:dyDescent="0.3">
      <c r="A571">
        <v>1870</v>
      </c>
      <c r="B571" t="s">
        <v>1871</v>
      </c>
      <c r="C571" t="s">
        <v>5980</v>
      </c>
      <c r="D571">
        <v>3500</v>
      </c>
      <c r="E571">
        <v>361</v>
      </c>
      <c r="F571" t="s">
        <v>8220</v>
      </c>
      <c r="G571" t="s">
        <v>8223</v>
      </c>
      <c r="H571" t="s">
        <v>8245</v>
      </c>
      <c r="I571">
        <v>1454213820</v>
      </c>
      <c r="J571">
        <v>1451723535</v>
      </c>
      <c r="K571" t="b">
        <v>0</v>
      </c>
      <c r="L571">
        <v>11</v>
      </c>
      <c r="M571" t="b">
        <v>0</v>
      </c>
      <c r="N571" t="s">
        <v>8281</v>
      </c>
      <c r="O571">
        <v>10</v>
      </c>
      <c r="P571">
        <v>32.82</v>
      </c>
      <c r="Q571" t="s">
        <v>8331</v>
      </c>
      <c r="R571" t="s">
        <v>8333</v>
      </c>
      <c r="S571">
        <v>42371.355729166666</v>
      </c>
    </row>
    <row r="572" spans="1:19" x14ac:dyDescent="0.3">
      <c r="A572">
        <v>1871</v>
      </c>
      <c r="B572" t="s">
        <v>1872</v>
      </c>
      <c r="C572" t="s">
        <v>5981</v>
      </c>
      <c r="D572">
        <v>6500</v>
      </c>
      <c r="E572">
        <v>4666</v>
      </c>
      <c r="F572" t="s">
        <v>8220</v>
      </c>
      <c r="G572" t="s">
        <v>8223</v>
      </c>
      <c r="H572" t="s">
        <v>8245</v>
      </c>
      <c r="I572">
        <v>1416512901</v>
      </c>
      <c r="J572">
        <v>1413053301</v>
      </c>
      <c r="K572" t="b">
        <v>0</v>
      </c>
      <c r="L572">
        <v>95</v>
      </c>
      <c r="M572" t="b">
        <v>0</v>
      </c>
      <c r="N572" t="s">
        <v>8281</v>
      </c>
      <c r="O572">
        <v>72</v>
      </c>
      <c r="P572">
        <v>49.12</v>
      </c>
      <c r="Q572" t="s">
        <v>8331</v>
      </c>
      <c r="R572" t="s">
        <v>8333</v>
      </c>
      <c r="S572">
        <v>41923.783576388887</v>
      </c>
    </row>
    <row r="573" spans="1:19" x14ac:dyDescent="0.3">
      <c r="A573">
        <v>1872</v>
      </c>
      <c r="B573" t="s">
        <v>1873</v>
      </c>
      <c r="C573" t="s">
        <v>5982</v>
      </c>
      <c r="D573">
        <v>20000</v>
      </c>
      <c r="E573">
        <v>212</v>
      </c>
      <c r="F573" t="s">
        <v>8220</v>
      </c>
      <c r="G573" t="s">
        <v>8223</v>
      </c>
      <c r="H573" t="s">
        <v>8245</v>
      </c>
      <c r="I573">
        <v>1435633602</v>
      </c>
      <c r="J573">
        <v>1433041602</v>
      </c>
      <c r="K573" t="b">
        <v>0</v>
      </c>
      <c r="L573">
        <v>13</v>
      </c>
      <c r="M573" t="b">
        <v>0</v>
      </c>
      <c r="N573" t="s">
        <v>8281</v>
      </c>
      <c r="O573">
        <v>1</v>
      </c>
      <c r="P573">
        <v>16.309999999999999</v>
      </c>
      <c r="Q573" t="s">
        <v>8331</v>
      </c>
      <c r="R573" t="s">
        <v>8333</v>
      </c>
      <c r="S573">
        <v>42155.129652777774</v>
      </c>
    </row>
    <row r="574" spans="1:19" x14ac:dyDescent="0.3">
      <c r="A574">
        <v>1874</v>
      </c>
      <c r="B574" t="s">
        <v>1875</v>
      </c>
      <c r="C574" t="s">
        <v>5984</v>
      </c>
      <c r="D574">
        <v>160000</v>
      </c>
      <c r="E574">
        <v>26</v>
      </c>
      <c r="F574" t="s">
        <v>8220</v>
      </c>
      <c r="G574" t="s">
        <v>8223</v>
      </c>
      <c r="H574" t="s">
        <v>8245</v>
      </c>
      <c r="I574">
        <v>1467155733</v>
      </c>
      <c r="J574">
        <v>1465427733</v>
      </c>
      <c r="K574" t="b">
        <v>0</v>
      </c>
      <c r="L574">
        <v>2</v>
      </c>
      <c r="M574" t="b">
        <v>0</v>
      </c>
      <c r="N574" t="s">
        <v>8281</v>
      </c>
      <c r="O574">
        <v>0</v>
      </c>
      <c r="P574">
        <v>13</v>
      </c>
      <c r="Q574" t="s">
        <v>8331</v>
      </c>
      <c r="R574" t="s">
        <v>8333</v>
      </c>
      <c r="S574">
        <v>42529.969131944439</v>
      </c>
    </row>
    <row r="575" spans="1:19" x14ac:dyDescent="0.3">
      <c r="A575">
        <v>1875</v>
      </c>
      <c r="B575" t="s">
        <v>1876</v>
      </c>
      <c r="C575" t="s">
        <v>5985</v>
      </c>
      <c r="D575">
        <v>10000</v>
      </c>
      <c r="E575">
        <v>51</v>
      </c>
      <c r="F575" t="s">
        <v>8220</v>
      </c>
      <c r="G575" t="s">
        <v>8223</v>
      </c>
      <c r="H575" t="s">
        <v>8245</v>
      </c>
      <c r="I575">
        <v>1470519308</v>
      </c>
      <c r="J575">
        <v>1465335308</v>
      </c>
      <c r="K575" t="b">
        <v>0</v>
      </c>
      <c r="L575">
        <v>3</v>
      </c>
      <c r="M575" t="b">
        <v>0</v>
      </c>
      <c r="N575" t="s">
        <v>8281</v>
      </c>
      <c r="O575">
        <v>1</v>
      </c>
      <c r="P575">
        <v>17</v>
      </c>
      <c r="Q575" t="s">
        <v>8331</v>
      </c>
      <c r="R575" t="s">
        <v>8333</v>
      </c>
      <c r="S575">
        <v>42528.899398148147</v>
      </c>
    </row>
    <row r="576" spans="1:19" x14ac:dyDescent="0.3">
      <c r="A576">
        <v>1877</v>
      </c>
      <c r="B576" t="s">
        <v>1878</v>
      </c>
      <c r="C576" t="s">
        <v>5987</v>
      </c>
      <c r="D576">
        <v>60</v>
      </c>
      <c r="E576">
        <v>0</v>
      </c>
      <c r="F576" t="s">
        <v>8220</v>
      </c>
      <c r="G576" t="s">
        <v>8223</v>
      </c>
      <c r="H576" t="s">
        <v>8245</v>
      </c>
      <c r="I576">
        <v>1425170525</v>
      </c>
      <c r="J576">
        <v>1422664925</v>
      </c>
      <c r="K576" t="b">
        <v>0</v>
      </c>
      <c r="L576">
        <v>0</v>
      </c>
      <c r="M576" t="b">
        <v>0</v>
      </c>
      <c r="N576" t="s">
        <v>8281</v>
      </c>
      <c r="O576">
        <v>0</v>
      </c>
      <c r="P576">
        <v>0</v>
      </c>
      <c r="Q576" t="s">
        <v>8331</v>
      </c>
      <c r="R576" t="s">
        <v>8333</v>
      </c>
      <c r="S576">
        <v>42035.029224537036</v>
      </c>
    </row>
    <row r="577" spans="1:19" x14ac:dyDescent="0.3">
      <c r="A577">
        <v>1903</v>
      </c>
      <c r="B577" t="s">
        <v>1904</v>
      </c>
      <c r="C577" t="s">
        <v>6013</v>
      </c>
      <c r="D577">
        <v>3000</v>
      </c>
      <c r="E577">
        <v>1398</v>
      </c>
      <c r="F577" t="s">
        <v>8220</v>
      </c>
      <c r="G577" t="s">
        <v>8223</v>
      </c>
      <c r="H577" t="s">
        <v>8245</v>
      </c>
      <c r="I577">
        <v>1485541791</v>
      </c>
      <c r="J577">
        <v>1480357791</v>
      </c>
      <c r="K577" t="b">
        <v>0</v>
      </c>
      <c r="L577">
        <v>41</v>
      </c>
      <c r="M577" t="b">
        <v>0</v>
      </c>
      <c r="N577" t="s">
        <v>8292</v>
      </c>
      <c r="O577">
        <v>47</v>
      </c>
      <c r="P577">
        <v>34.1</v>
      </c>
      <c r="Q577" t="s">
        <v>8317</v>
      </c>
      <c r="R577" t="s">
        <v>8346</v>
      </c>
      <c r="S577">
        <v>42702.770729166667</v>
      </c>
    </row>
    <row r="578" spans="1:19" x14ac:dyDescent="0.3">
      <c r="A578">
        <v>1904</v>
      </c>
      <c r="B578" t="s">
        <v>1905</v>
      </c>
      <c r="C578" t="s">
        <v>6014</v>
      </c>
      <c r="D578">
        <v>50000</v>
      </c>
      <c r="E578">
        <v>50</v>
      </c>
      <c r="F578" t="s">
        <v>8220</v>
      </c>
      <c r="G578" t="s">
        <v>8223</v>
      </c>
      <c r="H578" t="s">
        <v>8245</v>
      </c>
      <c r="I578">
        <v>1451752021</v>
      </c>
      <c r="J578">
        <v>1447864021</v>
      </c>
      <c r="K578" t="b">
        <v>0</v>
      </c>
      <c r="L578">
        <v>2</v>
      </c>
      <c r="M578" t="b">
        <v>0</v>
      </c>
      <c r="N578" t="s">
        <v>8292</v>
      </c>
      <c r="O578">
        <v>0</v>
      </c>
      <c r="P578">
        <v>25</v>
      </c>
      <c r="Q578" t="s">
        <v>8317</v>
      </c>
      <c r="R578" t="s">
        <v>8346</v>
      </c>
      <c r="S578">
        <v>42326.685428240744</v>
      </c>
    </row>
    <row r="579" spans="1:19" x14ac:dyDescent="0.3">
      <c r="A579">
        <v>1905</v>
      </c>
      <c r="B579" t="s">
        <v>1906</v>
      </c>
      <c r="C579" t="s">
        <v>6015</v>
      </c>
      <c r="D579">
        <v>25000</v>
      </c>
      <c r="E579">
        <v>42</v>
      </c>
      <c r="F579" t="s">
        <v>8220</v>
      </c>
      <c r="G579" t="s">
        <v>8223</v>
      </c>
      <c r="H579" t="s">
        <v>8245</v>
      </c>
      <c r="I579">
        <v>1410127994</v>
      </c>
      <c r="J579">
        <v>1407535994</v>
      </c>
      <c r="K579" t="b">
        <v>0</v>
      </c>
      <c r="L579">
        <v>4</v>
      </c>
      <c r="M579" t="b">
        <v>0</v>
      </c>
      <c r="N579" t="s">
        <v>8292</v>
      </c>
      <c r="O579">
        <v>0</v>
      </c>
      <c r="P579">
        <v>10.5</v>
      </c>
      <c r="Q579" t="s">
        <v>8317</v>
      </c>
      <c r="R579" t="s">
        <v>8346</v>
      </c>
      <c r="S579">
        <v>41859.925856481481</v>
      </c>
    </row>
    <row r="580" spans="1:19" x14ac:dyDescent="0.3">
      <c r="A580">
        <v>1906</v>
      </c>
      <c r="B580" t="s">
        <v>1907</v>
      </c>
      <c r="C580" t="s">
        <v>6016</v>
      </c>
      <c r="D580">
        <v>50000</v>
      </c>
      <c r="E580">
        <v>21380</v>
      </c>
      <c r="F580" t="s">
        <v>8220</v>
      </c>
      <c r="G580" t="s">
        <v>8223</v>
      </c>
      <c r="H580" t="s">
        <v>8245</v>
      </c>
      <c r="I580">
        <v>1466697983</v>
      </c>
      <c r="J580">
        <v>1464105983</v>
      </c>
      <c r="K580" t="b">
        <v>0</v>
      </c>
      <c r="L580">
        <v>99</v>
      </c>
      <c r="M580" t="b">
        <v>0</v>
      </c>
      <c r="N580" t="s">
        <v>8292</v>
      </c>
      <c r="O580">
        <v>43</v>
      </c>
      <c r="P580">
        <v>215.96</v>
      </c>
      <c r="Q580" t="s">
        <v>8317</v>
      </c>
      <c r="R580" t="s">
        <v>8346</v>
      </c>
      <c r="S580">
        <v>42514.671099537038</v>
      </c>
    </row>
    <row r="581" spans="1:19" x14ac:dyDescent="0.3">
      <c r="A581">
        <v>1907</v>
      </c>
      <c r="B581" t="s">
        <v>1908</v>
      </c>
      <c r="C581" t="s">
        <v>6017</v>
      </c>
      <c r="D581">
        <v>30000</v>
      </c>
      <c r="E581">
        <v>85</v>
      </c>
      <c r="F581" t="s">
        <v>8220</v>
      </c>
      <c r="G581" t="s">
        <v>8223</v>
      </c>
      <c r="H581" t="s">
        <v>8245</v>
      </c>
      <c r="I581">
        <v>1400853925</v>
      </c>
      <c r="J581">
        <v>1399557925</v>
      </c>
      <c r="K581" t="b">
        <v>0</v>
      </c>
      <c r="L581">
        <v>4</v>
      </c>
      <c r="M581" t="b">
        <v>0</v>
      </c>
      <c r="N581" t="s">
        <v>8292</v>
      </c>
      <c r="O581">
        <v>0</v>
      </c>
      <c r="P581">
        <v>21.25</v>
      </c>
      <c r="Q581" t="s">
        <v>8317</v>
      </c>
      <c r="R581" t="s">
        <v>8346</v>
      </c>
      <c r="S581">
        <v>41767.587094907409</v>
      </c>
    </row>
    <row r="582" spans="1:19" x14ac:dyDescent="0.3">
      <c r="A582">
        <v>1908</v>
      </c>
      <c r="B582" t="s">
        <v>1909</v>
      </c>
      <c r="C582" t="s">
        <v>6018</v>
      </c>
      <c r="D582">
        <v>25000</v>
      </c>
      <c r="E582">
        <v>433</v>
      </c>
      <c r="F582" t="s">
        <v>8220</v>
      </c>
      <c r="G582" t="s">
        <v>8223</v>
      </c>
      <c r="H582" t="s">
        <v>8245</v>
      </c>
      <c r="I582">
        <v>1483048900</v>
      </c>
      <c r="J582">
        <v>1480456900</v>
      </c>
      <c r="K582" t="b">
        <v>0</v>
      </c>
      <c r="L582">
        <v>4</v>
      </c>
      <c r="M582" t="b">
        <v>0</v>
      </c>
      <c r="N582" t="s">
        <v>8292</v>
      </c>
      <c r="O582">
        <v>2</v>
      </c>
      <c r="P582">
        <v>108.25</v>
      </c>
      <c r="Q582" t="s">
        <v>8317</v>
      </c>
      <c r="R582" t="s">
        <v>8346</v>
      </c>
      <c r="S582">
        <v>42703.917824074073</v>
      </c>
    </row>
    <row r="583" spans="1:19" x14ac:dyDescent="0.3">
      <c r="A583">
        <v>1909</v>
      </c>
      <c r="B583" t="s">
        <v>1910</v>
      </c>
      <c r="C583" t="s">
        <v>6019</v>
      </c>
      <c r="D583">
        <v>35000</v>
      </c>
      <c r="E583">
        <v>4939</v>
      </c>
      <c r="F583" t="s">
        <v>8220</v>
      </c>
      <c r="G583" t="s">
        <v>8223</v>
      </c>
      <c r="H583" t="s">
        <v>8245</v>
      </c>
      <c r="I583">
        <v>1414059479</v>
      </c>
      <c r="J583">
        <v>1411467479</v>
      </c>
      <c r="K583" t="b">
        <v>0</v>
      </c>
      <c r="L583">
        <v>38</v>
      </c>
      <c r="M583" t="b">
        <v>0</v>
      </c>
      <c r="N583" t="s">
        <v>8292</v>
      </c>
      <c r="O583">
        <v>14</v>
      </c>
      <c r="P583">
        <v>129.97</v>
      </c>
      <c r="Q583" t="s">
        <v>8317</v>
      </c>
      <c r="R583" t="s">
        <v>8346</v>
      </c>
      <c r="S583">
        <v>41905.429155092592</v>
      </c>
    </row>
    <row r="584" spans="1:19" x14ac:dyDescent="0.3">
      <c r="A584">
        <v>1912</v>
      </c>
      <c r="B584" t="s">
        <v>1913</v>
      </c>
      <c r="C584" t="s">
        <v>6022</v>
      </c>
      <c r="D584">
        <v>5000</v>
      </c>
      <c r="E584">
        <v>2965</v>
      </c>
      <c r="F584" t="s">
        <v>8220</v>
      </c>
      <c r="G584" t="s">
        <v>8223</v>
      </c>
      <c r="H584" t="s">
        <v>8245</v>
      </c>
      <c r="I584">
        <v>1433395560</v>
      </c>
      <c r="J584">
        <v>1430803560</v>
      </c>
      <c r="K584" t="b">
        <v>0</v>
      </c>
      <c r="L584">
        <v>42</v>
      </c>
      <c r="M584" t="b">
        <v>0</v>
      </c>
      <c r="N584" t="s">
        <v>8292</v>
      </c>
      <c r="O584">
        <v>59</v>
      </c>
      <c r="P584">
        <v>70.599999999999994</v>
      </c>
      <c r="Q584" t="s">
        <v>8317</v>
      </c>
      <c r="R584" t="s">
        <v>8346</v>
      </c>
      <c r="S584">
        <v>42129.226388888885</v>
      </c>
    </row>
    <row r="585" spans="1:19" x14ac:dyDescent="0.3">
      <c r="A585">
        <v>1914</v>
      </c>
      <c r="B585" t="s">
        <v>1915</v>
      </c>
      <c r="C585" t="s">
        <v>6024</v>
      </c>
      <c r="D585">
        <v>666</v>
      </c>
      <c r="E585">
        <v>60</v>
      </c>
      <c r="F585" t="s">
        <v>8220</v>
      </c>
      <c r="G585" t="s">
        <v>8223</v>
      </c>
      <c r="H585" t="s">
        <v>8245</v>
      </c>
      <c r="I585">
        <v>1414814340</v>
      </c>
      <c r="J585">
        <v>1413519073</v>
      </c>
      <c r="K585" t="b">
        <v>0</v>
      </c>
      <c r="L585">
        <v>2</v>
      </c>
      <c r="M585" t="b">
        <v>0</v>
      </c>
      <c r="N585" t="s">
        <v>8292</v>
      </c>
      <c r="O585">
        <v>9</v>
      </c>
      <c r="P585">
        <v>30</v>
      </c>
      <c r="Q585" t="s">
        <v>8317</v>
      </c>
      <c r="R585" t="s">
        <v>8346</v>
      </c>
      <c r="S585">
        <v>41929.174456018518</v>
      </c>
    </row>
    <row r="586" spans="1:19" x14ac:dyDescent="0.3">
      <c r="A586">
        <v>1915</v>
      </c>
      <c r="B586" t="s">
        <v>1916</v>
      </c>
      <c r="C586" t="s">
        <v>6025</v>
      </c>
      <c r="D586">
        <v>500</v>
      </c>
      <c r="E586">
        <v>8</v>
      </c>
      <c r="F586" t="s">
        <v>8220</v>
      </c>
      <c r="G586" t="s">
        <v>8223</v>
      </c>
      <c r="H586" t="s">
        <v>8245</v>
      </c>
      <c r="I586">
        <v>1409620222</v>
      </c>
      <c r="J586">
        <v>1407892222</v>
      </c>
      <c r="K586" t="b">
        <v>0</v>
      </c>
      <c r="L586">
        <v>4</v>
      </c>
      <c r="M586" t="b">
        <v>0</v>
      </c>
      <c r="N586" t="s">
        <v>8292</v>
      </c>
      <c r="O586">
        <v>2</v>
      </c>
      <c r="P586">
        <v>2</v>
      </c>
      <c r="Q586" t="s">
        <v>8317</v>
      </c>
      <c r="R586" t="s">
        <v>8346</v>
      </c>
      <c r="S586">
        <v>41864.04886574074</v>
      </c>
    </row>
    <row r="587" spans="1:19" x14ac:dyDescent="0.3">
      <c r="A587">
        <v>1916</v>
      </c>
      <c r="B587" t="s">
        <v>1917</v>
      </c>
      <c r="C587" t="s">
        <v>6026</v>
      </c>
      <c r="D587">
        <v>20000</v>
      </c>
      <c r="E587">
        <v>102</v>
      </c>
      <c r="F587" t="s">
        <v>8220</v>
      </c>
      <c r="G587" t="s">
        <v>8223</v>
      </c>
      <c r="H587" t="s">
        <v>8245</v>
      </c>
      <c r="I587">
        <v>1478542375</v>
      </c>
      <c r="J587">
        <v>1476378775</v>
      </c>
      <c r="K587" t="b">
        <v>0</v>
      </c>
      <c r="L587">
        <v>6</v>
      </c>
      <c r="M587" t="b">
        <v>0</v>
      </c>
      <c r="N587" t="s">
        <v>8292</v>
      </c>
      <c r="O587">
        <v>1</v>
      </c>
      <c r="P587">
        <v>17</v>
      </c>
      <c r="Q587" t="s">
        <v>8317</v>
      </c>
      <c r="R587" t="s">
        <v>8346</v>
      </c>
      <c r="S587">
        <v>42656.717303240745</v>
      </c>
    </row>
    <row r="588" spans="1:19" x14ac:dyDescent="0.3">
      <c r="A588">
        <v>1918</v>
      </c>
      <c r="B588" t="s">
        <v>1919</v>
      </c>
      <c r="C588" t="s">
        <v>6028</v>
      </c>
      <c r="D588">
        <v>25000</v>
      </c>
      <c r="E588">
        <v>260</v>
      </c>
      <c r="F588" t="s">
        <v>8220</v>
      </c>
      <c r="G588" t="s">
        <v>8223</v>
      </c>
      <c r="H588" t="s">
        <v>8245</v>
      </c>
      <c r="I588">
        <v>1407869851</v>
      </c>
      <c r="J588">
        <v>1404845851</v>
      </c>
      <c r="K588" t="b">
        <v>0</v>
      </c>
      <c r="L588">
        <v>9</v>
      </c>
      <c r="M588" t="b">
        <v>0</v>
      </c>
      <c r="N588" t="s">
        <v>8292</v>
      </c>
      <c r="O588">
        <v>1</v>
      </c>
      <c r="P588">
        <v>28.89</v>
      </c>
      <c r="Q588" t="s">
        <v>8317</v>
      </c>
      <c r="R588" t="s">
        <v>8346</v>
      </c>
      <c r="S588">
        <v>41828.789942129632</v>
      </c>
    </row>
    <row r="589" spans="1:19" x14ac:dyDescent="0.3">
      <c r="A589">
        <v>1919</v>
      </c>
      <c r="B589" t="s">
        <v>1920</v>
      </c>
      <c r="C589" t="s">
        <v>6029</v>
      </c>
      <c r="D589">
        <v>500</v>
      </c>
      <c r="E589">
        <v>237</v>
      </c>
      <c r="F589" t="s">
        <v>8220</v>
      </c>
      <c r="G589" t="s">
        <v>8223</v>
      </c>
      <c r="H589" t="s">
        <v>8245</v>
      </c>
      <c r="I589">
        <v>1432069249</v>
      </c>
      <c r="J589">
        <v>1429477249</v>
      </c>
      <c r="K589" t="b">
        <v>0</v>
      </c>
      <c r="L589">
        <v>8</v>
      </c>
      <c r="M589" t="b">
        <v>0</v>
      </c>
      <c r="N589" t="s">
        <v>8292</v>
      </c>
      <c r="O589">
        <v>47</v>
      </c>
      <c r="P589">
        <v>29.63</v>
      </c>
      <c r="Q589" t="s">
        <v>8317</v>
      </c>
      <c r="R589" t="s">
        <v>8346</v>
      </c>
      <c r="S589">
        <v>42113.875567129624</v>
      </c>
    </row>
    <row r="590" spans="1:19" x14ac:dyDescent="0.3">
      <c r="A590">
        <v>1983</v>
      </c>
      <c r="B590" t="s">
        <v>1984</v>
      </c>
      <c r="C590" t="s">
        <v>6093</v>
      </c>
      <c r="D590">
        <v>33000</v>
      </c>
      <c r="E590">
        <v>1419</v>
      </c>
      <c r="F590" t="s">
        <v>8220</v>
      </c>
      <c r="G590" t="s">
        <v>8223</v>
      </c>
      <c r="H590" t="s">
        <v>8245</v>
      </c>
      <c r="I590">
        <v>1472799600</v>
      </c>
      <c r="J590">
        <v>1470874618</v>
      </c>
      <c r="K590" t="b">
        <v>0</v>
      </c>
      <c r="L590">
        <v>16</v>
      </c>
      <c r="M590" t="b">
        <v>0</v>
      </c>
      <c r="N590" t="s">
        <v>8294</v>
      </c>
      <c r="O590">
        <v>4</v>
      </c>
      <c r="P590">
        <v>88.69</v>
      </c>
      <c r="Q590" t="s">
        <v>8336</v>
      </c>
      <c r="R590" t="s">
        <v>8348</v>
      </c>
      <c r="S590">
        <v>42593.011782407411</v>
      </c>
    </row>
    <row r="591" spans="1:19" x14ac:dyDescent="0.3">
      <c r="A591">
        <v>1984</v>
      </c>
      <c r="B591" t="s">
        <v>1985</v>
      </c>
      <c r="C591" t="s">
        <v>6094</v>
      </c>
      <c r="D591">
        <v>15000</v>
      </c>
      <c r="E591">
        <v>3172</v>
      </c>
      <c r="F591" t="s">
        <v>8220</v>
      </c>
      <c r="G591" t="s">
        <v>8223</v>
      </c>
      <c r="H591" t="s">
        <v>8245</v>
      </c>
      <c r="I591">
        <v>1417377481</v>
      </c>
      <c r="J591">
        <v>1412189881</v>
      </c>
      <c r="K591" t="b">
        <v>0</v>
      </c>
      <c r="L591">
        <v>7</v>
      </c>
      <c r="M591" t="b">
        <v>0</v>
      </c>
      <c r="N591" t="s">
        <v>8294</v>
      </c>
      <c r="O591">
        <v>21</v>
      </c>
      <c r="P591">
        <v>453.14</v>
      </c>
      <c r="Q591" t="s">
        <v>8336</v>
      </c>
      <c r="R591" t="s">
        <v>8348</v>
      </c>
      <c r="S591">
        <v>41913.790289351848</v>
      </c>
    </row>
    <row r="592" spans="1:19" x14ac:dyDescent="0.3">
      <c r="A592">
        <v>1988</v>
      </c>
      <c r="B592" t="s">
        <v>1989</v>
      </c>
      <c r="C592" t="s">
        <v>6098</v>
      </c>
      <c r="D592">
        <v>6000</v>
      </c>
      <c r="E592">
        <v>25</v>
      </c>
      <c r="F592" t="s">
        <v>8220</v>
      </c>
      <c r="G592" t="s">
        <v>8223</v>
      </c>
      <c r="H592" t="s">
        <v>8245</v>
      </c>
      <c r="I592">
        <v>1440094742</v>
      </c>
      <c r="J592">
        <v>1437502742</v>
      </c>
      <c r="K592" t="b">
        <v>0</v>
      </c>
      <c r="L592">
        <v>1</v>
      </c>
      <c r="M592" t="b">
        <v>0</v>
      </c>
      <c r="N592" t="s">
        <v>8294</v>
      </c>
      <c r="O592">
        <v>0</v>
      </c>
      <c r="P592">
        <v>25</v>
      </c>
      <c r="Q592" t="s">
        <v>8336</v>
      </c>
      <c r="R592" t="s">
        <v>8348</v>
      </c>
      <c r="S592">
        <v>42206.763217592597</v>
      </c>
    </row>
    <row r="593" spans="1:19" x14ac:dyDescent="0.3">
      <c r="A593">
        <v>1989</v>
      </c>
      <c r="B593" t="s">
        <v>1990</v>
      </c>
      <c r="C593" t="s">
        <v>6099</v>
      </c>
      <c r="D593">
        <v>5000</v>
      </c>
      <c r="E593">
        <v>50</v>
      </c>
      <c r="F593" t="s">
        <v>8220</v>
      </c>
      <c r="G593" t="s">
        <v>8223</v>
      </c>
      <c r="H593" t="s">
        <v>8245</v>
      </c>
      <c r="I593">
        <v>1481473208</v>
      </c>
      <c r="J593">
        <v>1478881208</v>
      </c>
      <c r="K593" t="b">
        <v>0</v>
      </c>
      <c r="L593">
        <v>1</v>
      </c>
      <c r="M593" t="b">
        <v>0</v>
      </c>
      <c r="N593" t="s">
        <v>8294</v>
      </c>
      <c r="O593">
        <v>1</v>
      </c>
      <c r="P593">
        <v>50</v>
      </c>
      <c r="Q593" t="s">
        <v>8336</v>
      </c>
      <c r="R593" t="s">
        <v>8348</v>
      </c>
      <c r="S593">
        <v>42685.680648148147</v>
      </c>
    </row>
    <row r="594" spans="1:19" x14ac:dyDescent="0.3">
      <c r="A594">
        <v>1990</v>
      </c>
      <c r="B594" t="s">
        <v>1991</v>
      </c>
      <c r="C594" t="s">
        <v>6100</v>
      </c>
      <c r="D594">
        <v>3000</v>
      </c>
      <c r="E594">
        <v>509</v>
      </c>
      <c r="F594" t="s">
        <v>8220</v>
      </c>
      <c r="G594" t="s">
        <v>8223</v>
      </c>
      <c r="H594" t="s">
        <v>8245</v>
      </c>
      <c r="I594">
        <v>1455338532</v>
      </c>
      <c r="J594">
        <v>1454042532</v>
      </c>
      <c r="K594" t="b">
        <v>0</v>
      </c>
      <c r="L594">
        <v>5</v>
      </c>
      <c r="M594" t="b">
        <v>0</v>
      </c>
      <c r="N594" t="s">
        <v>8294</v>
      </c>
      <c r="O594">
        <v>17</v>
      </c>
      <c r="P594">
        <v>101.8</v>
      </c>
      <c r="Q594" t="s">
        <v>8336</v>
      </c>
      <c r="R594" t="s">
        <v>8348</v>
      </c>
      <c r="S594">
        <v>42398.195972222224</v>
      </c>
    </row>
    <row r="595" spans="1:19" x14ac:dyDescent="0.3">
      <c r="A595">
        <v>1991</v>
      </c>
      <c r="B595" t="s">
        <v>1992</v>
      </c>
      <c r="C595" t="s">
        <v>6101</v>
      </c>
      <c r="D595">
        <v>2000</v>
      </c>
      <c r="E595">
        <v>140</v>
      </c>
      <c r="F595" t="s">
        <v>8220</v>
      </c>
      <c r="G595" t="s">
        <v>8223</v>
      </c>
      <c r="H595" t="s">
        <v>8245</v>
      </c>
      <c r="I595">
        <v>1435958786</v>
      </c>
      <c r="J595">
        <v>1434144386</v>
      </c>
      <c r="K595" t="b">
        <v>0</v>
      </c>
      <c r="L595">
        <v>3</v>
      </c>
      <c r="M595" t="b">
        <v>0</v>
      </c>
      <c r="N595" t="s">
        <v>8294</v>
      </c>
      <c r="O595">
        <v>7</v>
      </c>
      <c r="P595">
        <v>46.67</v>
      </c>
      <c r="Q595" t="s">
        <v>8336</v>
      </c>
      <c r="R595" t="s">
        <v>8348</v>
      </c>
      <c r="S595">
        <v>42167.89335648148</v>
      </c>
    </row>
    <row r="596" spans="1:19" x14ac:dyDescent="0.3">
      <c r="A596">
        <v>1992</v>
      </c>
      <c r="B596" t="s">
        <v>1993</v>
      </c>
      <c r="C596" t="s">
        <v>6102</v>
      </c>
      <c r="D596">
        <v>1500</v>
      </c>
      <c r="E596">
        <v>2</v>
      </c>
      <c r="F596" t="s">
        <v>8220</v>
      </c>
      <c r="G596" t="s">
        <v>8223</v>
      </c>
      <c r="H596" t="s">
        <v>8245</v>
      </c>
      <c r="I596">
        <v>1424229991</v>
      </c>
      <c r="J596">
        <v>1421637991</v>
      </c>
      <c r="K596" t="b">
        <v>0</v>
      </c>
      <c r="L596">
        <v>2</v>
      </c>
      <c r="M596" t="b">
        <v>0</v>
      </c>
      <c r="N596" t="s">
        <v>8294</v>
      </c>
      <c r="O596">
        <v>0</v>
      </c>
      <c r="P596">
        <v>1</v>
      </c>
      <c r="Q596" t="s">
        <v>8336</v>
      </c>
      <c r="R596" t="s">
        <v>8348</v>
      </c>
      <c r="S596">
        <v>42023.143414351856</v>
      </c>
    </row>
    <row r="597" spans="1:19" x14ac:dyDescent="0.3">
      <c r="A597">
        <v>1994</v>
      </c>
      <c r="B597" t="s">
        <v>1995</v>
      </c>
      <c r="C597" t="s">
        <v>6104</v>
      </c>
      <c r="D597">
        <v>3200</v>
      </c>
      <c r="E597">
        <v>0</v>
      </c>
      <c r="F597" t="s">
        <v>8220</v>
      </c>
      <c r="G597" t="s">
        <v>8223</v>
      </c>
      <c r="H597" t="s">
        <v>8245</v>
      </c>
      <c r="I597">
        <v>1481072942</v>
      </c>
      <c r="J597">
        <v>1475885342</v>
      </c>
      <c r="K597" t="b">
        <v>0</v>
      </c>
      <c r="L597">
        <v>0</v>
      </c>
      <c r="M597" t="b">
        <v>0</v>
      </c>
      <c r="N597" t="s">
        <v>8294</v>
      </c>
      <c r="O597">
        <v>0</v>
      </c>
      <c r="P597">
        <v>0</v>
      </c>
      <c r="Q597" t="s">
        <v>8336</v>
      </c>
      <c r="R597" t="s">
        <v>8348</v>
      </c>
      <c r="S597">
        <v>42651.006273148145</v>
      </c>
    </row>
    <row r="598" spans="1:19" x14ac:dyDescent="0.3">
      <c r="A598">
        <v>1996</v>
      </c>
      <c r="B598" t="s">
        <v>1997</v>
      </c>
      <c r="C598" t="s">
        <v>6106</v>
      </c>
      <c r="D598">
        <v>133800</v>
      </c>
      <c r="E598">
        <v>0</v>
      </c>
      <c r="F598" t="s">
        <v>8220</v>
      </c>
      <c r="G598" t="s">
        <v>8223</v>
      </c>
      <c r="H598" t="s">
        <v>8245</v>
      </c>
      <c r="I598">
        <v>1405021211</v>
      </c>
      <c r="J598">
        <v>1402429211</v>
      </c>
      <c r="K598" t="b">
        <v>0</v>
      </c>
      <c r="L598">
        <v>0</v>
      </c>
      <c r="M598" t="b">
        <v>0</v>
      </c>
      <c r="N598" t="s">
        <v>8294</v>
      </c>
      <c r="O598">
        <v>0</v>
      </c>
      <c r="P598">
        <v>0</v>
      </c>
      <c r="Q598" t="s">
        <v>8336</v>
      </c>
      <c r="R598" t="s">
        <v>8348</v>
      </c>
      <c r="S598">
        <v>41800.819571759261</v>
      </c>
    </row>
    <row r="599" spans="1:19" x14ac:dyDescent="0.3">
      <c r="A599">
        <v>1997</v>
      </c>
      <c r="B599" t="s">
        <v>1998</v>
      </c>
      <c r="C599" t="s">
        <v>6107</v>
      </c>
      <c r="D599">
        <v>6500</v>
      </c>
      <c r="E599">
        <v>0</v>
      </c>
      <c r="F599" t="s">
        <v>8220</v>
      </c>
      <c r="G599" t="s">
        <v>8223</v>
      </c>
      <c r="H599" t="s">
        <v>8245</v>
      </c>
      <c r="I599">
        <v>1409091612</v>
      </c>
      <c r="J599">
        <v>1406499612</v>
      </c>
      <c r="K599" t="b">
        <v>0</v>
      </c>
      <c r="L599">
        <v>0</v>
      </c>
      <c r="M599" t="b">
        <v>0</v>
      </c>
      <c r="N599" t="s">
        <v>8294</v>
      </c>
      <c r="O599">
        <v>0</v>
      </c>
      <c r="P599">
        <v>0</v>
      </c>
      <c r="Q599" t="s">
        <v>8336</v>
      </c>
      <c r="R599" t="s">
        <v>8348</v>
      </c>
      <c r="S599">
        <v>41847.930694444447</v>
      </c>
    </row>
    <row r="600" spans="1:19" x14ac:dyDescent="0.3">
      <c r="A600">
        <v>1998</v>
      </c>
      <c r="B600" t="s">
        <v>1999</v>
      </c>
      <c r="C600" t="s">
        <v>6108</v>
      </c>
      <c r="D600">
        <v>2500</v>
      </c>
      <c r="E600">
        <v>655</v>
      </c>
      <c r="F600" t="s">
        <v>8220</v>
      </c>
      <c r="G600" t="s">
        <v>8223</v>
      </c>
      <c r="H600" t="s">
        <v>8245</v>
      </c>
      <c r="I600">
        <v>1406861438</v>
      </c>
      <c r="J600">
        <v>1402973438</v>
      </c>
      <c r="K600" t="b">
        <v>0</v>
      </c>
      <c r="L600">
        <v>3</v>
      </c>
      <c r="M600" t="b">
        <v>0</v>
      </c>
      <c r="N600" t="s">
        <v>8294</v>
      </c>
      <c r="O600">
        <v>26</v>
      </c>
      <c r="P600">
        <v>218.33</v>
      </c>
      <c r="Q600" t="s">
        <v>8336</v>
      </c>
      <c r="R600" t="s">
        <v>8348</v>
      </c>
      <c r="S600">
        <v>41807.118495370371</v>
      </c>
    </row>
    <row r="601" spans="1:19" x14ac:dyDescent="0.3">
      <c r="A601">
        <v>2123</v>
      </c>
      <c r="B601" t="s">
        <v>2124</v>
      </c>
      <c r="C601" t="s">
        <v>6233</v>
      </c>
      <c r="D601">
        <v>500</v>
      </c>
      <c r="E601">
        <v>50</v>
      </c>
      <c r="F601" t="s">
        <v>8220</v>
      </c>
      <c r="G601" t="s">
        <v>8223</v>
      </c>
      <c r="H601" t="s">
        <v>8245</v>
      </c>
      <c r="I601">
        <v>1268636340</v>
      </c>
      <c r="J601">
        <v>1263982307</v>
      </c>
      <c r="K601" t="b">
        <v>0</v>
      </c>
      <c r="L601">
        <v>5</v>
      </c>
      <c r="M601" t="b">
        <v>0</v>
      </c>
      <c r="N601" t="s">
        <v>8280</v>
      </c>
      <c r="O601">
        <v>10</v>
      </c>
      <c r="P601">
        <v>10</v>
      </c>
      <c r="Q601" t="s">
        <v>8331</v>
      </c>
      <c r="R601" t="s">
        <v>8332</v>
      </c>
      <c r="S601">
        <v>40198.424849537041</v>
      </c>
    </row>
    <row r="602" spans="1:19" x14ac:dyDescent="0.3">
      <c r="A602">
        <v>2124</v>
      </c>
      <c r="B602" t="s">
        <v>2125</v>
      </c>
      <c r="C602" t="s">
        <v>6234</v>
      </c>
      <c r="D602">
        <v>1100</v>
      </c>
      <c r="E602">
        <v>115</v>
      </c>
      <c r="F602" t="s">
        <v>8220</v>
      </c>
      <c r="G602" t="s">
        <v>8223</v>
      </c>
      <c r="H602" t="s">
        <v>8245</v>
      </c>
      <c r="I602">
        <v>1291093200</v>
      </c>
      <c r="J602">
        <v>1286930435</v>
      </c>
      <c r="K602" t="b">
        <v>0</v>
      </c>
      <c r="L602">
        <v>5</v>
      </c>
      <c r="M602" t="b">
        <v>0</v>
      </c>
      <c r="N602" t="s">
        <v>8280</v>
      </c>
      <c r="O602">
        <v>10</v>
      </c>
      <c r="P602">
        <v>23</v>
      </c>
      <c r="Q602" t="s">
        <v>8331</v>
      </c>
      <c r="R602" t="s">
        <v>8332</v>
      </c>
      <c r="S602">
        <v>40464.028182870366</v>
      </c>
    </row>
    <row r="603" spans="1:19" x14ac:dyDescent="0.3">
      <c r="A603">
        <v>2125</v>
      </c>
      <c r="B603" t="s">
        <v>2126</v>
      </c>
      <c r="C603" t="s">
        <v>6235</v>
      </c>
      <c r="D603">
        <v>60000</v>
      </c>
      <c r="E603">
        <v>852</v>
      </c>
      <c r="F603" t="s">
        <v>8220</v>
      </c>
      <c r="G603" t="s">
        <v>8223</v>
      </c>
      <c r="H603" t="s">
        <v>8245</v>
      </c>
      <c r="I603">
        <v>1438734833</v>
      </c>
      <c r="J603">
        <v>1436142833</v>
      </c>
      <c r="K603" t="b">
        <v>0</v>
      </c>
      <c r="L603">
        <v>27</v>
      </c>
      <c r="M603" t="b">
        <v>0</v>
      </c>
      <c r="N603" t="s">
        <v>8280</v>
      </c>
      <c r="O603">
        <v>1</v>
      </c>
      <c r="P603">
        <v>31.56</v>
      </c>
      <c r="Q603" t="s">
        <v>8331</v>
      </c>
      <c r="R603" t="s">
        <v>8332</v>
      </c>
      <c r="S603">
        <v>42191.023530092592</v>
      </c>
    </row>
    <row r="604" spans="1:19" x14ac:dyDescent="0.3">
      <c r="A604">
        <v>2126</v>
      </c>
      <c r="B604" t="s">
        <v>2127</v>
      </c>
      <c r="C604" t="s">
        <v>6236</v>
      </c>
      <c r="D604">
        <v>20000</v>
      </c>
      <c r="E604">
        <v>10</v>
      </c>
      <c r="F604" t="s">
        <v>8220</v>
      </c>
      <c r="G604" t="s">
        <v>8223</v>
      </c>
      <c r="H604" t="s">
        <v>8245</v>
      </c>
      <c r="I604">
        <v>1418080887</v>
      </c>
      <c r="J604">
        <v>1415488887</v>
      </c>
      <c r="K604" t="b">
        <v>0</v>
      </c>
      <c r="L604">
        <v>2</v>
      </c>
      <c r="M604" t="b">
        <v>0</v>
      </c>
      <c r="N604" t="s">
        <v>8280</v>
      </c>
      <c r="O604">
        <v>0</v>
      </c>
      <c r="P604">
        <v>5</v>
      </c>
      <c r="Q604" t="s">
        <v>8331</v>
      </c>
      <c r="R604" t="s">
        <v>8332</v>
      </c>
      <c r="S604">
        <v>41951.973229166666</v>
      </c>
    </row>
    <row r="605" spans="1:19" x14ac:dyDescent="0.3">
      <c r="A605">
        <v>2129</v>
      </c>
      <c r="B605" t="s">
        <v>2130</v>
      </c>
      <c r="C605" t="s">
        <v>6239</v>
      </c>
      <c r="D605">
        <v>2000</v>
      </c>
      <c r="E605">
        <v>236</v>
      </c>
      <c r="F605" t="s">
        <v>8220</v>
      </c>
      <c r="G605" t="s">
        <v>8223</v>
      </c>
      <c r="H605" t="s">
        <v>8245</v>
      </c>
      <c r="I605">
        <v>1457570100</v>
      </c>
      <c r="J605">
        <v>1454978100</v>
      </c>
      <c r="K605" t="b">
        <v>0</v>
      </c>
      <c r="L605">
        <v>12</v>
      </c>
      <c r="M605" t="b">
        <v>0</v>
      </c>
      <c r="N605" t="s">
        <v>8280</v>
      </c>
      <c r="O605">
        <v>12</v>
      </c>
      <c r="P605">
        <v>19.670000000000002</v>
      </c>
      <c r="Q605" t="s">
        <v>8331</v>
      </c>
      <c r="R605" t="s">
        <v>8332</v>
      </c>
      <c r="S605">
        <v>42409.024305555555</v>
      </c>
    </row>
    <row r="606" spans="1:19" x14ac:dyDescent="0.3">
      <c r="A606">
        <v>2130</v>
      </c>
      <c r="B606" t="s">
        <v>2131</v>
      </c>
      <c r="C606" t="s">
        <v>6240</v>
      </c>
      <c r="D606">
        <v>42000</v>
      </c>
      <c r="E606">
        <v>85</v>
      </c>
      <c r="F606" t="s">
        <v>8220</v>
      </c>
      <c r="G606" t="s">
        <v>8223</v>
      </c>
      <c r="H606" t="s">
        <v>8245</v>
      </c>
      <c r="I606">
        <v>1408154663</v>
      </c>
      <c r="J606">
        <v>1405130663</v>
      </c>
      <c r="K606" t="b">
        <v>0</v>
      </c>
      <c r="L606">
        <v>4</v>
      </c>
      <c r="M606" t="b">
        <v>0</v>
      </c>
      <c r="N606" t="s">
        <v>8280</v>
      </c>
      <c r="O606">
        <v>0</v>
      </c>
      <c r="P606">
        <v>21.25</v>
      </c>
      <c r="Q606" t="s">
        <v>8331</v>
      </c>
      <c r="R606" t="s">
        <v>8332</v>
      </c>
      <c r="S606">
        <v>41832.086377314816</v>
      </c>
    </row>
    <row r="607" spans="1:19" x14ac:dyDescent="0.3">
      <c r="A607">
        <v>2131</v>
      </c>
      <c r="B607" t="s">
        <v>2132</v>
      </c>
      <c r="C607" t="s">
        <v>6241</v>
      </c>
      <c r="D607">
        <v>500</v>
      </c>
      <c r="E607">
        <v>25</v>
      </c>
      <c r="F607" t="s">
        <v>8220</v>
      </c>
      <c r="G607" t="s">
        <v>8223</v>
      </c>
      <c r="H607" t="s">
        <v>8245</v>
      </c>
      <c r="I607">
        <v>1436677091</v>
      </c>
      <c r="J607">
        <v>1434085091</v>
      </c>
      <c r="K607" t="b">
        <v>0</v>
      </c>
      <c r="L607">
        <v>3</v>
      </c>
      <c r="M607" t="b">
        <v>0</v>
      </c>
      <c r="N607" t="s">
        <v>8280</v>
      </c>
      <c r="O607">
        <v>5</v>
      </c>
      <c r="P607">
        <v>8.33</v>
      </c>
      <c r="Q607" t="s">
        <v>8331</v>
      </c>
      <c r="R607" t="s">
        <v>8332</v>
      </c>
      <c r="S607">
        <v>42167.207071759258</v>
      </c>
    </row>
    <row r="608" spans="1:19" x14ac:dyDescent="0.3">
      <c r="A608">
        <v>2132</v>
      </c>
      <c r="B608" t="s">
        <v>2133</v>
      </c>
      <c r="C608" t="s">
        <v>6242</v>
      </c>
      <c r="D608">
        <v>100000</v>
      </c>
      <c r="E608">
        <v>2112.9899999999998</v>
      </c>
      <c r="F608" t="s">
        <v>8220</v>
      </c>
      <c r="G608" t="s">
        <v>8223</v>
      </c>
      <c r="H608" t="s">
        <v>8245</v>
      </c>
      <c r="I608">
        <v>1391427692</v>
      </c>
      <c r="J608">
        <v>1388835692</v>
      </c>
      <c r="K608" t="b">
        <v>0</v>
      </c>
      <c r="L608">
        <v>99</v>
      </c>
      <c r="M608" t="b">
        <v>0</v>
      </c>
      <c r="N608" t="s">
        <v>8280</v>
      </c>
      <c r="O608">
        <v>2</v>
      </c>
      <c r="P608">
        <v>21.34</v>
      </c>
      <c r="Q608" t="s">
        <v>8331</v>
      </c>
      <c r="R608" t="s">
        <v>8332</v>
      </c>
      <c r="S608">
        <v>41643.487175925926</v>
      </c>
    </row>
    <row r="609" spans="1:19" x14ac:dyDescent="0.3">
      <c r="A609">
        <v>2133</v>
      </c>
      <c r="B609" t="s">
        <v>2134</v>
      </c>
      <c r="C609" t="s">
        <v>6243</v>
      </c>
      <c r="D609">
        <v>1000</v>
      </c>
      <c r="E609">
        <v>16</v>
      </c>
      <c r="F609" t="s">
        <v>8220</v>
      </c>
      <c r="G609" t="s">
        <v>8223</v>
      </c>
      <c r="H609" t="s">
        <v>8245</v>
      </c>
      <c r="I609">
        <v>1303628340</v>
      </c>
      <c r="J609">
        <v>1300328399</v>
      </c>
      <c r="K609" t="b">
        <v>0</v>
      </c>
      <c r="L609">
        <v>3</v>
      </c>
      <c r="M609" t="b">
        <v>0</v>
      </c>
      <c r="N609" t="s">
        <v>8280</v>
      </c>
      <c r="O609">
        <v>2</v>
      </c>
      <c r="P609">
        <v>5.33</v>
      </c>
      <c r="Q609" t="s">
        <v>8331</v>
      </c>
      <c r="R609" t="s">
        <v>8332</v>
      </c>
      <c r="S609">
        <v>40619.097210648149</v>
      </c>
    </row>
    <row r="610" spans="1:19" x14ac:dyDescent="0.3">
      <c r="A610">
        <v>2134</v>
      </c>
      <c r="B610" t="s">
        <v>2135</v>
      </c>
      <c r="C610" t="s">
        <v>6244</v>
      </c>
      <c r="D610">
        <v>6000</v>
      </c>
      <c r="E610">
        <v>104</v>
      </c>
      <c r="F610" t="s">
        <v>8220</v>
      </c>
      <c r="G610" t="s">
        <v>8223</v>
      </c>
      <c r="H610" t="s">
        <v>8245</v>
      </c>
      <c r="I610">
        <v>1367097391</v>
      </c>
      <c r="J610">
        <v>1364505391</v>
      </c>
      <c r="K610" t="b">
        <v>0</v>
      </c>
      <c r="L610">
        <v>3</v>
      </c>
      <c r="M610" t="b">
        <v>0</v>
      </c>
      <c r="N610" t="s">
        <v>8280</v>
      </c>
      <c r="O610">
        <v>2</v>
      </c>
      <c r="P610">
        <v>34.67</v>
      </c>
      <c r="Q610" t="s">
        <v>8331</v>
      </c>
      <c r="R610" t="s">
        <v>8332</v>
      </c>
      <c r="S610">
        <v>41361.886469907404</v>
      </c>
    </row>
    <row r="611" spans="1:19" x14ac:dyDescent="0.3">
      <c r="A611">
        <v>2135</v>
      </c>
      <c r="B611" t="s">
        <v>2136</v>
      </c>
      <c r="C611" t="s">
        <v>6245</v>
      </c>
      <c r="D611">
        <v>5000</v>
      </c>
      <c r="E611">
        <v>478</v>
      </c>
      <c r="F611" t="s">
        <v>8220</v>
      </c>
      <c r="G611" t="s">
        <v>8223</v>
      </c>
      <c r="H611" t="s">
        <v>8245</v>
      </c>
      <c r="I611">
        <v>1349392033</v>
      </c>
      <c r="J611">
        <v>1346800033</v>
      </c>
      <c r="K611" t="b">
        <v>0</v>
      </c>
      <c r="L611">
        <v>22</v>
      </c>
      <c r="M611" t="b">
        <v>0</v>
      </c>
      <c r="N611" t="s">
        <v>8280</v>
      </c>
      <c r="O611">
        <v>10</v>
      </c>
      <c r="P611">
        <v>21.73</v>
      </c>
      <c r="Q611" t="s">
        <v>8331</v>
      </c>
      <c r="R611" t="s">
        <v>8332</v>
      </c>
      <c r="S611">
        <v>41156.963344907403</v>
      </c>
    </row>
    <row r="612" spans="1:19" x14ac:dyDescent="0.3">
      <c r="A612">
        <v>2136</v>
      </c>
      <c r="B612" t="s">
        <v>2137</v>
      </c>
      <c r="C612" t="s">
        <v>6246</v>
      </c>
      <c r="D612">
        <v>80000</v>
      </c>
      <c r="E612">
        <v>47.69</v>
      </c>
      <c r="F612" t="s">
        <v>8220</v>
      </c>
      <c r="G612" t="s">
        <v>8223</v>
      </c>
      <c r="H612" t="s">
        <v>8245</v>
      </c>
      <c r="I612">
        <v>1382184786</v>
      </c>
      <c r="J612">
        <v>1379592786</v>
      </c>
      <c r="K612" t="b">
        <v>0</v>
      </c>
      <c r="L612">
        <v>4</v>
      </c>
      <c r="M612" t="b">
        <v>0</v>
      </c>
      <c r="N612" t="s">
        <v>8280</v>
      </c>
      <c r="O612">
        <v>0</v>
      </c>
      <c r="P612">
        <v>11.92</v>
      </c>
      <c r="Q612" t="s">
        <v>8331</v>
      </c>
      <c r="R612" t="s">
        <v>8332</v>
      </c>
      <c r="S612">
        <v>41536.509097222224</v>
      </c>
    </row>
    <row r="613" spans="1:19" x14ac:dyDescent="0.3">
      <c r="A613">
        <v>2139</v>
      </c>
      <c r="B613" t="s">
        <v>2140</v>
      </c>
      <c r="C613" t="s">
        <v>6249</v>
      </c>
      <c r="D613">
        <v>30000</v>
      </c>
      <c r="E613">
        <v>1626</v>
      </c>
      <c r="F613" t="s">
        <v>8220</v>
      </c>
      <c r="G613" t="s">
        <v>8223</v>
      </c>
      <c r="H613" t="s">
        <v>8245</v>
      </c>
      <c r="I613">
        <v>1478196008</v>
      </c>
      <c r="J613">
        <v>1475604008</v>
      </c>
      <c r="K613" t="b">
        <v>0</v>
      </c>
      <c r="L613">
        <v>56</v>
      </c>
      <c r="M613" t="b">
        <v>0</v>
      </c>
      <c r="N613" t="s">
        <v>8280</v>
      </c>
      <c r="O613">
        <v>5</v>
      </c>
      <c r="P613">
        <v>29.04</v>
      </c>
      <c r="Q613" t="s">
        <v>8331</v>
      </c>
      <c r="R613" t="s">
        <v>8332</v>
      </c>
      <c r="S613">
        <v>42647.750092592592</v>
      </c>
    </row>
    <row r="614" spans="1:19" x14ac:dyDescent="0.3">
      <c r="A614">
        <v>2140</v>
      </c>
      <c r="B614" t="s">
        <v>2141</v>
      </c>
      <c r="C614" t="s">
        <v>6250</v>
      </c>
      <c r="D614">
        <v>500000</v>
      </c>
      <c r="E614">
        <v>560</v>
      </c>
      <c r="F614" t="s">
        <v>8220</v>
      </c>
      <c r="G614" t="s">
        <v>8223</v>
      </c>
      <c r="H614" t="s">
        <v>8245</v>
      </c>
      <c r="I614">
        <v>1357934424</v>
      </c>
      <c r="J614">
        <v>1355342424</v>
      </c>
      <c r="K614" t="b">
        <v>0</v>
      </c>
      <c r="L614">
        <v>11</v>
      </c>
      <c r="M614" t="b">
        <v>0</v>
      </c>
      <c r="N614" t="s">
        <v>8280</v>
      </c>
      <c r="O614">
        <v>0</v>
      </c>
      <c r="P614">
        <v>50.91</v>
      </c>
      <c r="Q614" t="s">
        <v>8331</v>
      </c>
      <c r="R614" t="s">
        <v>8332</v>
      </c>
      <c r="S614">
        <v>41255.833611111113</v>
      </c>
    </row>
    <row r="615" spans="1:19" x14ac:dyDescent="0.3">
      <c r="A615">
        <v>2141</v>
      </c>
      <c r="B615" t="s">
        <v>2142</v>
      </c>
      <c r="C615" t="s">
        <v>6251</v>
      </c>
      <c r="D615">
        <v>15000</v>
      </c>
      <c r="E615">
        <v>0</v>
      </c>
      <c r="F615" t="s">
        <v>8220</v>
      </c>
      <c r="G615" t="s">
        <v>8223</v>
      </c>
      <c r="H615" t="s">
        <v>8245</v>
      </c>
      <c r="I615">
        <v>1415947159</v>
      </c>
      <c r="J615">
        <v>1413351559</v>
      </c>
      <c r="K615" t="b">
        <v>0</v>
      </c>
      <c r="L615">
        <v>0</v>
      </c>
      <c r="M615" t="b">
        <v>0</v>
      </c>
      <c r="N615" t="s">
        <v>8280</v>
      </c>
      <c r="O615">
        <v>0</v>
      </c>
      <c r="P615">
        <v>0</v>
      </c>
      <c r="Q615" t="s">
        <v>8331</v>
      </c>
      <c r="R615" t="s">
        <v>8332</v>
      </c>
      <c r="S615">
        <v>41927.235636574071</v>
      </c>
    </row>
    <row r="616" spans="1:19" x14ac:dyDescent="0.3">
      <c r="A616">
        <v>2143</v>
      </c>
      <c r="B616" t="s">
        <v>2144</v>
      </c>
      <c r="C616" t="s">
        <v>6253</v>
      </c>
      <c r="D616">
        <v>2000</v>
      </c>
      <c r="E616">
        <v>225</v>
      </c>
      <c r="F616" t="s">
        <v>8220</v>
      </c>
      <c r="G616" t="s">
        <v>8223</v>
      </c>
      <c r="H616" t="s">
        <v>8245</v>
      </c>
      <c r="I616">
        <v>1279738800</v>
      </c>
      <c r="J616">
        <v>1275599812</v>
      </c>
      <c r="K616" t="b">
        <v>0</v>
      </c>
      <c r="L616">
        <v>5</v>
      </c>
      <c r="M616" t="b">
        <v>0</v>
      </c>
      <c r="N616" t="s">
        <v>8280</v>
      </c>
      <c r="O616">
        <v>11</v>
      </c>
      <c r="P616">
        <v>45</v>
      </c>
      <c r="Q616" t="s">
        <v>8331</v>
      </c>
      <c r="R616" t="s">
        <v>8332</v>
      </c>
      <c r="S616">
        <v>40332.886712962965</v>
      </c>
    </row>
    <row r="617" spans="1:19" x14ac:dyDescent="0.3">
      <c r="A617">
        <v>2144</v>
      </c>
      <c r="B617" t="s">
        <v>2145</v>
      </c>
      <c r="C617" t="s">
        <v>6254</v>
      </c>
      <c r="D617">
        <v>35500</v>
      </c>
      <c r="E617">
        <v>607</v>
      </c>
      <c r="F617" t="s">
        <v>8220</v>
      </c>
      <c r="G617" t="s">
        <v>8223</v>
      </c>
      <c r="H617" t="s">
        <v>8245</v>
      </c>
      <c r="I617">
        <v>1379164040</v>
      </c>
      <c r="J617">
        <v>1376399240</v>
      </c>
      <c r="K617" t="b">
        <v>0</v>
      </c>
      <c r="L617">
        <v>24</v>
      </c>
      <c r="M617" t="b">
        <v>0</v>
      </c>
      <c r="N617" t="s">
        <v>8280</v>
      </c>
      <c r="O617">
        <v>2</v>
      </c>
      <c r="P617">
        <v>25.29</v>
      </c>
      <c r="Q617" t="s">
        <v>8331</v>
      </c>
      <c r="R617" t="s">
        <v>8332</v>
      </c>
      <c r="S617">
        <v>41499.546759259261</v>
      </c>
    </row>
    <row r="618" spans="1:19" x14ac:dyDescent="0.3">
      <c r="A618">
        <v>2145</v>
      </c>
      <c r="B618" t="s">
        <v>2146</v>
      </c>
      <c r="C618" t="s">
        <v>6255</v>
      </c>
      <c r="D618">
        <v>15000</v>
      </c>
      <c r="E618">
        <v>4565</v>
      </c>
      <c r="F618" t="s">
        <v>8220</v>
      </c>
      <c r="G618" t="s">
        <v>8223</v>
      </c>
      <c r="H618" t="s">
        <v>8245</v>
      </c>
      <c r="I618">
        <v>1385534514</v>
      </c>
      <c r="J618">
        <v>1382938914</v>
      </c>
      <c r="K618" t="b">
        <v>0</v>
      </c>
      <c r="L618">
        <v>89</v>
      </c>
      <c r="M618" t="b">
        <v>0</v>
      </c>
      <c r="N618" t="s">
        <v>8280</v>
      </c>
      <c r="O618">
        <v>30</v>
      </c>
      <c r="P618">
        <v>51.29</v>
      </c>
      <c r="Q618" t="s">
        <v>8331</v>
      </c>
      <c r="R618" t="s">
        <v>8332</v>
      </c>
      <c r="S618">
        <v>41575.237430555557</v>
      </c>
    </row>
    <row r="619" spans="1:19" x14ac:dyDescent="0.3">
      <c r="A619">
        <v>2146</v>
      </c>
      <c r="B619" t="s">
        <v>2147</v>
      </c>
      <c r="C619" t="s">
        <v>6256</v>
      </c>
      <c r="D619">
        <v>5000</v>
      </c>
      <c r="E619">
        <v>1</v>
      </c>
      <c r="F619" t="s">
        <v>8220</v>
      </c>
      <c r="G619" t="s">
        <v>8223</v>
      </c>
      <c r="H619" t="s">
        <v>8245</v>
      </c>
      <c r="I619">
        <v>1455207510</v>
      </c>
      <c r="J619">
        <v>1453997910</v>
      </c>
      <c r="K619" t="b">
        <v>0</v>
      </c>
      <c r="L619">
        <v>1</v>
      </c>
      <c r="M619" t="b">
        <v>0</v>
      </c>
      <c r="N619" t="s">
        <v>8280</v>
      </c>
      <c r="O619">
        <v>0</v>
      </c>
      <c r="P619">
        <v>1</v>
      </c>
      <c r="Q619" t="s">
        <v>8331</v>
      </c>
      <c r="R619" t="s">
        <v>8332</v>
      </c>
      <c r="S619">
        <v>42397.679513888885</v>
      </c>
    </row>
    <row r="620" spans="1:19" x14ac:dyDescent="0.3">
      <c r="A620">
        <v>2147</v>
      </c>
      <c r="B620" t="s">
        <v>2148</v>
      </c>
      <c r="C620" t="s">
        <v>6257</v>
      </c>
      <c r="D620">
        <v>390000</v>
      </c>
      <c r="E620">
        <v>2716</v>
      </c>
      <c r="F620" t="s">
        <v>8220</v>
      </c>
      <c r="G620" t="s">
        <v>8223</v>
      </c>
      <c r="H620" t="s">
        <v>8245</v>
      </c>
      <c r="I620">
        <v>1416125148</v>
      </c>
      <c r="J620">
        <v>1413356748</v>
      </c>
      <c r="K620" t="b">
        <v>0</v>
      </c>
      <c r="L620">
        <v>55</v>
      </c>
      <c r="M620" t="b">
        <v>0</v>
      </c>
      <c r="N620" t="s">
        <v>8280</v>
      </c>
      <c r="O620">
        <v>1</v>
      </c>
      <c r="P620">
        <v>49.38</v>
      </c>
      <c r="Q620" t="s">
        <v>8331</v>
      </c>
      <c r="R620" t="s">
        <v>8332</v>
      </c>
      <c r="S620">
        <v>41927.295694444445</v>
      </c>
    </row>
    <row r="621" spans="1:19" x14ac:dyDescent="0.3">
      <c r="A621">
        <v>2149</v>
      </c>
      <c r="B621" t="s">
        <v>2150</v>
      </c>
      <c r="C621" t="s">
        <v>6259</v>
      </c>
      <c r="D621">
        <v>2000</v>
      </c>
      <c r="E621">
        <v>0</v>
      </c>
      <c r="F621" t="s">
        <v>8220</v>
      </c>
      <c r="G621" t="s">
        <v>8223</v>
      </c>
      <c r="H621" t="s">
        <v>8245</v>
      </c>
      <c r="I621">
        <v>1280534400</v>
      </c>
      <c r="J621">
        <v>1277512556</v>
      </c>
      <c r="K621" t="b">
        <v>0</v>
      </c>
      <c r="L621">
        <v>0</v>
      </c>
      <c r="M621" t="b">
        <v>0</v>
      </c>
      <c r="N621" t="s">
        <v>8280</v>
      </c>
      <c r="O621">
        <v>0</v>
      </c>
      <c r="P621">
        <v>0</v>
      </c>
      <c r="Q621" t="s">
        <v>8331</v>
      </c>
      <c r="R621" t="s">
        <v>8332</v>
      </c>
      <c r="S621">
        <v>40355.024953703702</v>
      </c>
    </row>
    <row r="622" spans="1:19" x14ac:dyDescent="0.3">
      <c r="A622">
        <v>2151</v>
      </c>
      <c r="B622" t="s">
        <v>2152</v>
      </c>
      <c r="C622" t="s">
        <v>6261</v>
      </c>
      <c r="D622">
        <v>45000</v>
      </c>
      <c r="E622">
        <v>118</v>
      </c>
      <c r="F622" t="s">
        <v>8220</v>
      </c>
      <c r="G622" t="s">
        <v>8223</v>
      </c>
      <c r="H622" t="s">
        <v>8245</v>
      </c>
      <c r="I622">
        <v>1467231614</v>
      </c>
      <c r="J622">
        <v>1464639614</v>
      </c>
      <c r="K622" t="b">
        <v>0</v>
      </c>
      <c r="L622">
        <v>6</v>
      </c>
      <c r="M622" t="b">
        <v>0</v>
      </c>
      <c r="N622" t="s">
        <v>8280</v>
      </c>
      <c r="O622">
        <v>0</v>
      </c>
      <c r="P622">
        <v>19.670000000000002</v>
      </c>
      <c r="Q622" t="s">
        <v>8331</v>
      </c>
      <c r="R622" t="s">
        <v>8332</v>
      </c>
      <c r="S622">
        <v>42520.847384259265</v>
      </c>
    </row>
    <row r="623" spans="1:19" x14ac:dyDescent="0.3">
      <c r="A623">
        <v>2152</v>
      </c>
      <c r="B623" t="s">
        <v>2153</v>
      </c>
      <c r="C623" t="s">
        <v>6262</v>
      </c>
      <c r="D623">
        <v>30000</v>
      </c>
      <c r="E623">
        <v>50</v>
      </c>
      <c r="F623" t="s">
        <v>8220</v>
      </c>
      <c r="G623" t="s">
        <v>8223</v>
      </c>
      <c r="H623" t="s">
        <v>8245</v>
      </c>
      <c r="I623">
        <v>1394909909</v>
      </c>
      <c r="J623">
        <v>1392321509</v>
      </c>
      <c r="K623" t="b">
        <v>0</v>
      </c>
      <c r="L623">
        <v>4</v>
      </c>
      <c r="M623" t="b">
        <v>0</v>
      </c>
      <c r="N623" t="s">
        <v>8280</v>
      </c>
      <c r="O623">
        <v>0</v>
      </c>
      <c r="P623">
        <v>12.5</v>
      </c>
      <c r="Q623" t="s">
        <v>8331</v>
      </c>
      <c r="R623" t="s">
        <v>8332</v>
      </c>
      <c r="S623">
        <v>41683.832280092596</v>
      </c>
    </row>
    <row r="624" spans="1:19" x14ac:dyDescent="0.3">
      <c r="A624">
        <v>2153</v>
      </c>
      <c r="B624" t="s">
        <v>2154</v>
      </c>
      <c r="C624" t="s">
        <v>6263</v>
      </c>
      <c r="D624">
        <v>372625</v>
      </c>
      <c r="E624">
        <v>34</v>
      </c>
      <c r="F624" t="s">
        <v>8220</v>
      </c>
      <c r="G624" t="s">
        <v>8223</v>
      </c>
      <c r="H624" t="s">
        <v>8245</v>
      </c>
      <c r="I624">
        <v>1420876740</v>
      </c>
      <c r="J624">
        <v>1417470718</v>
      </c>
      <c r="K624" t="b">
        <v>0</v>
      </c>
      <c r="L624">
        <v>4</v>
      </c>
      <c r="M624" t="b">
        <v>0</v>
      </c>
      <c r="N624" t="s">
        <v>8280</v>
      </c>
      <c r="O624">
        <v>0</v>
      </c>
      <c r="P624">
        <v>8.5</v>
      </c>
      <c r="Q624" t="s">
        <v>8331</v>
      </c>
      <c r="R624" t="s">
        <v>8332</v>
      </c>
      <c r="S624">
        <v>41974.911087962959</v>
      </c>
    </row>
    <row r="625" spans="1:19" x14ac:dyDescent="0.3">
      <c r="A625">
        <v>2154</v>
      </c>
      <c r="B625" t="s">
        <v>2155</v>
      </c>
      <c r="C625" t="s">
        <v>6264</v>
      </c>
      <c r="D625">
        <v>250</v>
      </c>
      <c r="E625">
        <v>2</v>
      </c>
      <c r="F625" t="s">
        <v>8220</v>
      </c>
      <c r="G625" t="s">
        <v>8223</v>
      </c>
      <c r="H625" t="s">
        <v>8245</v>
      </c>
      <c r="I625">
        <v>1390921827</v>
      </c>
      <c r="J625">
        <v>1389193827</v>
      </c>
      <c r="K625" t="b">
        <v>0</v>
      </c>
      <c r="L625">
        <v>2</v>
      </c>
      <c r="M625" t="b">
        <v>0</v>
      </c>
      <c r="N625" t="s">
        <v>8280</v>
      </c>
      <c r="O625">
        <v>1</v>
      </c>
      <c r="P625">
        <v>1</v>
      </c>
      <c r="Q625" t="s">
        <v>8331</v>
      </c>
      <c r="R625" t="s">
        <v>8332</v>
      </c>
      <c r="S625">
        <v>41647.632256944446</v>
      </c>
    </row>
    <row r="626" spans="1:19" x14ac:dyDescent="0.3">
      <c r="A626">
        <v>2156</v>
      </c>
      <c r="B626" t="s">
        <v>2157</v>
      </c>
      <c r="C626" t="s">
        <v>6266</v>
      </c>
      <c r="D626">
        <v>56000</v>
      </c>
      <c r="E626">
        <v>1493</v>
      </c>
      <c r="F626" t="s">
        <v>8220</v>
      </c>
      <c r="G626" t="s">
        <v>8223</v>
      </c>
      <c r="H626" t="s">
        <v>8245</v>
      </c>
      <c r="I626">
        <v>1379363406</v>
      </c>
      <c r="J626">
        <v>1375475406</v>
      </c>
      <c r="K626" t="b">
        <v>0</v>
      </c>
      <c r="L626">
        <v>83</v>
      </c>
      <c r="M626" t="b">
        <v>0</v>
      </c>
      <c r="N626" t="s">
        <v>8280</v>
      </c>
      <c r="O626">
        <v>3</v>
      </c>
      <c r="P626">
        <v>17.989999999999998</v>
      </c>
      <c r="Q626" t="s">
        <v>8331</v>
      </c>
      <c r="R626" t="s">
        <v>8332</v>
      </c>
      <c r="S626">
        <v>41488.85423611111</v>
      </c>
    </row>
    <row r="627" spans="1:19" x14ac:dyDescent="0.3">
      <c r="A627">
        <v>2157</v>
      </c>
      <c r="B627" t="s">
        <v>2158</v>
      </c>
      <c r="C627" t="s">
        <v>6267</v>
      </c>
      <c r="D627">
        <v>75000</v>
      </c>
      <c r="E627">
        <v>21144</v>
      </c>
      <c r="F627" t="s">
        <v>8220</v>
      </c>
      <c r="G627" t="s">
        <v>8223</v>
      </c>
      <c r="H627" t="s">
        <v>8245</v>
      </c>
      <c r="I627">
        <v>1482479940</v>
      </c>
      <c r="J627">
        <v>1479684783</v>
      </c>
      <c r="K627" t="b">
        <v>0</v>
      </c>
      <c r="L627">
        <v>57</v>
      </c>
      <c r="M627" t="b">
        <v>0</v>
      </c>
      <c r="N627" t="s">
        <v>8280</v>
      </c>
      <c r="O627">
        <v>28</v>
      </c>
      <c r="P627">
        <v>370.95</v>
      </c>
      <c r="Q627" t="s">
        <v>8331</v>
      </c>
      <c r="R627" t="s">
        <v>8332</v>
      </c>
      <c r="S627">
        <v>42694.98128472222</v>
      </c>
    </row>
    <row r="628" spans="1:19" x14ac:dyDescent="0.3">
      <c r="A628">
        <v>2158</v>
      </c>
      <c r="B628" t="s">
        <v>2159</v>
      </c>
      <c r="C628" t="s">
        <v>6268</v>
      </c>
      <c r="D628">
        <v>300000</v>
      </c>
      <c r="E628">
        <v>19770.11</v>
      </c>
      <c r="F628" t="s">
        <v>8220</v>
      </c>
      <c r="G628" t="s">
        <v>8223</v>
      </c>
      <c r="H628" t="s">
        <v>8245</v>
      </c>
      <c r="I628">
        <v>1360009774</v>
      </c>
      <c r="J628">
        <v>1356121774</v>
      </c>
      <c r="K628" t="b">
        <v>0</v>
      </c>
      <c r="L628">
        <v>311</v>
      </c>
      <c r="M628" t="b">
        <v>0</v>
      </c>
      <c r="N628" t="s">
        <v>8280</v>
      </c>
      <c r="O628">
        <v>7</v>
      </c>
      <c r="P628">
        <v>63.57</v>
      </c>
      <c r="Q628" t="s">
        <v>8331</v>
      </c>
      <c r="R628" t="s">
        <v>8332</v>
      </c>
      <c r="S628">
        <v>41264.853865740741</v>
      </c>
    </row>
    <row r="629" spans="1:19" x14ac:dyDescent="0.3">
      <c r="A629">
        <v>2159</v>
      </c>
      <c r="B629" t="s">
        <v>2160</v>
      </c>
      <c r="C629" t="s">
        <v>6269</v>
      </c>
      <c r="D629">
        <v>3600</v>
      </c>
      <c r="E629">
        <v>26</v>
      </c>
      <c r="F629" t="s">
        <v>8220</v>
      </c>
      <c r="G629" t="s">
        <v>8223</v>
      </c>
      <c r="H629" t="s">
        <v>8245</v>
      </c>
      <c r="I629">
        <v>1310837574</v>
      </c>
      <c r="J629">
        <v>1308245574</v>
      </c>
      <c r="K629" t="b">
        <v>0</v>
      </c>
      <c r="L629">
        <v>2</v>
      </c>
      <c r="M629" t="b">
        <v>0</v>
      </c>
      <c r="N629" t="s">
        <v>8280</v>
      </c>
      <c r="O629">
        <v>1</v>
      </c>
      <c r="P629">
        <v>13</v>
      </c>
      <c r="Q629" t="s">
        <v>8331</v>
      </c>
      <c r="R629" t="s">
        <v>8332</v>
      </c>
      <c r="S629">
        <v>40710.731180555551</v>
      </c>
    </row>
    <row r="630" spans="1:19" x14ac:dyDescent="0.3">
      <c r="A630">
        <v>2160</v>
      </c>
      <c r="B630" t="s">
        <v>2161</v>
      </c>
      <c r="C630" t="s">
        <v>6270</v>
      </c>
      <c r="D630">
        <v>10000</v>
      </c>
      <c r="E630">
        <v>85</v>
      </c>
      <c r="F630" t="s">
        <v>8220</v>
      </c>
      <c r="G630" t="s">
        <v>8223</v>
      </c>
      <c r="H630" t="s">
        <v>8245</v>
      </c>
      <c r="I630">
        <v>1337447105</v>
      </c>
      <c r="J630">
        <v>1334855105</v>
      </c>
      <c r="K630" t="b">
        <v>0</v>
      </c>
      <c r="L630">
        <v>16</v>
      </c>
      <c r="M630" t="b">
        <v>0</v>
      </c>
      <c r="N630" t="s">
        <v>8280</v>
      </c>
      <c r="O630">
        <v>1</v>
      </c>
      <c r="P630">
        <v>5.31</v>
      </c>
      <c r="Q630" t="s">
        <v>8331</v>
      </c>
      <c r="R630" t="s">
        <v>8332</v>
      </c>
      <c r="S630">
        <v>41018.711863425924</v>
      </c>
    </row>
    <row r="631" spans="1:19" x14ac:dyDescent="0.3">
      <c r="A631">
        <v>2401</v>
      </c>
      <c r="B631" t="s">
        <v>2402</v>
      </c>
      <c r="C631" t="s">
        <v>6511</v>
      </c>
      <c r="D631">
        <v>28000</v>
      </c>
      <c r="E631">
        <v>201</v>
      </c>
      <c r="F631" t="s">
        <v>8220</v>
      </c>
      <c r="G631" t="s">
        <v>8223</v>
      </c>
      <c r="H631" t="s">
        <v>8245</v>
      </c>
      <c r="I631">
        <v>1457207096</v>
      </c>
      <c r="J631">
        <v>1452023096</v>
      </c>
      <c r="K631" t="b">
        <v>0</v>
      </c>
      <c r="L631">
        <v>9</v>
      </c>
      <c r="M631" t="b">
        <v>0</v>
      </c>
      <c r="N631" t="s">
        <v>8282</v>
      </c>
      <c r="O631">
        <v>1</v>
      </c>
      <c r="P631">
        <v>22.33</v>
      </c>
      <c r="Q631" t="s">
        <v>8334</v>
      </c>
      <c r="R631" t="s">
        <v>8335</v>
      </c>
      <c r="S631">
        <v>42374.822870370372</v>
      </c>
    </row>
    <row r="632" spans="1:19" x14ac:dyDescent="0.3">
      <c r="A632">
        <v>2402</v>
      </c>
      <c r="B632" t="s">
        <v>2403</v>
      </c>
      <c r="C632" t="s">
        <v>6512</v>
      </c>
      <c r="D632">
        <v>12000</v>
      </c>
      <c r="E632">
        <v>52</v>
      </c>
      <c r="F632" t="s">
        <v>8220</v>
      </c>
      <c r="G632" t="s">
        <v>8223</v>
      </c>
      <c r="H632" t="s">
        <v>8245</v>
      </c>
      <c r="I632">
        <v>1431533931</v>
      </c>
      <c r="J632">
        <v>1428941931</v>
      </c>
      <c r="K632" t="b">
        <v>0</v>
      </c>
      <c r="L632">
        <v>1</v>
      </c>
      <c r="M632" t="b">
        <v>0</v>
      </c>
      <c r="N632" t="s">
        <v>8282</v>
      </c>
      <c r="O632">
        <v>0</v>
      </c>
      <c r="P632">
        <v>52</v>
      </c>
      <c r="Q632" t="s">
        <v>8334</v>
      </c>
      <c r="R632" t="s">
        <v>8335</v>
      </c>
      <c r="S632">
        <v>42107.679756944446</v>
      </c>
    </row>
    <row r="633" spans="1:19" x14ac:dyDescent="0.3">
      <c r="A633">
        <v>2404</v>
      </c>
      <c r="B633" t="s">
        <v>2405</v>
      </c>
      <c r="C633" t="s">
        <v>6514</v>
      </c>
      <c r="D633">
        <v>15000</v>
      </c>
      <c r="E633">
        <v>0</v>
      </c>
      <c r="F633" t="s">
        <v>8220</v>
      </c>
      <c r="G633" t="s">
        <v>8223</v>
      </c>
      <c r="H633" t="s">
        <v>8245</v>
      </c>
      <c r="I633">
        <v>1451782607</v>
      </c>
      <c r="J633">
        <v>1449190607</v>
      </c>
      <c r="K633" t="b">
        <v>0</v>
      </c>
      <c r="L633">
        <v>0</v>
      </c>
      <c r="M633" t="b">
        <v>0</v>
      </c>
      <c r="N633" t="s">
        <v>8282</v>
      </c>
      <c r="O633">
        <v>0</v>
      </c>
      <c r="P633">
        <v>0</v>
      </c>
      <c r="Q633" t="s">
        <v>8334</v>
      </c>
      <c r="R633" t="s">
        <v>8335</v>
      </c>
      <c r="S633">
        <v>42342.03943287037</v>
      </c>
    </row>
    <row r="634" spans="1:19" x14ac:dyDescent="0.3">
      <c r="A634">
        <v>2405</v>
      </c>
      <c r="B634" t="s">
        <v>2406</v>
      </c>
      <c r="C634" t="s">
        <v>6515</v>
      </c>
      <c r="D634">
        <v>5000</v>
      </c>
      <c r="E634">
        <v>1126</v>
      </c>
      <c r="F634" t="s">
        <v>8220</v>
      </c>
      <c r="G634" t="s">
        <v>8223</v>
      </c>
      <c r="H634" t="s">
        <v>8245</v>
      </c>
      <c r="I634">
        <v>1472911375</v>
      </c>
      <c r="J634">
        <v>1471096975</v>
      </c>
      <c r="K634" t="b">
        <v>0</v>
      </c>
      <c r="L634">
        <v>20</v>
      </c>
      <c r="M634" t="b">
        <v>0</v>
      </c>
      <c r="N634" t="s">
        <v>8282</v>
      </c>
      <c r="O634">
        <v>23</v>
      </c>
      <c r="P634">
        <v>56.3</v>
      </c>
      <c r="Q634" t="s">
        <v>8334</v>
      </c>
      <c r="R634" t="s">
        <v>8335</v>
      </c>
      <c r="S634">
        <v>42595.585358796292</v>
      </c>
    </row>
    <row r="635" spans="1:19" x14ac:dyDescent="0.3">
      <c r="A635">
        <v>2406</v>
      </c>
      <c r="B635" t="s">
        <v>2407</v>
      </c>
      <c r="C635" t="s">
        <v>6516</v>
      </c>
      <c r="D635">
        <v>3250</v>
      </c>
      <c r="E635">
        <v>1345</v>
      </c>
      <c r="F635" t="s">
        <v>8220</v>
      </c>
      <c r="G635" t="s">
        <v>8223</v>
      </c>
      <c r="H635" t="s">
        <v>8245</v>
      </c>
      <c r="I635">
        <v>1421635190</v>
      </c>
      <c r="J635">
        <v>1418179190</v>
      </c>
      <c r="K635" t="b">
        <v>0</v>
      </c>
      <c r="L635">
        <v>16</v>
      </c>
      <c r="M635" t="b">
        <v>0</v>
      </c>
      <c r="N635" t="s">
        <v>8282</v>
      </c>
      <c r="O635">
        <v>41</v>
      </c>
      <c r="P635">
        <v>84.06</v>
      </c>
      <c r="Q635" t="s">
        <v>8334</v>
      </c>
      <c r="R635" t="s">
        <v>8335</v>
      </c>
      <c r="S635">
        <v>41983.110995370371</v>
      </c>
    </row>
    <row r="636" spans="1:19" x14ac:dyDescent="0.3">
      <c r="A636">
        <v>2407</v>
      </c>
      <c r="B636" t="s">
        <v>2408</v>
      </c>
      <c r="C636" t="s">
        <v>6517</v>
      </c>
      <c r="D636">
        <v>22000</v>
      </c>
      <c r="E636">
        <v>5557</v>
      </c>
      <c r="F636" t="s">
        <v>8220</v>
      </c>
      <c r="G636" t="s">
        <v>8223</v>
      </c>
      <c r="H636" t="s">
        <v>8245</v>
      </c>
      <c r="I636">
        <v>1428732000</v>
      </c>
      <c r="J636">
        <v>1426772928</v>
      </c>
      <c r="K636" t="b">
        <v>0</v>
      </c>
      <c r="L636">
        <v>33</v>
      </c>
      <c r="M636" t="b">
        <v>0</v>
      </c>
      <c r="N636" t="s">
        <v>8282</v>
      </c>
      <c r="O636">
        <v>25</v>
      </c>
      <c r="P636">
        <v>168.39</v>
      </c>
      <c r="Q636" t="s">
        <v>8334</v>
      </c>
      <c r="R636" t="s">
        <v>8335</v>
      </c>
      <c r="S636">
        <v>42082.575555555552</v>
      </c>
    </row>
    <row r="637" spans="1:19" x14ac:dyDescent="0.3">
      <c r="A637">
        <v>2408</v>
      </c>
      <c r="B637" t="s">
        <v>2409</v>
      </c>
      <c r="C637" t="s">
        <v>6518</v>
      </c>
      <c r="D637">
        <v>15000</v>
      </c>
      <c r="E637">
        <v>30</v>
      </c>
      <c r="F637" t="s">
        <v>8220</v>
      </c>
      <c r="G637" t="s">
        <v>8223</v>
      </c>
      <c r="H637" t="s">
        <v>8245</v>
      </c>
      <c r="I637">
        <v>1415247757</v>
      </c>
      <c r="J637">
        <v>1412652157</v>
      </c>
      <c r="K637" t="b">
        <v>0</v>
      </c>
      <c r="L637">
        <v>2</v>
      </c>
      <c r="M637" t="b">
        <v>0</v>
      </c>
      <c r="N637" t="s">
        <v>8282</v>
      </c>
      <c r="O637">
        <v>0</v>
      </c>
      <c r="P637">
        <v>15</v>
      </c>
      <c r="Q637" t="s">
        <v>8334</v>
      </c>
      <c r="R637" t="s">
        <v>8335</v>
      </c>
      <c r="S637">
        <v>41919.140706018516</v>
      </c>
    </row>
    <row r="638" spans="1:19" x14ac:dyDescent="0.3">
      <c r="A638">
        <v>2409</v>
      </c>
      <c r="B638" t="s">
        <v>2410</v>
      </c>
      <c r="C638" t="s">
        <v>6519</v>
      </c>
      <c r="D638">
        <v>25000</v>
      </c>
      <c r="E638">
        <v>460</v>
      </c>
      <c r="F638" t="s">
        <v>8220</v>
      </c>
      <c r="G638" t="s">
        <v>8223</v>
      </c>
      <c r="H638" t="s">
        <v>8245</v>
      </c>
      <c r="I638">
        <v>1439931675</v>
      </c>
      <c r="J638">
        <v>1437339675</v>
      </c>
      <c r="K638" t="b">
        <v>0</v>
      </c>
      <c r="L638">
        <v>6</v>
      </c>
      <c r="M638" t="b">
        <v>0</v>
      </c>
      <c r="N638" t="s">
        <v>8282</v>
      </c>
      <c r="O638">
        <v>2</v>
      </c>
      <c r="P638">
        <v>76.67</v>
      </c>
      <c r="Q638" t="s">
        <v>8334</v>
      </c>
      <c r="R638" t="s">
        <v>8335</v>
      </c>
      <c r="S638">
        <v>42204.875868055555</v>
      </c>
    </row>
    <row r="639" spans="1:19" x14ac:dyDescent="0.3">
      <c r="A639">
        <v>2411</v>
      </c>
      <c r="B639" t="s">
        <v>2412</v>
      </c>
      <c r="C639" t="s">
        <v>6521</v>
      </c>
      <c r="D639">
        <v>25000</v>
      </c>
      <c r="E639">
        <v>151</v>
      </c>
      <c r="F639" t="s">
        <v>8220</v>
      </c>
      <c r="G639" t="s">
        <v>8223</v>
      </c>
      <c r="H639" t="s">
        <v>8245</v>
      </c>
      <c r="I639">
        <v>1440524082</v>
      </c>
      <c r="J639">
        <v>1437932082</v>
      </c>
      <c r="K639" t="b">
        <v>0</v>
      </c>
      <c r="L639">
        <v>3</v>
      </c>
      <c r="M639" t="b">
        <v>0</v>
      </c>
      <c r="N639" t="s">
        <v>8282</v>
      </c>
      <c r="O639">
        <v>1</v>
      </c>
      <c r="P639">
        <v>50.33</v>
      </c>
      <c r="Q639" t="s">
        <v>8334</v>
      </c>
      <c r="R639" t="s">
        <v>8335</v>
      </c>
      <c r="S639">
        <v>42211.732430555552</v>
      </c>
    </row>
    <row r="640" spans="1:19" x14ac:dyDescent="0.3">
      <c r="A640">
        <v>2413</v>
      </c>
      <c r="B640" t="s">
        <v>2414</v>
      </c>
      <c r="C640" t="s">
        <v>6523</v>
      </c>
      <c r="D640">
        <v>3000</v>
      </c>
      <c r="E640">
        <v>25</v>
      </c>
      <c r="F640" t="s">
        <v>8220</v>
      </c>
      <c r="G640" t="s">
        <v>8223</v>
      </c>
      <c r="H640" t="s">
        <v>8245</v>
      </c>
      <c r="I640">
        <v>1401579000</v>
      </c>
      <c r="J640">
        <v>1398911882</v>
      </c>
      <c r="K640" t="b">
        <v>0</v>
      </c>
      <c r="L640">
        <v>3</v>
      </c>
      <c r="M640" t="b">
        <v>0</v>
      </c>
      <c r="N640" t="s">
        <v>8282</v>
      </c>
      <c r="O640">
        <v>1</v>
      </c>
      <c r="P640">
        <v>8.33</v>
      </c>
      <c r="Q640" t="s">
        <v>8334</v>
      </c>
      <c r="R640" t="s">
        <v>8335</v>
      </c>
      <c r="S640">
        <v>41760.10974537037</v>
      </c>
    </row>
    <row r="641" spans="1:19" x14ac:dyDescent="0.3">
      <c r="A641">
        <v>2414</v>
      </c>
      <c r="B641" t="s">
        <v>2415</v>
      </c>
      <c r="C641" t="s">
        <v>6524</v>
      </c>
      <c r="D641">
        <v>15000</v>
      </c>
      <c r="E641">
        <v>460</v>
      </c>
      <c r="F641" t="s">
        <v>8220</v>
      </c>
      <c r="G641" t="s">
        <v>8223</v>
      </c>
      <c r="H641" t="s">
        <v>8245</v>
      </c>
      <c r="I641">
        <v>1440215940</v>
      </c>
      <c r="J641">
        <v>1436805660</v>
      </c>
      <c r="K641" t="b">
        <v>0</v>
      </c>
      <c r="L641">
        <v>13</v>
      </c>
      <c r="M641" t="b">
        <v>0</v>
      </c>
      <c r="N641" t="s">
        <v>8282</v>
      </c>
      <c r="O641">
        <v>3</v>
      </c>
      <c r="P641">
        <v>35.380000000000003</v>
      </c>
      <c r="Q641" t="s">
        <v>8334</v>
      </c>
      <c r="R641" t="s">
        <v>8335</v>
      </c>
      <c r="S641">
        <v>42198.695138888885</v>
      </c>
    </row>
    <row r="642" spans="1:19" x14ac:dyDescent="0.3">
      <c r="A642">
        <v>2415</v>
      </c>
      <c r="B642" t="s">
        <v>2416</v>
      </c>
      <c r="C642" t="s">
        <v>6525</v>
      </c>
      <c r="D642">
        <v>60000</v>
      </c>
      <c r="E642">
        <v>335</v>
      </c>
      <c r="F642" t="s">
        <v>8220</v>
      </c>
      <c r="G642" t="s">
        <v>8223</v>
      </c>
      <c r="H642" t="s">
        <v>8245</v>
      </c>
      <c r="I642">
        <v>1468615346</v>
      </c>
      <c r="J642">
        <v>1466023346</v>
      </c>
      <c r="K642" t="b">
        <v>0</v>
      </c>
      <c r="L642">
        <v>6</v>
      </c>
      <c r="M642" t="b">
        <v>0</v>
      </c>
      <c r="N642" t="s">
        <v>8282</v>
      </c>
      <c r="O642">
        <v>1</v>
      </c>
      <c r="P642">
        <v>55.83</v>
      </c>
      <c r="Q642" t="s">
        <v>8334</v>
      </c>
      <c r="R642" t="s">
        <v>8335</v>
      </c>
      <c r="S642">
        <v>42536.862800925926</v>
      </c>
    </row>
    <row r="643" spans="1:19" x14ac:dyDescent="0.3">
      <c r="A643">
        <v>2416</v>
      </c>
      <c r="B643" t="s">
        <v>2417</v>
      </c>
      <c r="C643" t="s">
        <v>6526</v>
      </c>
      <c r="D643">
        <v>20000</v>
      </c>
      <c r="E643">
        <v>5</v>
      </c>
      <c r="F643" t="s">
        <v>8220</v>
      </c>
      <c r="G643" t="s">
        <v>8223</v>
      </c>
      <c r="H643" t="s">
        <v>8245</v>
      </c>
      <c r="I643">
        <v>1426345200</v>
      </c>
      <c r="J643">
        <v>1421343743</v>
      </c>
      <c r="K643" t="b">
        <v>0</v>
      </c>
      <c r="L643">
        <v>1</v>
      </c>
      <c r="M643" t="b">
        <v>0</v>
      </c>
      <c r="N643" t="s">
        <v>8282</v>
      </c>
      <c r="O643">
        <v>0</v>
      </c>
      <c r="P643">
        <v>5</v>
      </c>
      <c r="Q643" t="s">
        <v>8334</v>
      </c>
      <c r="R643" t="s">
        <v>8335</v>
      </c>
      <c r="S643">
        <v>42019.737766203703</v>
      </c>
    </row>
    <row r="644" spans="1:19" x14ac:dyDescent="0.3">
      <c r="A644">
        <v>2417</v>
      </c>
      <c r="B644" t="s">
        <v>2418</v>
      </c>
      <c r="C644" t="s">
        <v>6527</v>
      </c>
      <c r="D644">
        <v>1000</v>
      </c>
      <c r="E644">
        <v>0</v>
      </c>
      <c r="F644" t="s">
        <v>8220</v>
      </c>
      <c r="G644" t="s">
        <v>8223</v>
      </c>
      <c r="H644" t="s">
        <v>8245</v>
      </c>
      <c r="I644">
        <v>1407705187</v>
      </c>
      <c r="J644">
        <v>1405113187</v>
      </c>
      <c r="K644" t="b">
        <v>0</v>
      </c>
      <c r="L644">
        <v>0</v>
      </c>
      <c r="M644" t="b">
        <v>0</v>
      </c>
      <c r="N644" t="s">
        <v>8282</v>
      </c>
      <c r="O644">
        <v>0</v>
      </c>
      <c r="P644">
        <v>0</v>
      </c>
      <c r="Q644" t="s">
        <v>8334</v>
      </c>
      <c r="R644" t="s">
        <v>8335</v>
      </c>
      <c r="S644">
        <v>41831.884108796294</v>
      </c>
    </row>
    <row r="645" spans="1:19" x14ac:dyDescent="0.3">
      <c r="A645">
        <v>2418</v>
      </c>
      <c r="B645" t="s">
        <v>2419</v>
      </c>
      <c r="C645" t="s">
        <v>6528</v>
      </c>
      <c r="D645">
        <v>25000</v>
      </c>
      <c r="E645">
        <v>5</v>
      </c>
      <c r="F645" t="s">
        <v>8220</v>
      </c>
      <c r="G645" t="s">
        <v>8223</v>
      </c>
      <c r="H645" t="s">
        <v>8245</v>
      </c>
      <c r="I645">
        <v>1427225644</v>
      </c>
      <c r="J645">
        <v>1422045244</v>
      </c>
      <c r="K645" t="b">
        <v>0</v>
      </c>
      <c r="L645">
        <v>5</v>
      </c>
      <c r="M645" t="b">
        <v>0</v>
      </c>
      <c r="N645" t="s">
        <v>8282</v>
      </c>
      <c r="O645">
        <v>0</v>
      </c>
      <c r="P645">
        <v>1</v>
      </c>
      <c r="Q645" t="s">
        <v>8334</v>
      </c>
      <c r="R645" t="s">
        <v>8335</v>
      </c>
      <c r="S645">
        <v>42027.856990740736</v>
      </c>
    </row>
    <row r="646" spans="1:19" x14ac:dyDescent="0.3">
      <c r="A646">
        <v>2419</v>
      </c>
      <c r="B646" t="s">
        <v>2420</v>
      </c>
      <c r="C646" t="s">
        <v>6529</v>
      </c>
      <c r="D646">
        <v>3000</v>
      </c>
      <c r="E646">
        <v>0</v>
      </c>
      <c r="F646" t="s">
        <v>8220</v>
      </c>
      <c r="G646" t="s">
        <v>8223</v>
      </c>
      <c r="H646" t="s">
        <v>8245</v>
      </c>
      <c r="I646">
        <v>1424281389</v>
      </c>
      <c r="J646">
        <v>1419097389</v>
      </c>
      <c r="K646" t="b">
        <v>0</v>
      </c>
      <c r="L646">
        <v>0</v>
      </c>
      <c r="M646" t="b">
        <v>0</v>
      </c>
      <c r="N646" t="s">
        <v>8282</v>
      </c>
      <c r="O646">
        <v>0</v>
      </c>
      <c r="P646">
        <v>0</v>
      </c>
      <c r="Q646" t="s">
        <v>8334</v>
      </c>
      <c r="R646" t="s">
        <v>8335</v>
      </c>
      <c r="S646">
        <v>41993.738298611104</v>
      </c>
    </row>
    <row r="647" spans="1:19" x14ac:dyDescent="0.3">
      <c r="A647">
        <v>2420</v>
      </c>
      <c r="B647" t="s">
        <v>2421</v>
      </c>
      <c r="C647" t="s">
        <v>6530</v>
      </c>
      <c r="D647">
        <v>16870</v>
      </c>
      <c r="E647">
        <v>2501</v>
      </c>
      <c r="F647" t="s">
        <v>8220</v>
      </c>
      <c r="G647" t="s">
        <v>8223</v>
      </c>
      <c r="H647" t="s">
        <v>8245</v>
      </c>
      <c r="I647">
        <v>1415583695</v>
      </c>
      <c r="J647">
        <v>1410396095</v>
      </c>
      <c r="K647" t="b">
        <v>0</v>
      </c>
      <c r="L647">
        <v>36</v>
      </c>
      <c r="M647" t="b">
        <v>0</v>
      </c>
      <c r="N647" t="s">
        <v>8282</v>
      </c>
      <c r="O647">
        <v>15</v>
      </c>
      <c r="P647">
        <v>69.47</v>
      </c>
      <c r="Q647" t="s">
        <v>8334</v>
      </c>
      <c r="R647" t="s">
        <v>8335</v>
      </c>
      <c r="S647">
        <v>41893.028877314813</v>
      </c>
    </row>
    <row r="648" spans="1:19" x14ac:dyDescent="0.3">
      <c r="A648">
        <v>2421</v>
      </c>
      <c r="B648" t="s">
        <v>2422</v>
      </c>
      <c r="C648" t="s">
        <v>6531</v>
      </c>
      <c r="D648">
        <v>6000</v>
      </c>
      <c r="E648">
        <v>1</v>
      </c>
      <c r="F648" t="s">
        <v>8220</v>
      </c>
      <c r="G648" t="s">
        <v>8223</v>
      </c>
      <c r="H648" t="s">
        <v>8245</v>
      </c>
      <c r="I648">
        <v>1424536196</v>
      </c>
      <c r="J648">
        <v>1421944196</v>
      </c>
      <c r="K648" t="b">
        <v>0</v>
      </c>
      <c r="L648">
        <v>1</v>
      </c>
      <c r="M648" t="b">
        <v>0</v>
      </c>
      <c r="N648" t="s">
        <v>8282</v>
      </c>
      <c r="O648">
        <v>0</v>
      </c>
      <c r="P648">
        <v>1</v>
      </c>
      <c r="Q648" t="s">
        <v>8334</v>
      </c>
      <c r="R648" t="s">
        <v>8335</v>
      </c>
      <c r="S648">
        <v>42026.687453703707</v>
      </c>
    </row>
    <row r="649" spans="1:19" x14ac:dyDescent="0.3">
      <c r="A649">
        <v>2422</v>
      </c>
      <c r="B649" t="s">
        <v>2423</v>
      </c>
      <c r="C649" t="s">
        <v>6532</v>
      </c>
      <c r="D649">
        <v>500</v>
      </c>
      <c r="E649">
        <v>1</v>
      </c>
      <c r="F649" t="s">
        <v>8220</v>
      </c>
      <c r="G649" t="s">
        <v>8223</v>
      </c>
      <c r="H649" t="s">
        <v>8245</v>
      </c>
      <c r="I649">
        <v>1426091036</v>
      </c>
      <c r="J649">
        <v>1423502636</v>
      </c>
      <c r="K649" t="b">
        <v>0</v>
      </c>
      <c r="L649">
        <v>1</v>
      </c>
      <c r="M649" t="b">
        <v>0</v>
      </c>
      <c r="N649" t="s">
        <v>8282</v>
      </c>
      <c r="O649">
        <v>0</v>
      </c>
      <c r="P649">
        <v>1</v>
      </c>
      <c r="Q649" t="s">
        <v>8334</v>
      </c>
      <c r="R649" t="s">
        <v>8335</v>
      </c>
      <c r="S649">
        <v>42044.724953703699</v>
      </c>
    </row>
    <row r="650" spans="1:19" x14ac:dyDescent="0.3">
      <c r="A650">
        <v>2423</v>
      </c>
      <c r="B650" t="s">
        <v>2424</v>
      </c>
      <c r="C650" t="s">
        <v>6533</v>
      </c>
      <c r="D650">
        <v>60000</v>
      </c>
      <c r="E650">
        <v>8</v>
      </c>
      <c r="F650" t="s">
        <v>8220</v>
      </c>
      <c r="G650" t="s">
        <v>8223</v>
      </c>
      <c r="H650" t="s">
        <v>8245</v>
      </c>
      <c r="I650">
        <v>1420044890</v>
      </c>
      <c r="J650">
        <v>1417452890</v>
      </c>
      <c r="K650" t="b">
        <v>0</v>
      </c>
      <c r="L650">
        <v>1</v>
      </c>
      <c r="M650" t="b">
        <v>0</v>
      </c>
      <c r="N650" t="s">
        <v>8282</v>
      </c>
      <c r="O650">
        <v>0</v>
      </c>
      <c r="P650">
        <v>8</v>
      </c>
      <c r="Q650" t="s">
        <v>8334</v>
      </c>
      <c r="R650" t="s">
        <v>8335</v>
      </c>
      <c r="S650">
        <v>41974.704745370371</v>
      </c>
    </row>
    <row r="651" spans="1:19" x14ac:dyDescent="0.3">
      <c r="A651">
        <v>2424</v>
      </c>
      <c r="B651" t="s">
        <v>2425</v>
      </c>
      <c r="C651" t="s">
        <v>6534</v>
      </c>
      <c r="D651">
        <v>25000</v>
      </c>
      <c r="E651">
        <v>310</v>
      </c>
      <c r="F651" t="s">
        <v>8220</v>
      </c>
      <c r="G651" t="s">
        <v>8223</v>
      </c>
      <c r="H651" t="s">
        <v>8245</v>
      </c>
      <c r="I651">
        <v>1414445108</v>
      </c>
      <c r="J651">
        <v>1411853108</v>
      </c>
      <c r="K651" t="b">
        <v>0</v>
      </c>
      <c r="L651">
        <v>9</v>
      </c>
      <c r="M651" t="b">
        <v>0</v>
      </c>
      <c r="N651" t="s">
        <v>8282</v>
      </c>
      <c r="O651">
        <v>1</v>
      </c>
      <c r="P651">
        <v>34.44</v>
      </c>
      <c r="Q651" t="s">
        <v>8334</v>
      </c>
      <c r="R651" t="s">
        <v>8335</v>
      </c>
      <c r="S651">
        <v>41909.892453703702</v>
      </c>
    </row>
    <row r="652" spans="1:19" x14ac:dyDescent="0.3">
      <c r="A652">
        <v>2425</v>
      </c>
      <c r="B652" t="s">
        <v>2426</v>
      </c>
      <c r="C652" t="s">
        <v>6535</v>
      </c>
      <c r="D652">
        <v>3500</v>
      </c>
      <c r="E652">
        <v>1</v>
      </c>
      <c r="F652" t="s">
        <v>8220</v>
      </c>
      <c r="G652" t="s">
        <v>8223</v>
      </c>
      <c r="H652" t="s">
        <v>8245</v>
      </c>
      <c r="I652">
        <v>1464386640</v>
      </c>
      <c r="J652">
        <v>1463090149</v>
      </c>
      <c r="K652" t="b">
        <v>0</v>
      </c>
      <c r="L652">
        <v>1</v>
      </c>
      <c r="M652" t="b">
        <v>0</v>
      </c>
      <c r="N652" t="s">
        <v>8282</v>
      </c>
      <c r="O652">
        <v>0</v>
      </c>
      <c r="P652">
        <v>1</v>
      </c>
      <c r="Q652" t="s">
        <v>8334</v>
      </c>
      <c r="R652" t="s">
        <v>8335</v>
      </c>
      <c r="S652">
        <v>42502.913761574076</v>
      </c>
    </row>
    <row r="653" spans="1:19" x14ac:dyDescent="0.3">
      <c r="A653">
        <v>2426</v>
      </c>
      <c r="B653" t="s">
        <v>2427</v>
      </c>
      <c r="C653" t="s">
        <v>6536</v>
      </c>
      <c r="D653">
        <v>20000</v>
      </c>
      <c r="E653">
        <v>0</v>
      </c>
      <c r="F653" t="s">
        <v>8220</v>
      </c>
      <c r="G653" t="s">
        <v>8223</v>
      </c>
      <c r="H653" t="s">
        <v>8245</v>
      </c>
      <c r="I653">
        <v>1439006692</v>
      </c>
      <c r="J653">
        <v>1433822692</v>
      </c>
      <c r="K653" t="b">
        <v>0</v>
      </c>
      <c r="L653">
        <v>0</v>
      </c>
      <c r="M653" t="b">
        <v>0</v>
      </c>
      <c r="N653" t="s">
        <v>8282</v>
      </c>
      <c r="O653">
        <v>0</v>
      </c>
      <c r="P653">
        <v>0</v>
      </c>
      <c r="Q653" t="s">
        <v>8334</v>
      </c>
      <c r="R653" t="s">
        <v>8335</v>
      </c>
      <c r="S653">
        <v>42164.170046296291</v>
      </c>
    </row>
    <row r="654" spans="1:19" x14ac:dyDescent="0.3">
      <c r="A654">
        <v>2427</v>
      </c>
      <c r="B654" t="s">
        <v>2428</v>
      </c>
      <c r="C654" t="s">
        <v>6537</v>
      </c>
      <c r="D654">
        <v>50000</v>
      </c>
      <c r="E654">
        <v>1</v>
      </c>
      <c r="F654" t="s">
        <v>8220</v>
      </c>
      <c r="G654" t="s">
        <v>8223</v>
      </c>
      <c r="H654" t="s">
        <v>8245</v>
      </c>
      <c r="I654">
        <v>1458715133</v>
      </c>
      <c r="J654">
        <v>1455262733</v>
      </c>
      <c r="K654" t="b">
        <v>0</v>
      </c>
      <c r="L654">
        <v>1</v>
      </c>
      <c r="M654" t="b">
        <v>0</v>
      </c>
      <c r="N654" t="s">
        <v>8282</v>
      </c>
      <c r="O654">
        <v>0</v>
      </c>
      <c r="P654">
        <v>1</v>
      </c>
      <c r="Q654" t="s">
        <v>8334</v>
      </c>
      <c r="R654" t="s">
        <v>8335</v>
      </c>
      <c r="S654">
        <v>42412.318668981476</v>
      </c>
    </row>
    <row r="655" spans="1:19" x14ac:dyDescent="0.3">
      <c r="A655">
        <v>2428</v>
      </c>
      <c r="B655" t="s">
        <v>2429</v>
      </c>
      <c r="C655" t="s">
        <v>6538</v>
      </c>
      <c r="D655">
        <v>35000</v>
      </c>
      <c r="E655">
        <v>1</v>
      </c>
      <c r="F655" t="s">
        <v>8220</v>
      </c>
      <c r="G655" t="s">
        <v>8223</v>
      </c>
      <c r="H655" t="s">
        <v>8245</v>
      </c>
      <c r="I655">
        <v>1426182551</v>
      </c>
      <c r="J655">
        <v>1423594151</v>
      </c>
      <c r="K655" t="b">
        <v>0</v>
      </c>
      <c r="L655">
        <v>1</v>
      </c>
      <c r="M655" t="b">
        <v>0</v>
      </c>
      <c r="N655" t="s">
        <v>8282</v>
      </c>
      <c r="O655">
        <v>0</v>
      </c>
      <c r="P655">
        <v>1</v>
      </c>
      <c r="Q655" t="s">
        <v>8334</v>
      </c>
      <c r="R655" t="s">
        <v>8335</v>
      </c>
      <c r="S655">
        <v>42045.784155092595</v>
      </c>
    </row>
    <row r="656" spans="1:19" x14ac:dyDescent="0.3">
      <c r="A656">
        <v>2430</v>
      </c>
      <c r="B656" t="s">
        <v>2431</v>
      </c>
      <c r="C656" t="s">
        <v>6540</v>
      </c>
      <c r="D656">
        <v>3000</v>
      </c>
      <c r="E656">
        <v>21</v>
      </c>
      <c r="F656" t="s">
        <v>8220</v>
      </c>
      <c r="G656" t="s">
        <v>8223</v>
      </c>
      <c r="H656" t="s">
        <v>8245</v>
      </c>
      <c r="I656">
        <v>1455246504</v>
      </c>
      <c r="J656">
        <v>1452654504</v>
      </c>
      <c r="K656" t="b">
        <v>0</v>
      </c>
      <c r="L656">
        <v>2</v>
      </c>
      <c r="M656" t="b">
        <v>0</v>
      </c>
      <c r="N656" t="s">
        <v>8282</v>
      </c>
      <c r="O656">
        <v>1</v>
      </c>
      <c r="P656">
        <v>10.5</v>
      </c>
      <c r="Q656" t="s">
        <v>8334</v>
      </c>
      <c r="R656" t="s">
        <v>8335</v>
      </c>
      <c r="S656">
        <v>42382.130833333329</v>
      </c>
    </row>
    <row r="657" spans="1:19" x14ac:dyDescent="0.3">
      <c r="A657">
        <v>2431</v>
      </c>
      <c r="B657" t="s">
        <v>2432</v>
      </c>
      <c r="C657" t="s">
        <v>6541</v>
      </c>
      <c r="D657">
        <v>100000</v>
      </c>
      <c r="E657">
        <v>2</v>
      </c>
      <c r="F657" t="s">
        <v>8220</v>
      </c>
      <c r="G657" t="s">
        <v>8223</v>
      </c>
      <c r="H657" t="s">
        <v>8245</v>
      </c>
      <c r="I657">
        <v>1467080613</v>
      </c>
      <c r="J657">
        <v>1461896613</v>
      </c>
      <c r="K657" t="b">
        <v>0</v>
      </c>
      <c r="L657">
        <v>2</v>
      </c>
      <c r="M657" t="b">
        <v>0</v>
      </c>
      <c r="N657" t="s">
        <v>8282</v>
      </c>
      <c r="O657">
        <v>0</v>
      </c>
      <c r="P657">
        <v>1</v>
      </c>
      <c r="Q657" t="s">
        <v>8334</v>
      </c>
      <c r="R657" t="s">
        <v>8335</v>
      </c>
      <c r="S657">
        <v>42489.099687499998</v>
      </c>
    </row>
    <row r="658" spans="1:19" x14ac:dyDescent="0.3">
      <c r="A658">
        <v>2432</v>
      </c>
      <c r="B658" t="s">
        <v>2433</v>
      </c>
      <c r="C658" t="s">
        <v>6542</v>
      </c>
      <c r="D658">
        <v>14000</v>
      </c>
      <c r="E658">
        <v>2</v>
      </c>
      <c r="F658" t="s">
        <v>8220</v>
      </c>
      <c r="G658" t="s">
        <v>8223</v>
      </c>
      <c r="H658" t="s">
        <v>8245</v>
      </c>
      <c r="I658">
        <v>1425791697</v>
      </c>
      <c r="J658">
        <v>1423199697</v>
      </c>
      <c r="K658" t="b">
        <v>0</v>
      </c>
      <c r="L658">
        <v>2</v>
      </c>
      <c r="M658" t="b">
        <v>0</v>
      </c>
      <c r="N658" t="s">
        <v>8282</v>
      </c>
      <c r="O658">
        <v>0</v>
      </c>
      <c r="P658">
        <v>1</v>
      </c>
      <c r="Q658" t="s">
        <v>8334</v>
      </c>
      <c r="R658" t="s">
        <v>8335</v>
      </c>
      <c r="S658">
        <v>42041.218715277777</v>
      </c>
    </row>
    <row r="659" spans="1:19" x14ac:dyDescent="0.3">
      <c r="A659">
        <v>2433</v>
      </c>
      <c r="B659" t="s">
        <v>2434</v>
      </c>
      <c r="C659" t="s">
        <v>6543</v>
      </c>
      <c r="D659">
        <v>10000</v>
      </c>
      <c r="E659">
        <v>0</v>
      </c>
      <c r="F659" t="s">
        <v>8220</v>
      </c>
      <c r="G659" t="s">
        <v>8223</v>
      </c>
      <c r="H659" t="s">
        <v>8245</v>
      </c>
      <c r="I659">
        <v>1456608943</v>
      </c>
      <c r="J659">
        <v>1454016943</v>
      </c>
      <c r="K659" t="b">
        <v>0</v>
      </c>
      <c r="L659">
        <v>0</v>
      </c>
      <c r="M659" t="b">
        <v>0</v>
      </c>
      <c r="N659" t="s">
        <v>8282</v>
      </c>
      <c r="O659">
        <v>0</v>
      </c>
      <c r="P659">
        <v>0</v>
      </c>
      <c r="Q659" t="s">
        <v>8334</v>
      </c>
      <c r="R659" t="s">
        <v>8335</v>
      </c>
      <c r="S659">
        <v>42397.89980324074</v>
      </c>
    </row>
    <row r="660" spans="1:19" x14ac:dyDescent="0.3">
      <c r="A660">
        <v>2434</v>
      </c>
      <c r="B660" t="s">
        <v>2435</v>
      </c>
      <c r="C660" t="s">
        <v>6544</v>
      </c>
      <c r="D660">
        <v>20000</v>
      </c>
      <c r="E660">
        <v>26</v>
      </c>
      <c r="F660" t="s">
        <v>8220</v>
      </c>
      <c r="G660" t="s">
        <v>8223</v>
      </c>
      <c r="H660" t="s">
        <v>8245</v>
      </c>
      <c r="I660">
        <v>1438662474</v>
      </c>
      <c r="J660">
        <v>1435206474</v>
      </c>
      <c r="K660" t="b">
        <v>0</v>
      </c>
      <c r="L660">
        <v>2</v>
      </c>
      <c r="M660" t="b">
        <v>0</v>
      </c>
      <c r="N660" t="s">
        <v>8282</v>
      </c>
      <c r="O660">
        <v>0</v>
      </c>
      <c r="P660">
        <v>13</v>
      </c>
      <c r="Q660" t="s">
        <v>8334</v>
      </c>
      <c r="R660" t="s">
        <v>8335</v>
      </c>
      <c r="S660">
        <v>42180.18604166666</v>
      </c>
    </row>
    <row r="661" spans="1:19" x14ac:dyDescent="0.3">
      <c r="A661">
        <v>2437</v>
      </c>
      <c r="B661" t="s">
        <v>2438</v>
      </c>
      <c r="C661" t="s">
        <v>6547</v>
      </c>
      <c r="D661">
        <v>8000</v>
      </c>
      <c r="E661">
        <v>0</v>
      </c>
      <c r="F661" t="s">
        <v>8220</v>
      </c>
      <c r="G661" t="s">
        <v>8223</v>
      </c>
      <c r="H661" t="s">
        <v>8245</v>
      </c>
      <c r="I661">
        <v>1426615200</v>
      </c>
      <c r="J661">
        <v>1422400188</v>
      </c>
      <c r="K661" t="b">
        <v>0</v>
      </c>
      <c r="L661">
        <v>0</v>
      </c>
      <c r="M661" t="b">
        <v>0</v>
      </c>
      <c r="N661" t="s">
        <v>8282</v>
      </c>
      <c r="O661">
        <v>0</v>
      </c>
      <c r="P661">
        <v>0</v>
      </c>
      <c r="Q661" t="s">
        <v>8334</v>
      </c>
      <c r="R661" t="s">
        <v>8335</v>
      </c>
      <c r="S661">
        <v>42031.965138888889</v>
      </c>
    </row>
    <row r="662" spans="1:19" x14ac:dyDescent="0.3">
      <c r="A662">
        <v>2438</v>
      </c>
      <c r="B662" t="s">
        <v>2439</v>
      </c>
      <c r="C662" t="s">
        <v>6548</v>
      </c>
      <c r="D662">
        <v>15000</v>
      </c>
      <c r="E662">
        <v>50</v>
      </c>
      <c r="F662" t="s">
        <v>8220</v>
      </c>
      <c r="G662" t="s">
        <v>8223</v>
      </c>
      <c r="H662" t="s">
        <v>8245</v>
      </c>
      <c r="I662">
        <v>1449529062</v>
      </c>
      <c r="J662">
        <v>1444341462</v>
      </c>
      <c r="K662" t="b">
        <v>0</v>
      </c>
      <c r="L662">
        <v>1</v>
      </c>
      <c r="M662" t="b">
        <v>0</v>
      </c>
      <c r="N662" t="s">
        <v>8282</v>
      </c>
      <c r="O662">
        <v>0</v>
      </c>
      <c r="P662">
        <v>50</v>
      </c>
      <c r="Q662" t="s">
        <v>8334</v>
      </c>
      <c r="R662" t="s">
        <v>8335</v>
      </c>
      <c r="S662">
        <v>42285.91506944444</v>
      </c>
    </row>
    <row r="663" spans="1:19" x14ac:dyDescent="0.3">
      <c r="A663">
        <v>2439</v>
      </c>
      <c r="B663" t="s">
        <v>2440</v>
      </c>
      <c r="C663" t="s">
        <v>6549</v>
      </c>
      <c r="D663">
        <v>10000</v>
      </c>
      <c r="E663">
        <v>0</v>
      </c>
      <c r="F663" t="s">
        <v>8220</v>
      </c>
      <c r="G663" t="s">
        <v>8223</v>
      </c>
      <c r="H663" t="s">
        <v>8245</v>
      </c>
      <c r="I663">
        <v>1445197129</v>
      </c>
      <c r="J663">
        <v>1442605129</v>
      </c>
      <c r="K663" t="b">
        <v>0</v>
      </c>
      <c r="L663">
        <v>0</v>
      </c>
      <c r="M663" t="b">
        <v>0</v>
      </c>
      <c r="N663" t="s">
        <v>8282</v>
      </c>
      <c r="O663">
        <v>0</v>
      </c>
      <c r="P663">
        <v>0</v>
      </c>
      <c r="Q663" t="s">
        <v>8334</v>
      </c>
      <c r="R663" t="s">
        <v>8335</v>
      </c>
      <c r="S663">
        <v>42265.818622685183</v>
      </c>
    </row>
    <row r="664" spans="1:19" x14ac:dyDescent="0.3">
      <c r="A664">
        <v>2502</v>
      </c>
      <c r="B664" t="s">
        <v>2502</v>
      </c>
      <c r="C664" t="s">
        <v>6612</v>
      </c>
      <c r="D664">
        <v>110000</v>
      </c>
      <c r="E664">
        <v>86</v>
      </c>
      <c r="F664" t="s">
        <v>8220</v>
      </c>
      <c r="G664" t="s">
        <v>8223</v>
      </c>
      <c r="H664" t="s">
        <v>8245</v>
      </c>
      <c r="I664">
        <v>1411328918</v>
      </c>
      <c r="J664">
        <v>1407440918</v>
      </c>
      <c r="K664" t="b">
        <v>0</v>
      </c>
      <c r="L664">
        <v>5</v>
      </c>
      <c r="M664" t="b">
        <v>0</v>
      </c>
      <c r="N664" t="s">
        <v>8297</v>
      </c>
      <c r="O664">
        <v>0</v>
      </c>
      <c r="P664">
        <v>17.2</v>
      </c>
      <c r="Q664" t="s">
        <v>8334</v>
      </c>
      <c r="R664" t="s">
        <v>8351</v>
      </c>
      <c r="S664">
        <v>41858.825439814813</v>
      </c>
    </row>
    <row r="665" spans="1:19" x14ac:dyDescent="0.3">
      <c r="A665">
        <v>2503</v>
      </c>
      <c r="B665" t="s">
        <v>2503</v>
      </c>
      <c r="C665" t="s">
        <v>6613</v>
      </c>
      <c r="D665">
        <v>10000</v>
      </c>
      <c r="E665">
        <v>0</v>
      </c>
      <c r="F665" t="s">
        <v>8220</v>
      </c>
      <c r="G665" t="s">
        <v>8223</v>
      </c>
      <c r="H665" t="s">
        <v>8245</v>
      </c>
      <c r="I665">
        <v>1465333560</v>
      </c>
      <c r="J665">
        <v>1462743308</v>
      </c>
      <c r="K665" t="b">
        <v>0</v>
      </c>
      <c r="L665">
        <v>0</v>
      </c>
      <c r="M665" t="b">
        <v>0</v>
      </c>
      <c r="N665" t="s">
        <v>8297</v>
      </c>
      <c r="O665">
        <v>0</v>
      </c>
      <c r="P665">
        <v>0</v>
      </c>
      <c r="Q665" t="s">
        <v>8334</v>
      </c>
      <c r="R665" t="s">
        <v>8351</v>
      </c>
      <c r="S665">
        <v>42498.899398148147</v>
      </c>
    </row>
    <row r="666" spans="1:19" x14ac:dyDescent="0.3">
      <c r="A666">
        <v>2504</v>
      </c>
      <c r="B666" t="s">
        <v>2504</v>
      </c>
      <c r="C666" t="s">
        <v>6614</v>
      </c>
      <c r="D666">
        <v>35000</v>
      </c>
      <c r="E666">
        <v>0</v>
      </c>
      <c r="F666" t="s">
        <v>8220</v>
      </c>
      <c r="G666" t="s">
        <v>8223</v>
      </c>
      <c r="H666" t="s">
        <v>8245</v>
      </c>
      <c r="I666">
        <v>1416014534</v>
      </c>
      <c r="J666">
        <v>1413418934</v>
      </c>
      <c r="K666" t="b">
        <v>0</v>
      </c>
      <c r="L666">
        <v>0</v>
      </c>
      <c r="M666" t="b">
        <v>0</v>
      </c>
      <c r="N666" t="s">
        <v>8297</v>
      </c>
      <c r="O666">
        <v>0</v>
      </c>
      <c r="P666">
        <v>0</v>
      </c>
      <c r="Q666" t="s">
        <v>8334</v>
      </c>
      <c r="R666" t="s">
        <v>8351</v>
      </c>
      <c r="S666">
        <v>41928.015439814815</v>
      </c>
    </row>
    <row r="667" spans="1:19" x14ac:dyDescent="0.3">
      <c r="A667">
        <v>2505</v>
      </c>
      <c r="B667" t="s">
        <v>2505</v>
      </c>
      <c r="C667" t="s">
        <v>6615</v>
      </c>
      <c r="D667">
        <v>7000</v>
      </c>
      <c r="E667">
        <v>0</v>
      </c>
      <c r="F667" t="s">
        <v>8220</v>
      </c>
      <c r="G667" t="s">
        <v>8223</v>
      </c>
      <c r="H667" t="s">
        <v>8245</v>
      </c>
      <c r="I667">
        <v>1426292416</v>
      </c>
      <c r="J667">
        <v>1423704016</v>
      </c>
      <c r="K667" t="b">
        <v>0</v>
      </c>
      <c r="L667">
        <v>0</v>
      </c>
      <c r="M667" t="b">
        <v>0</v>
      </c>
      <c r="N667" t="s">
        <v>8297</v>
      </c>
      <c r="O667">
        <v>0</v>
      </c>
      <c r="P667">
        <v>0</v>
      </c>
      <c r="Q667" t="s">
        <v>8334</v>
      </c>
      <c r="R667" t="s">
        <v>8351</v>
      </c>
      <c r="S667">
        <v>42047.05574074074</v>
      </c>
    </row>
    <row r="668" spans="1:19" x14ac:dyDescent="0.3">
      <c r="A668">
        <v>2507</v>
      </c>
      <c r="B668" t="s">
        <v>2507</v>
      </c>
      <c r="C668" t="s">
        <v>6617</v>
      </c>
      <c r="D668">
        <v>42850</v>
      </c>
      <c r="E668">
        <v>0</v>
      </c>
      <c r="F668" t="s">
        <v>8220</v>
      </c>
      <c r="G668" t="s">
        <v>8223</v>
      </c>
      <c r="H668" t="s">
        <v>8245</v>
      </c>
      <c r="I668">
        <v>1431308704</v>
      </c>
      <c r="J668">
        <v>1428716704</v>
      </c>
      <c r="K668" t="b">
        <v>0</v>
      </c>
      <c r="L668">
        <v>0</v>
      </c>
      <c r="M668" t="b">
        <v>0</v>
      </c>
      <c r="N668" t="s">
        <v>8297</v>
      </c>
      <c r="O668">
        <v>0</v>
      </c>
      <c r="P668">
        <v>0</v>
      </c>
      <c r="Q668" t="s">
        <v>8334</v>
      </c>
      <c r="R668" t="s">
        <v>8351</v>
      </c>
      <c r="S668">
        <v>42105.072962962964</v>
      </c>
    </row>
    <row r="669" spans="1:19" x14ac:dyDescent="0.3">
      <c r="A669">
        <v>2508</v>
      </c>
      <c r="B669" t="s">
        <v>2508</v>
      </c>
      <c r="C669" t="s">
        <v>6618</v>
      </c>
      <c r="D669">
        <v>20000</v>
      </c>
      <c r="E669">
        <v>0</v>
      </c>
      <c r="F669" t="s">
        <v>8220</v>
      </c>
      <c r="G669" t="s">
        <v>8223</v>
      </c>
      <c r="H669" t="s">
        <v>8245</v>
      </c>
      <c r="I669">
        <v>1408056634</v>
      </c>
      <c r="J669">
        <v>1405464634</v>
      </c>
      <c r="K669" t="b">
        <v>0</v>
      </c>
      <c r="L669">
        <v>0</v>
      </c>
      <c r="M669" t="b">
        <v>0</v>
      </c>
      <c r="N669" t="s">
        <v>8297</v>
      </c>
      <c r="O669">
        <v>0</v>
      </c>
      <c r="P669">
        <v>0</v>
      </c>
      <c r="Q669" t="s">
        <v>8334</v>
      </c>
      <c r="R669" t="s">
        <v>8351</v>
      </c>
      <c r="S669">
        <v>41835.951782407406</v>
      </c>
    </row>
    <row r="670" spans="1:19" x14ac:dyDescent="0.3">
      <c r="A670">
        <v>2510</v>
      </c>
      <c r="B670" t="s">
        <v>2510</v>
      </c>
      <c r="C670" t="s">
        <v>6620</v>
      </c>
      <c r="D670">
        <v>50000</v>
      </c>
      <c r="E670">
        <v>75</v>
      </c>
      <c r="F670" t="s">
        <v>8220</v>
      </c>
      <c r="G670" t="s">
        <v>8223</v>
      </c>
      <c r="H670" t="s">
        <v>8245</v>
      </c>
      <c r="I670">
        <v>1431647772</v>
      </c>
      <c r="J670">
        <v>1426463772</v>
      </c>
      <c r="K670" t="b">
        <v>0</v>
      </c>
      <c r="L670">
        <v>2</v>
      </c>
      <c r="M670" t="b">
        <v>0</v>
      </c>
      <c r="N670" t="s">
        <v>8297</v>
      </c>
      <c r="O670">
        <v>0</v>
      </c>
      <c r="P670">
        <v>37.5</v>
      </c>
      <c r="Q670" t="s">
        <v>8334</v>
      </c>
      <c r="R670" t="s">
        <v>8351</v>
      </c>
      <c r="S670">
        <v>42078.997361111105</v>
      </c>
    </row>
    <row r="671" spans="1:19" x14ac:dyDescent="0.3">
      <c r="A671">
        <v>2512</v>
      </c>
      <c r="B671" t="s">
        <v>2512</v>
      </c>
      <c r="C671" t="s">
        <v>6622</v>
      </c>
      <c r="D671">
        <v>1150</v>
      </c>
      <c r="E671">
        <v>0</v>
      </c>
      <c r="F671" t="s">
        <v>8220</v>
      </c>
      <c r="G671" t="s">
        <v>8223</v>
      </c>
      <c r="H671" t="s">
        <v>8245</v>
      </c>
      <c r="I671">
        <v>1418504561</v>
      </c>
      <c r="J671">
        <v>1417208561</v>
      </c>
      <c r="K671" t="b">
        <v>0</v>
      </c>
      <c r="L671">
        <v>0</v>
      </c>
      <c r="M671" t="b">
        <v>0</v>
      </c>
      <c r="N671" t="s">
        <v>8297</v>
      </c>
      <c r="O671">
        <v>0</v>
      </c>
      <c r="P671">
        <v>0</v>
      </c>
      <c r="Q671" t="s">
        <v>8334</v>
      </c>
      <c r="R671" t="s">
        <v>8351</v>
      </c>
      <c r="S671">
        <v>41971.876863425925</v>
      </c>
    </row>
    <row r="672" spans="1:19" x14ac:dyDescent="0.3">
      <c r="A672">
        <v>2514</v>
      </c>
      <c r="B672" t="s">
        <v>2514</v>
      </c>
      <c r="C672" t="s">
        <v>6624</v>
      </c>
      <c r="D672">
        <v>12000</v>
      </c>
      <c r="E672">
        <v>210</v>
      </c>
      <c r="F672" t="s">
        <v>8220</v>
      </c>
      <c r="G672" t="s">
        <v>8223</v>
      </c>
      <c r="H672" t="s">
        <v>8245</v>
      </c>
      <c r="I672">
        <v>1408526477</v>
      </c>
      <c r="J672">
        <v>1407057677</v>
      </c>
      <c r="K672" t="b">
        <v>0</v>
      </c>
      <c r="L672">
        <v>4</v>
      </c>
      <c r="M672" t="b">
        <v>0</v>
      </c>
      <c r="N672" t="s">
        <v>8297</v>
      </c>
      <c r="O672">
        <v>2</v>
      </c>
      <c r="P672">
        <v>52.5</v>
      </c>
      <c r="Q672" t="s">
        <v>8334</v>
      </c>
      <c r="R672" t="s">
        <v>8351</v>
      </c>
      <c r="S672">
        <v>41854.389780092592</v>
      </c>
    </row>
    <row r="673" spans="1:19" x14ac:dyDescent="0.3">
      <c r="A673">
        <v>2515</v>
      </c>
      <c r="B673" t="s">
        <v>2515</v>
      </c>
      <c r="C673" t="s">
        <v>6625</v>
      </c>
      <c r="D673">
        <v>5000</v>
      </c>
      <c r="E673">
        <v>930</v>
      </c>
      <c r="F673" t="s">
        <v>8220</v>
      </c>
      <c r="G673" t="s">
        <v>8223</v>
      </c>
      <c r="H673" t="s">
        <v>8245</v>
      </c>
      <c r="I673">
        <v>1424635753</v>
      </c>
      <c r="J673">
        <v>1422043753</v>
      </c>
      <c r="K673" t="b">
        <v>0</v>
      </c>
      <c r="L673">
        <v>12</v>
      </c>
      <c r="M673" t="b">
        <v>0</v>
      </c>
      <c r="N673" t="s">
        <v>8297</v>
      </c>
      <c r="O673">
        <v>19</v>
      </c>
      <c r="P673">
        <v>77.5</v>
      </c>
      <c r="Q673" t="s">
        <v>8334</v>
      </c>
      <c r="R673" t="s">
        <v>8351</v>
      </c>
      <c r="S673">
        <v>42027.839733796296</v>
      </c>
    </row>
    <row r="674" spans="1:19" x14ac:dyDescent="0.3">
      <c r="A674">
        <v>2516</v>
      </c>
      <c r="B674" t="s">
        <v>2516</v>
      </c>
      <c r="C674" t="s">
        <v>6626</v>
      </c>
      <c r="D674">
        <v>22000</v>
      </c>
      <c r="E674">
        <v>0</v>
      </c>
      <c r="F674" t="s">
        <v>8220</v>
      </c>
      <c r="G674" t="s">
        <v>8223</v>
      </c>
      <c r="H674" t="s">
        <v>8245</v>
      </c>
      <c r="I674">
        <v>1417279252</v>
      </c>
      <c r="J674">
        <v>1414683652</v>
      </c>
      <c r="K674" t="b">
        <v>0</v>
      </c>
      <c r="L674">
        <v>0</v>
      </c>
      <c r="M674" t="b">
        <v>0</v>
      </c>
      <c r="N674" t="s">
        <v>8297</v>
      </c>
      <c r="O674">
        <v>0</v>
      </c>
      <c r="P674">
        <v>0</v>
      </c>
      <c r="Q674" t="s">
        <v>8334</v>
      </c>
      <c r="R674" t="s">
        <v>8351</v>
      </c>
      <c r="S674">
        <v>41942.653379629628</v>
      </c>
    </row>
    <row r="675" spans="1:19" x14ac:dyDescent="0.3">
      <c r="A675">
        <v>2518</v>
      </c>
      <c r="B675" t="s">
        <v>2518</v>
      </c>
      <c r="C675" t="s">
        <v>6628</v>
      </c>
      <c r="D675">
        <v>5000</v>
      </c>
      <c r="E675">
        <v>0</v>
      </c>
      <c r="F675" t="s">
        <v>8220</v>
      </c>
      <c r="G675" t="s">
        <v>8223</v>
      </c>
      <c r="H675" t="s">
        <v>8245</v>
      </c>
      <c r="I675">
        <v>1415899228</v>
      </c>
      <c r="J675">
        <v>1413303628</v>
      </c>
      <c r="K675" t="b">
        <v>0</v>
      </c>
      <c r="L675">
        <v>0</v>
      </c>
      <c r="M675" t="b">
        <v>0</v>
      </c>
      <c r="N675" t="s">
        <v>8297</v>
      </c>
      <c r="O675">
        <v>0</v>
      </c>
      <c r="P675">
        <v>0</v>
      </c>
      <c r="Q675" t="s">
        <v>8334</v>
      </c>
      <c r="R675" t="s">
        <v>8351</v>
      </c>
      <c r="S675">
        <v>41926.680879629632</v>
      </c>
    </row>
    <row r="676" spans="1:19" x14ac:dyDescent="0.3">
      <c r="A676">
        <v>2519</v>
      </c>
      <c r="B676" t="s">
        <v>2519</v>
      </c>
      <c r="C676" t="s">
        <v>6629</v>
      </c>
      <c r="D676">
        <v>150000</v>
      </c>
      <c r="E676">
        <v>65</v>
      </c>
      <c r="F676" t="s">
        <v>8220</v>
      </c>
      <c r="G676" t="s">
        <v>8223</v>
      </c>
      <c r="H676" t="s">
        <v>8245</v>
      </c>
      <c r="I676">
        <v>1405741404</v>
      </c>
      <c r="J676">
        <v>1403149404</v>
      </c>
      <c r="K676" t="b">
        <v>0</v>
      </c>
      <c r="L676">
        <v>4</v>
      </c>
      <c r="M676" t="b">
        <v>0</v>
      </c>
      <c r="N676" t="s">
        <v>8297</v>
      </c>
      <c r="O676">
        <v>0</v>
      </c>
      <c r="P676">
        <v>16.25</v>
      </c>
      <c r="Q676" t="s">
        <v>8334</v>
      </c>
      <c r="R676" t="s">
        <v>8351</v>
      </c>
      <c r="S676">
        <v>41809.155138888891</v>
      </c>
    </row>
    <row r="677" spans="1:19" x14ac:dyDescent="0.3">
      <c r="A677">
        <v>2520</v>
      </c>
      <c r="B677" t="s">
        <v>2520</v>
      </c>
      <c r="C677" t="s">
        <v>6630</v>
      </c>
      <c r="D677">
        <v>100000</v>
      </c>
      <c r="E677">
        <v>0</v>
      </c>
      <c r="F677" t="s">
        <v>8220</v>
      </c>
      <c r="G677" t="s">
        <v>8223</v>
      </c>
      <c r="H677" t="s">
        <v>8245</v>
      </c>
      <c r="I677">
        <v>1476559260</v>
      </c>
      <c r="J677">
        <v>1472567085</v>
      </c>
      <c r="K677" t="b">
        <v>0</v>
      </c>
      <c r="L677">
        <v>0</v>
      </c>
      <c r="M677" t="b">
        <v>0</v>
      </c>
      <c r="N677" t="s">
        <v>8297</v>
      </c>
      <c r="O677">
        <v>0</v>
      </c>
      <c r="P677">
        <v>0</v>
      </c>
      <c r="Q677" t="s">
        <v>8334</v>
      </c>
      <c r="R677" t="s">
        <v>8351</v>
      </c>
      <c r="S677">
        <v>42612.600520833337</v>
      </c>
    </row>
    <row r="678" spans="1:19" x14ac:dyDescent="0.3">
      <c r="A678">
        <v>2581</v>
      </c>
      <c r="B678" t="s">
        <v>2581</v>
      </c>
      <c r="C678" t="s">
        <v>6691</v>
      </c>
      <c r="D678">
        <v>5000</v>
      </c>
      <c r="E678">
        <v>530</v>
      </c>
      <c r="F678" t="s">
        <v>8220</v>
      </c>
      <c r="G678" t="s">
        <v>8223</v>
      </c>
      <c r="H678" t="s">
        <v>8245</v>
      </c>
      <c r="I678">
        <v>1447689898</v>
      </c>
      <c r="J678">
        <v>1445094298</v>
      </c>
      <c r="K678" t="b">
        <v>0</v>
      </c>
      <c r="L678">
        <v>11</v>
      </c>
      <c r="M678" t="b">
        <v>0</v>
      </c>
      <c r="N678" t="s">
        <v>8282</v>
      </c>
      <c r="O678">
        <v>11</v>
      </c>
      <c r="P678">
        <v>48.18</v>
      </c>
      <c r="Q678" t="s">
        <v>8334</v>
      </c>
      <c r="R678" t="s">
        <v>8335</v>
      </c>
      <c r="S678">
        <v>42294.628449074073</v>
      </c>
    </row>
    <row r="679" spans="1:19" x14ac:dyDescent="0.3">
      <c r="A679">
        <v>2582</v>
      </c>
      <c r="B679" t="s">
        <v>2582</v>
      </c>
      <c r="C679" t="s">
        <v>6692</v>
      </c>
      <c r="D679">
        <v>90000</v>
      </c>
      <c r="E679">
        <v>1</v>
      </c>
      <c r="F679" t="s">
        <v>8220</v>
      </c>
      <c r="G679" t="s">
        <v>8223</v>
      </c>
      <c r="H679" t="s">
        <v>8245</v>
      </c>
      <c r="I679">
        <v>1477784634</v>
      </c>
      <c r="J679">
        <v>1475192634</v>
      </c>
      <c r="K679" t="b">
        <v>0</v>
      </c>
      <c r="L679">
        <v>1</v>
      </c>
      <c r="M679" t="b">
        <v>0</v>
      </c>
      <c r="N679" t="s">
        <v>8282</v>
      </c>
      <c r="O679">
        <v>0</v>
      </c>
      <c r="P679">
        <v>1</v>
      </c>
      <c r="Q679" t="s">
        <v>8334</v>
      </c>
      <c r="R679" t="s">
        <v>8335</v>
      </c>
      <c r="S679">
        <v>42642.988819444443</v>
      </c>
    </row>
    <row r="680" spans="1:19" x14ac:dyDescent="0.3">
      <c r="A680">
        <v>2583</v>
      </c>
      <c r="B680" t="s">
        <v>2583</v>
      </c>
      <c r="C680" t="s">
        <v>6693</v>
      </c>
      <c r="D680">
        <v>1000</v>
      </c>
      <c r="E680">
        <v>5</v>
      </c>
      <c r="F680" t="s">
        <v>8220</v>
      </c>
      <c r="G680" t="s">
        <v>8223</v>
      </c>
      <c r="H680" t="s">
        <v>8245</v>
      </c>
      <c r="I680">
        <v>1426526880</v>
      </c>
      <c r="J680">
        <v>1421346480</v>
      </c>
      <c r="K680" t="b">
        <v>0</v>
      </c>
      <c r="L680">
        <v>5</v>
      </c>
      <c r="M680" t="b">
        <v>0</v>
      </c>
      <c r="N680" t="s">
        <v>8282</v>
      </c>
      <c r="O680">
        <v>1</v>
      </c>
      <c r="P680">
        <v>1</v>
      </c>
      <c r="Q680" t="s">
        <v>8334</v>
      </c>
      <c r="R680" t="s">
        <v>8335</v>
      </c>
      <c r="S680">
        <v>42019.76944444445</v>
      </c>
    </row>
    <row r="681" spans="1:19" x14ac:dyDescent="0.3">
      <c r="A681">
        <v>2584</v>
      </c>
      <c r="B681" t="s">
        <v>2584</v>
      </c>
      <c r="C681" t="s">
        <v>6694</v>
      </c>
      <c r="D681">
        <v>10000</v>
      </c>
      <c r="E681">
        <v>0</v>
      </c>
      <c r="F681" t="s">
        <v>8220</v>
      </c>
      <c r="G681" t="s">
        <v>8223</v>
      </c>
      <c r="H681" t="s">
        <v>8245</v>
      </c>
      <c r="I681">
        <v>1434341369</v>
      </c>
      <c r="J681">
        <v>1431749369</v>
      </c>
      <c r="K681" t="b">
        <v>0</v>
      </c>
      <c r="L681">
        <v>0</v>
      </c>
      <c r="M681" t="b">
        <v>0</v>
      </c>
      <c r="N681" t="s">
        <v>8282</v>
      </c>
      <c r="O681">
        <v>0</v>
      </c>
      <c r="P681">
        <v>0</v>
      </c>
      <c r="Q681" t="s">
        <v>8334</v>
      </c>
      <c r="R681" t="s">
        <v>8335</v>
      </c>
      <c r="S681">
        <v>42140.173252314817</v>
      </c>
    </row>
    <row r="682" spans="1:19" x14ac:dyDescent="0.3">
      <c r="A682">
        <v>2585</v>
      </c>
      <c r="B682" t="s">
        <v>2585</v>
      </c>
      <c r="C682" t="s">
        <v>6695</v>
      </c>
      <c r="D682">
        <v>30000</v>
      </c>
      <c r="E682">
        <v>50</v>
      </c>
      <c r="F682" t="s">
        <v>8220</v>
      </c>
      <c r="G682" t="s">
        <v>8223</v>
      </c>
      <c r="H682" t="s">
        <v>8245</v>
      </c>
      <c r="I682">
        <v>1404601632</v>
      </c>
      <c r="J682">
        <v>1402009632</v>
      </c>
      <c r="K682" t="b">
        <v>0</v>
      </c>
      <c r="L682">
        <v>1</v>
      </c>
      <c r="M682" t="b">
        <v>0</v>
      </c>
      <c r="N682" t="s">
        <v>8282</v>
      </c>
      <c r="O682">
        <v>0</v>
      </c>
      <c r="P682">
        <v>50</v>
      </c>
      <c r="Q682" t="s">
        <v>8334</v>
      </c>
      <c r="R682" t="s">
        <v>8335</v>
      </c>
      <c r="S682">
        <v>41795.963333333333</v>
      </c>
    </row>
    <row r="683" spans="1:19" x14ac:dyDescent="0.3">
      <c r="A683">
        <v>2587</v>
      </c>
      <c r="B683" t="s">
        <v>2587</v>
      </c>
      <c r="C683" t="s">
        <v>6697</v>
      </c>
      <c r="D683">
        <v>50000</v>
      </c>
      <c r="E683">
        <v>1217</v>
      </c>
      <c r="F683" t="s">
        <v>8220</v>
      </c>
      <c r="G683" t="s">
        <v>8223</v>
      </c>
      <c r="H683" t="s">
        <v>8245</v>
      </c>
      <c r="I683">
        <v>1451491953</v>
      </c>
      <c r="J683">
        <v>1448899953</v>
      </c>
      <c r="K683" t="b">
        <v>0</v>
      </c>
      <c r="L683">
        <v>6</v>
      </c>
      <c r="M683" t="b">
        <v>0</v>
      </c>
      <c r="N683" t="s">
        <v>8282</v>
      </c>
      <c r="O683">
        <v>2</v>
      </c>
      <c r="P683">
        <v>202.83</v>
      </c>
      <c r="Q683" t="s">
        <v>8334</v>
      </c>
      <c r="R683" t="s">
        <v>8335</v>
      </c>
      <c r="S683">
        <v>42338.675381944442</v>
      </c>
    </row>
    <row r="684" spans="1:19" x14ac:dyDescent="0.3">
      <c r="A684">
        <v>2588</v>
      </c>
      <c r="B684" t="s">
        <v>2588</v>
      </c>
      <c r="C684" t="s">
        <v>6698</v>
      </c>
      <c r="D684">
        <v>6000</v>
      </c>
      <c r="E684">
        <v>233</v>
      </c>
      <c r="F684" t="s">
        <v>8220</v>
      </c>
      <c r="G684" t="s">
        <v>8223</v>
      </c>
      <c r="H684" t="s">
        <v>8245</v>
      </c>
      <c r="I684">
        <v>1427807640</v>
      </c>
      <c r="J684">
        <v>1423325626</v>
      </c>
      <c r="K684" t="b">
        <v>0</v>
      </c>
      <c r="L684">
        <v>8</v>
      </c>
      <c r="M684" t="b">
        <v>0</v>
      </c>
      <c r="N684" t="s">
        <v>8282</v>
      </c>
      <c r="O684">
        <v>4</v>
      </c>
      <c r="P684">
        <v>29.13</v>
      </c>
      <c r="Q684" t="s">
        <v>8334</v>
      </c>
      <c r="R684" t="s">
        <v>8335</v>
      </c>
      <c r="S684">
        <v>42042.676226851851</v>
      </c>
    </row>
    <row r="685" spans="1:19" x14ac:dyDescent="0.3">
      <c r="A685">
        <v>2591</v>
      </c>
      <c r="B685" t="s">
        <v>2591</v>
      </c>
      <c r="C685" t="s">
        <v>6701</v>
      </c>
      <c r="D685">
        <v>1500</v>
      </c>
      <c r="E685">
        <v>26</v>
      </c>
      <c r="F685" t="s">
        <v>8220</v>
      </c>
      <c r="G685" t="s">
        <v>8223</v>
      </c>
      <c r="H685" t="s">
        <v>8245</v>
      </c>
      <c r="I685">
        <v>1457901924</v>
      </c>
      <c r="J685">
        <v>1452721524</v>
      </c>
      <c r="K685" t="b">
        <v>0</v>
      </c>
      <c r="L685">
        <v>2</v>
      </c>
      <c r="M685" t="b">
        <v>0</v>
      </c>
      <c r="N685" t="s">
        <v>8282</v>
      </c>
      <c r="O685">
        <v>2</v>
      </c>
      <c r="P685">
        <v>13</v>
      </c>
      <c r="Q685" t="s">
        <v>8334</v>
      </c>
      <c r="R685" t="s">
        <v>8335</v>
      </c>
      <c r="S685">
        <v>42382.906527777777</v>
      </c>
    </row>
    <row r="686" spans="1:19" x14ac:dyDescent="0.3">
      <c r="A686">
        <v>2592</v>
      </c>
      <c r="B686" t="s">
        <v>2592</v>
      </c>
      <c r="C686" t="s">
        <v>6702</v>
      </c>
      <c r="D686">
        <v>30000</v>
      </c>
      <c r="E686">
        <v>50</v>
      </c>
      <c r="F686" t="s">
        <v>8220</v>
      </c>
      <c r="G686" t="s">
        <v>8223</v>
      </c>
      <c r="H686" t="s">
        <v>8245</v>
      </c>
      <c r="I686">
        <v>1412536421</v>
      </c>
      <c r="J686">
        <v>1409944421</v>
      </c>
      <c r="K686" t="b">
        <v>0</v>
      </c>
      <c r="L686">
        <v>1</v>
      </c>
      <c r="M686" t="b">
        <v>0</v>
      </c>
      <c r="N686" t="s">
        <v>8282</v>
      </c>
      <c r="O686">
        <v>0</v>
      </c>
      <c r="P686">
        <v>50</v>
      </c>
      <c r="Q686" t="s">
        <v>8334</v>
      </c>
      <c r="R686" t="s">
        <v>8335</v>
      </c>
      <c r="S686">
        <v>41887.801168981481</v>
      </c>
    </row>
    <row r="687" spans="1:19" x14ac:dyDescent="0.3">
      <c r="A687">
        <v>2593</v>
      </c>
      <c r="B687" t="s">
        <v>2593</v>
      </c>
      <c r="C687" t="s">
        <v>6703</v>
      </c>
      <c r="D687">
        <v>10000</v>
      </c>
      <c r="E687">
        <v>0</v>
      </c>
      <c r="F687" t="s">
        <v>8220</v>
      </c>
      <c r="G687" t="s">
        <v>8223</v>
      </c>
      <c r="H687" t="s">
        <v>8245</v>
      </c>
      <c r="I687">
        <v>1429993026</v>
      </c>
      <c r="J687">
        <v>1427401026</v>
      </c>
      <c r="K687" t="b">
        <v>0</v>
      </c>
      <c r="L687">
        <v>0</v>
      </c>
      <c r="M687" t="b">
        <v>0</v>
      </c>
      <c r="N687" t="s">
        <v>8282</v>
      </c>
      <c r="O687">
        <v>0</v>
      </c>
      <c r="P687">
        <v>0</v>
      </c>
      <c r="Q687" t="s">
        <v>8334</v>
      </c>
      <c r="R687" t="s">
        <v>8335</v>
      </c>
      <c r="S687">
        <v>42089.84520833334</v>
      </c>
    </row>
    <row r="688" spans="1:19" x14ac:dyDescent="0.3">
      <c r="A688">
        <v>2594</v>
      </c>
      <c r="B688" t="s">
        <v>2594</v>
      </c>
      <c r="C688" t="s">
        <v>6704</v>
      </c>
      <c r="D688">
        <v>80000</v>
      </c>
      <c r="E688">
        <v>1</v>
      </c>
      <c r="F688" t="s">
        <v>8220</v>
      </c>
      <c r="G688" t="s">
        <v>8223</v>
      </c>
      <c r="H688" t="s">
        <v>8245</v>
      </c>
      <c r="I688">
        <v>1407453228</v>
      </c>
      <c r="J688">
        <v>1404861228</v>
      </c>
      <c r="K688" t="b">
        <v>0</v>
      </c>
      <c r="L688">
        <v>1</v>
      </c>
      <c r="M688" t="b">
        <v>0</v>
      </c>
      <c r="N688" t="s">
        <v>8282</v>
      </c>
      <c r="O688">
        <v>0</v>
      </c>
      <c r="P688">
        <v>1</v>
      </c>
      <c r="Q688" t="s">
        <v>8334</v>
      </c>
      <c r="R688" t="s">
        <v>8335</v>
      </c>
      <c r="S688">
        <v>41828.967916666668</v>
      </c>
    </row>
    <row r="689" spans="1:19" x14ac:dyDescent="0.3">
      <c r="A689">
        <v>2595</v>
      </c>
      <c r="B689" t="s">
        <v>2595</v>
      </c>
      <c r="C689" t="s">
        <v>6705</v>
      </c>
      <c r="D689">
        <v>15000</v>
      </c>
      <c r="E689">
        <v>1825</v>
      </c>
      <c r="F689" t="s">
        <v>8220</v>
      </c>
      <c r="G689" t="s">
        <v>8223</v>
      </c>
      <c r="H689" t="s">
        <v>8245</v>
      </c>
      <c r="I689">
        <v>1487915500</v>
      </c>
      <c r="J689">
        <v>1485323500</v>
      </c>
      <c r="K689" t="b">
        <v>0</v>
      </c>
      <c r="L689">
        <v>19</v>
      </c>
      <c r="M689" t="b">
        <v>0</v>
      </c>
      <c r="N689" t="s">
        <v>8282</v>
      </c>
      <c r="O689">
        <v>12</v>
      </c>
      <c r="P689">
        <v>96.05</v>
      </c>
      <c r="Q689" t="s">
        <v>8334</v>
      </c>
      <c r="R689" t="s">
        <v>8335</v>
      </c>
      <c r="S689">
        <v>42760.244212962964</v>
      </c>
    </row>
    <row r="690" spans="1:19" x14ac:dyDescent="0.3">
      <c r="A690">
        <v>2598</v>
      </c>
      <c r="B690" t="s">
        <v>2598</v>
      </c>
      <c r="C690" t="s">
        <v>6708</v>
      </c>
      <c r="D690">
        <v>3000</v>
      </c>
      <c r="E690">
        <v>1170</v>
      </c>
      <c r="F690" t="s">
        <v>8220</v>
      </c>
      <c r="G690" t="s">
        <v>8223</v>
      </c>
      <c r="H690" t="s">
        <v>8245</v>
      </c>
      <c r="I690">
        <v>1443039001</v>
      </c>
      <c r="J690">
        <v>1440447001</v>
      </c>
      <c r="K690" t="b">
        <v>0</v>
      </c>
      <c r="L690">
        <v>14</v>
      </c>
      <c r="M690" t="b">
        <v>0</v>
      </c>
      <c r="N690" t="s">
        <v>8282</v>
      </c>
      <c r="O690">
        <v>39</v>
      </c>
      <c r="P690">
        <v>83.57</v>
      </c>
      <c r="Q690" t="s">
        <v>8334</v>
      </c>
      <c r="R690" t="s">
        <v>8335</v>
      </c>
      <c r="S690">
        <v>42240.840289351851</v>
      </c>
    </row>
    <row r="691" spans="1:19" x14ac:dyDescent="0.3">
      <c r="A691">
        <v>2599</v>
      </c>
      <c r="B691" t="s">
        <v>2599</v>
      </c>
      <c r="C691" t="s">
        <v>6709</v>
      </c>
      <c r="D691">
        <v>9041</v>
      </c>
      <c r="E691">
        <v>90</v>
      </c>
      <c r="F691" t="s">
        <v>8220</v>
      </c>
      <c r="G691" t="s">
        <v>8223</v>
      </c>
      <c r="H691" t="s">
        <v>8245</v>
      </c>
      <c r="I691">
        <v>1407089147</v>
      </c>
      <c r="J691">
        <v>1403201147</v>
      </c>
      <c r="K691" t="b">
        <v>0</v>
      </c>
      <c r="L691">
        <v>5</v>
      </c>
      <c r="M691" t="b">
        <v>0</v>
      </c>
      <c r="N691" t="s">
        <v>8282</v>
      </c>
      <c r="O691">
        <v>1</v>
      </c>
      <c r="P691">
        <v>18</v>
      </c>
      <c r="Q691" t="s">
        <v>8334</v>
      </c>
      <c r="R691" t="s">
        <v>8335</v>
      </c>
      <c r="S691">
        <v>41809.754016203704</v>
      </c>
    </row>
    <row r="692" spans="1:19" x14ac:dyDescent="0.3">
      <c r="A692">
        <v>2600</v>
      </c>
      <c r="B692" t="s">
        <v>2600</v>
      </c>
      <c r="C692" t="s">
        <v>6710</v>
      </c>
      <c r="D692">
        <v>50000</v>
      </c>
      <c r="E692">
        <v>3466</v>
      </c>
      <c r="F692" t="s">
        <v>8220</v>
      </c>
      <c r="G692" t="s">
        <v>8223</v>
      </c>
      <c r="H692" t="s">
        <v>8245</v>
      </c>
      <c r="I692">
        <v>1458938200</v>
      </c>
      <c r="J692">
        <v>1453757800</v>
      </c>
      <c r="K692" t="b">
        <v>0</v>
      </c>
      <c r="L692">
        <v>30</v>
      </c>
      <c r="M692" t="b">
        <v>0</v>
      </c>
      <c r="N692" t="s">
        <v>8282</v>
      </c>
      <c r="O692">
        <v>7</v>
      </c>
      <c r="P692">
        <v>115.53</v>
      </c>
      <c r="Q692" t="s">
        <v>8334</v>
      </c>
      <c r="R692" t="s">
        <v>8335</v>
      </c>
      <c r="S692">
        <v>42394.900462962964</v>
      </c>
    </row>
    <row r="693" spans="1:19" x14ac:dyDescent="0.3">
      <c r="A693">
        <v>2641</v>
      </c>
      <c r="B693" t="s">
        <v>2641</v>
      </c>
      <c r="C693" t="s">
        <v>6751</v>
      </c>
      <c r="D693">
        <v>1500</v>
      </c>
      <c r="E693">
        <v>15</v>
      </c>
      <c r="F693" t="s">
        <v>8220</v>
      </c>
      <c r="G693" t="s">
        <v>8223</v>
      </c>
      <c r="H693" t="s">
        <v>8245</v>
      </c>
      <c r="I693">
        <v>1410811740</v>
      </c>
      <c r="J693">
        <v>1409341863</v>
      </c>
      <c r="K693" t="b">
        <v>0</v>
      </c>
      <c r="L693">
        <v>1</v>
      </c>
      <c r="M693" t="b">
        <v>0</v>
      </c>
      <c r="N693" t="s">
        <v>8299</v>
      </c>
      <c r="O693">
        <v>1</v>
      </c>
      <c r="P693">
        <v>15</v>
      </c>
      <c r="Q693" t="s">
        <v>8317</v>
      </c>
      <c r="R693" t="s">
        <v>8353</v>
      </c>
      <c r="S693">
        <v>41880.827118055553</v>
      </c>
    </row>
    <row r="694" spans="1:19" x14ac:dyDescent="0.3">
      <c r="A694">
        <v>2671</v>
      </c>
      <c r="B694" t="s">
        <v>2671</v>
      </c>
      <c r="C694" t="s">
        <v>6781</v>
      </c>
      <c r="D694">
        <v>25000</v>
      </c>
      <c r="E694">
        <v>2836</v>
      </c>
      <c r="F694" t="s">
        <v>8220</v>
      </c>
      <c r="G694" t="s">
        <v>8223</v>
      </c>
      <c r="H694" t="s">
        <v>8245</v>
      </c>
      <c r="I694">
        <v>1419017880</v>
      </c>
      <c r="J694">
        <v>1416419916</v>
      </c>
      <c r="K694" t="b">
        <v>1</v>
      </c>
      <c r="L694">
        <v>84</v>
      </c>
      <c r="M694" t="b">
        <v>0</v>
      </c>
      <c r="N694" t="s">
        <v>8300</v>
      </c>
      <c r="O694">
        <v>11</v>
      </c>
      <c r="P694">
        <v>33.76</v>
      </c>
      <c r="Q694" t="s">
        <v>8317</v>
      </c>
      <c r="R694" t="s">
        <v>8354</v>
      </c>
      <c r="S694">
        <v>41962.749027777783</v>
      </c>
    </row>
    <row r="695" spans="1:19" x14ac:dyDescent="0.3">
      <c r="A695">
        <v>2672</v>
      </c>
      <c r="B695" t="s">
        <v>2672</v>
      </c>
      <c r="C695" t="s">
        <v>6782</v>
      </c>
      <c r="D695">
        <v>10000</v>
      </c>
      <c r="E695">
        <v>3319</v>
      </c>
      <c r="F695" t="s">
        <v>8220</v>
      </c>
      <c r="G695" t="s">
        <v>8223</v>
      </c>
      <c r="H695" t="s">
        <v>8245</v>
      </c>
      <c r="I695">
        <v>1451282400</v>
      </c>
      <c r="J695">
        <v>1449436390</v>
      </c>
      <c r="K695" t="b">
        <v>1</v>
      </c>
      <c r="L695">
        <v>47</v>
      </c>
      <c r="M695" t="b">
        <v>0</v>
      </c>
      <c r="N695" t="s">
        <v>8300</v>
      </c>
      <c r="O695">
        <v>33</v>
      </c>
      <c r="P695">
        <v>70.62</v>
      </c>
      <c r="Q695" t="s">
        <v>8317</v>
      </c>
      <c r="R695" t="s">
        <v>8354</v>
      </c>
      <c r="S695">
        <v>42344.884143518517</v>
      </c>
    </row>
    <row r="696" spans="1:19" x14ac:dyDescent="0.3">
      <c r="A696">
        <v>2673</v>
      </c>
      <c r="B696" t="s">
        <v>2673</v>
      </c>
      <c r="C696" t="s">
        <v>6783</v>
      </c>
      <c r="D696">
        <v>40000</v>
      </c>
      <c r="E696">
        <v>11032</v>
      </c>
      <c r="F696" t="s">
        <v>8220</v>
      </c>
      <c r="G696" t="s">
        <v>8223</v>
      </c>
      <c r="H696" t="s">
        <v>8245</v>
      </c>
      <c r="I696">
        <v>1414622700</v>
      </c>
      <c r="J696">
        <v>1412081999</v>
      </c>
      <c r="K696" t="b">
        <v>1</v>
      </c>
      <c r="L696">
        <v>66</v>
      </c>
      <c r="M696" t="b">
        <v>0</v>
      </c>
      <c r="N696" t="s">
        <v>8300</v>
      </c>
      <c r="O696">
        <v>28</v>
      </c>
      <c r="P696">
        <v>167.15</v>
      </c>
      <c r="Q696" t="s">
        <v>8317</v>
      </c>
      <c r="R696" t="s">
        <v>8354</v>
      </c>
      <c r="S696">
        <v>41912.541655092595</v>
      </c>
    </row>
    <row r="697" spans="1:19" x14ac:dyDescent="0.3">
      <c r="A697">
        <v>2674</v>
      </c>
      <c r="B697" t="s">
        <v>2674</v>
      </c>
      <c r="C697" t="s">
        <v>6784</v>
      </c>
      <c r="D697">
        <v>35000</v>
      </c>
      <c r="E697">
        <v>21994</v>
      </c>
      <c r="F697" t="s">
        <v>8220</v>
      </c>
      <c r="G697" t="s">
        <v>8223</v>
      </c>
      <c r="H697" t="s">
        <v>8245</v>
      </c>
      <c r="I697">
        <v>1467694740</v>
      </c>
      <c r="J697">
        <v>1465398670</v>
      </c>
      <c r="K697" t="b">
        <v>1</v>
      </c>
      <c r="L697">
        <v>171</v>
      </c>
      <c r="M697" t="b">
        <v>0</v>
      </c>
      <c r="N697" t="s">
        <v>8300</v>
      </c>
      <c r="O697">
        <v>63</v>
      </c>
      <c r="P697">
        <v>128.62</v>
      </c>
      <c r="Q697" t="s">
        <v>8317</v>
      </c>
      <c r="R697" t="s">
        <v>8354</v>
      </c>
      <c r="S697">
        <v>42529.632754629631</v>
      </c>
    </row>
    <row r="698" spans="1:19" x14ac:dyDescent="0.3">
      <c r="A698">
        <v>2675</v>
      </c>
      <c r="B698" t="s">
        <v>2675</v>
      </c>
      <c r="C698" t="s">
        <v>6785</v>
      </c>
      <c r="D698">
        <v>25000</v>
      </c>
      <c r="E698">
        <v>1897</v>
      </c>
      <c r="F698" t="s">
        <v>8220</v>
      </c>
      <c r="G698" t="s">
        <v>8223</v>
      </c>
      <c r="H698" t="s">
        <v>8245</v>
      </c>
      <c r="I698">
        <v>1415655289</v>
      </c>
      <c r="J698">
        <v>1413059689</v>
      </c>
      <c r="K698" t="b">
        <v>1</v>
      </c>
      <c r="L698">
        <v>29</v>
      </c>
      <c r="M698" t="b">
        <v>0</v>
      </c>
      <c r="N698" t="s">
        <v>8300</v>
      </c>
      <c r="O698">
        <v>8</v>
      </c>
      <c r="P698">
        <v>65.41</v>
      </c>
      <c r="Q698" t="s">
        <v>8317</v>
      </c>
      <c r="R698" t="s">
        <v>8354</v>
      </c>
      <c r="S698">
        <v>41923.857511574075</v>
      </c>
    </row>
    <row r="699" spans="1:19" x14ac:dyDescent="0.3">
      <c r="A699">
        <v>2677</v>
      </c>
      <c r="B699" t="s">
        <v>2677</v>
      </c>
      <c r="C699" t="s">
        <v>6787</v>
      </c>
      <c r="D699">
        <v>19500</v>
      </c>
      <c r="E699">
        <v>3415</v>
      </c>
      <c r="F699" t="s">
        <v>8220</v>
      </c>
      <c r="G699" t="s">
        <v>8223</v>
      </c>
      <c r="H699" t="s">
        <v>8245</v>
      </c>
      <c r="I699">
        <v>1404348143</v>
      </c>
      <c r="J699">
        <v>1401756143</v>
      </c>
      <c r="K699" t="b">
        <v>0</v>
      </c>
      <c r="L699">
        <v>27</v>
      </c>
      <c r="M699" t="b">
        <v>0</v>
      </c>
      <c r="N699" t="s">
        <v>8300</v>
      </c>
      <c r="O699">
        <v>18</v>
      </c>
      <c r="P699">
        <v>126.48</v>
      </c>
      <c r="Q699" t="s">
        <v>8317</v>
      </c>
      <c r="R699" t="s">
        <v>8354</v>
      </c>
      <c r="S699">
        <v>41793.029432870368</v>
      </c>
    </row>
    <row r="700" spans="1:19" x14ac:dyDescent="0.3">
      <c r="A700">
        <v>2679</v>
      </c>
      <c r="B700" t="s">
        <v>2679</v>
      </c>
      <c r="C700" t="s">
        <v>6789</v>
      </c>
      <c r="D700">
        <v>40000</v>
      </c>
      <c r="E700">
        <v>132</v>
      </c>
      <c r="F700" t="s">
        <v>8220</v>
      </c>
      <c r="G700" t="s">
        <v>8223</v>
      </c>
      <c r="H700" t="s">
        <v>8245</v>
      </c>
      <c r="I700">
        <v>1425081694</v>
      </c>
      <c r="J700">
        <v>1422489694</v>
      </c>
      <c r="K700" t="b">
        <v>0</v>
      </c>
      <c r="L700">
        <v>3</v>
      </c>
      <c r="M700" t="b">
        <v>0</v>
      </c>
      <c r="N700" t="s">
        <v>8300</v>
      </c>
      <c r="O700">
        <v>0</v>
      </c>
      <c r="P700">
        <v>44</v>
      </c>
      <c r="Q700" t="s">
        <v>8317</v>
      </c>
      <c r="R700" t="s">
        <v>8354</v>
      </c>
      <c r="S700">
        <v>42033.001087962963</v>
      </c>
    </row>
    <row r="701" spans="1:19" x14ac:dyDescent="0.3">
      <c r="A701">
        <v>2681</v>
      </c>
      <c r="B701" t="s">
        <v>2681</v>
      </c>
      <c r="C701" t="s">
        <v>6791</v>
      </c>
      <c r="D701">
        <v>8000</v>
      </c>
      <c r="E701">
        <v>55</v>
      </c>
      <c r="F701" t="s">
        <v>8220</v>
      </c>
      <c r="G701" t="s">
        <v>8223</v>
      </c>
      <c r="H701" t="s">
        <v>8245</v>
      </c>
      <c r="I701">
        <v>1405027750</v>
      </c>
      <c r="J701">
        <v>1402867750</v>
      </c>
      <c r="K701" t="b">
        <v>0</v>
      </c>
      <c r="L701">
        <v>2</v>
      </c>
      <c r="M701" t="b">
        <v>0</v>
      </c>
      <c r="N701" t="s">
        <v>8282</v>
      </c>
      <c r="O701">
        <v>1</v>
      </c>
      <c r="P701">
        <v>27.5</v>
      </c>
      <c r="Q701" t="s">
        <v>8334</v>
      </c>
      <c r="R701" t="s">
        <v>8335</v>
      </c>
      <c r="S701">
        <v>41805.895254629628</v>
      </c>
    </row>
    <row r="702" spans="1:19" x14ac:dyDescent="0.3">
      <c r="A702">
        <v>2682</v>
      </c>
      <c r="B702" t="s">
        <v>2682</v>
      </c>
      <c r="C702" t="s">
        <v>6792</v>
      </c>
      <c r="D702">
        <v>6000</v>
      </c>
      <c r="E702">
        <v>1698</v>
      </c>
      <c r="F702" t="s">
        <v>8220</v>
      </c>
      <c r="G702" t="s">
        <v>8223</v>
      </c>
      <c r="H702" t="s">
        <v>8245</v>
      </c>
      <c r="I702">
        <v>1416635940</v>
      </c>
      <c r="J702">
        <v>1413838540</v>
      </c>
      <c r="K702" t="b">
        <v>0</v>
      </c>
      <c r="L702">
        <v>20</v>
      </c>
      <c r="M702" t="b">
        <v>0</v>
      </c>
      <c r="N702" t="s">
        <v>8282</v>
      </c>
      <c r="O702">
        <v>28</v>
      </c>
      <c r="P702">
        <v>84.9</v>
      </c>
      <c r="Q702" t="s">
        <v>8334</v>
      </c>
      <c r="R702" t="s">
        <v>8335</v>
      </c>
      <c r="S702">
        <v>41932.871990740743</v>
      </c>
    </row>
    <row r="703" spans="1:19" x14ac:dyDescent="0.3">
      <c r="A703">
        <v>2683</v>
      </c>
      <c r="B703" t="s">
        <v>2683</v>
      </c>
      <c r="C703" t="s">
        <v>6793</v>
      </c>
      <c r="D703">
        <v>15000</v>
      </c>
      <c r="E703">
        <v>36</v>
      </c>
      <c r="F703" t="s">
        <v>8220</v>
      </c>
      <c r="G703" t="s">
        <v>8223</v>
      </c>
      <c r="H703" t="s">
        <v>8245</v>
      </c>
      <c r="I703">
        <v>1425233240</v>
      </c>
      <c r="J703">
        <v>1422641240</v>
      </c>
      <c r="K703" t="b">
        <v>0</v>
      </c>
      <c r="L703">
        <v>3</v>
      </c>
      <c r="M703" t="b">
        <v>0</v>
      </c>
      <c r="N703" t="s">
        <v>8282</v>
      </c>
      <c r="O703">
        <v>0</v>
      </c>
      <c r="P703">
        <v>12</v>
      </c>
      <c r="Q703" t="s">
        <v>8334</v>
      </c>
      <c r="R703" t="s">
        <v>8335</v>
      </c>
      <c r="S703">
        <v>42034.75509259259</v>
      </c>
    </row>
    <row r="704" spans="1:19" x14ac:dyDescent="0.3">
      <c r="A704">
        <v>2684</v>
      </c>
      <c r="B704" t="s">
        <v>2684</v>
      </c>
      <c r="C704" t="s">
        <v>6794</v>
      </c>
      <c r="D704">
        <v>70000</v>
      </c>
      <c r="E704">
        <v>800</v>
      </c>
      <c r="F704" t="s">
        <v>8220</v>
      </c>
      <c r="G704" t="s">
        <v>8223</v>
      </c>
      <c r="H704" t="s">
        <v>8245</v>
      </c>
      <c r="I704">
        <v>1407621425</v>
      </c>
      <c r="J704">
        <v>1404165425</v>
      </c>
      <c r="K704" t="b">
        <v>0</v>
      </c>
      <c r="L704">
        <v>4</v>
      </c>
      <c r="M704" t="b">
        <v>0</v>
      </c>
      <c r="N704" t="s">
        <v>8282</v>
      </c>
      <c r="O704">
        <v>1</v>
      </c>
      <c r="P704">
        <v>200</v>
      </c>
      <c r="Q704" t="s">
        <v>8334</v>
      </c>
      <c r="R704" t="s">
        <v>8335</v>
      </c>
      <c r="S704">
        <v>41820.914641203701</v>
      </c>
    </row>
    <row r="705" spans="1:19" x14ac:dyDescent="0.3">
      <c r="A705">
        <v>2685</v>
      </c>
      <c r="B705" t="s">
        <v>2685</v>
      </c>
      <c r="C705" t="s">
        <v>6795</v>
      </c>
      <c r="D705">
        <v>50000</v>
      </c>
      <c r="E705">
        <v>10</v>
      </c>
      <c r="F705" t="s">
        <v>8220</v>
      </c>
      <c r="G705" t="s">
        <v>8223</v>
      </c>
      <c r="H705" t="s">
        <v>8245</v>
      </c>
      <c r="I705">
        <v>1430149330</v>
      </c>
      <c r="J705">
        <v>1424968930</v>
      </c>
      <c r="K705" t="b">
        <v>0</v>
      </c>
      <c r="L705">
        <v>1</v>
      </c>
      <c r="M705" t="b">
        <v>0</v>
      </c>
      <c r="N705" t="s">
        <v>8282</v>
      </c>
      <c r="O705">
        <v>0</v>
      </c>
      <c r="P705">
        <v>10</v>
      </c>
      <c r="Q705" t="s">
        <v>8334</v>
      </c>
      <c r="R705" t="s">
        <v>8335</v>
      </c>
      <c r="S705">
        <v>42061.69594907407</v>
      </c>
    </row>
    <row r="706" spans="1:19" x14ac:dyDescent="0.3">
      <c r="A706">
        <v>2686</v>
      </c>
      <c r="B706" t="s">
        <v>2686</v>
      </c>
      <c r="C706" t="s">
        <v>6796</v>
      </c>
      <c r="D706">
        <v>30000</v>
      </c>
      <c r="E706">
        <v>0</v>
      </c>
      <c r="F706" t="s">
        <v>8220</v>
      </c>
      <c r="G706" t="s">
        <v>8223</v>
      </c>
      <c r="H706" t="s">
        <v>8245</v>
      </c>
      <c r="I706">
        <v>1412119423</v>
      </c>
      <c r="J706">
        <v>1410391423</v>
      </c>
      <c r="K706" t="b">
        <v>0</v>
      </c>
      <c r="L706">
        <v>0</v>
      </c>
      <c r="M706" t="b">
        <v>0</v>
      </c>
      <c r="N706" t="s">
        <v>8282</v>
      </c>
      <c r="O706">
        <v>0</v>
      </c>
      <c r="P706">
        <v>0</v>
      </c>
      <c r="Q706" t="s">
        <v>8334</v>
      </c>
      <c r="R706" t="s">
        <v>8335</v>
      </c>
      <c r="S706">
        <v>41892.974803240737</v>
      </c>
    </row>
    <row r="707" spans="1:19" x14ac:dyDescent="0.3">
      <c r="A707">
        <v>2687</v>
      </c>
      <c r="B707" t="s">
        <v>2687</v>
      </c>
      <c r="C707" t="s">
        <v>6797</v>
      </c>
      <c r="D707">
        <v>15000</v>
      </c>
      <c r="E707">
        <v>0</v>
      </c>
      <c r="F707" t="s">
        <v>8220</v>
      </c>
      <c r="G707" t="s">
        <v>8223</v>
      </c>
      <c r="H707" t="s">
        <v>8245</v>
      </c>
      <c r="I707">
        <v>1435591318</v>
      </c>
      <c r="J707">
        <v>1432999318</v>
      </c>
      <c r="K707" t="b">
        <v>0</v>
      </c>
      <c r="L707">
        <v>0</v>
      </c>
      <c r="M707" t="b">
        <v>0</v>
      </c>
      <c r="N707" t="s">
        <v>8282</v>
      </c>
      <c r="O707">
        <v>0</v>
      </c>
      <c r="P707">
        <v>0</v>
      </c>
      <c r="Q707" t="s">
        <v>8334</v>
      </c>
      <c r="R707" t="s">
        <v>8335</v>
      </c>
      <c r="S707">
        <v>42154.64025462963</v>
      </c>
    </row>
    <row r="708" spans="1:19" x14ac:dyDescent="0.3">
      <c r="A708">
        <v>2688</v>
      </c>
      <c r="B708" t="s">
        <v>2688</v>
      </c>
      <c r="C708" t="s">
        <v>6798</v>
      </c>
      <c r="D708">
        <v>50000</v>
      </c>
      <c r="E708">
        <v>74</v>
      </c>
      <c r="F708" t="s">
        <v>8220</v>
      </c>
      <c r="G708" t="s">
        <v>8223</v>
      </c>
      <c r="H708" t="s">
        <v>8245</v>
      </c>
      <c r="I708">
        <v>1424746800</v>
      </c>
      <c r="J708">
        <v>1422067870</v>
      </c>
      <c r="K708" t="b">
        <v>0</v>
      </c>
      <c r="L708">
        <v>14</v>
      </c>
      <c r="M708" t="b">
        <v>0</v>
      </c>
      <c r="N708" t="s">
        <v>8282</v>
      </c>
      <c r="O708">
        <v>0</v>
      </c>
      <c r="P708">
        <v>5.29</v>
      </c>
      <c r="Q708" t="s">
        <v>8334</v>
      </c>
      <c r="R708" t="s">
        <v>8335</v>
      </c>
      <c r="S708">
        <v>42028.118865740747</v>
      </c>
    </row>
    <row r="709" spans="1:19" x14ac:dyDescent="0.3">
      <c r="A709">
        <v>2689</v>
      </c>
      <c r="B709" t="s">
        <v>2689</v>
      </c>
      <c r="C709" t="s">
        <v>6799</v>
      </c>
      <c r="D709">
        <v>35000</v>
      </c>
      <c r="E709">
        <v>1</v>
      </c>
      <c r="F709" t="s">
        <v>8220</v>
      </c>
      <c r="G709" t="s">
        <v>8223</v>
      </c>
      <c r="H709" t="s">
        <v>8245</v>
      </c>
      <c r="I709">
        <v>1469919890</v>
      </c>
      <c r="J709">
        <v>1467327890</v>
      </c>
      <c r="K709" t="b">
        <v>0</v>
      </c>
      <c r="L709">
        <v>1</v>
      </c>
      <c r="M709" t="b">
        <v>0</v>
      </c>
      <c r="N709" t="s">
        <v>8282</v>
      </c>
      <c r="O709">
        <v>0</v>
      </c>
      <c r="P709">
        <v>1</v>
      </c>
      <c r="Q709" t="s">
        <v>8334</v>
      </c>
      <c r="R709" t="s">
        <v>8335</v>
      </c>
      <c r="S709">
        <v>42551.961689814809</v>
      </c>
    </row>
    <row r="710" spans="1:19" x14ac:dyDescent="0.3">
      <c r="A710">
        <v>2690</v>
      </c>
      <c r="B710" t="s">
        <v>2690</v>
      </c>
      <c r="C710" t="s">
        <v>6800</v>
      </c>
      <c r="D710">
        <v>80000</v>
      </c>
      <c r="E710">
        <v>8586</v>
      </c>
      <c r="F710" t="s">
        <v>8220</v>
      </c>
      <c r="G710" t="s">
        <v>8223</v>
      </c>
      <c r="H710" t="s">
        <v>8245</v>
      </c>
      <c r="I710">
        <v>1433298676</v>
      </c>
      <c r="J710">
        <v>1429410676</v>
      </c>
      <c r="K710" t="b">
        <v>0</v>
      </c>
      <c r="L710">
        <v>118</v>
      </c>
      <c r="M710" t="b">
        <v>0</v>
      </c>
      <c r="N710" t="s">
        <v>8282</v>
      </c>
      <c r="O710">
        <v>11</v>
      </c>
      <c r="P710">
        <v>72.760000000000005</v>
      </c>
      <c r="Q710" t="s">
        <v>8334</v>
      </c>
      <c r="R710" t="s">
        <v>8335</v>
      </c>
      <c r="S710">
        <v>42113.105046296296</v>
      </c>
    </row>
    <row r="711" spans="1:19" x14ac:dyDescent="0.3">
      <c r="A711">
        <v>2692</v>
      </c>
      <c r="B711" t="s">
        <v>2692</v>
      </c>
      <c r="C711" t="s">
        <v>6802</v>
      </c>
      <c r="D711">
        <v>3500</v>
      </c>
      <c r="E711">
        <v>25</v>
      </c>
      <c r="F711" t="s">
        <v>8220</v>
      </c>
      <c r="G711" t="s">
        <v>8223</v>
      </c>
      <c r="H711" t="s">
        <v>8245</v>
      </c>
      <c r="I711">
        <v>1427266860</v>
      </c>
      <c r="J711">
        <v>1424678460</v>
      </c>
      <c r="K711" t="b">
        <v>0</v>
      </c>
      <c r="L711">
        <v>1</v>
      </c>
      <c r="M711" t="b">
        <v>0</v>
      </c>
      <c r="N711" t="s">
        <v>8282</v>
      </c>
      <c r="O711">
        <v>1</v>
      </c>
      <c r="P711">
        <v>25</v>
      </c>
      <c r="Q711" t="s">
        <v>8334</v>
      </c>
      <c r="R711" t="s">
        <v>8335</v>
      </c>
      <c r="S711">
        <v>42058.334027777775</v>
      </c>
    </row>
    <row r="712" spans="1:19" x14ac:dyDescent="0.3">
      <c r="A712">
        <v>2693</v>
      </c>
      <c r="B712" t="s">
        <v>2693</v>
      </c>
      <c r="C712" t="s">
        <v>6803</v>
      </c>
      <c r="D712">
        <v>5000</v>
      </c>
      <c r="E712">
        <v>40</v>
      </c>
      <c r="F712" t="s">
        <v>8220</v>
      </c>
      <c r="G712" t="s">
        <v>8223</v>
      </c>
      <c r="H712" t="s">
        <v>8245</v>
      </c>
      <c r="I712">
        <v>1407899966</v>
      </c>
      <c r="J712">
        <v>1405307966</v>
      </c>
      <c r="K712" t="b">
        <v>0</v>
      </c>
      <c r="L712">
        <v>3</v>
      </c>
      <c r="M712" t="b">
        <v>0</v>
      </c>
      <c r="N712" t="s">
        <v>8282</v>
      </c>
      <c r="O712">
        <v>1</v>
      </c>
      <c r="P712">
        <v>13.33</v>
      </c>
      <c r="Q712" t="s">
        <v>8334</v>
      </c>
      <c r="R712" t="s">
        <v>8335</v>
      </c>
      <c r="S712">
        <v>41834.138495370367</v>
      </c>
    </row>
    <row r="713" spans="1:19" x14ac:dyDescent="0.3">
      <c r="A713">
        <v>2694</v>
      </c>
      <c r="B713" t="s">
        <v>2694</v>
      </c>
      <c r="C713" t="s">
        <v>6804</v>
      </c>
      <c r="D713">
        <v>30000</v>
      </c>
      <c r="E713">
        <v>1</v>
      </c>
      <c r="F713" t="s">
        <v>8220</v>
      </c>
      <c r="G713" t="s">
        <v>8223</v>
      </c>
      <c r="H713" t="s">
        <v>8245</v>
      </c>
      <c r="I713">
        <v>1411701739</v>
      </c>
      <c r="J713">
        <v>1409109739</v>
      </c>
      <c r="K713" t="b">
        <v>0</v>
      </c>
      <c r="L713">
        <v>1</v>
      </c>
      <c r="M713" t="b">
        <v>0</v>
      </c>
      <c r="N713" t="s">
        <v>8282</v>
      </c>
      <c r="O713">
        <v>0</v>
      </c>
      <c r="P713">
        <v>1</v>
      </c>
      <c r="Q713" t="s">
        <v>8334</v>
      </c>
      <c r="R713" t="s">
        <v>8335</v>
      </c>
      <c r="S713">
        <v>41878.140497685185</v>
      </c>
    </row>
    <row r="714" spans="1:19" x14ac:dyDescent="0.3">
      <c r="A714">
        <v>2695</v>
      </c>
      <c r="B714" t="s">
        <v>2695</v>
      </c>
      <c r="C714" t="s">
        <v>6805</v>
      </c>
      <c r="D714">
        <v>15000</v>
      </c>
      <c r="E714">
        <v>71</v>
      </c>
      <c r="F714" t="s">
        <v>8220</v>
      </c>
      <c r="G714" t="s">
        <v>8223</v>
      </c>
      <c r="H714" t="s">
        <v>8245</v>
      </c>
      <c r="I714">
        <v>1428981718</v>
      </c>
      <c r="J714">
        <v>1423801318</v>
      </c>
      <c r="K714" t="b">
        <v>0</v>
      </c>
      <c r="L714">
        <v>3</v>
      </c>
      <c r="M714" t="b">
        <v>0</v>
      </c>
      <c r="N714" t="s">
        <v>8282</v>
      </c>
      <c r="O714">
        <v>0</v>
      </c>
      <c r="P714">
        <v>23.67</v>
      </c>
      <c r="Q714" t="s">
        <v>8334</v>
      </c>
      <c r="R714" t="s">
        <v>8335</v>
      </c>
      <c r="S714">
        <v>42048.181921296295</v>
      </c>
    </row>
    <row r="715" spans="1:19" x14ac:dyDescent="0.3">
      <c r="A715">
        <v>2696</v>
      </c>
      <c r="B715" t="s">
        <v>2696</v>
      </c>
      <c r="C715" t="s">
        <v>6806</v>
      </c>
      <c r="D715">
        <v>60000</v>
      </c>
      <c r="E715">
        <v>3390</v>
      </c>
      <c r="F715" t="s">
        <v>8220</v>
      </c>
      <c r="G715" t="s">
        <v>8223</v>
      </c>
      <c r="H715" t="s">
        <v>8245</v>
      </c>
      <c r="I715">
        <v>1419538560</v>
      </c>
      <c r="J715">
        <v>1416600960</v>
      </c>
      <c r="K715" t="b">
        <v>0</v>
      </c>
      <c r="L715">
        <v>38</v>
      </c>
      <c r="M715" t="b">
        <v>0</v>
      </c>
      <c r="N715" t="s">
        <v>8282</v>
      </c>
      <c r="O715">
        <v>6</v>
      </c>
      <c r="P715">
        <v>89.21</v>
      </c>
      <c r="Q715" t="s">
        <v>8334</v>
      </c>
      <c r="R715" t="s">
        <v>8335</v>
      </c>
      <c r="S715">
        <v>41964.844444444447</v>
      </c>
    </row>
    <row r="716" spans="1:19" x14ac:dyDescent="0.3">
      <c r="A716">
        <v>2697</v>
      </c>
      <c r="B716" t="s">
        <v>2697</v>
      </c>
      <c r="C716" t="s">
        <v>6807</v>
      </c>
      <c r="D716">
        <v>23000</v>
      </c>
      <c r="E716">
        <v>6061</v>
      </c>
      <c r="F716" t="s">
        <v>8220</v>
      </c>
      <c r="G716" t="s">
        <v>8223</v>
      </c>
      <c r="H716" t="s">
        <v>8245</v>
      </c>
      <c r="I716">
        <v>1438552800</v>
      </c>
      <c r="J716">
        <v>1435876423</v>
      </c>
      <c r="K716" t="b">
        <v>0</v>
      </c>
      <c r="L716">
        <v>52</v>
      </c>
      <c r="M716" t="b">
        <v>0</v>
      </c>
      <c r="N716" t="s">
        <v>8282</v>
      </c>
      <c r="O716">
        <v>26</v>
      </c>
      <c r="P716">
        <v>116.56</v>
      </c>
      <c r="Q716" t="s">
        <v>8334</v>
      </c>
      <c r="R716" t="s">
        <v>8335</v>
      </c>
      <c r="S716">
        <v>42187.940081018518</v>
      </c>
    </row>
    <row r="717" spans="1:19" x14ac:dyDescent="0.3">
      <c r="A717">
        <v>2698</v>
      </c>
      <c r="B717" t="s">
        <v>2698</v>
      </c>
      <c r="C717" t="s">
        <v>6808</v>
      </c>
      <c r="D717">
        <v>8000</v>
      </c>
      <c r="E717">
        <v>26.01</v>
      </c>
      <c r="F717" t="s">
        <v>8220</v>
      </c>
      <c r="G717" t="s">
        <v>8223</v>
      </c>
      <c r="H717" t="s">
        <v>8245</v>
      </c>
      <c r="I717">
        <v>1403904808</v>
      </c>
      <c r="J717">
        <v>1401312808</v>
      </c>
      <c r="K717" t="b">
        <v>0</v>
      </c>
      <c r="L717">
        <v>2</v>
      </c>
      <c r="M717" t="b">
        <v>0</v>
      </c>
      <c r="N717" t="s">
        <v>8282</v>
      </c>
      <c r="O717">
        <v>0</v>
      </c>
      <c r="P717">
        <v>13.01</v>
      </c>
      <c r="Q717" t="s">
        <v>8334</v>
      </c>
      <c r="R717" t="s">
        <v>8335</v>
      </c>
      <c r="S717">
        <v>41787.898240740738</v>
      </c>
    </row>
    <row r="718" spans="1:19" x14ac:dyDescent="0.3">
      <c r="A718">
        <v>2700</v>
      </c>
      <c r="B718" t="s">
        <v>2700</v>
      </c>
      <c r="C718" t="s">
        <v>6810</v>
      </c>
      <c r="D718">
        <v>9999</v>
      </c>
      <c r="E718">
        <v>70</v>
      </c>
      <c r="F718" t="s">
        <v>8220</v>
      </c>
      <c r="G718" t="s">
        <v>8223</v>
      </c>
      <c r="H718" t="s">
        <v>8245</v>
      </c>
      <c r="I718">
        <v>1411073972</v>
      </c>
      <c r="J718">
        <v>1408481972</v>
      </c>
      <c r="K718" t="b">
        <v>0</v>
      </c>
      <c r="L718">
        <v>4</v>
      </c>
      <c r="M718" t="b">
        <v>0</v>
      </c>
      <c r="N718" t="s">
        <v>8282</v>
      </c>
      <c r="O718">
        <v>1</v>
      </c>
      <c r="P718">
        <v>17.5</v>
      </c>
      <c r="Q718" t="s">
        <v>8334</v>
      </c>
      <c r="R718" t="s">
        <v>8335</v>
      </c>
      <c r="S718">
        <v>41870.87467592593</v>
      </c>
    </row>
    <row r="719" spans="1:19" x14ac:dyDescent="0.3">
      <c r="A719">
        <v>2741</v>
      </c>
      <c r="B719" t="s">
        <v>2741</v>
      </c>
      <c r="C719" t="s">
        <v>6851</v>
      </c>
      <c r="D719">
        <v>8000</v>
      </c>
      <c r="E719">
        <v>35</v>
      </c>
      <c r="F719" t="s">
        <v>8220</v>
      </c>
      <c r="G719" t="s">
        <v>8223</v>
      </c>
      <c r="H719" t="s">
        <v>8245</v>
      </c>
      <c r="I719">
        <v>1413770820</v>
      </c>
      <c r="J719">
        <v>1412005602</v>
      </c>
      <c r="K719" t="b">
        <v>0</v>
      </c>
      <c r="L719">
        <v>4</v>
      </c>
      <c r="M719" t="b">
        <v>0</v>
      </c>
      <c r="N719" t="s">
        <v>8302</v>
      </c>
      <c r="O719">
        <v>0</v>
      </c>
      <c r="P719">
        <v>8.75</v>
      </c>
      <c r="Q719" t="s">
        <v>8320</v>
      </c>
      <c r="R719" t="s">
        <v>8356</v>
      </c>
      <c r="S719">
        <v>41911.657430555555</v>
      </c>
    </row>
    <row r="720" spans="1:19" x14ac:dyDescent="0.3">
      <c r="A720">
        <v>2742</v>
      </c>
      <c r="B720" t="s">
        <v>2742</v>
      </c>
      <c r="C720" t="s">
        <v>6852</v>
      </c>
      <c r="D720">
        <v>2500</v>
      </c>
      <c r="E720">
        <v>731</v>
      </c>
      <c r="F720" t="s">
        <v>8220</v>
      </c>
      <c r="G720" t="s">
        <v>8223</v>
      </c>
      <c r="H720" t="s">
        <v>8245</v>
      </c>
      <c r="I720">
        <v>1337102187</v>
      </c>
      <c r="J720">
        <v>1335892587</v>
      </c>
      <c r="K720" t="b">
        <v>0</v>
      </c>
      <c r="L720">
        <v>18</v>
      </c>
      <c r="M720" t="b">
        <v>0</v>
      </c>
      <c r="N720" t="s">
        <v>8302</v>
      </c>
      <c r="O720">
        <v>29</v>
      </c>
      <c r="P720">
        <v>40.61</v>
      </c>
      <c r="Q720" t="s">
        <v>8320</v>
      </c>
      <c r="R720" t="s">
        <v>8356</v>
      </c>
      <c r="S720">
        <v>41030.719756944447</v>
      </c>
    </row>
    <row r="721" spans="1:19" x14ac:dyDescent="0.3">
      <c r="A721">
        <v>2743</v>
      </c>
      <c r="B721" t="s">
        <v>2743</v>
      </c>
      <c r="C721" t="s">
        <v>6853</v>
      </c>
      <c r="D721">
        <v>5999</v>
      </c>
      <c r="E721">
        <v>0</v>
      </c>
      <c r="F721" t="s">
        <v>8220</v>
      </c>
      <c r="G721" t="s">
        <v>8223</v>
      </c>
      <c r="H721" t="s">
        <v>8245</v>
      </c>
      <c r="I721">
        <v>1476863607</v>
      </c>
      <c r="J721">
        <v>1474271607</v>
      </c>
      <c r="K721" t="b">
        <v>0</v>
      </c>
      <c r="L721">
        <v>0</v>
      </c>
      <c r="M721" t="b">
        <v>0</v>
      </c>
      <c r="N721" t="s">
        <v>8302</v>
      </c>
      <c r="O721">
        <v>0</v>
      </c>
      <c r="P721">
        <v>0</v>
      </c>
      <c r="Q721" t="s">
        <v>8320</v>
      </c>
      <c r="R721" t="s">
        <v>8356</v>
      </c>
      <c r="S721">
        <v>42632.328784722224</v>
      </c>
    </row>
    <row r="722" spans="1:19" x14ac:dyDescent="0.3">
      <c r="A722">
        <v>2744</v>
      </c>
      <c r="B722" t="s">
        <v>2744</v>
      </c>
      <c r="C722" t="s">
        <v>6854</v>
      </c>
      <c r="D722">
        <v>16000</v>
      </c>
      <c r="E722">
        <v>835</v>
      </c>
      <c r="F722" t="s">
        <v>8220</v>
      </c>
      <c r="G722" t="s">
        <v>8223</v>
      </c>
      <c r="H722" t="s">
        <v>8245</v>
      </c>
      <c r="I722">
        <v>1330478998</v>
      </c>
      <c r="J722">
        <v>1327886998</v>
      </c>
      <c r="K722" t="b">
        <v>0</v>
      </c>
      <c r="L722">
        <v>22</v>
      </c>
      <c r="M722" t="b">
        <v>0</v>
      </c>
      <c r="N722" t="s">
        <v>8302</v>
      </c>
      <c r="O722">
        <v>5</v>
      </c>
      <c r="P722">
        <v>37.950000000000003</v>
      </c>
      <c r="Q722" t="s">
        <v>8320</v>
      </c>
      <c r="R722" t="s">
        <v>8356</v>
      </c>
      <c r="S722">
        <v>40938.062476851854</v>
      </c>
    </row>
    <row r="723" spans="1:19" x14ac:dyDescent="0.3">
      <c r="A723">
        <v>2745</v>
      </c>
      <c r="B723" t="s">
        <v>2745</v>
      </c>
      <c r="C723" t="s">
        <v>6855</v>
      </c>
      <c r="D723">
        <v>8000</v>
      </c>
      <c r="E723">
        <v>1751</v>
      </c>
      <c r="F723" t="s">
        <v>8220</v>
      </c>
      <c r="G723" t="s">
        <v>8223</v>
      </c>
      <c r="H723" t="s">
        <v>8245</v>
      </c>
      <c r="I723">
        <v>1342309368</v>
      </c>
      <c r="J723">
        <v>1337125368</v>
      </c>
      <c r="K723" t="b">
        <v>0</v>
      </c>
      <c r="L723">
        <v>49</v>
      </c>
      <c r="M723" t="b">
        <v>0</v>
      </c>
      <c r="N723" t="s">
        <v>8302</v>
      </c>
      <c r="O723">
        <v>22</v>
      </c>
      <c r="P723">
        <v>35.729999999999997</v>
      </c>
      <c r="Q723" t="s">
        <v>8320</v>
      </c>
      <c r="R723" t="s">
        <v>8356</v>
      </c>
      <c r="S723">
        <v>41044.988055555557</v>
      </c>
    </row>
    <row r="724" spans="1:19" x14ac:dyDescent="0.3">
      <c r="A724">
        <v>2746</v>
      </c>
      <c r="B724" t="s">
        <v>2746</v>
      </c>
      <c r="C724" t="s">
        <v>6856</v>
      </c>
      <c r="D724">
        <v>3000</v>
      </c>
      <c r="E724">
        <v>801</v>
      </c>
      <c r="F724" t="s">
        <v>8220</v>
      </c>
      <c r="G724" t="s">
        <v>8223</v>
      </c>
      <c r="H724" t="s">
        <v>8245</v>
      </c>
      <c r="I724">
        <v>1409337911</v>
      </c>
      <c r="J724">
        <v>1406745911</v>
      </c>
      <c r="K724" t="b">
        <v>0</v>
      </c>
      <c r="L724">
        <v>19</v>
      </c>
      <c r="M724" t="b">
        <v>0</v>
      </c>
      <c r="N724" t="s">
        <v>8302</v>
      </c>
      <c r="O724">
        <v>27</v>
      </c>
      <c r="P724">
        <v>42.16</v>
      </c>
      <c r="Q724" t="s">
        <v>8320</v>
      </c>
      <c r="R724" t="s">
        <v>8356</v>
      </c>
      <c r="S724">
        <v>41850.781377314815</v>
      </c>
    </row>
    <row r="725" spans="1:19" x14ac:dyDescent="0.3">
      <c r="A725">
        <v>2747</v>
      </c>
      <c r="B725" t="s">
        <v>2747</v>
      </c>
      <c r="C725" t="s">
        <v>6857</v>
      </c>
      <c r="D725">
        <v>500</v>
      </c>
      <c r="E725">
        <v>140</v>
      </c>
      <c r="F725" t="s">
        <v>8220</v>
      </c>
      <c r="G725" t="s">
        <v>8223</v>
      </c>
      <c r="H725" t="s">
        <v>8245</v>
      </c>
      <c r="I725">
        <v>1339816200</v>
      </c>
      <c r="J725">
        <v>1337095997</v>
      </c>
      <c r="K725" t="b">
        <v>0</v>
      </c>
      <c r="L725">
        <v>4</v>
      </c>
      <c r="M725" t="b">
        <v>0</v>
      </c>
      <c r="N725" t="s">
        <v>8302</v>
      </c>
      <c r="O725">
        <v>28</v>
      </c>
      <c r="P725">
        <v>35</v>
      </c>
      <c r="Q725" t="s">
        <v>8320</v>
      </c>
      <c r="R725" t="s">
        <v>8356</v>
      </c>
      <c r="S725">
        <v>41044.64811342593</v>
      </c>
    </row>
    <row r="726" spans="1:19" x14ac:dyDescent="0.3">
      <c r="A726">
        <v>2748</v>
      </c>
      <c r="B726" t="s">
        <v>2748</v>
      </c>
      <c r="C726" t="s">
        <v>6858</v>
      </c>
      <c r="D726">
        <v>5000</v>
      </c>
      <c r="E726">
        <v>53</v>
      </c>
      <c r="F726" t="s">
        <v>8220</v>
      </c>
      <c r="G726" t="s">
        <v>8223</v>
      </c>
      <c r="H726" t="s">
        <v>8245</v>
      </c>
      <c r="I726">
        <v>1472835802</v>
      </c>
      <c r="J726">
        <v>1470243802</v>
      </c>
      <c r="K726" t="b">
        <v>0</v>
      </c>
      <c r="L726">
        <v>4</v>
      </c>
      <c r="M726" t="b">
        <v>0</v>
      </c>
      <c r="N726" t="s">
        <v>8302</v>
      </c>
      <c r="O726">
        <v>1</v>
      </c>
      <c r="P726">
        <v>13.25</v>
      </c>
      <c r="Q726" t="s">
        <v>8320</v>
      </c>
      <c r="R726" t="s">
        <v>8356</v>
      </c>
      <c r="S726">
        <v>42585.7106712963</v>
      </c>
    </row>
    <row r="727" spans="1:19" x14ac:dyDescent="0.3">
      <c r="A727">
        <v>2749</v>
      </c>
      <c r="B727" t="s">
        <v>2749</v>
      </c>
      <c r="C727" t="s">
        <v>6859</v>
      </c>
      <c r="D727">
        <v>10000</v>
      </c>
      <c r="E727">
        <v>110</v>
      </c>
      <c r="F727" t="s">
        <v>8220</v>
      </c>
      <c r="G727" t="s">
        <v>8223</v>
      </c>
      <c r="H727" t="s">
        <v>8245</v>
      </c>
      <c r="I727">
        <v>1428171037</v>
      </c>
      <c r="J727">
        <v>1425582637</v>
      </c>
      <c r="K727" t="b">
        <v>0</v>
      </c>
      <c r="L727">
        <v>2</v>
      </c>
      <c r="M727" t="b">
        <v>0</v>
      </c>
      <c r="N727" t="s">
        <v>8302</v>
      </c>
      <c r="O727">
        <v>1</v>
      </c>
      <c r="P727">
        <v>55</v>
      </c>
      <c r="Q727" t="s">
        <v>8320</v>
      </c>
      <c r="R727" t="s">
        <v>8356</v>
      </c>
      <c r="S727">
        <v>42068.799039351856</v>
      </c>
    </row>
    <row r="728" spans="1:19" x14ac:dyDescent="0.3">
      <c r="A728">
        <v>2750</v>
      </c>
      <c r="B728" t="s">
        <v>2750</v>
      </c>
      <c r="C728" t="s">
        <v>6860</v>
      </c>
      <c r="D728">
        <v>1999</v>
      </c>
      <c r="E728">
        <v>0</v>
      </c>
      <c r="F728" t="s">
        <v>8220</v>
      </c>
      <c r="G728" t="s">
        <v>8223</v>
      </c>
      <c r="H728" t="s">
        <v>8245</v>
      </c>
      <c r="I728">
        <v>1341086400</v>
      </c>
      <c r="J728">
        <v>1340055345</v>
      </c>
      <c r="K728" t="b">
        <v>0</v>
      </c>
      <c r="L728">
        <v>0</v>
      </c>
      <c r="M728" t="b">
        <v>0</v>
      </c>
      <c r="N728" t="s">
        <v>8302</v>
      </c>
      <c r="O728">
        <v>0</v>
      </c>
      <c r="P728">
        <v>0</v>
      </c>
      <c r="Q728" t="s">
        <v>8320</v>
      </c>
      <c r="R728" t="s">
        <v>8356</v>
      </c>
      <c r="S728">
        <v>41078.899826388886</v>
      </c>
    </row>
    <row r="729" spans="1:19" x14ac:dyDescent="0.3">
      <c r="A729">
        <v>2751</v>
      </c>
      <c r="B729" t="s">
        <v>2751</v>
      </c>
      <c r="C729" t="s">
        <v>6861</v>
      </c>
      <c r="D729">
        <v>3274</v>
      </c>
      <c r="E729">
        <v>0</v>
      </c>
      <c r="F729" t="s">
        <v>8220</v>
      </c>
      <c r="G729" t="s">
        <v>8223</v>
      </c>
      <c r="H729" t="s">
        <v>8245</v>
      </c>
      <c r="I729">
        <v>1403039842</v>
      </c>
      <c r="J729">
        <v>1397855842</v>
      </c>
      <c r="K729" t="b">
        <v>0</v>
      </c>
      <c r="L729">
        <v>0</v>
      </c>
      <c r="M729" t="b">
        <v>0</v>
      </c>
      <c r="N729" t="s">
        <v>8302</v>
      </c>
      <c r="O729">
        <v>0</v>
      </c>
      <c r="P729">
        <v>0</v>
      </c>
      <c r="Q729" t="s">
        <v>8320</v>
      </c>
      <c r="R729" t="s">
        <v>8356</v>
      </c>
      <c r="S729">
        <v>41747.887060185189</v>
      </c>
    </row>
    <row r="730" spans="1:19" x14ac:dyDescent="0.3">
      <c r="A730">
        <v>2752</v>
      </c>
      <c r="B730" t="s">
        <v>2752</v>
      </c>
      <c r="C730" t="s">
        <v>6862</v>
      </c>
      <c r="D730">
        <v>4800</v>
      </c>
      <c r="E730">
        <v>550</v>
      </c>
      <c r="F730" t="s">
        <v>8220</v>
      </c>
      <c r="G730" t="s">
        <v>8223</v>
      </c>
      <c r="H730" t="s">
        <v>8245</v>
      </c>
      <c r="I730">
        <v>1324232504</v>
      </c>
      <c r="J730">
        <v>1320776504</v>
      </c>
      <c r="K730" t="b">
        <v>0</v>
      </c>
      <c r="L730">
        <v>14</v>
      </c>
      <c r="M730" t="b">
        <v>0</v>
      </c>
      <c r="N730" t="s">
        <v>8302</v>
      </c>
      <c r="O730">
        <v>11</v>
      </c>
      <c r="P730">
        <v>39.29</v>
      </c>
      <c r="Q730" t="s">
        <v>8320</v>
      </c>
      <c r="R730" t="s">
        <v>8356</v>
      </c>
      <c r="S730">
        <v>40855.765092592592</v>
      </c>
    </row>
    <row r="731" spans="1:19" x14ac:dyDescent="0.3">
      <c r="A731">
        <v>2753</v>
      </c>
      <c r="B731" t="s">
        <v>2753</v>
      </c>
      <c r="C731" t="s">
        <v>6863</v>
      </c>
      <c r="D731">
        <v>2000</v>
      </c>
      <c r="E731">
        <v>380</v>
      </c>
      <c r="F731" t="s">
        <v>8220</v>
      </c>
      <c r="G731" t="s">
        <v>8223</v>
      </c>
      <c r="H731" t="s">
        <v>8245</v>
      </c>
      <c r="I731">
        <v>1346017023</v>
      </c>
      <c r="J731">
        <v>1343425023</v>
      </c>
      <c r="K731" t="b">
        <v>0</v>
      </c>
      <c r="L731">
        <v>8</v>
      </c>
      <c r="M731" t="b">
        <v>0</v>
      </c>
      <c r="N731" t="s">
        <v>8302</v>
      </c>
      <c r="O731">
        <v>19</v>
      </c>
      <c r="P731">
        <v>47.5</v>
      </c>
      <c r="Q731" t="s">
        <v>8320</v>
      </c>
      <c r="R731" t="s">
        <v>8356</v>
      </c>
      <c r="S731">
        <v>41117.900729166664</v>
      </c>
    </row>
    <row r="732" spans="1:19" x14ac:dyDescent="0.3">
      <c r="A732">
        <v>2754</v>
      </c>
      <c r="B732" t="s">
        <v>2754</v>
      </c>
      <c r="C732" t="s">
        <v>6864</v>
      </c>
      <c r="D732">
        <v>10000</v>
      </c>
      <c r="E732">
        <v>0</v>
      </c>
      <c r="F732" t="s">
        <v>8220</v>
      </c>
      <c r="G732" t="s">
        <v>8223</v>
      </c>
      <c r="H732" t="s">
        <v>8245</v>
      </c>
      <c r="I732">
        <v>1410448551</v>
      </c>
      <c r="J732">
        <v>1407856551</v>
      </c>
      <c r="K732" t="b">
        <v>0</v>
      </c>
      <c r="L732">
        <v>0</v>
      </c>
      <c r="M732" t="b">
        <v>0</v>
      </c>
      <c r="N732" t="s">
        <v>8302</v>
      </c>
      <c r="O732">
        <v>0</v>
      </c>
      <c r="P732">
        <v>0</v>
      </c>
      <c r="Q732" t="s">
        <v>8320</v>
      </c>
      <c r="R732" t="s">
        <v>8356</v>
      </c>
      <c r="S732">
        <v>41863.636006944449</v>
      </c>
    </row>
    <row r="733" spans="1:19" x14ac:dyDescent="0.3">
      <c r="A733">
        <v>2756</v>
      </c>
      <c r="B733" t="s">
        <v>2756</v>
      </c>
      <c r="C733" t="s">
        <v>6866</v>
      </c>
      <c r="D733">
        <v>10000</v>
      </c>
      <c r="E733">
        <v>1048</v>
      </c>
      <c r="F733" t="s">
        <v>8220</v>
      </c>
      <c r="G733" t="s">
        <v>8223</v>
      </c>
      <c r="H733" t="s">
        <v>8245</v>
      </c>
      <c r="I733">
        <v>1389476201</v>
      </c>
      <c r="J733">
        <v>1386884201</v>
      </c>
      <c r="K733" t="b">
        <v>0</v>
      </c>
      <c r="L733">
        <v>33</v>
      </c>
      <c r="M733" t="b">
        <v>0</v>
      </c>
      <c r="N733" t="s">
        <v>8302</v>
      </c>
      <c r="O733">
        <v>10</v>
      </c>
      <c r="P733">
        <v>31.76</v>
      </c>
      <c r="Q733" t="s">
        <v>8320</v>
      </c>
      <c r="R733" t="s">
        <v>8356</v>
      </c>
      <c r="S733">
        <v>41620.90047453704</v>
      </c>
    </row>
    <row r="734" spans="1:19" x14ac:dyDescent="0.3">
      <c r="A734">
        <v>2757</v>
      </c>
      <c r="B734" t="s">
        <v>2757</v>
      </c>
      <c r="C734" t="s">
        <v>6867</v>
      </c>
      <c r="D734">
        <v>1500</v>
      </c>
      <c r="E734">
        <v>10</v>
      </c>
      <c r="F734" t="s">
        <v>8220</v>
      </c>
      <c r="G734" t="s">
        <v>8223</v>
      </c>
      <c r="H734" t="s">
        <v>8245</v>
      </c>
      <c r="I734">
        <v>1470498332</v>
      </c>
      <c r="J734">
        <v>1469202332</v>
      </c>
      <c r="K734" t="b">
        <v>0</v>
      </c>
      <c r="L734">
        <v>2</v>
      </c>
      <c r="M734" t="b">
        <v>0</v>
      </c>
      <c r="N734" t="s">
        <v>8302</v>
      </c>
      <c r="O734">
        <v>1</v>
      </c>
      <c r="P734">
        <v>5</v>
      </c>
      <c r="Q734" t="s">
        <v>8320</v>
      </c>
      <c r="R734" t="s">
        <v>8356</v>
      </c>
      <c r="S734">
        <v>42573.65662037037</v>
      </c>
    </row>
    <row r="735" spans="1:19" x14ac:dyDescent="0.3">
      <c r="A735">
        <v>2761</v>
      </c>
      <c r="B735" t="s">
        <v>2761</v>
      </c>
      <c r="C735" t="s">
        <v>6871</v>
      </c>
      <c r="D735">
        <v>5000</v>
      </c>
      <c r="E735">
        <v>36</v>
      </c>
      <c r="F735" t="s">
        <v>8220</v>
      </c>
      <c r="G735" t="s">
        <v>8223</v>
      </c>
      <c r="H735" t="s">
        <v>8245</v>
      </c>
      <c r="I735">
        <v>1357176693</v>
      </c>
      <c r="J735">
        <v>1354584693</v>
      </c>
      <c r="K735" t="b">
        <v>0</v>
      </c>
      <c r="L735">
        <v>4</v>
      </c>
      <c r="M735" t="b">
        <v>0</v>
      </c>
      <c r="N735" t="s">
        <v>8302</v>
      </c>
      <c r="O735">
        <v>1</v>
      </c>
      <c r="P735">
        <v>9</v>
      </c>
      <c r="Q735" t="s">
        <v>8320</v>
      </c>
      <c r="R735" t="s">
        <v>8356</v>
      </c>
      <c r="S735">
        <v>41247.063576388886</v>
      </c>
    </row>
    <row r="736" spans="1:19" x14ac:dyDescent="0.3">
      <c r="A736">
        <v>2762</v>
      </c>
      <c r="B736" t="s">
        <v>2762</v>
      </c>
      <c r="C736" t="s">
        <v>6872</v>
      </c>
      <c r="D736">
        <v>3250</v>
      </c>
      <c r="E736">
        <v>25</v>
      </c>
      <c r="F736" t="s">
        <v>8220</v>
      </c>
      <c r="G736" t="s">
        <v>8223</v>
      </c>
      <c r="H736" t="s">
        <v>8245</v>
      </c>
      <c r="I736">
        <v>1332114795</v>
      </c>
      <c r="J736">
        <v>1326934395</v>
      </c>
      <c r="K736" t="b">
        <v>0</v>
      </c>
      <c r="L736">
        <v>1</v>
      </c>
      <c r="M736" t="b">
        <v>0</v>
      </c>
      <c r="N736" t="s">
        <v>8302</v>
      </c>
      <c r="O736">
        <v>1</v>
      </c>
      <c r="P736">
        <v>25</v>
      </c>
      <c r="Q736" t="s">
        <v>8320</v>
      </c>
      <c r="R736" t="s">
        <v>8356</v>
      </c>
      <c r="S736">
        <v>40927.036979166667</v>
      </c>
    </row>
    <row r="737" spans="1:19" x14ac:dyDescent="0.3">
      <c r="A737">
        <v>2763</v>
      </c>
      <c r="B737" t="s">
        <v>2763</v>
      </c>
      <c r="C737" t="s">
        <v>6873</v>
      </c>
      <c r="D737">
        <v>39400</v>
      </c>
      <c r="E737">
        <v>90</v>
      </c>
      <c r="F737" t="s">
        <v>8220</v>
      </c>
      <c r="G737" t="s">
        <v>8223</v>
      </c>
      <c r="H737" t="s">
        <v>8245</v>
      </c>
      <c r="I737">
        <v>1369403684</v>
      </c>
      <c r="J737">
        <v>1365515684</v>
      </c>
      <c r="K737" t="b">
        <v>0</v>
      </c>
      <c r="L737">
        <v>3</v>
      </c>
      <c r="M737" t="b">
        <v>0</v>
      </c>
      <c r="N737" t="s">
        <v>8302</v>
      </c>
      <c r="O737">
        <v>0</v>
      </c>
      <c r="P737">
        <v>30</v>
      </c>
      <c r="Q737" t="s">
        <v>8320</v>
      </c>
      <c r="R737" t="s">
        <v>8356</v>
      </c>
      <c r="S737">
        <v>41373.579675925925</v>
      </c>
    </row>
    <row r="738" spans="1:19" x14ac:dyDescent="0.3">
      <c r="A738">
        <v>2764</v>
      </c>
      <c r="B738" t="s">
        <v>2764</v>
      </c>
      <c r="C738" t="s">
        <v>6874</v>
      </c>
      <c r="D738">
        <v>4000</v>
      </c>
      <c r="E738">
        <v>45</v>
      </c>
      <c r="F738" t="s">
        <v>8220</v>
      </c>
      <c r="G738" t="s">
        <v>8223</v>
      </c>
      <c r="H738" t="s">
        <v>8245</v>
      </c>
      <c r="I738">
        <v>1338404400</v>
      </c>
      <c r="J738">
        <v>1335855631</v>
      </c>
      <c r="K738" t="b">
        <v>0</v>
      </c>
      <c r="L738">
        <v>4</v>
      </c>
      <c r="M738" t="b">
        <v>0</v>
      </c>
      <c r="N738" t="s">
        <v>8302</v>
      </c>
      <c r="O738">
        <v>1</v>
      </c>
      <c r="P738">
        <v>11.25</v>
      </c>
      <c r="Q738" t="s">
        <v>8320</v>
      </c>
      <c r="R738" t="s">
        <v>8356</v>
      </c>
      <c r="S738">
        <v>41030.292025462964</v>
      </c>
    </row>
    <row r="739" spans="1:19" x14ac:dyDescent="0.3">
      <c r="A739">
        <v>2765</v>
      </c>
      <c r="B739" t="s">
        <v>2765</v>
      </c>
      <c r="C739" t="s">
        <v>6875</v>
      </c>
      <c r="D739">
        <v>4000</v>
      </c>
      <c r="E739">
        <v>0</v>
      </c>
      <c r="F739" t="s">
        <v>8220</v>
      </c>
      <c r="G739" t="s">
        <v>8223</v>
      </c>
      <c r="H739" t="s">
        <v>8245</v>
      </c>
      <c r="I739">
        <v>1351432428</v>
      </c>
      <c r="J739">
        <v>1350050028</v>
      </c>
      <c r="K739" t="b">
        <v>0</v>
      </c>
      <c r="L739">
        <v>0</v>
      </c>
      <c r="M739" t="b">
        <v>0</v>
      </c>
      <c r="N739" t="s">
        <v>8302</v>
      </c>
      <c r="O739">
        <v>0</v>
      </c>
      <c r="P739">
        <v>0</v>
      </c>
      <c r="Q739" t="s">
        <v>8320</v>
      </c>
      <c r="R739" t="s">
        <v>8356</v>
      </c>
      <c r="S739">
        <v>41194.579027777778</v>
      </c>
    </row>
    <row r="740" spans="1:19" x14ac:dyDescent="0.3">
      <c r="A740">
        <v>2766</v>
      </c>
      <c r="B740" t="s">
        <v>2766</v>
      </c>
      <c r="C740" t="s">
        <v>6876</v>
      </c>
      <c r="D740">
        <v>5000</v>
      </c>
      <c r="E740">
        <v>100</v>
      </c>
      <c r="F740" t="s">
        <v>8220</v>
      </c>
      <c r="G740" t="s">
        <v>8223</v>
      </c>
      <c r="H740" t="s">
        <v>8245</v>
      </c>
      <c r="I740">
        <v>1313078518</v>
      </c>
      <c r="J740">
        <v>1310486518</v>
      </c>
      <c r="K740" t="b">
        <v>0</v>
      </c>
      <c r="L740">
        <v>4</v>
      </c>
      <c r="M740" t="b">
        <v>0</v>
      </c>
      <c r="N740" t="s">
        <v>8302</v>
      </c>
      <c r="O740">
        <v>2</v>
      </c>
      <c r="P740">
        <v>25</v>
      </c>
      <c r="Q740" t="s">
        <v>8320</v>
      </c>
      <c r="R740" t="s">
        <v>8356</v>
      </c>
      <c r="S740">
        <v>40736.668032407404</v>
      </c>
    </row>
    <row r="741" spans="1:19" x14ac:dyDescent="0.3">
      <c r="A741">
        <v>2768</v>
      </c>
      <c r="B741" t="s">
        <v>2768</v>
      </c>
      <c r="C741" t="s">
        <v>6878</v>
      </c>
      <c r="D741">
        <v>7000</v>
      </c>
      <c r="E741">
        <v>1002</v>
      </c>
      <c r="F741" t="s">
        <v>8220</v>
      </c>
      <c r="G741" t="s">
        <v>8223</v>
      </c>
      <c r="H741" t="s">
        <v>8245</v>
      </c>
      <c r="I741">
        <v>1333028723</v>
      </c>
      <c r="J741">
        <v>1330440323</v>
      </c>
      <c r="K741" t="b">
        <v>0</v>
      </c>
      <c r="L741">
        <v>34</v>
      </c>
      <c r="M741" t="b">
        <v>0</v>
      </c>
      <c r="N741" t="s">
        <v>8302</v>
      </c>
      <c r="O741">
        <v>14</v>
      </c>
      <c r="P741">
        <v>29.47</v>
      </c>
      <c r="Q741" t="s">
        <v>8320</v>
      </c>
      <c r="R741" t="s">
        <v>8356</v>
      </c>
      <c r="S741">
        <v>40967.614849537036</v>
      </c>
    </row>
    <row r="742" spans="1:19" x14ac:dyDescent="0.3">
      <c r="A742">
        <v>2770</v>
      </c>
      <c r="B742" t="s">
        <v>2770</v>
      </c>
      <c r="C742" t="s">
        <v>6880</v>
      </c>
      <c r="D742">
        <v>20000</v>
      </c>
      <c r="E742">
        <v>2082.25</v>
      </c>
      <c r="F742" t="s">
        <v>8220</v>
      </c>
      <c r="G742" t="s">
        <v>8223</v>
      </c>
      <c r="H742" t="s">
        <v>8245</v>
      </c>
      <c r="I742">
        <v>1395158130</v>
      </c>
      <c r="J742">
        <v>1392569730</v>
      </c>
      <c r="K742" t="b">
        <v>0</v>
      </c>
      <c r="L742">
        <v>33</v>
      </c>
      <c r="M742" t="b">
        <v>0</v>
      </c>
      <c r="N742" t="s">
        <v>8302</v>
      </c>
      <c r="O742">
        <v>10</v>
      </c>
      <c r="P742">
        <v>63.1</v>
      </c>
      <c r="Q742" t="s">
        <v>8320</v>
      </c>
      <c r="R742" t="s">
        <v>8356</v>
      </c>
      <c r="S742">
        <v>41686.705208333333</v>
      </c>
    </row>
    <row r="743" spans="1:19" x14ac:dyDescent="0.3">
      <c r="A743">
        <v>2771</v>
      </c>
      <c r="B743" t="s">
        <v>2771</v>
      </c>
      <c r="C743" t="s">
        <v>6881</v>
      </c>
      <c r="D743">
        <v>19980</v>
      </c>
      <c r="E743">
        <v>0</v>
      </c>
      <c r="F743" t="s">
        <v>8220</v>
      </c>
      <c r="G743" t="s">
        <v>8223</v>
      </c>
      <c r="H743" t="s">
        <v>8245</v>
      </c>
      <c r="I743">
        <v>1359738000</v>
      </c>
      <c r="J743">
        <v>1355489140</v>
      </c>
      <c r="K743" t="b">
        <v>0</v>
      </c>
      <c r="L743">
        <v>0</v>
      </c>
      <c r="M743" t="b">
        <v>0</v>
      </c>
      <c r="N743" t="s">
        <v>8302</v>
      </c>
      <c r="O743">
        <v>0</v>
      </c>
      <c r="P743">
        <v>0</v>
      </c>
      <c r="Q743" t="s">
        <v>8320</v>
      </c>
      <c r="R743" t="s">
        <v>8356</v>
      </c>
      <c r="S743">
        <v>41257.531712962962</v>
      </c>
    </row>
    <row r="744" spans="1:19" x14ac:dyDescent="0.3">
      <c r="A744">
        <v>2772</v>
      </c>
      <c r="B744" t="s">
        <v>2772</v>
      </c>
      <c r="C744" t="s">
        <v>6882</v>
      </c>
      <c r="D744">
        <v>8000</v>
      </c>
      <c r="E744">
        <v>0</v>
      </c>
      <c r="F744" t="s">
        <v>8220</v>
      </c>
      <c r="G744" t="s">
        <v>8223</v>
      </c>
      <c r="H744" t="s">
        <v>8245</v>
      </c>
      <c r="I744">
        <v>1381006294</v>
      </c>
      <c r="J744">
        <v>1379710294</v>
      </c>
      <c r="K744" t="b">
        <v>0</v>
      </c>
      <c r="L744">
        <v>0</v>
      </c>
      <c r="M744" t="b">
        <v>0</v>
      </c>
      <c r="N744" t="s">
        <v>8302</v>
      </c>
      <c r="O744">
        <v>0</v>
      </c>
      <c r="P744">
        <v>0</v>
      </c>
      <c r="Q744" t="s">
        <v>8320</v>
      </c>
      <c r="R744" t="s">
        <v>8356</v>
      </c>
      <c r="S744">
        <v>41537.869143518517</v>
      </c>
    </row>
    <row r="745" spans="1:19" x14ac:dyDescent="0.3">
      <c r="A745">
        <v>2774</v>
      </c>
      <c r="B745" t="s">
        <v>2774</v>
      </c>
      <c r="C745" t="s">
        <v>6884</v>
      </c>
      <c r="D745">
        <v>4000</v>
      </c>
      <c r="E745">
        <v>570</v>
      </c>
      <c r="F745" t="s">
        <v>8220</v>
      </c>
      <c r="G745" t="s">
        <v>8223</v>
      </c>
      <c r="H745" t="s">
        <v>8245</v>
      </c>
      <c r="I745">
        <v>1362711728</v>
      </c>
      <c r="J745">
        <v>1360119728</v>
      </c>
      <c r="K745" t="b">
        <v>0</v>
      </c>
      <c r="L745">
        <v>13</v>
      </c>
      <c r="M745" t="b">
        <v>0</v>
      </c>
      <c r="N745" t="s">
        <v>8302</v>
      </c>
      <c r="O745">
        <v>14</v>
      </c>
      <c r="P745">
        <v>43.85</v>
      </c>
      <c r="Q745" t="s">
        <v>8320</v>
      </c>
      <c r="R745" t="s">
        <v>8356</v>
      </c>
      <c r="S745">
        <v>41311.126481481479</v>
      </c>
    </row>
    <row r="746" spans="1:19" x14ac:dyDescent="0.3">
      <c r="A746">
        <v>2775</v>
      </c>
      <c r="B746" t="s">
        <v>2775</v>
      </c>
      <c r="C746" t="s">
        <v>6885</v>
      </c>
      <c r="D746">
        <v>5000</v>
      </c>
      <c r="E746">
        <v>150</v>
      </c>
      <c r="F746" t="s">
        <v>8220</v>
      </c>
      <c r="G746" t="s">
        <v>8223</v>
      </c>
      <c r="H746" t="s">
        <v>8245</v>
      </c>
      <c r="I746">
        <v>1323994754</v>
      </c>
      <c r="J746">
        <v>1321402754</v>
      </c>
      <c r="K746" t="b">
        <v>0</v>
      </c>
      <c r="L746">
        <v>2</v>
      </c>
      <c r="M746" t="b">
        <v>0</v>
      </c>
      <c r="N746" t="s">
        <v>8302</v>
      </c>
      <c r="O746">
        <v>3</v>
      </c>
      <c r="P746">
        <v>75</v>
      </c>
      <c r="Q746" t="s">
        <v>8320</v>
      </c>
      <c r="R746" t="s">
        <v>8356</v>
      </c>
      <c r="S746">
        <v>40863.013356481482</v>
      </c>
    </row>
    <row r="747" spans="1:19" x14ac:dyDescent="0.3">
      <c r="A747">
        <v>2776</v>
      </c>
      <c r="B747" t="s">
        <v>2776</v>
      </c>
      <c r="C747" t="s">
        <v>6886</v>
      </c>
      <c r="D747">
        <v>21000</v>
      </c>
      <c r="E747">
        <v>1655</v>
      </c>
      <c r="F747" t="s">
        <v>8220</v>
      </c>
      <c r="G747" t="s">
        <v>8223</v>
      </c>
      <c r="H747" t="s">
        <v>8245</v>
      </c>
      <c r="I747">
        <v>1434092876</v>
      </c>
      <c r="J747">
        <v>1431414476</v>
      </c>
      <c r="K747" t="b">
        <v>0</v>
      </c>
      <c r="L747">
        <v>36</v>
      </c>
      <c r="M747" t="b">
        <v>0</v>
      </c>
      <c r="N747" t="s">
        <v>8302</v>
      </c>
      <c r="O747">
        <v>8</v>
      </c>
      <c r="P747">
        <v>45.97</v>
      </c>
      <c r="Q747" t="s">
        <v>8320</v>
      </c>
      <c r="R747" t="s">
        <v>8356</v>
      </c>
      <c r="S747">
        <v>42136.297175925924</v>
      </c>
    </row>
    <row r="748" spans="1:19" x14ac:dyDescent="0.3">
      <c r="A748">
        <v>2777</v>
      </c>
      <c r="B748" t="s">
        <v>2777</v>
      </c>
      <c r="C748" t="s">
        <v>6887</v>
      </c>
      <c r="D748">
        <v>3000</v>
      </c>
      <c r="E748">
        <v>10</v>
      </c>
      <c r="F748" t="s">
        <v>8220</v>
      </c>
      <c r="G748" t="s">
        <v>8223</v>
      </c>
      <c r="H748" t="s">
        <v>8245</v>
      </c>
      <c r="I748">
        <v>1437149004</v>
      </c>
      <c r="J748">
        <v>1434557004</v>
      </c>
      <c r="K748" t="b">
        <v>0</v>
      </c>
      <c r="L748">
        <v>1</v>
      </c>
      <c r="M748" t="b">
        <v>0</v>
      </c>
      <c r="N748" t="s">
        <v>8302</v>
      </c>
      <c r="O748">
        <v>0</v>
      </c>
      <c r="P748">
        <v>10</v>
      </c>
      <c r="Q748" t="s">
        <v>8320</v>
      </c>
      <c r="R748" t="s">
        <v>8356</v>
      </c>
      <c r="S748">
        <v>42172.669027777782</v>
      </c>
    </row>
    <row r="749" spans="1:19" x14ac:dyDescent="0.3">
      <c r="A749">
        <v>2778</v>
      </c>
      <c r="B749" t="s">
        <v>2778</v>
      </c>
      <c r="C749" t="s">
        <v>6888</v>
      </c>
      <c r="D749">
        <v>5500</v>
      </c>
      <c r="E749">
        <v>1405</v>
      </c>
      <c r="F749" t="s">
        <v>8220</v>
      </c>
      <c r="G749" t="s">
        <v>8223</v>
      </c>
      <c r="H749" t="s">
        <v>8245</v>
      </c>
      <c r="I749">
        <v>1409009306</v>
      </c>
      <c r="J749">
        <v>1406417306</v>
      </c>
      <c r="K749" t="b">
        <v>0</v>
      </c>
      <c r="L749">
        <v>15</v>
      </c>
      <c r="M749" t="b">
        <v>0</v>
      </c>
      <c r="N749" t="s">
        <v>8302</v>
      </c>
      <c r="O749">
        <v>26</v>
      </c>
      <c r="P749">
        <v>93.67</v>
      </c>
      <c r="Q749" t="s">
        <v>8320</v>
      </c>
      <c r="R749" t="s">
        <v>8356</v>
      </c>
      <c r="S749">
        <v>41846.978078703702</v>
      </c>
    </row>
    <row r="750" spans="1:19" x14ac:dyDescent="0.3">
      <c r="A750">
        <v>2779</v>
      </c>
      <c r="B750" t="s">
        <v>2779</v>
      </c>
      <c r="C750" t="s">
        <v>6889</v>
      </c>
      <c r="D750">
        <v>2500</v>
      </c>
      <c r="E750">
        <v>53</v>
      </c>
      <c r="F750" t="s">
        <v>8220</v>
      </c>
      <c r="G750" t="s">
        <v>8223</v>
      </c>
      <c r="H750" t="s">
        <v>8245</v>
      </c>
      <c r="I750">
        <v>1448204621</v>
      </c>
      <c r="J750">
        <v>1445609021</v>
      </c>
      <c r="K750" t="b">
        <v>0</v>
      </c>
      <c r="L750">
        <v>1</v>
      </c>
      <c r="M750" t="b">
        <v>0</v>
      </c>
      <c r="N750" t="s">
        <v>8302</v>
      </c>
      <c r="O750">
        <v>2</v>
      </c>
      <c r="P750">
        <v>53</v>
      </c>
      <c r="Q750" t="s">
        <v>8320</v>
      </c>
      <c r="R750" t="s">
        <v>8356</v>
      </c>
      <c r="S750">
        <v>42300.585891203707</v>
      </c>
    </row>
    <row r="751" spans="1:19" x14ac:dyDescent="0.3">
      <c r="A751">
        <v>2843</v>
      </c>
      <c r="B751" t="s">
        <v>2843</v>
      </c>
      <c r="C751" t="s">
        <v>6953</v>
      </c>
      <c r="D751">
        <v>1200</v>
      </c>
      <c r="E751">
        <v>0</v>
      </c>
      <c r="F751" t="s">
        <v>8220</v>
      </c>
      <c r="G751" t="s">
        <v>8223</v>
      </c>
      <c r="H751" t="s">
        <v>8245</v>
      </c>
      <c r="I751">
        <v>1465790400</v>
      </c>
      <c r="J751">
        <v>1462210950</v>
      </c>
      <c r="K751" t="b">
        <v>0</v>
      </c>
      <c r="L751">
        <v>0</v>
      </c>
      <c r="M751" t="b">
        <v>0</v>
      </c>
      <c r="N751" t="s">
        <v>8269</v>
      </c>
      <c r="O751">
        <v>0</v>
      </c>
      <c r="P751">
        <v>0</v>
      </c>
      <c r="Q751" t="s">
        <v>8315</v>
      </c>
      <c r="R751" t="s">
        <v>8316</v>
      </c>
      <c r="S751">
        <v>42492.737847222219</v>
      </c>
    </row>
    <row r="752" spans="1:19" x14ac:dyDescent="0.3">
      <c r="A752">
        <v>2845</v>
      </c>
      <c r="B752" t="s">
        <v>2845</v>
      </c>
      <c r="C752" t="s">
        <v>6955</v>
      </c>
      <c r="D752">
        <v>7500</v>
      </c>
      <c r="E752">
        <v>2366</v>
      </c>
      <c r="F752" t="s">
        <v>8220</v>
      </c>
      <c r="G752" t="s">
        <v>8223</v>
      </c>
      <c r="H752" t="s">
        <v>8245</v>
      </c>
      <c r="I752">
        <v>1433723033</v>
      </c>
      <c r="J752">
        <v>1428539033</v>
      </c>
      <c r="K752" t="b">
        <v>0</v>
      </c>
      <c r="L752">
        <v>39</v>
      </c>
      <c r="M752" t="b">
        <v>0</v>
      </c>
      <c r="N752" t="s">
        <v>8269</v>
      </c>
      <c r="O752">
        <v>32</v>
      </c>
      <c r="P752">
        <v>60.67</v>
      </c>
      <c r="Q752" t="s">
        <v>8315</v>
      </c>
      <c r="R752" t="s">
        <v>8316</v>
      </c>
      <c r="S752">
        <v>42103.016585648147</v>
      </c>
    </row>
    <row r="753" spans="1:19" x14ac:dyDescent="0.3">
      <c r="A753">
        <v>2846</v>
      </c>
      <c r="B753" t="s">
        <v>2846</v>
      </c>
      <c r="C753" t="s">
        <v>6956</v>
      </c>
      <c r="D753">
        <v>8000</v>
      </c>
      <c r="E753">
        <v>0</v>
      </c>
      <c r="F753" t="s">
        <v>8220</v>
      </c>
      <c r="G753" t="s">
        <v>8223</v>
      </c>
      <c r="H753" t="s">
        <v>8245</v>
      </c>
      <c r="I753">
        <v>1432917394</v>
      </c>
      <c r="J753">
        <v>1429029394</v>
      </c>
      <c r="K753" t="b">
        <v>0</v>
      </c>
      <c r="L753">
        <v>0</v>
      </c>
      <c r="M753" t="b">
        <v>0</v>
      </c>
      <c r="N753" t="s">
        <v>8269</v>
      </c>
      <c r="O753">
        <v>0</v>
      </c>
      <c r="P753">
        <v>0</v>
      </c>
      <c r="Q753" t="s">
        <v>8315</v>
      </c>
      <c r="R753" t="s">
        <v>8316</v>
      </c>
      <c r="S753">
        <v>42108.692060185189</v>
      </c>
    </row>
    <row r="754" spans="1:19" x14ac:dyDescent="0.3">
      <c r="A754">
        <v>2847</v>
      </c>
      <c r="B754" t="s">
        <v>2847</v>
      </c>
      <c r="C754" t="s">
        <v>6957</v>
      </c>
      <c r="D754">
        <v>2000</v>
      </c>
      <c r="E754">
        <v>0</v>
      </c>
      <c r="F754" t="s">
        <v>8220</v>
      </c>
      <c r="G754" t="s">
        <v>8223</v>
      </c>
      <c r="H754" t="s">
        <v>8245</v>
      </c>
      <c r="I754">
        <v>1464031265</v>
      </c>
      <c r="J754">
        <v>1458847265</v>
      </c>
      <c r="K754" t="b">
        <v>0</v>
      </c>
      <c r="L754">
        <v>0</v>
      </c>
      <c r="M754" t="b">
        <v>0</v>
      </c>
      <c r="N754" t="s">
        <v>8269</v>
      </c>
      <c r="O754">
        <v>0</v>
      </c>
      <c r="P754">
        <v>0</v>
      </c>
      <c r="Q754" t="s">
        <v>8315</v>
      </c>
      <c r="R754" t="s">
        <v>8316</v>
      </c>
      <c r="S754">
        <v>42453.806307870371</v>
      </c>
    </row>
    <row r="755" spans="1:19" x14ac:dyDescent="0.3">
      <c r="A755">
        <v>2848</v>
      </c>
      <c r="B755" t="s">
        <v>2848</v>
      </c>
      <c r="C755" t="s">
        <v>6958</v>
      </c>
      <c r="D755">
        <v>35000</v>
      </c>
      <c r="E755">
        <v>70</v>
      </c>
      <c r="F755" t="s">
        <v>8220</v>
      </c>
      <c r="G755" t="s">
        <v>8223</v>
      </c>
      <c r="H755" t="s">
        <v>8245</v>
      </c>
      <c r="I755">
        <v>1432913659</v>
      </c>
      <c r="J755">
        <v>1430321659</v>
      </c>
      <c r="K755" t="b">
        <v>0</v>
      </c>
      <c r="L755">
        <v>3</v>
      </c>
      <c r="M755" t="b">
        <v>0</v>
      </c>
      <c r="N755" t="s">
        <v>8269</v>
      </c>
      <c r="O755">
        <v>0</v>
      </c>
      <c r="P755">
        <v>23.33</v>
      </c>
      <c r="Q755" t="s">
        <v>8315</v>
      </c>
      <c r="R755" t="s">
        <v>8316</v>
      </c>
      <c r="S755">
        <v>42123.648831018523</v>
      </c>
    </row>
    <row r="756" spans="1:19" x14ac:dyDescent="0.3">
      <c r="A756">
        <v>2850</v>
      </c>
      <c r="B756" t="s">
        <v>2850</v>
      </c>
      <c r="C756" t="s">
        <v>6960</v>
      </c>
      <c r="D756">
        <v>8000</v>
      </c>
      <c r="E756">
        <v>311</v>
      </c>
      <c r="F756" t="s">
        <v>8220</v>
      </c>
      <c r="G756" t="s">
        <v>8223</v>
      </c>
      <c r="H756" t="s">
        <v>8245</v>
      </c>
      <c r="I756">
        <v>1409962211</v>
      </c>
      <c r="J756">
        <v>1407370211</v>
      </c>
      <c r="K756" t="b">
        <v>0</v>
      </c>
      <c r="L756">
        <v>13</v>
      </c>
      <c r="M756" t="b">
        <v>0</v>
      </c>
      <c r="N756" t="s">
        <v>8269</v>
      </c>
      <c r="O756">
        <v>4</v>
      </c>
      <c r="P756">
        <v>23.92</v>
      </c>
      <c r="Q756" t="s">
        <v>8315</v>
      </c>
      <c r="R756" t="s">
        <v>8316</v>
      </c>
      <c r="S756">
        <v>41858.007071759261</v>
      </c>
    </row>
    <row r="757" spans="1:19" x14ac:dyDescent="0.3">
      <c r="A757">
        <v>2852</v>
      </c>
      <c r="B757" t="s">
        <v>2852</v>
      </c>
      <c r="C757" t="s">
        <v>6962</v>
      </c>
      <c r="D757">
        <v>5000</v>
      </c>
      <c r="E757">
        <v>95</v>
      </c>
      <c r="F757" t="s">
        <v>8220</v>
      </c>
      <c r="G757" t="s">
        <v>8223</v>
      </c>
      <c r="H757" t="s">
        <v>8245</v>
      </c>
      <c r="I757">
        <v>1403312703</v>
      </c>
      <c r="J757">
        <v>1400720703</v>
      </c>
      <c r="K757" t="b">
        <v>0</v>
      </c>
      <c r="L757">
        <v>6</v>
      </c>
      <c r="M757" t="b">
        <v>0</v>
      </c>
      <c r="N757" t="s">
        <v>8269</v>
      </c>
      <c r="O757">
        <v>2</v>
      </c>
      <c r="P757">
        <v>15.83</v>
      </c>
      <c r="Q757" t="s">
        <v>8315</v>
      </c>
      <c r="R757" t="s">
        <v>8316</v>
      </c>
      <c r="S757">
        <v>41781.045173611114</v>
      </c>
    </row>
    <row r="758" spans="1:19" x14ac:dyDescent="0.3">
      <c r="A758">
        <v>2855</v>
      </c>
      <c r="B758" t="s">
        <v>2855</v>
      </c>
      <c r="C758" t="s">
        <v>6965</v>
      </c>
      <c r="D758">
        <v>600</v>
      </c>
      <c r="E758">
        <v>300</v>
      </c>
      <c r="F758" t="s">
        <v>8220</v>
      </c>
      <c r="G758" t="s">
        <v>8223</v>
      </c>
      <c r="H758" t="s">
        <v>8245</v>
      </c>
      <c r="I758">
        <v>1454110440</v>
      </c>
      <c r="J758">
        <v>1451607071</v>
      </c>
      <c r="K758" t="b">
        <v>0</v>
      </c>
      <c r="L758">
        <v>5</v>
      </c>
      <c r="M758" t="b">
        <v>0</v>
      </c>
      <c r="N758" t="s">
        <v>8269</v>
      </c>
      <c r="O758">
        <v>50</v>
      </c>
      <c r="P758">
        <v>60</v>
      </c>
      <c r="Q758" t="s">
        <v>8315</v>
      </c>
      <c r="R758" t="s">
        <v>8316</v>
      </c>
      <c r="S758">
        <v>42370.007766203707</v>
      </c>
    </row>
    <row r="759" spans="1:19" x14ac:dyDescent="0.3">
      <c r="A759">
        <v>2856</v>
      </c>
      <c r="B759" t="s">
        <v>2856</v>
      </c>
      <c r="C759" t="s">
        <v>6966</v>
      </c>
      <c r="D759">
        <v>3000</v>
      </c>
      <c r="E759">
        <v>146</v>
      </c>
      <c r="F759" t="s">
        <v>8220</v>
      </c>
      <c r="G759" t="s">
        <v>8223</v>
      </c>
      <c r="H759" t="s">
        <v>8245</v>
      </c>
      <c r="I759">
        <v>1439069640</v>
      </c>
      <c r="J759">
        <v>1433897647</v>
      </c>
      <c r="K759" t="b">
        <v>0</v>
      </c>
      <c r="L759">
        <v>6</v>
      </c>
      <c r="M759" t="b">
        <v>0</v>
      </c>
      <c r="N759" t="s">
        <v>8269</v>
      </c>
      <c r="O759">
        <v>5</v>
      </c>
      <c r="P759">
        <v>24.33</v>
      </c>
      <c r="Q759" t="s">
        <v>8315</v>
      </c>
      <c r="R759" t="s">
        <v>8316</v>
      </c>
      <c r="S759">
        <v>42165.037581018521</v>
      </c>
    </row>
    <row r="760" spans="1:19" x14ac:dyDescent="0.3">
      <c r="A760">
        <v>2860</v>
      </c>
      <c r="B760" t="s">
        <v>2860</v>
      </c>
      <c r="C760" t="s">
        <v>6970</v>
      </c>
      <c r="D760">
        <v>4000</v>
      </c>
      <c r="E760">
        <v>266</v>
      </c>
      <c r="F760" t="s">
        <v>8220</v>
      </c>
      <c r="G760" t="s">
        <v>8223</v>
      </c>
      <c r="H760" t="s">
        <v>8245</v>
      </c>
      <c r="I760">
        <v>1466363576</v>
      </c>
      <c r="J760">
        <v>1461179576</v>
      </c>
      <c r="K760" t="b">
        <v>0</v>
      </c>
      <c r="L760">
        <v>9</v>
      </c>
      <c r="M760" t="b">
        <v>0</v>
      </c>
      <c r="N760" t="s">
        <v>8269</v>
      </c>
      <c r="O760">
        <v>7</v>
      </c>
      <c r="P760">
        <v>29.56</v>
      </c>
      <c r="Q760" t="s">
        <v>8315</v>
      </c>
      <c r="R760" t="s">
        <v>8316</v>
      </c>
      <c r="S760">
        <v>42480.800648148142</v>
      </c>
    </row>
    <row r="761" spans="1:19" x14ac:dyDescent="0.3">
      <c r="A761">
        <v>2862</v>
      </c>
      <c r="B761" t="s">
        <v>2862</v>
      </c>
      <c r="C761" t="s">
        <v>6972</v>
      </c>
      <c r="D761">
        <v>12700</v>
      </c>
      <c r="E761">
        <v>55</v>
      </c>
      <c r="F761" t="s">
        <v>8220</v>
      </c>
      <c r="G761" t="s">
        <v>8223</v>
      </c>
      <c r="H761" t="s">
        <v>8245</v>
      </c>
      <c r="I761">
        <v>1403636229</v>
      </c>
      <c r="J761">
        <v>1401044229</v>
      </c>
      <c r="K761" t="b">
        <v>0</v>
      </c>
      <c r="L761">
        <v>3</v>
      </c>
      <c r="M761" t="b">
        <v>0</v>
      </c>
      <c r="N761" t="s">
        <v>8269</v>
      </c>
      <c r="O761">
        <v>0</v>
      </c>
      <c r="P761">
        <v>18.329999999999998</v>
      </c>
      <c r="Q761" t="s">
        <v>8315</v>
      </c>
      <c r="R761" t="s">
        <v>8316</v>
      </c>
      <c r="S761">
        <v>41784.789687500001</v>
      </c>
    </row>
    <row r="762" spans="1:19" x14ac:dyDescent="0.3">
      <c r="A762">
        <v>2863</v>
      </c>
      <c r="B762" t="s">
        <v>2863</v>
      </c>
      <c r="C762" t="s">
        <v>6973</v>
      </c>
      <c r="D762">
        <v>50000</v>
      </c>
      <c r="E762">
        <v>20</v>
      </c>
      <c r="F762" t="s">
        <v>8220</v>
      </c>
      <c r="G762" t="s">
        <v>8223</v>
      </c>
      <c r="H762" t="s">
        <v>8245</v>
      </c>
      <c r="I762">
        <v>1410279123</v>
      </c>
      <c r="J762">
        <v>1405095123</v>
      </c>
      <c r="K762" t="b">
        <v>0</v>
      </c>
      <c r="L762">
        <v>1</v>
      </c>
      <c r="M762" t="b">
        <v>0</v>
      </c>
      <c r="N762" t="s">
        <v>8269</v>
      </c>
      <c r="O762">
        <v>0</v>
      </c>
      <c r="P762">
        <v>20</v>
      </c>
      <c r="Q762" t="s">
        <v>8315</v>
      </c>
      <c r="R762" t="s">
        <v>8316</v>
      </c>
      <c r="S762">
        <v>41831.675034722226</v>
      </c>
    </row>
    <row r="763" spans="1:19" x14ac:dyDescent="0.3">
      <c r="A763">
        <v>2865</v>
      </c>
      <c r="B763" t="s">
        <v>2865</v>
      </c>
      <c r="C763" t="s">
        <v>6975</v>
      </c>
      <c r="D763">
        <v>2888</v>
      </c>
      <c r="E763">
        <v>0</v>
      </c>
      <c r="F763" t="s">
        <v>8220</v>
      </c>
      <c r="G763" t="s">
        <v>8223</v>
      </c>
      <c r="H763" t="s">
        <v>8245</v>
      </c>
      <c r="I763">
        <v>1420512259</v>
      </c>
      <c r="J763">
        <v>1415328259</v>
      </c>
      <c r="K763" t="b">
        <v>0</v>
      </c>
      <c r="L763">
        <v>0</v>
      </c>
      <c r="M763" t="b">
        <v>0</v>
      </c>
      <c r="N763" t="s">
        <v>8269</v>
      </c>
      <c r="O763">
        <v>0</v>
      </c>
      <c r="P763">
        <v>0</v>
      </c>
      <c r="Q763" t="s">
        <v>8315</v>
      </c>
      <c r="R763" t="s">
        <v>8316</v>
      </c>
      <c r="S763">
        <v>41950.114108796297</v>
      </c>
    </row>
    <row r="764" spans="1:19" x14ac:dyDescent="0.3">
      <c r="A764">
        <v>2866</v>
      </c>
      <c r="B764" t="s">
        <v>2866</v>
      </c>
      <c r="C764" t="s">
        <v>6976</v>
      </c>
      <c r="D764">
        <v>5000</v>
      </c>
      <c r="E764">
        <v>45</v>
      </c>
      <c r="F764" t="s">
        <v>8220</v>
      </c>
      <c r="G764" t="s">
        <v>8223</v>
      </c>
      <c r="H764" t="s">
        <v>8245</v>
      </c>
      <c r="I764">
        <v>1476482400</v>
      </c>
      <c r="J764">
        <v>1473893721</v>
      </c>
      <c r="K764" t="b">
        <v>0</v>
      </c>
      <c r="L764">
        <v>2</v>
      </c>
      <c r="M764" t="b">
        <v>0</v>
      </c>
      <c r="N764" t="s">
        <v>8269</v>
      </c>
      <c r="O764">
        <v>1</v>
      </c>
      <c r="P764">
        <v>22.5</v>
      </c>
      <c r="Q764" t="s">
        <v>8315</v>
      </c>
      <c r="R764" t="s">
        <v>8316</v>
      </c>
      <c r="S764">
        <v>42627.955104166671</v>
      </c>
    </row>
    <row r="765" spans="1:19" x14ac:dyDescent="0.3">
      <c r="A765">
        <v>2867</v>
      </c>
      <c r="B765" t="s">
        <v>2867</v>
      </c>
      <c r="C765" t="s">
        <v>6977</v>
      </c>
      <c r="D765">
        <v>2500</v>
      </c>
      <c r="E765">
        <v>504</v>
      </c>
      <c r="F765" t="s">
        <v>8220</v>
      </c>
      <c r="G765" t="s">
        <v>8223</v>
      </c>
      <c r="H765" t="s">
        <v>8245</v>
      </c>
      <c r="I765">
        <v>1467604800</v>
      </c>
      <c r="J765">
        <v>1465533672</v>
      </c>
      <c r="K765" t="b">
        <v>0</v>
      </c>
      <c r="L765">
        <v>10</v>
      </c>
      <c r="M765" t="b">
        <v>0</v>
      </c>
      <c r="N765" t="s">
        <v>8269</v>
      </c>
      <c r="O765">
        <v>20</v>
      </c>
      <c r="P765">
        <v>50.4</v>
      </c>
      <c r="Q765" t="s">
        <v>8315</v>
      </c>
      <c r="R765" t="s">
        <v>8316</v>
      </c>
      <c r="S765">
        <v>42531.195277777777</v>
      </c>
    </row>
    <row r="766" spans="1:19" x14ac:dyDescent="0.3">
      <c r="A766">
        <v>2868</v>
      </c>
      <c r="B766" t="s">
        <v>2868</v>
      </c>
      <c r="C766" t="s">
        <v>6978</v>
      </c>
      <c r="D766">
        <v>15000</v>
      </c>
      <c r="E766">
        <v>6301.76</v>
      </c>
      <c r="F766" t="s">
        <v>8220</v>
      </c>
      <c r="G766" t="s">
        <v>8223</v>
      </c>
      <c r="H766" t="s">
        <v>8245</v>
      </c>
      <c r="I766">
        <v>1475697054</v>
      </c>
      <c r="J766">
        <v>1473105054</v>
      </c>
      <c r="K766" t="b">
        <v>0</v>
      </c>
      <c r="L766">
        <v>60</v>
      </c>
      <c r="M766" t="b">
        <v>0</v>
      </c>
      <c r="N766" t="s">
        <v>8269</v>
      </c>
      <c r="O766">
        <v>42</v>
      </c>
      <c r="P766">
        <v>105.03</v>
      </c>
      <c r="Q766" t="s">
        <v>8315</v>
      </c>
      <c r="R766" t="s">
        <v>8316</v>
      </c>
      <c r="S766">
        <v>42618.827013888891</v>
      </c>
    </row>
    <row r="767" spans="1:19" x14ac:dyDescent="0.3">
      <c r="A767">
        <v>2869</v>
      </c>
      <c r="B767" t="s">
        <v>2869</v>
      </c>
      <c r="C767" t="s">
        <v>6979</v>
      </c>
      <c r="D767">
        <v>20000</v>
      </c>
      <c r="E767">
        <v>177</v>
      </c>
      <c r="F767" t="s">
        <v>8220</v>
      </c>
      <c r="G767" t="s">
        <v>8223</v>
      </c>
      <c r="H767" t="s">
        <v>8245</v>
      </c>
      <c r="I767">
        <v>1468937681</v>
      </c>
      <c r="J767">
        <v>1466345681</v>
      </c>
      <c r="K767" t="b">
        <v>0</v>
      </c>
      <c r="L767">
        <v>5</v>
      </c>
      <c r="M767" t="b">
        <v>0</v>
      </c>
      <c r="N767" t="s">
        <v>8269</v>
      </c>
      <c r="O767">
        <v>1</v>
      </c>
      <c r="P767">
        <v>35.4</v>
      </c>
      <c r="Q767" t="s">
        <v>8315</v>
      </c>
      <c r="R767" t="s">
        <v>8316</v>
      </c>
      <c r="S767">
        <v>42540.593530092592</v>
      </c>
    </row>
    <row r="768" spans="1:19" x14ac:dyDescent="0.3">
      <c r="A768">
        <v>2870</v>
      </c>
      <c r="B768" t="s">
        <v>2870</v>
      </c>
      <c r="C768" t="s">
        <v>6980</v>
      </c>
      <c r="D768">
        <v>5000</v>
      </c>
      <c r="E768">
        <v>750</v>
      </c>
      <c r="F768" t="s">
        <v>8220</v>
      </c>
      <c r="G768" t="s">
        <v>8223</v>
      </c>
      <c r="H768" t="s">
        <v>8245</v>
      </c>
      <c r="I768">
        <v>1400301165</v>
      </c>
      <c r="J768">
        <v>1397709165</v>
      </c>
      <c r="K768" t="b">
        <v>0</v>
      </c>
      <c r="L768">
        <v>9</v>
      </c>
      <c r="M768" t="b">
        <v>0</v>
      </c>
      <c r="N768" t="s">
        <v>8269</v>
      </c>
      <c r="O768">
        <v>15</v>
      </c>
      <c r="P768">
        <v>83.33</v>
      </c>
      <c r="Q768" t="s">
        <v>8315</v>
      </c>
      <c r="R768" t="s">
        <v>8316</v>
      </c>
      <c r="S768">
        <v>41746.189409722225</v>
      </c>
    </row>
    <row r="769" spans="1:19" x14ac:dyDescent="0.3">
      <c r="A769">
        <v>2871</v>
      </c>
      <c r="B769" t="s">
        <v>2871</v>
      </c>
      <c r="C769" t="s">
        <v>6981</v>
      </c>
      <c r="D769">
        <v>10000</v>
      </c>
      <c r="E769">
        <v>467</v>
      </c>
      <c r="F769" t="s">
        <v>8220</v>
      </c>
      <c r="G769" t="s">
        <v>8223</v>
      </c>
      <c r="H769" t="s">
        <v>8245</v>
      </c>
      <c r="I769">
        <v>1419183813</v>
      </c>
      <c r="J769">
        <v>1417455813</v>
      </c>
      <c r="K769" t="b">
        <v>0</v>
      </c>
      <c r="L769">
        <v>13</v>
      </c>
      <c r="M769" t="b">
        <v>0</v>
      </c>
      <c r="N769" t="s">
        <v>8269</v>
      </c>
      <c r="O769">
        <v>5</v>
      </c>
      <c r="P769">
        <v>35.92</v>
      </c>
      <c r="Q769" t="s">
        <v>8315</v>
      </c>
      <c r="R769" t="s">
        <v>8316</v>
      </c>
      <c r="S769">
        <v>41974.738576388889</v>
      </c>
    </row>
    <row r="770" spans="1:19" x14ac:dyDescent="0.3">
      <c r="A770">
        <v>2872</v>
      </c>
      <c r="B770" t="s">
        <v>2872</v>
      </c>
      <c r="C770" t="s">
        <v>6982</v>
      </c>
      <c r="D770">
        <v>3000</v>
      </c>
      <c r="E770">
        <v>0</v>
      </c>
      <c r="F770" t="s">
        <v>8220</v>
      </c>
      <c r="G770" t="s">
        <v>8223</v>
      </c>
      <c r="H770" t="s">
        <v>8245</v>
      </c>
      <c r="I770">
        <v>1434768438</v>
      </c>
      <c r="J770">
        <v>1429584438</v>
      </c>
      <c r="K770" t="b">
        <v>0</v>
      </c>
      <c r="L770">
        <v>0</v>
      </c>
      <c r="M770" t="b">
        <v>0</v>
      </c>
      <c r="N770" t="s">
        <v>8269</v>
      </c>
      <c r="O770">
        <v>0</v>
      </c>
      <c r="P770">
        <v>0</v>
      </c>
      <c r="Q770" t="s">
        <v>8315</v>
      </c>
      <c r="R770" t="s">
        <v>8316</v>
      </c>
      <c r="S770">
        <v>42115.11618055556</v>
      </c>
    </row>
    <row r="771" spans="1:19" x14ac:dyDescent="0.3">
      <c r="A771">
        <v>2873</v>
      </c>
      <c r="B771" t="s">
        <v>2873</v>
      </c>
      <c r="C771" t="s">
        <v>6983</v>
      </c>
      <c r="D771">
        <v>2500</v>
      </c>
      <c r="E771">
        <v>953</v>
      </c>
      <c r="F771" t="s">
        <v>8220</v>
      </c>
      <c r="G771" t="s">
        <v>8223</v>
      </c>
      <c r="H771" t="s">
        <v>8245</v>
      </c>
      <c r="I771">
        <v>1422473831</v>
      </c>
      <c r="J771">
        <v>1419881831</v>
      </c>
      <c r="K771" t="b">
        <v>0</v>
      </c>
      <c r="L771">
        <v>8</v>
      </c>
      <c r="M771" t="b">
        <v>0</v>
      </c>
      <c r="N771" t="s">
        <v>8269</v>
      </c>
      <c r="O771">
        <v>38</v>
      </c>
      <c r="P771">
        <v>119.13</v>
      </c>
      <c r="Q771" t="s">
        <v>8315</v>
      </c>
      <c r="R771" t="s">
        <v>8316</v>
      </c>
      <c r="S771">
        <v>42002.817488425921</v>
      </c>
    </row>
    <row r="772" spans="1:19" x14ac:dyDescent="0.3">
      <c r="A772">
        <v>2874</v>
      </c>
      <c r="B772" t="s">
        <v>2874</v>
      </c>
      <c r="C772" t="s">
        <v>6984</v>
      </c>
      <c r="D772">
        <v>5000</v>
      </c>
      <c r="E772">
        <v>271</v>
      </c>
      <c r="F772" t="s">
        <v>8220</v>
      </c>
      <c r="G772" t="s">
        <v>8223</v>
      </c>
      <c r="H772" t="s">
        <v>8245</v>
      </c>
      <c r="I772">
        <v>1484684186</v>
      </c>
      <c r="J772">
        <v>1482092186</v>
      </c>
      <c r="K772" t="b">
        <v>0</v>
      </c>
      <c r="L772">
        <v>3</v>
      </c>
      <c r="M772" t="b">
        <v>0</v>
      </c>
      <c r="N772" t="s">
        <v>8269</v>
      </c>
      <c r="O772">
        <v>5</v>
      </c>
      <c r="P772">
        <v>90.33</v>
      </c>
      <c r="Q772" t="s">
        <v>8315</v>
      </c>
      <c r="R772" t="s">
        <v>8316</v>
      </c>
      <c r="S772">
        <v>42722.84474537037</v>
      </c>
    </row>
    <row r="773" spans="1:19" x14ac:dyDescent="0.3">
      <c r="A773">
        <v>2875</v>
      </c>
      <c r="B773" t="s">
        <v>2875</v>
      </c>
      <c r="C773" t="s">
        <v>6985</v>
      </c>
      <c r="D773">
        <v>20000</v>
      </c>
      <c r="E773">
        <v>7</v>
      </c>
      <c r="F773" t="s">
        <v>8220</v>
      </c>
      <c r="G773" t="s">
        <v>8223</v>
      </c>
      <c r="H773" t="s">
        <v>8245</v>
      </c>
      <c r="I773">
        <v>1462417493</v>
      </c>
      <c r="J773">
        <v>1459825493</v>
      </c>
      <c r="K773" t="b">
        <v>0</v>
      </c>
      <c r="L773">
        <v>3</v>
      </c>
      <c r="M773" t="b">
        <v>0</v>
      </c>
      <c r="N773" t="s">
        <v>8269</v>
      </c>
      <c r="O773">
        <v>0</v>
      </c>
      <c r="P773">
        <v>2.33</v>
      </c>
      <c r="Q773" t="s">
        <v>8315</v>
      </c>
      <c r="R773" t="s">
        <v>8316</v>
      </c>
      <c r="S773">
        <v>42465.128391203703</v>
      </c>
    </row>
    <row r="774" spans="1:19" x14ac:dyDescent="0.3">
      <c r="A774">
        <v>2876</v>
      </c>
      <c r="B774" t="s">
        <v>2876</v>
      </c>
      <c r="C774" t="s">
        <v>6986</v>
      </c>
      <c r="D774">
        <v>150000</v>
      </c>
      <c r="E774">
        <v>0</v>
      </c>
      <c r="F774" t="s">
        <v>8220</v>
      </c>
      <c r="G774" t="s">
        <v>8223</v>
      </c>
      <c r="H774" t="s">
        <v>8245</v>
      </c>
      <c r="I774">
        <v>1437069079</v>
      </c>
      <c r="J774">
        <v>1434477079</v>
      </c>
      <c r="K774" t="b">
        <v>0</v>
      </c>
      <c r="L774">
        <v>0</v>
      </c>
      <c r="M774" t="b">
        <v>0</v>
      </c>
      <c r="N774" t="s">
        <v>8269</v>
      </c>
      <c r="O774">
        <v>0</v>
      </c>
      <c r="P774">
        <v>0</v>
      </c>
      <c r="Q774" t="s">
        <v>8315</v>
      </c>
      <c r="R774" t="s">
        <v>8316</v>
      </c>
      <c r="S774">
        <v>42171.743969907402</v>
      </c>
    </row>
    <row r="775" spans="1:19" x14ac:dyDescent="0.3">
      <c r="A775">
        <v>2877</v>
      </c>
      <c r="B775" t="s">
        <v>2877</v>
      </c>
      <c r="C775" t="s">
        <v>6987</v>
      </c>
      <c r="D775">
        <v>6000</v>
      </c>
      <c r="E775">
        <v>650</v>
      </c>
      <c r="F775" t="s">
        <v>8220</v>
      </c>
      <c r="G775" t="s">
        <v>8223</v>
      </c>
      <c r="H775" t="s">
        <v>8245</v>
      </c>
      <c r="I775">
        <v>1480525200</v>
      </c>
      <c r="J775">
        <v>1477781724</v>
      </c>
      <c r="K775" t="b">
        <v>0</v>
      </c>
      <c r="L775">
        <v>6</v>
      </c>
      <c r="M775" t="b">
        <v>0</v>
      </c>
      <c r="N775" t="s">
        <v>8269</v>
      </c>
      <c r="O775">
        <v>11</v>
      </c>
      <c r="P775">
        <v>108.33</v>
      </c>
      <c r="Q775" t="s">
        <v>8315</v>
      </c>
      <c r="R775" t="s">
        <v>8316</v>
      </c>
      <c r="S775">
        <v>42672.955138888887</v>
      </c>
    </row>
    <row r="776" spans="1:19" x14ac:dyDescent="0.3">
      <c r="A776">
        <v>2879</v>
      </c>
      <c r="B776" t="s">
        <v>2879</v>
      </c>
      <c r="C776" t="s">
        <v>6989</v>
      </c>
      <c r="D776">
        <v>11200</v>
      </c>
      <c r="E776">
        <v>29</v>
      </c>
      <c r="F776" t="s">
        <v>8220</v>
      </c>
      <c r="G776" t="s">
        <v>8223</v>
      </c>
      <c r="H776" t="s">
        <v>8245</v>
      </c>
      <c r="I776">
        <v>1453310661</v>
      </c>
      <c r="J776">
        <v>1450718661</v>
      </c>
      <c r="K776" t="b">
        <v>0</v>
      </c>
      <c r="L776">
        <v>1</v>
      </c>
      <c r="M776" t="b">
        <v>0</v>
      </c>
      <c r="N776" t="s">
        <v>8269</v>
      </c>
      <c r="O776">
        <v>0</v>
      </c>
      <c r="P776">
        <v>29</v>
      </c>
      <c r="Q776" t="s">
        <v>8315</v>
      </c>
      <c r="R776" t="s">
        <v>8316</v>
      </c>
      <c r="S776">
        <v>42359.725243055553</v>
      </c>
    </row>
    <row r="777" spans="1:19" x14ac:dyDescent="0.3">
      <c r="A777">
        <v>2880</v>
      </c>
      <c r="B777" t="s">
        <v>2880</v>
      </c>
      <c r="C777" t="s">
        <v>6990</v>
      </c>
      <c r="D777">
        <v>12000</v>
      </c>
      <c r="E777">
        <v>2800</v>
      </c>
      <c r="F777" t="s">
        <v>8220</v>
      </c>
      <c r="G777" t="s">
        <v>8223</v>
      </c>
      <c r="H777" t="s">
        <v>8245</v>
      </c>
      <c r="I777">
        <v>1440090300</v>
      </c>
      <c r="J777">
        <v>1436305452</v>
      </c>
      <c r="K777" t="b">
        <v>0</v>
      </c>
      <c r="L777">
        <v>29</v>
      </c>
      <c r="M777" t="b">
        <v>0</v>
      </c>
      <c r="N777" t="s">
        <v>8269</v>
      </c>
      <c r="O777">
        <v>23</v>
      </c>
      <c r="P777">
        <v>96.55</v>
      </c>
      <c r="Q777" t="s">
        <v>8315</v>
      </c>
      <c r="R777" t="s">
        <v>8316</v>
      </c>
      <c r="S777">
        <v>42192.905694444446</v>
      </c>
    </row>
    <row r="778" spans="1:19" x14ac:dyDescent="0.3">
      <c r="A778">
        <v>2881</v>
      </c>
      <c r="B778" t="s">
        <v>2881</v>
      </c>
      <c r="C778" t="s">
        <v>6991</v>
      </c>
      <c r="D778">
        <v>5500</v>
      </c>
      <c r="E778">
        <v>0</v>
      </c>
      <c r="F778" t="s">
        <v>8220</v>
      </c>
      <c r="G778" t="s">
        <v>8223</v>
      </c>
      <c r="H778" t="s">
        <v>8245</v>
      </c>
      <c r="I778">
        <v>1417620036</v>
      </c>
      <c r="J778">
        <v>1412432436</v>
      </c>
      <c r="K778" t="b">
        <v>0</v>
      </c>
      <c r="L778">
        <v>0</v>
      </c>
      <c r="M778" t="b">
        <v>0</v>
      </c>
      <c r="N778" t="s">
        <v>8269</v>
      </c>
      <c r="O778">
        <v>0</v>
      </c>
      <c r="P778">
        <v>0</v>
      </c>
      <c r="Q778" t="s">
        <v>8315</v>
      </c>
      <c r="R778" t="s">
        <v>8316</v>
      </c>
      <c r="S778">
        <v>41916.597638888888</v>
      </c>
    </row>
    <row r="779" spans="1:19" x14ac:dyDescent="0.3">
      <c r="A779">
        <v>2882</v>
      </c>
      <c r="B779" t="s">
        <v>2882</v>
      </c>
      <c r="C779" t="s">
        <v>6992</v>
      </c>
      <c r="D779">
        <v>750</v>
      </c>
      <c r="E779">
        <v>252</v>
      </c>
      <c r="F779" t="s">
        <v>8220</v>
      </c>
      <c r="G779" t="s">
        <v>8223</v>
      </c>
      <c r="H779" t="s">
        <v>8245</v>
      </c>
      <c r="I779">
        <v>1462112318</v>
      </c>
      <c r="J779">
        <v>1459520318</v>
      </c>
      <c r="K779" t="b">
        <v>0</v>
      </c>
      <c r="L779">
        <v>4</v>
      </c>
      <c r="M779" t="b">
        <v>0</v>
      </c>
      <c r="N779" t="s">
        <v>8269</v>
      </c>
      <c r="O779">
        <v>34</v>
      </c>
      <c r="P779">
        <v>63</v>
      </c>
      <c r="Q779" t="s">
        <v>8315</v>
      </c>
      <c r="R779" t="s">
        <v>8316</v>
      </c>
      <c r="S779">
        <v>42461.596273148149</v>
      </c>
    </row>
    <row r="780" spans="1:19" x14ac:dyDescent="0.3">
      <c r="A780">
        <v>2883</v>
      </c>
      <c r="B780" t="s">
        <v>2883</v>
      </c>
      <c r="C780" t="s">
        <v>6993</v>
      </c>
      <c r="D780">
        <v>10000</v>
      </c>
      <c r="E780">
        <v>1908</v>
      </c>
      <c r="F780" t="s">
        <v>8220</v>
      </c>
      <c r="G780" t="s">
        <v>8223</v>
      </c>
      <c r="H780" t="s">
        <v>8245</v>
      </c>
      <c r="I780">
        <v>1454734740</v>
      </c>
      <c r="J780">
        <v>1451684437</v>
      </c>
      <c r="K780" t="b">
        <v>0</v>
      </c>
      <c r="L780">
        <v>5</v>
      </c>
      <c r="M780" t="b">
        <v>0</v>
      </c>
      <c r="N780" t="s">
        <v>8269</v>
      </c>
      <c r="O780">
        <v>19</v>
      </c>
      <c r="P780">
        <v>381.6</v>
      </c>
      <c r="Q780" t="s">
        <v>8315</v>
      </c>
      <c r="R780" t="s">
        <v>8316</v>
      </c>
      <c r="S780">
        <v>42370.90320601852</v>
      </c>
    </row>
    <row r="781" spans="1:19" x14ac:dyDescent="0.3">
      <c r="A781">
        <v>2884</v>
      </c>
      <c r="B781" t="s">
        <v>2884</v>
      </c>
      <c r="C781" t="s">
        <v>6994</v>
      </c>
      <c r="D781">
        <v>45000</v>
      </c>
      <c r="E781">
        <v>185</v>
      </c>
      <c r="F781" t="s">
        <v>8220</v>
      </c>
      <c r="G781" t="s">
        <v>8223</v>
      </c>
      <c r="H781" t="s">
        <v>8245</v>
      </c>
      <c r="I781">
        <v>1417800435</v>
      </c>
      <c r="J781">
        <v>1415208435</v>
      </c>
      <c r="K781" t="b">
        <v>0</v>
      </c>
      <c r="L781">
        <v>4</v>
      </c>
      <c r="M781" t="b">
        <v>0</v>
      </c>
      <c r="N781" t="s">
        <v>8269</v>
      </c>
      <c r="O781">
        <v>0</v>
      </c>
      <c r="P781">
        <v>46.25</v>
      </c>
      <c r="Q781" t="s">
        <v>8315</v>
      </c>
      <c r="R781" t="s">
        <v>8316</v>
      </c>
      <c r="S781">
        <v>41948.727256944447</v>
      </c>
    </row>
    <row r="782" spans="1:19" x14ac:dyDescent="0.3">
      <c r="A782">
        <v>2885</v>
      </c>
      <c r="B782" t="s">
        <v>2885</v>
      </c>
      <c r="C782" t="s">
        <v>6995</v>
      </c>
      <c r="D782">
        <v>400</v>
      </c>
      <c r="E782">
        <v>130</v>
      </c>
      <c r="F782" t="s">
        <v>8220</v>
      </c>
      <c r="G782" t="s">
        <v>8223</v>
      </c>
      <c r="H782" t="s">
        <v>8245</v>
      </c>
      <c r="I782">
        <v>1426294201</v>
      </c>
      <c r="J782">
        <v>1423705801</v>
      </c>
      <c r="K782" t="b">
        <v>0</v>
      </c>
      <c r="L782">
        <v>5</v>
      </c>
      <c r="M782" t="b">
        <v>0</v>
      </c>
      <c r="N782" t="s">
        <v>8269</v>
      </c>
      <c r="O782">
        <v>33</v>
      </c>
      <c r="P782">
        <v>26</v>
      </c>
      <c r="Q782" t="s">
        <v>8315</v>
      </c>
      <c r="R782" t="s">
        <v>8316</v>
      </c>
      <c r="S782">
        <v>42047.07640046296</v>
      </c>
    </row>
    <row r="783" spans="1:19" x14ac:dyDescent="0.3">
      <c r="A783">
        <v>2886</v>
      </c>
      <c r="B783" t="s">
        <v>2886</v>
      </c>
      <c r="C783" t="s">
        <v>6996</v>
      </c>
      <c r="D783">
        <v>200</v>
      </c>
      <c r="E783">
        <v>10</v>
      </c>
      <c r="F783" t="s">
        <v>8220</v>
      </c>
      <c r="G783" t="s">
        <v>8223</v>
      </c>
      <c r="H783" t="s">
        <v>8245</v>
      </c>
      <c r="I783">
        <v>1442635140</v>
      </c>
      <c r="J783">
        <v>1442243484</v>
      </c>
      <c r="K783" t="b">
        <v>0</v>
      </c>
      <c r="L783">
        <v>1</v>
      </c>
      <c r="M783" t="b">
        <v>0</v>
      </c>
      <c r="N783" t="s">
        <v>8269</v>
      </c>
      <c r="O783">
        <v>5</v>
      </c>
      <c r="P783">
        <v>10</v>
      </c>
      <c r="Q783" t="s">
        <v>8315</v>
      </c>
      <c r="R783" t="s">
        <v>8316</v>
      </c>
      <c r="S783">
        <v>42261.632916666669</v>
      </c>
    </row>
    <row r="784" spans="1:19" x14ac:dyDescent="0.3">
      <c r="A784">
        <v>2887</v>
      </c>
      <c r="B784" t="s">
        <v>2887</v>
      </c>
      <c r="C784" t="s">
        <v>6997</v>
      </c>
      <c r="D784">
        <v>3000</v>
      </c>
      <c r="E784">
        <v>5</v>
      </c>
      <c r="F784" t="s">
        <v>8220</v>
      </c>
      <c r="G784" t="s">
        <v>8223</v>
      </c>
      <c r="H784" t="s">
        <v>8245</v>
      </c>
      <c r="I784">
        <v>1420971324</v>
      </c>
      <c r="J784">
        <v>1418379324</v>
      </c>
      <c r="K784" t="b">
        <v>0</v>
      </c>
      <c r="L784">
        <v>1</v>
      </c>
      <c r="M784" t="b">
        <v>0</v>
      </c>
      <c r="N784" t="s">
        <v>8269</v>
      </c>
      <c r="O784">
        <v>0</v>
      </c>
      <c r="P784">
        <v>5</v>
      </c>
      <c r="Q784" t="s">
        <v>8315</v>
      </c>
      <c r="R784" t="s">
        <v>8316</v>
      </c>
      <c r="S784">
        <v>41985.427361111113</v>
      </c>
    </row>
    <row r="785" spans="1:19" x14ac:dyDescent="0.3">
      <c r="A785">
        <v>2888</v>
      </c>
      <c r="B785" t="s">
        <v>2888</v>
      </c>
      <c r="C785" t="s">
        <v>6998</v>
      </c>
      <c r="D785">
        <v>30000</v>
      </c>
      <c r="E785">
        <v>0</v>
      </c>
      <c r="F785" t="s">
        <v>8220</v>
      </c>
      <c r="G785" t="s">
        <v>8223</v>
      </c>
      <c r="H785" t="s">
        <v>8245</v>
      </c>
      <c r="I785">
        <v>1413608340</v>
      </c>
      <c r="J785">
        <v>1412945440</v>
      </c>
      <c r="K785" t="b">
        <v>0</v>
      </c>
      <c r="L785">
        <v>0</v>
      </c>
      <c r="M785" t="b">
        <v>0</v>
      </c>
      <c r="N785" t="s">
        <v>8269</v>
      </c>
      <c r="O785">
        <v>0</v>
      </c>
      <c r="P785">
        <v>0</v>
      </c>
      <c r="Q785" t="s">
        <v>8315</v>
      </c>
      <c r="R785" t="s">
        <v>8316</v>
      </c>
      <c r="S785">
        <v>41922.535185185188</v>
      </c>
    </row>
    <row r="786" spans="1:19" x14ac:dyDescent="0.3">
      <c r="A786">
        <v>2889</v>
      </c>
      <c r="B786" t="s">
        <v>2889</v>
      </c>
      <c r="C786" t="s">
        <v>6999</v>
      </c>
      <c r="D786">
        <v>3000</v>
      </c>
      <c r="E786">
        <v>1142</v>
      </c>
      <c r="F786" t="s">
        <v>8220</v>
      </c>
      <c r="G786" t="s">
        <v>8223</v>
      </c>
      <c r="H786" t="s">
        <v>8245</v>
      </c>
      <c r="I786">
        <v>1409344985</v>
      </c>
      <c r="J786">
        <v>1406752985</v>
      </c>
      <c r="K786" t="b">
        <v>0</v>
      </c>
      <c r="L786">
        <v>14</v>
      </c>
      <c r="M786" t="b">
        <v>0</v>
      </c>
      <c r="N786" t="s">
        <v>8269</v>
      </c>
      <c r="O786">
        <v>38</v>
      </c>
      <c r="P786">
        <v>81.569999999999993</v>
      </c>
      <c r="Q786" t="s">
        <v>8315</v>
      </c>
      <c r="R786" t="s">
        <v>8316</v>
      </c>
      <c r="S786">
        <v>41850.863252314812</v>
      </c>
    </row>
    <row r="787" spans="1:19" x14ac:dyDescent="0.3">
      <c r="A787">
        <v>2890</v>
      </c>
      <c r="B787" t="s">
        <v>2890</v>
      </c>
      <c r="C787" t="s">
        <v>7000</v>
      </c>
      <c r="D787">
        <v>2000</v>
      </c>
      <c r="E787">
        <v>21</v>
      </c>
      <c r="F787" t="s">
        <v>8220</v>
      </c>
      <c r="G787" t="s">
        <v>8223</v>
      </c>
      <c r="H787" t="s">
        <v>8245</v>
      </c>
      <c r="I787">
        <v>1407553200</v>
      </c>
      <c r="J787">
        <v>1405100992</v>
      </c>
      <c r="K787" t="b">
        <v>0</v>
      </c>
      <c r="L787">
        <v>3</v>
      </c>
      <c r="M787" t="b">
        <v>0</v>
      </c>
      <c r="N787" t="s">
        <v>8269</v>
      </c>
      <c r="O787">
        <v>1</v>
      </c>
      <c r="P787">
        <v>7</v>
      </c>
      <c r="Q787" t="s">
        <v>8315</v>
      </c>
      <c r="R787" t="s">
        <v>8316</v>
      </c>
      <c r="S787">
        <v>41831.742962962962</v>
      </c>
    </row>
    <row r="788" spans="1:19" x14ac:dyDescent="0.3">
      <c r="A788">
        <v>2891</v>
      </c>
      <c r="B788" t="s">
        <v>2891</v>
      </c>
      <c r="C788" t="s">
        <v>7001</v>
      </c>
      <c r="D788">
        <v>10000</v>
      </c>
      <c r="E788">
        <v>273</v>
      </c>
      <c r="F788" t="s">
        <v>8220</v>
      </c>
      <c r="G788" t="s">
        <v>8223</v>
      </c>
      <c r="H788" t="s">
        <v>8245</v>
      </c>
      <c r="I788">
        <v>1460751128</v>
      </c>
      <c r="J788">
        <v>1455570728</v>
      </c>
      <c r="K788" t="b">
        <v>0</v>
      </c>
      <c r="L788">
        <v>10</v>
      </c>
      <c r="M788" t="b">
        <v>0</v>
      </c>
      <c r="N788" t="s">
        <v>8269</v>
      </c>
      <c r="O788">
        <v>3</v>
      </c>
      <c r="P788">
        <v>27.3</v>
      </c>
      <c r="Q788" t="s">
        <v>8315</v>
      </c>
      <c r="R788" t="s">
        <v>8316</v>
      </c>
      <c r="S788">
        <v>42415.883425925931</v>
      </c>
    </row>
    <row r="789" spans="1:19" x14ac:dyDescent="0.3">
      <c r="A789">
        <v>2892</v>
      </c>
      <c r="B789" t="s">
        <v>2892</v>
      </c>
      <c r="C789" t="s">
        <v>7002</v>
      </c>
      <c r="D789">
        <v>5500</v>
      </c>
      <c r="E789">
        <v>500</v>
      </c>
      <c r="F789" t="s">
        <v>8220</v>
      </c>
      <c r="G789" t="s">
        <v>8223</v>
      </c>
      <c r="H789" t="s">
        <v>8245</v>
      </c>
      <c r="I789">
        <v>1409000400</v>
      </c>
      <c r="J789">
        <v>1408381704</v>
      </c>
      <c r="K789" t="b">
        <v>0</v>
      </c>
      <c r="L789">
        <v>17</v>
      </c>
      <c r="M789" t="b">
        <v>0</v>
      </c>
      <c r="N789" t="s">
        <v>8269</v>
      </c>
      <c r="O789">
        <v>9</v>
      </c>
      <c r="P789">
        <v>29.41</v>
      </c>
      <c r="Q789" t="s">
        <v>8315</v>
      </c>
      <c r="R789" t="s">
        <v>8316</v>
      </c>
      <c r="S789">
        <v>41869.714166666665</v>
      </c>
    </row>
    <row r="790" spans="1:19" x14ac:dyDescent="0.3">
      <c r="A790">
        <v>2893</v>
      </c>
      <c r="B790" t="s">
        <v>2893</v>
      </c>
      <c r="C790" t="s">
        <v>7003</v>
      </c>
      <c r="D790">
        <v>5000</v>
      </c>
      <c r="E790">
        <v>25</v>
      </c>
      <c r="F790" t="s">
        <v>8220</v>
      </c>
      <c r="G790" t="s">
        <v>8223</v>
      </c>
      <c r="H790" t="s">
        <v>8245</v>
      </c>
      <c r="I790">
        <v>1420768800</v>
      </c>
      <c r="J790">
        <v>1415644395</v>
      </c>
      <c r="K790" t="b">
        <v>0</v>
      </c>
      <c r="L790">
        <v>2</v>
      </c>
      <c r="M790" t="b">
        <v>0</v>
      </c>
      <c r="N790" t="s">
        <v>8269</v>
      </c>
      <c r="O790">
        <v>1</v>
      </c>
      <c r="P790">
        <v>12.5</v>
      </c>
      <c r="Q790" t="s">
        <v>8315</v>
      </c>
      <c r="R790" t="s">
        <v>8316</v>
      </c>
      <c r="S790">
        <v>41953.773090277777</v>
      </c>
    </row>
    <row r="791" spans="1:19" x14ac:dyDescent="0.3">
      <c r="A791">
        <v>2894</v>
      </c>
      <c r="B791" t="s">
        <v>2894</v>
      </c>
      <c r="C791" t="s">
        <v>7004</v>
      </c>
      <c r="D791">
        <v>50000</v>
      </c>
      <c r="E791">
        <v>0</v>
      </c>
      <c r="F791" t="s">
        <v>8220</v>
      </c>
      <c r="G791" t="s">
        <v>8223</v>
      </c>
      <c r="H791" t="s">
        <v>8245</v>
      </c>
      <c r="I791">
        <v>1428100815</v>
      </c>
      <c r="J791">
        <v>1422920415</v>
      </c>
      <c r="K791" t="b">
        <v>0</v>
      </c>
      <c r="L791">
        <v>0</v>
      </c>
      <c r="M791" t="b">
        <v>0</v>
      </c>
      <c r="N791" t="s">
        <v>8269</v>
      </c>
      <c r="O791">
        <v>0</v>
      </c>
      <c r="P791">
        <v>0</v>
      </c>
      <c r="Q791" t="s">
        <v>8315</v>
      </c>
      <c r="R791" t="s">
        <v>8316</v>
      </c>
      <c r="S791">
        <v>42037.986284722225</v>
      </c>
    </row>
    <row r="792" spans="1:19" x14ac:dyDescent="0.3">
      <c r="A792">
        <v>2895</v>
      </c>
      <c r="B792" t="s">
        <v>2895</v>
      </c>
      <c r="C792" t="s">
        <v>7005</v>
      </c>
      <c r="D792">
        <v>500</v>
      </c>
      <c r="E792">
        <v>23</v>
      </c>
      <c r="F792" t="s">
        <v>8220</v>
      </c>
      <c r="G792" t="s">
        <v>8223</v>
      </c>
      <c r="H792" t="s">
        <v>8245</v>
      </c>
      <c r="I792">
        <v>1403470800</v>
      </c>
      <c r="J792">
        <v>1403356792</v>
      </c>
      <c r="K792" t="b">
        <v>0</v>
      </c>
      <c r="L792">
        <v>4</v>
      </c>
      <c r="M792" t="b">
        <v>0</v>
      </c>
      <c r="N792" t="s">
        <v>8269</v>
      </c>
      <c r="O792">
        <v>5</v>
      </c>
      <c r="P792">
        <v>5.75</v>
      </c>
      <c r="Q792" t="s">
        <v>8315</v>
      </c>
      <c r="R792" t="s">
        <v>8316</v>
      </c>
      <c r="S792">
        <v>41811.555462962962</v>
      </c>
    </row>
    <row r="793" spans="1:19" x14ac:dyDescent="0.3">
      <c r="A793">
        <v>2896</v>
      </c>
      <c r="B793" t="s">
        <v>2896</v>
      </c>
      <c r="C793" t="s">
        <v>7006</v>
      </c>
      <c r="D793">
        <v>3000</v>
      </c>
      <c r="E793">
        <v>625</v>
      </c>
      <c r="F793" t="s">
        <v>8220</v>
      </c>
      <c r="G793" t="s">
        <v>8223</v>
      </c>
      <c r="H793" t="s">
        <v>8245</v>
      </c>
      <c r="I793">
        <v>1481522400</v>
      </c>
      <c r="J793">
        <v>1480283321</v>
      </c>
      <c r="K793" t="b">
        <v>0</v>
      </c>
      <c r="L793">
        <v>12</v>
      </c>
      <c r="M793" t="b">
        <v>0</v>
      </c>
      <c r="N793" t="s">
        <v>8269</v>
      </c>
      <c r="O793">
        <v>21</v>
      </c>
      <c r="P793">
        <v>52.08</v>
      </c>
      <c r="Q793" t="s">
        <v>8315</v>
      </c>
      <c r="R793" t="s">
        <v>8316</v>
      </c>
      <c r="S793">
        <v>42701.908807870372</v>
      </c>
    </row>
    <row r="794" spans="1:19" x14ac:dyDescent="0.3">
      <c r="A794">
        <v>2897</v>
      </c>
      <c r="B794" t="s">
        <v>2897</v>
      </c>
      <c r="C794" t="s">
        <v>7007</v>
      </c>
      <c r="D794">
        <v>12000</v>
      </c>
      <c r="E794">
        <v>550</v>
      </c>
      <c r="F794" t="s">
        <v>8220</v>
      </c>
      <c r="G794" t="s">
        <v>8223</v>
      </c>
      <c r="H794" t="s">
        <v>8245</v>
      </c>
      <c r="I794">
        <v>1444577345</v>
      </c>
      <c r="J794">
        <v>1441985458</v>
      </c>
      <c r="K794" t="b">
        <v>0</v>
      </c>
      <c r="L794">
        <v>3</v>
      </c>
      <c r="M794" t="b">
        <v>0</v>
      </c>
      <c r="N794" t="s">
        <v>8269</v>
      </c>
      <c r="O794">
        <v>5</v>
      </c>
      <c r="P794">
        <v>183.33</v>
      </c>
      <c r="Q794" t="s">
        <v>8315</v>
      </c>
      <c r="R794" t="s">
        <v>8316</v>
      </c>
      <c r="S794">
        <v>42258.646504629629</v>
      </c>
    </row>
    <row r="795" spans="1:19" x14ac:dyDescent="0.3">
      <c r="A795">
        <v>2898</v>
      </c>
      <c r="B795" t="s">
        <v>2898</v>
      </c>
      <c r="C795" t="s">
        <v>7008</v>
      </c>
      <c r="D795">
        <v>7500</v>
      </c>
      <c r="E795">
        <v>316</v>
      </c>
      <c r="F795" t="s">
        <v>8220</v>
      </c>
      <c r="G795" t="s">
        <v>8223</v>
      </c>
      <c r="H795" t="s">
        <v>8245</v>
      </c>
      <c r="I795">
        <v>1446307053</v>
      </c>
      <c r="J795">
        <v>1443715053</v>
      </c>
      <c r="K795" t="b">
        <v>0</v>
      </c>
      <c r="L795">
        <v>12</v>
      </c>
      <c r="M795" t="b">
        <v>0</v>
      </c>
      <c r="N795" t="s">
        <v>8269</v>
      </c>
      <c r="O795">
        <v>4</v>
      </c>
      <c r="P795">
        <v>26.33</v>
      </c>
      <c r="Q795" t="s">
        <v>8315</v>
      </c>
      <c r="R795" t="s">
        <v>8316</v>
      </c>
      <c r="S795">
        <v>42278.664965277778</v>
      </c>
    </row>
    <row r="796" spans="1:19" x14ac:dyDescent="0.3">
      <c r="A796">
        <v>2899</v>
      </c>
      <c r="B796" t="s">
        <v>2899</v>
      </c>
      <c r="C796" t="s">
        <v>7009</v>
      </c>
      <c r="D796">
        <v>10000</v>
      </c>
      <c r="E796">
        <v>0</v>
      </c>
      <c r="F796" t="s">
        <v>8220</v>
      </c>
      <c r="G796" t="s">
        <v>8223</v>
      </c>
      <c r="H796" t="s">
        <v>8245</v>
      </c>
      <c r="I796">
        <v>1469325158</v>
      </c>
      <c r="J796">
        <v>1464141158</v>
      </c>
      <c r="K796" t="b">
        <v>0</v>
      </c>
      <c r="L796">
        <v>0</v>
      </c>
      <c r="M796" t="b">
        <v>0</v>
      </c>
      <c r="N796" t="s">
        <v>8269</v>
      </c>
      <c r="O796">
        <v>0</v>
      </c>
      <c r="P796">
        <v>0</v>
      </c>
      <c r="Q796" t="s">
        <v>8315</v>
      </c>
      <c r="R796" t="s">
        <v>8316</v>
      </c>
      <c r="S796">
        <v>42515.078217592592</v>
      </c>
    </row>
    <row r="797" spans="1:19" x14ac:dyDescent="0.3">
      <c r="A797">
        <v>2900</v>
      </c>
      <c r="B797" t="s">
        <v>2900</v>
      </c>
      <c r="C797" t="s">
        <v>7010</v>
      </c>
      <c r="D797">
        <v>5500</v>
      </c>
      <c r="E797">
        <v>3405</v>
      </c>
      <c r="F797" t="s">
        <v>8220</v>
      </c>
      <c r="G797" t="s">
        <v>8223</v>
      </c>
      <c r="H797" t="s">
        <v>8245</v>
      </c>
      <c r="I797">
        <v>1407562632</v>
      </c>
      <c r="J797">
        <v>1404970632</v>
      </c>
      <c r="K797" t="b">
        <v>0</v>
      </c>
      <c r="L797">
        <v>7</v>
      </c>
      <c r="M797" t="b">
        <v>0</v>
      </c>
      <c r="N797" t="s">
        <v>8269</v>
      </c>
      <c r="O797">
        <v>62</v>
      </c>
      <c r="P797">
        <v>486.43</v>
      </c>
      <c r="Q797" t="s">
        <v>8315</v>
      </c>
      <c r="R797" t="s">
        <v>8316</v>
      </c>
      <c r="S797">
        <v>41830.234166666669</v>
      </c>
    </row>
    <row r="798" spans="1:19" x14ac:dyDescent="0.3">
      <c r="A798">
        <v>2901</v>
      </c>
      <c r="B798" t="s">
        <v>2901</v>
      </c>
      <c r="C798" t="s">
        <v>7011</v>
      </c>
      <c r="D798">
        <v>750</v>
      </c>
      <c r="E798">
        <v>6</v>
      </c>
      <c r="F798" t="s">
        <v>8220</v>
      </c>
      <c r="G798" t="s">
        <v>8223</v>
      </c>
      <c r="H798" t="s">
        <v>8245</v>
      </c>
      <c r="I798">
        <v>1423345339</v>
      </c>
      <c r="J798">
        <v>1418161339</v>
      </c>
      <c r="K798" t="b">
        <v>0</v>
      </c>
      <c r="L798">
        <v>2</v>
      </c>
      <c r="M798" t="b">
        <v>0</v>
      </c>
      <c r="N798" t="s">
        <v>8269</v>
      </c>
      <c r="O798">
        <v>1</v>
      </c>
      <c r="P798">
        <v>3</v>
      </c>
      <c r="Q798" t="s">
        <v>8315</v>
      </c>
      <c r="R798" t="s">
        <v>8316</v>
      </c>
      <c r="S798">
        <v>41982.904386574075</v>
      </c>
    </row>
    <row r="799" spans="1:19" x14ac:dyDescent="0.3">
      <c r="A799">
        <v>2902</v>
      </c>
      <c r="B799" t="s">
        <v>2902</v>
      </c>
      <c r="C799" t="s">
        <v>7012</v>
      </c>
      <c r="D799">
        <v>150000</v>
      </c>
      <c r="E799">
        <v>25</v>
      </c>
      <c r="F799" t="s">
        <v>8220</v>
      </c>
      <c r="G799" t="s">
        <v>8223</v>
      </c>
      <c r="H799" t="s">
        <v>8245</v>
      </c>
      <c r="I799">
        <v>1440412396</v>
      </c>
      <c r="J799">
        <v>1437820396</v>
      </c>
      <c r="K799" t="b">
        <v>0</v>
      </c>
      <c r="L799">
        <v>1</v>
      </c>
      <c r="M799" t="b">
        <v>0</v>
      </c>
      <c r="N799" t="s">
        <v>8269</v>
      </c>
      <c r="O799">
        <v>0</v>
      </c>
      <c r="P799">
        <v>25</v>
      </c>
      <c r="Q799" t="s">
        <v>8315</v>
      </c>
      <c r="R799" t="s">
        <v>8316</v>
      </c>
      <c r="S799">
        <v>42210.439768518518</v>
      </c>
    </row>
    <row r="800" spans="1:19" x14ac:dyDescent="0.3">
      <c r="A800">
        <v>2903</v>
      </c>
      <c r="B800" t="s">
        <v>2903</v>
      </c>
      <c r="C800" t="s">
        <v>7013</v>
      </c>
      <c r="D800">
        <v>5000</v>
      </c>
      <c r="E800">
        <v>39</v>
      </c>
      <c r="F800" t="s">
        <v>8220</v>
      </c>
      <c r="G800" t="s">
        <v>8223</v>
      </c>
      <c r="H800" t="s">
        <v>8245</v>
      </c>
      <c r="I800">
        <v>1441771218</v>
      </c>
      <c r="J800">
        <v>1436587218</v>
      </c>
      <c r="K800" t="b">
        <v>0</v>
      </c>
      <c r="L800">
        <v>4</v>
      </c>
      <c r="M800" t="b">
        <v>0</v>
      </c>
      <c r="N800" t="s">
        <v>8269</v>
      </c>
      <c r="O800">
        <v>1</v>
      </c>
      <c r="P800">
        <v>9.75</v>
      </c>
      <c r="Q800" t="s">
        <v>8315</v>
      </c>
      <c r="R800" t="s">
        <v>8316</v>
      </c>
      <c r="S800">
        <v>42196.166874999995</v>
      </c>
    </row>
    <row r="801" spans="1:19" x14ac:dyDescent="0.3">
      <c r="A801">
        <v>2905</v>
      </c>
      <c r="B801" t="s">
        <v>2905</v>
      </c>
      <c r="C801" t="s">
        <v>7015</v>
      </c>
      <c r="D801">
        <v>3500</v>
      </c>
      <c r="E801">
        <v>622</v>
      </c>
      <c r="F801" t="s">
        <v>8220</v>
      </c>
      <c r="G801" t="s">
        <v>8223</v>
      </c>
      <c r="H801" t="s">
        <v>8245</v>
      </c>
      <c r="I801">
        <v>1473211313</v>
      </c>
      <c r="J801">
        <v>1472001713</v>
      </c>
      <c r="K801" t="b">
        <v>0</v>
      </c>
      <c r="L801">
        <v>17</v>
      </c>
      <c r="M801" t="b">
        <v>0</v>
      </c>
      <c r="N801" t="s">
        <v>8269</v>
      </c>
      <c r="O801">
        <v>18</v>
      </c>
      <c r="P801">
        <v>36.590000000000003</v>
      </c>
      <c r="Q801" t="s">
        <v>8315</v>
      </c>
      <c r="R801" t="s">
        <v>8316</v>
      </c>
      <c r="S801">
        <v>42606.056863425925</v>
      </c>
    </row>
    <row r="802" spans="1:19" x14ac:dyDescent="0.3">
      <c r="A802">
        <v>2906</v>
      </c>
      <c r="B802" t="s">
        <v>2906</v>
      </c>
      <c r="C802" t="s">
        <v>7016</v>
      </c>
      <c r="D802">
        <v>6000</v>
      </c>
      <c r="E802">
        <v>565</v>
      </c>
      <c r="F802" t="s">
        <v>8220</v>
      </c>
      <c r="G802" t="s">
        <v>8223</v>
      </c>
      <c r="H802" t="s">
        <v>8245</v>
      </c>
      <c r="I802">
        <v>1438390800</v>
      </c>
      <c r="J802">
        <v>1436888066</v>
      </c>
      <c r="K802" t="b">
        <v>0</v>
      </c>
      <c r="L802">
        <v>7</v>
      </c>
      <c r="M802" t="b">
        <v>0</v>
      </c>
      <c r="N802" t="s">
        <v>8269</v>
      </c>
      <c r="O802">
        <v>9</v>
      </c>
      <c r="P802">
        <v>80.709999999999994</v>
      </c>
      <c r="Q802" t="s">
        <v>8315</v>
      </c>
      <c r="R802" t="s">
        <v>8316</v>
      </c>
      <c r="S802">
        <v>42199.648912037039</v>
      </c>
    </row>
    <row r="803" spans="1:19" x14ac:dyDescent="0.3">
      <c r="A803">
        <v>2907</v>
      </c>
      <c r="B803" t="s">
        <v>2907</v>
      </c>
      <c r="C803" t="s">
        <v>7017</v>
      </c>
      <c r="D803">
        <v>2500</v>
      </c>
      <c r="E803">
        <v>2</v>
      </c>
      <c r="F803" t="s">
        <v>8220</v>
      </c>
      <c r="G803" t="s">
        <v>8223</v>
      </c>
      <c r="H803" t="s">
        <v>8245</v>
      </c>
      <c r="I803">
        <v>1463259837</v>
      </c>
      <c r="J803">
        <v>1458075837</v>
      </c>
      <c r="K803" t="b">
        <v>0</v>
      </c>
      <c r="L803">
        <v>2</v>
      </c>
      <c r="M803" t="b">
        <v>0</v>
      </c>
      <c r="N803" t="s">
        <v>8269</v>
      </c>
      <c r="O803">
        <v>0</v>
      </c>
      <c r="P803">
        <v>1</v>
      </c>
      <c r="Q803" t="s">
        <v>8315</v>
      </c>
      <c r="R803" t="s">
        <v>8316</v>
      </c>
      <c r="S803">
        <v>42444.877743055549</v>
      </c>
    </row>
    <row r="804" spans="1:19" x14ac:dyDescent="0.3">
      <c r="A804">
        <v>2908</v>
      </c>
      <c r="B804" t="s">
        <v>2908</v>
      </c>
      <c r="C804" t="s">
        <v>7018</v>
      </c>
      <c r="D804">
        <v>9600</v>
      </c>
      <c r="E804">
        <v>264</v>
      </c>
      <c r="F804" t="s">
        <v>8220</v>
      </c>
      <c r="G804" t="s">
        <v>8223</v>
      </c>
      <c r="H804" t="s">
        <v>8245</v>
      </c>
      <c r="I804">
        <v>1465407219</v>
      </c>
      <c r="J804">
        <v>1462815219</v>
      </c>
      <c r="K804" t="b">
        <v>0</v>
      </c>
      <c r="L804">
        <v>5</v>
      </c>
      <c r="M804" t="b">
        <v>0</v>
      </c>
      <c r="N804" t="s">
        <v>8269</v>
      </c>
      <c r="O804">
        <v>3</v>
      </c>
      <c r="P804">
        <v>52.8</v>
      </c>
      <c r="Q804" t="s">
        <v>8315</v>
      </c>
      <c r="R804" t="s">
        <v>8316</v>
      </c>
      <c r="S804">
        <v>42499.731701388882</v>
      </c>
    </row>
    <row r="805" spans="1:19" x14ac:dyDescent="0.3">
      <c r="A805">
        <v>2909</v>
      </c>
      <c r="B805" t="s">
        <v>2909</v>
      </c>
      <c r="C805" t="s">
        <v>7019</v>
      </c>
      <c r="D805">
        <v>180000</v>
      </c>
      <c r="E805">
        <v>20</v>
      </c>
      <c r="F805" t="s">
        <v>8220</v>
      </c>
      <c r="G805" t="s">
        <v>8223</v>
      </c>
      <c r="H805" t="s">
        <v>8245</v>
      </c>
      <c r="I805">
        <v>1416944760</v>
      </c>
      <c r="J805">
        <v>1413527001</v>
      </c>
      <c r="K805" t="b">
        <v>0</v>
      </c>
      <c r="L805">
        <v>1</v>
      </c>
      <c r="M805" t="b">
        <v>0</v>
      </c>
      <c r="N805" t="s">
        <v>8269</v>
      </c>
      <c r="O805">
        <v>0</v>
      </c>
      <c r="P805">
        <v>20</v>
      </c>
      <c r="Q805" t="s">
        <v>8315</v>
      </c>
      <c r="R805" t="s">
        <v>8316</v>
      </c>
      <c r="S805">
        <v>41929.266215277778</v>
      </c>
    </row>
    <row r="806" spans="1:19" x14ac:dyDescent="0.3">
      <c r="A806">
        <v>2911</v>
      </c>
      <c r="B806" t="s">
        <v>2911</v>
      </c>
      <c r="C806" t="s">
        <v>7021</v>
      </c>
      <c r="D806">
        <v>1800</v>
      </c>
      <c r="E806">
        <v>657</v>
      </c>
      <c r="F806" t="s">
        <v>8220</v>
      </c>
      <c r="G806" t="s">
        <v>8223</v>
      </c>
      <c r="H806" t="s">
        <v>8245</v>
      </c>
      <c r="I806">
        <v>1435429626</v>
      </c>
      <c r="J806">
        <v>1431973626</v>
      </c>
      <c r="K806" t="b">
        <v>0</v>
      </c>
      <c r="L806">
        <v>14</v>
      </c>
      <c r="M806" t="b">
        <v>0</v>
      </c>
      <c r="N806" t="s">
        <v>8269</v>
      </c>
      <c r="O806">
        <v>37</v>
      </c>
      <c r="P806">
        <v>46.93</v>
      </c>
      <c r="Q806" t="s">
        <v>8315</v>
      </c>
      <c r="R806" t="s">
        <v>8316</v>
      </c>
      <c r="S806">
        <v>42142.768819444449</v>
      </c>
    </row>
    <row r="807" spans="1:19" x14ac:dyDescent="0.3">
      <c r="A807">
        <v>2912</v>
      </c>
      <c r="B807" t="s">
        <v>2912</v>
      </c>
      <c r="C807" t="s">
        <v>7022</v>
      </c>
      <c r="D807">
        <v>14440</v>
      </c>
      <c r="E807">
        <v>2030</v>
      </c>
      <c r="F807" t="s">
        <v>8220</v>
      </c>
      <c r="G807" t="s">
        <v>8223</v>
      </c>
      <c r="H807" t="s">
        <v>8245</v>
      </c>
      <c r="I807">
        <v>1452827374</v>
      </c>
      <c r="J807">
        <v>1450235374</v>
      </c>
      <c r="K807" t="b">
        <v>0</v>
      </c>
      <c r="L807">
        <v>26</v>
      </c>
      <c r="M807" t="b">
        <v>0</v>
      </c>
      <c r="N807" t="s">
        <v>8269</v>
      </c>
      <c r="O807">
        <v>14</v>
      </c>
      <c r="P807">
        <v>78.08</v>
      </c>
      <c r="Q807" t="s">
        <v>8315</v>
      </c>
      <c r="R807" t="s">
        <v>8316</v>
      </c>
      <c r="S807">
        <v>42354.131643518514</v>
      </c>
    </row>
    <row r="808" spans="1:19" x14ac:dyDescent="0.3">
      <c r="A808">
        <v>2913</v>
      </c>
      <c r="B808" t="s">
        <v>2913</v>
      </c>
      <c r="C808" t="s">
        <v>7023</v>
      </c>
      <c r="D808">
        <v>10000</v>
      </c>
      <c r="E808">
        <v>2</v>
      </c>
      <c r="F808" t="s">
        <v>8220</v>
      </c>
      <c r="G808" t="s">
        <v>8223</v>
      </c>
      <c r="H808" t="s">
        <v>8245</v>
      </c>
      <c r="I808">
        <v>1410041339</v>
      </c>
      <c r="J808">
        <v>1404857339</v>
      </c>
      <c r="K808" t="b">
        <v>0</v>
      </c>
      <c r="L808">
        <v>2</v>
      </c>
      <c r="M808" t="b">
        <v>0</v>
      </c>
      <c r="N808" t="s">
        <v>8269</v>
      </c>
      <c r="O808">
        <v>0</v>
      </c>
      <c r="P808">
        <v>1</v>
      </c>
      <c r="Q808" t="s">
        <v>8315</v>
      </c>
      <c r="R808" t="s">
        <v>8316</v>
      </c>
      <c r="S808">
        <v>41828.922905092593</v>
      </c>
    </row>
    <row r="809" spans="1:19" x14ac:dyDescent="0.3">
      <c r="A809">
        <v>2917</v>
      </c>
      <c r="B809" t="s">
        <v>2917</v>
      </c>
      <c r="C809" t="s">
        <v>7027</v>
      </c>
      <c r="D809">
        <v>2000</v>
      </c>
      <c r="E809">
        <v>437</v>
      </c>
      <c r="F809" t="s">
        <v>8220</v>
      </c>
      <c r="G809" t="s">
        <v>8223</v>
      </c>
      <c r="H809" t="s">
        <v>8245</v>
      </c>
      <c r="I809">
        <v>1442381847</v>
      </c>
      <c r="J809">
        <v>1440826647</v>
      </c>
      <c r="K809" t="b">
        <v>0</v>
      </c>
      <c r="L809">
        <v>9</v>
      </c>
      <c r="M809" t="b">
        <v>0</v>
      </c>
      <c r="N809" t="s">
        <v>8269</v>
      </c>
      <c r="O809">
        <v>22</v>
      </c>
      <c r="P809">
        <v>48.56</v>
      </c>
      <c r="Q809" t="s">
        <v>8315</v>
      </c>
      <c r="R809" t="s">
        <v>8316</v>
      </c>
      <c r="S809">
        <v>42245.234340277777</v>
      </c>
    </row>
    <row r="810" spans="1:19" x14ac:dyDescent="0.3">
      <c r="A810">
        <v>2918</v>
      </c>
      <c r="B810" t="s">
        <v>2918</v>
      </c>
      <c r="C810" t="s">
        <v>7028</v>
      </c>
      <c r="D810">
        <v>5000</v>
      </c>
      <c r="E810">
        <v>1362</v>
      </c>
      <c r="F810" t="s">
        <v>8220</v>
      </c>
      <c r="G810" t="s">
        <v>8223</v>
      </c>
      <c r="H810" t="s">
        <v>8245</v>
      </c>
      <c r="I810">
        <v>1446131207</v>
      </c>
      <c r="J810">
        <v>1443712007</v>
      </c>
      <c r="K810" t="b">
        <v>0</v>
      </c>
      <c r="L810">
        <v>20</v>
      </c>
      <c r="M810" t="b">
        <v>0</v>
      </c>
      <c r="N810" t="s">
        <v>8269</v>
      </c>
      <c r="O810">
        <v>27</v>
      </c>
      <c r="P810">
        <v>68.099999999999994</v>
      </c>
      <c r="Q810" t="s">
        <v>8315</v>
      </c>
      <c r="R810" t="s">
        <v>8316</v>
      </c>
      <c r="S810">
        <v>42278.629710648151</v>
      </c>
    </row>
    <row r="811" spans="1:19" x14ac:dyDescent="0.3">
      <c r="A811">
        <v>2919</v>
      </c>
      <c r="B811" t="s">
        <v>2919</v>
      </c>
      <c r="C811" t="s">
        <v>7029</v>
      </c>
      <c r="D811">
        <v>600</v>
      </c>
      <c r="E811">
        <v>51</v>
      </c>
      <c r="F811" t="s">
        <v>8220</v>
      </c>
      <c r="G811" t="s">
        <v>8223</v>
      </c>
      <c r="H811" t="s">
        <v>8245</v>
      </c>
      <c r="I811">
        <v>1407250329</v>
      </c>
      <c r="J811">
        <v>1404658329</v>
      </c>
      <c r="K811" t="b">
        <v>0</v>
      </c>
      <c r="L811">
        <v>6</v>
      </c>
      <c r="M811" t="b">
        <v>0</v>
      </c>
      <c r="N811" t="s">
        <v>8269</v>
      </c>
      <c r="O811">
        <v>9</v>
      </c>
      <c r="P811">
        <v>8.5</v>
      </c>
      <c r="Q811" t="s">
        <v>8315</v>
      </c>
      <c r="R811" t="s">
        <v>8316</v>
      </c>
      <c r="S811">
        <v>41826.61954861111</v>
      </c>
    </row>
    <row r="812" spans="1:19" x14ac:dyDescent="0.3">
      <c r="A812">
        <v>2941</v>
      </c>
      <c r="B812" t="s">
        <v>2941</v>
      </c>
      <c r="C812" t="s">
        <v>7051</v>
      </c>
      <c r="D812">
        <v>25000</v>
      </c>
      <c r="E812">
        <v>1</v>
      </c>
      <c r="F812" t="s">
        <v>8220</v>
      </c>
      <c r="G812" t="s">
        <v>8223</v>
      </c>
      <c r="H812" t="s">
        <v>8245</v>
      </c>
      <c r="I812">
        <v>1425250955</v>
      </c>
      <c r="J812">
        <v>1422658955</v>
      </c>
      <c r="K812" t="b">
        <v>0</v>
      </c>
      <c r="L812">
        <v>1</v>
      </c>
      <c r="M812" t="b">
        <v>0</v>
      </c>
      <c r="N812" t="s">
        <v>8301</v>
      </c>
      <c r="O812">
        <v>0</v>
      </c>
      <c r="P812">
        <v>1</v>
      </c>
      <c r="Q812" t="s">
        <v>8315</v>
      </c>
      <c r="R812" t="s">
        <v>8355</v>
      </c>
      <c r="S812">
        <v>42034.960127314815</v>
      </c>
    </row>
    <row r="813" spans="1:19" x14ac:dyDescent="0.3">
      <c r="A813">
        <v>2943</v>
      </c>
      <c r="B813" t="s">
        <v>2943</v>
      </c>
      <c r="C813" t="s">
        <v>7053</v>
      </c>
      <c r="D813">
        <v>3000</v>
      </c>
      <c r="E813">
        <v>0</v>
      </c>
      <c r="F813" t="s">
        <v>8220</v>
      </c>
      <c r="G813" t="s">
        <v>8223</v>
      </c>
      <c r="H813" t="s">
        <v>8245</v>
      </c>
      <c r="I813">
        <v>1428894380</v>
      </c>
      <c r="J813">
        <v>1426302380</v>
      </c>
      <c r="K813" t="b">
        <v>0</v>
      </c>
      <c r="L813">
        <v>0</v>
      </c>
      <c r="M813" t="b">
        <v>0</v>
      </c>
      <c r="N813" t="s">
        <v>8301</v>
      </c>
      <c r="O813">
        <v>0</v>
      </c>
      <c r="P813">
        <v>0</v>
      </c>
      <c r="Q813" t="s">
        <v>8315</v>
      </c>
      <c r="R813" t="s">
        <v>8355</v>
      </c>
      <c r="S813">
        <v>42077.129398148143</v>
      </c>
    </row>
    <row r="814" spans="1:19" x14ac:dyDescent="0.3">
      <c r="A814">
        <v>2944</v>
      </c>
      <c r="B814" t="s">
        <v>2944</v>
      </c>
      <c r="C814" t="s">
        <v>7054</v>
      </c>
      <c r="D814">
        <v>10000</v>
      </c>
      <c r="E814">
        <v>100</v>
      </c>
      <c r="F814" t="s">
        <v>8220</v>
      </c>
      <c r="G814" t="s">
        <v>8223</v>
      </c>
      <c r="H814" t="s">
        <v>8245</v>
      </c>
      <c r="I814">
        <v>1433714198</v>
      </c>
      <c r="J814">
        <v>1431122198</v>
      </c>
      <c r="K814" t="b">
        <v>0</v>
      </c>
      <c r="L814">
        <v>1</v>
      </c>
      <c r="M814" t="b">
        <v>0</v>
      </c>
      <c r="N814" t="s">
        <v>8301</v>
      </c>
      <c r="O814">
        <v>1</v>
      </c>
      <c r="P814">
        <v>100</v>
      </c>
      <c r="Q814" t="s">
        <v>8315</v>
      </c>
      <c r="R814" t="s">
        <v>8355</v>
      </c>
      <c r="S814">
        <v>42132.9143287037</v>
      </c>
    </row>
    <row r="815" spans="1:19" x14ac:dyDescent="0.3">
      <c r="A815">
        <v>2945</v>
      </c>
      <c r="B815" t="s">
        <v>2945</v>
      </c>
      <c r="C815" t="s">
        <v>7055</v>
      </c>
      <c r="D815">
        <v>50000</v>
      </c>
      <c r="E815">
        <v>0</v>
      </c>
      <c r="F815" t="s">
        <v>8220</v>
      </c>
      <c r="G815" t="s">
        <v>8223</v>
      </c>
      <c r="H815" t="s">
        <v>8245</v>
      </c>
      <c r="I815">
        <v>1432437660</v>
      </c>
      <c r="J815">
        <v>1429845660</v>
      </c>
      <c r="K815" t="b">
        <v>0</v>
      </c>
      <c r="L815">
        <v>0</v>
      </c>
      <c r="M815" t="b">
        <v>0</v>
      </c>
      <c r="N815" t="s">
        <v>8301</v>
      </c>
      <c r="O815">
        <v>0</v>
      </c>
      <c r="P815">
        <v>0</v>
      </c>
      <c r="Q815" t="s">
        <v>8315</v>
      </c>
      <c r="R815" t="s">
        <v>8355</v>
      </c>
      <c r="S815">
        <v>42118.139583333337</v>
      </c>
    </row>
    <row r="816" spans="1:19" x14ac:dyDescent="0.3">
      <c r="A816">
        <v>2947</v>
      </c>
      <c r="B816" t="s">
        <v>2947</v>
      </c>
      <c r="C816" t="s">
        <v>7057</v>
      </c>
      <c r="D816">
        <v>25000</v>
      </c>
      <c r="E816">
        <v>1072</v>
      </c>
      <c r="F816" t="s">
        <v>8220</v>
      </c>
      <c r="G816" t="s">
        <v>8223</v>
      </c>
      <c r="H816" t="s">
        <v>8245</v>
      </c>
      <c r="I816">
        <v>1480007460</v>
      </c>
      <c r="J816">
        <v>1475760567</v>
      </c>
      <c r="K816" t="b">
        <v>0</v>
      </c>
      <c r="L816">
        <v>13</v>
      </c>
      <c r="M816" t="b">
        <v>0</v>
      </c>
      <c r="N816" t="s">
        <v>8301</v>
      </c>
      <c r="O816">
        <v>4</v>
      </c>
      <c r="P816">
        <v>82.46</v>
      </c>
      <c r="Q816" t="s">
        <v>8315</v>
      </c>
      <c r="R816" t="s">
        <v>8355</v>
      </c>
      <c r="S816">
        <v>42649.562118055561</v>
      </c>
    </row>
    <row r="817" spans="1:19" x14ac:dyDescent="0.3">
      <c r="A817">
        <v>2948</v>
      </c>
      <c r="B817" t="s">
        <v>2948</v>
      </c>
      <c r="C817" t="s">
        <v>7058</v>
      </c>
      <c r="D817">
        <v>500000</v>
      </c>
      <c r="E817">
        <v>24</v>
      </c>
      <c r="F817" t="s">
        <v>8220</v>
      </c>
      <c r="G817" t="s">
        <v>8223</v>
      </c>
      <c r="H817" t="s">
        <v>8245</v>
      </c>
      <c r="I817">
        <v>1433259293</v>
      </c>
      <c r="J817">
        <v>1428075293</v>
      </c>
      <c r="K817" t="b">
        <v>0</v>
      </c>
      <c r="L817">
        <v>9</v>
      </c>
      <c r="M817" t="b">
        <v>0</v>
      </c>
      <c r="N817" t="s">
        <v>8301</v>
      </c>
      <c r="O817">
        <v>0</v>
      </c>
      <c r="P817">
        <v>2.67</v>
      </c>
      <c r="Q817" t="s">
        <v>8315</v>
      </c>
      <c r="R817" t="s">
        <v>8355</v>
      </c>
      <c r="S817">
        <v>42097.649224537032</v>
      </c>
    </row>
    <row r="818" spans="1:19" x14ac:dyDescent="0.3">
      <c r="A818">
        <v>2949</v>
      </c>
      <c r="B818" t="s">
        <v>2949</v>
      </c>
      <c r="C818" t="s">
        <v>7059</v>
      </c>
      <c r="D818">
        <v>1000</v>
      </c>
      <c r="E818">
        <v>25</v>
      </c>
      <c r="F818" t="s">
        <v>8220</v>
      </c>
      <c r="G818" t="s">
        <v>8223</v>
      </c>
      <c r="H818" t="s">
        <v>8245</v>
      </c>
      <c r="I818">
        <v>1447965917</v>
      </c>
      <c r="J818">
        <v>1445370317</v>
      </c>
      <c r="K818" t="b">
        <v>0</v>
      </c>
      <c r="L818">
        <v>2</v>
      </c>
      <c r="M818" t="b">
        <v>0</v>
      </c>
      <c r="N818" t="s">
        <v>8301</v>
      </c>
      <c r="O818">
        <v>3</v>
      </c>
      <c r="P818">
        <v>12.5</v>
      </c>
      <c r="Q818" t="s">
        <v>8315</v>
      </c>
      <c r="R818" t="s">
        <v>8355</v>
      </c>
      <c r="S818">
        <v>42297.823113425926</v>
      </c>
    </row>
    <row r="819" spans="1:19" x14ac:dyDescent="0.3">
      <c r="A819">
        <v>2950</v>
      </c>
      <c r="B819" t="s">
        <v>2950</v>
      </c>
      <c r="C819" t="s">
        <v>7060</v>
      </c>
      <c r="D819">
        <v>5000000</v>
      </c>
      <c r="E819">
        <v>0</v>
      </c>
      <c r="F819" t="s">
        <v>8220</v>
      </c>
      <c r="G819" t="s">
        <v>8223</v>
      </c>
      <c r="H819" t="s">
        <v>8245</v>
      </c>
      <c r="I819">
        <v>1453538752</v>
      </c>
      <c r="J819">
        <v>1450946752</v>
      </c>
      <c r="K819" t="b">
        <v>0</v>
      </c>
      <c r="L819">
        <v>0</v>
      </c>
      <c r="M819" t="b">
        <v>0</v>
      </c>
      <c r="N819" t="s">
        <v>8301</v>
      </c>
      <c r="O819">
        <v>0</v>
      </c>
      <c r="P819">
        <v>0</v>
      </c>
      <c r="Q819" t="s">
        <v>8315</v>
      </c>
      <c r="R819" t="s">
        <v>8355</v>
      </c>
      <c r="S819">
        <v>42362.36518518519</v>
      </c>
    </row>
    <row r="820" spans="1:19" x14ac:dyDescent="0.3">
      <c r="A820">
        <v>3052</v>
      </c>
      <c r="B820" t="s">
        <v>3052</v>
      </c>
      <c r="C820" t="s">
        <v>7162</v>
      </c>
      <c r="D820">
        <v>50000</v>
      </c>
      <c r="E820">
        <v>75</v>
      </c>
      <c r="F820" t="s">
        <v>8220</v>
      </c>
      <c r="G820" t="s">
        <v>8223</v>
      </c>
      <c r="H820" t="s">
        <v>8245</v>
      </c>
      <c r="I820">
        <v>1432828740</v>
      </c>
      <c r="J820">
        <v>1430237094</v>
      </c>
      <c r="K820" t="b">
        <v>0</v>
      </c>
      <c r="L820">
        <v>2</v>
      </c>
      <c r="M820" t="b">
        <v>0</v>
      </c>
      <c r="N820" t="s">
        <v>8301</v>
      </c>
      <c r="O820">
        <v>0</v>
      </c>
      <c r="P820">
        <v>37.5</v>
      </c>
      <c r="Q820" t="s">
        <v>8315</v>
      </c>
      <c r="R820" t="s">
        <v>8355</v>
      </c>
      <c r="S820">
        <v>42122.670069444444</v>
      </c>
    </row>
    <row r="821" spans="1:19" x14ac:dyDescent="0.3">
      <c r="A821">
        <v>3053</v>
      </c>
      <c r="B821" t="s">
        <v>3053</v>
      </c>
      <c r="C821" t="s">
        <v>7163</v>
      </c>
      <c r="D821">
        <v>10000</v>
      </c>
      <c r="E821">
        <v>40</v>
      </c>
      <c r="F821" t="s">
        <v>8220</v>
      </c>
      <c r="G821" t="s">
        <v>8223</v>
      </c>
      <c r="H821" t="s">
        <v>8245</v>
      </c>
      <c r="I821">
        <v>1412222340</v>
      </c>
      <c r="J821">
        <v>1407781013</v>
      </c>
      <c r="K821" t="b">
        <v>0</v>
      </c>
      <c r="L821">
        <v>3</v>
      </c>
      <c r="M821" t="b">
        <v>0</v>
      </c>
      <c r="N821" t="s">
        <v>8301</v>
      </c>
      <c r="O821">
        <v>0</v>
      </c>
      <c r="P821">
        <v>13.33</v>
      </c>
      <c r="Q821" t="s">
        <v>8315</v>
      </c>
      <c r="R821" t="s">
        <v>8355</v>
      </c>
      <c r="S821">
        <v>41862.761724537035</v>
      </c>
    </row>
    <row r="822" spans="1:19" x14ac:dyDescent="0.3">
      <c r="A822">
        <v>3054</v>
      </c>
      <c r="B822" t="s">
        <v>3054</v>
      </c>
      <c r="C822" t="s">
        <v>7164</v>
      </c>
      <c r="D822">
        <v>300</v>
      </c>
      <c r="E822">
        <v>0</v>
      </c>
      <c r="F822" t="s">
        <v>8220</v>
      </c>
      <c r="G822" t="s">
        <v>8223</v>
      </c>
      <c r="H822" t="s">
        <v>8245</v>
      </c>
      <c r="I822">
        <v>1425258240</v>
      </c>
      <c r="J822">
        <v>1422043154</v>
      </c>
      <c r="K822" t="b">
        <v>0</v>
      </c>
      <c r="L822">
        <v>0</v>
      </c>
      <c r="M822" t="b">
        <v>0</v>
      </c>
      <c r="N822" t="s">
        <v>8301</v>
      </c>
      <c r="O822">
        <v>0</v>
      </c>
      <c r="P822">
        <v>0</v>
      </c>
      <c r="Q822" t="s">
        <v>8315</v>
      </c>
      <c r="R822" t="s">
        <v>8355</v>
      </c>
      <c r="S822">
        <v>42027.832800925928</v>
      </c>
    </row>
    <row r="823" spans="1:19" x14ac:dyDescent="0.3">
      <c r="A823">
        <v>3055</v>
      </c>
      <c r="B823" t="s">
        <v>3055</v>
      </c>
      <c r="C823" t="s">
        <v>7165</v>
      </c>
      <c r="D823">
        <v>20000</v>
      </c>
      <c r="E823">
        <v>1</v>
      </c>
      <c r="F823" t="s">
        <v>8220</v>
      </c>
      <c r="G823" t="s">
        <v>8223</v>
      </c>
      <c r="H823" t="s">
        <v>8245</v>
      </c>
      <c r="I823">
        <v>1420844390</v>
      </c>
      <c r="J823">
        <v>1415660390</v>
      </c>
      <c r="K823" t="b">
        <v>0</v>
      </c>
      <c r="L823">
        <v>1</v>
      </c>
      <c r="M823" t="b">
        <v>0</v>
      </c>
      <c r="N823" t="s">
        <v>8301</v>
      </c>
      <c r="O823">
        <v>0</v>
      </c>
      <c r="P823">
        <v>1</v>
      </c>
      <c r="Q823" t="s">
        <v>8315</v>
      </c>
      <c r="R823" t="s">
        <v>8355</v>
      </c>
      <c r="S823">
        <v>41953.95821759259</v>
      </c>
    </row>
    <row r="824" spans="1:19" x14ac:dyDescent="0.3">
      <c r="A824">
        <v>3056</v>
      </c>
      <c r="B824" t="s">
        <v>3056</v>
      </c>
      <c r="C824" t="s">
        <v>7166</v>
      </c>
      <c r="D824">
        <v>25000</v>
      </c>
      <c r="E824">
        <v>0</v>
      </c>
      <c r="F824" t="s">
        <v>8220</v>
      </c>
      <c r="G824" t="s">
        <v>8223</v>
      </c>
      <c r="H824" t="s">
        <v>8245</v>
      </c>
      <c r="I824">
        <v>1412003784</v>
      </c>
      <c r="J824">
        <v>1406819784</v>
      </c>
      <c r="K824" t="b">
        <v>0</v>
      </c>
      <c r="L824">
        <v>0</v>
      </c>
      <c r="M824" t="b">
        <v>0</v>
      </c>
      <c r="N824" t="s">
        <v>8301</v>
      </c>
      <c r="O824">
        <v>0</v>
      </c>
      <c r="P824">
        <v>0</v>
      </c>
      <c r="Q824" t="s">
        <v>8315</v>
      </c>
      <c r="R824" t="s">
        <v>8355</v>
      </c>
      <c r="S824">
        <v>41851.636388888888</v>
      </c>
    </row>
    <row r="825" spans="1:19" x14ac:dyDescent="0.3">
      <c r="A825">
        <v>3059</v>
      </c>
      <c r="B825" t="s">
        <v>3059</v>
      </c>
      <c r="C825" t="s">
        <v>7169</v>
      </c>
      <c r="D825">
        <v>15000</v>
      </c>
      <c r="E825">
        <v>451</v>
      </c>
      <c r="F825" t="s">
        <v>8220</v>
      </c>
      <c r="G825" t="s">
        <v>8223</v>
      </c>
      <c r="H825" t="s">
        <v>8245</v>
      </c>
      <c r="I825">
        <v>1407536846</v>
      </c>
      <c r="J825">
        <v>1404944846</v>
      </c>
      <c r="K825" t="b">
        <v>0</v>
      </c>
      <c r="L825">
        <v>11</v>
      </c>
      <c r="M825" t="b">
        <v>0</v>
      </c>
      <c r="N825" t="s">
        <v>8301</v>
      </c>
      <c r="O825">
        <v>3</v>
      </c>
      <c r="P825">
        <v>41</v>
      </c>
      <c r="Q825" t="s">
        <v>8315</v>
      </c>
      <c r="R825" t="s">
        <v>8355</v>
      </c>
      <c r="S825">
        <v>41829.935717592591</v>
      </c>
    </row>
    <row r="826" spans="1:19" x14ac:dyDescent="0.3">
      <c r="A826">
        <v>3060</v>
      </c>
      <c r="B826" t="s">
        <v>3060</v>
      </c>
      <c r="C826" t="s">
        <v>7170</v>
      </c>
      <c r="D826">
        <v>220000</v>
      </c>
      <c r="E826">
        <v>335</v>
      </c>
      <c r="F826" t="s">
        <v>8220</v>
      </c>
      <c r="G826" t="s">
        <v>8223</v>
      </c>
      <c r="H826" t="s">
        <v>8245</v>
      </c>
      <c r="I826">
        <v>1443422134</v>
      </c>
      <c r="J826">
        <v>1440830134</v>
      </c>
      <c r="K826" t="b">
        <v>0</v>
      </c>
      <c r="L826">
        <v>6</v>
      </c>
      <c r="M826" t="b">
        <v>0</v>
      </c>
      <c r="N826" t="s">
        <v>8301</v>
      </c>
      <c r="O826">
        <v>0</v>
      </c>
      <c r="P826">
        <v>55.83</v>
      </c>
      <c r="Q826" t="s">
        <v>8315</v>
      </c>
      <c r="R826" t="s">
        <v>8355</v>
      </c>
      <c r="S826">
        <v>42245.274699074071</v>
      </c>
    </row>
    <row r="827" spans="1:19" x14ac:dyDescent="0.3">
      <c r="A827">
        <v>3061</v>
      </c>
      <c r="B827" t="s">
        <v>3061</v>
      </c>
      <c r="C827" t="s">
        <v>7171</v>
      </c>
      <c r="D827">
        <v>1000000</v>
      </c>
      <c r="E827">
        <v>0</v>
      </c>
      <c r="F827" t="s">
        <v>8220</v>
      </c>
      <c r="G827" t="s">
        <v>8223</v>
      </c>
      <c r="H827" t="s">
        <v>8245</v>
      </c>
      <c r="I827">
        <v>1407955748</v>
      </c>
      <c r="J827">
        <v>1405363748</v>
      </c>
      <c r="K827" t="b">
        <v>0</v>
      </c>
      <c r="L827">
        <v>0</v>
      </c>
      <c r="M827" t="b">
        <v>0</v>
      </c>
      <c r="N827" t="s">
        <v>8301</v>
      </c>
      <c r="O827">
        <v>0</v>
      </c>
      <c r="P827">
        <v>0</v>
      </c>
      <c r="Q827" t="s">
        <v>8315</v>
      </c>
      <c r="R827" t="s">
        <v>8355</v>
      </c>
      <c r="S827">
        <v>41834.784120370372</v>
      </c>
    </row>
    <row r="828" spans="1:19" x14ac:dyDescent="0.3">
      <c r="A828">
        <v>3062</v>
      </c>
      <c r="B828" t="s">
        <v>3062</v>
      </c>
      <c r="C828" t="s">
        <v>7172</v>
      </c>
      <c r="D828">
        <v>10000</v>
      </c>
      <c r="E828">
        <v>6684</v>
      </c>
      <c r="F828" t="s">
        <v>8220</v>
      </c>
      <c r="G828" t="s">
        <v>8223</v>
      </c>
      <c r="H828" t="s">
        <v>8245</v>
      </c>
      <c r="I828">
        <v>1443636000</v>
      </c>
      <c r="J828">
        <v>1441111892</v>
      </c>
      <c r="K828" t="b">
        <v>0</v>
      </c>
      <c r="L828">
        <v>67</v>
      </c>
      <c r="M828" t="b">
        <v>0</v>
      </c>
      <c r="N828" t="s">
        <v>8301</v>
      </c>
      <c r="O828">
        <v>67</v>
      </c>
      <c r="P828">
        <v>99.76</v>
      </c>
      <c r="Q828" t="s">
        <v>8315</v>
      </c>
      <c r="R828" t="s">
        <v>8355</v>
      </c>
      <c r="S828">
        <v>42248.535787037035</v>
      </c>
    </row>
    <row r="829" spans="1:19" x14ac:dyDescent="0.3">
      <c r="A829">
        <v>3063</v>
      </c>
      <c r="B829" t="s">
        <v>3063</v>
      </c>
      <c r="C829" t="s">
        <v>7173</v>
      </c>
      <c r="D829">
        <v>3000</v>
      </c>
      <c r="E829">
        <v>587</v>
      </c>
      <c r="F829" t="s">
        <v>8220</v>
      </c>
      <c r="G829" t="s">
        <v>8223</v>
      </c>
      <c r="H829" t="s">
        <v>8245</v>
      </c>
      <c r="I829">
        <v>1477174138</v>
      </c>
      <c r="J829">
        <v>1474150138</v>
      </c>
      <c r="K829" t="b">
        <v>0</v>
      </c>
      <c r="L829">
        <v>23</v>
      </c>
      <c r="M829" t="b">
        <v>0</v>
      </c>
      <c r="N829" t="s">
        <v>8301</v>
      </c>
      <c r="O829">
        <v>20</v>
      </c>
      <c r="P829">
        <v>25.52</v>
      </c>
      <c r="Q829" t="s">
        <v>8315</v>
      </c>
      <c r="R829" t="s">
        <v>8355</v>
      </c>
      <c r="S829">
        <v>42630.922893518517</v>
      </c>
    </row>
    <row r="830" spans="1:19" x14ac:dyDescent="0.3">
      <c r="A830">
        <v>3064</v>
      </c>
      <c r="B830" t="s">
        <v>3064</v>
      </c>
      <c r="C830" t="s">
        <v>7174</v>
      </c>
      <c r="D830">
        <v>75000</v>
      </c>
      <c r="E830">
        <v>8471</v>
      </c>
      <c r="F830" t="s">
        <v>8220</v>
      </c>
      <c r="G830" t="s">
        <v>8223</v>
      </c>
      <c r="H830" t="s">
        <v>8245</v>
      </c>
      <c r="I830">
        <v>1448175540</v>
      </c>
      <c r="J830">
        <v>1445483246</v>
      </c>
      <c r="K830" t="b">
        <v>0</v>
      </c>
      <c r="L830">
        <v>72</v>
      </c>
      <c r="M830" t="b">
        <v>0</v>
      </c>
      <c r="N830" t="s">
        <v>8301</v>
      </c>
      <c r="O830">
        <v>11</v>
      </c>
      <c r="P830">
        <v>117.65</v>
      </c>
      <c r="Q830" t="s">
        <v>8315</v>
      </c>
      <c r="R830" t="s">
        <v>8355</v>
      </c>
      <c r="S830">
        <v>42299.130162037036</v>
      </c>
    </row>
    <row r="831" spans="1:19" x14ac:dyDescent="0.3">
      <c r="A831">
        <v>3065</v>
      </c>
      <c r="B831" t="s">
        <v>3065</v>
      </c>
      <c r="C831" t="s">
        <v>7175</v>
      </c>
      <c r="D831">
        <v>25000</v>
      </c>
      <c r="E831">
        <v>10</v>
      </c>
      <c r="F831" t="s">
        <v>8220</v>
      </c>
      <c r="G831" t="s">
        <v>8223</v>
      </c>
      <c r="H831" t="s">
        <v>8245</v>
      </c>
      <c r="I831">
        <v>1406683172</v>
      </c>
      <c r="J831">
        <v>1404523172</v>
      </c>
      <c r="K831" t="b">
        <v>0</v>
      </c>
      <c r="L831">
        <v>2</v>
      </c>
      <c r="M831" t="b">
        <v>0</v>
      </c>
      <c r="N831" t="s">
        <v>8301</v>
      </c>
      <c r="O831">
        <v>0</v>
      </c>
      <c r="P831">
        <v>5</v>
      </c>
      <c r="Q831" t="s">
        <v>8315</v>
      </c>
      <c r="R831" t="s">
        <v>8355</v>
      </c>
      <c r="S831">
        <v>41825.055231481485</v>
      </c>
    </row>
    <row r="832" spans="1:19" x14ac:dyDescent="0.3">
      <c r="A832">
        <v>3068</v>
      </c>
      <c r="B832" t="s">
        <v>3068</v>
      </c>
      <c r="C832" t="s">
        <v>7178</v>
      </c>
      <c r="D832">
        <v>250000</v>
      </c>
      <c r="E832">
        <v>175</v>
      </c>
      <c r="F832" t="s">
        <v>8220</v>
      </c>
      <c r="G832" t="s">
        <v>8223</v>
      </c>
      <c r="H832" t="s">
        <v>8245</v>
      </c>
      <c r="I832">
        <v>1445013352</v>
      </c>
      <c r="J832">
        <v>1442421352</v>
      </c>
      <c r="K832" t="b">
        <v>0</v>
      </c>
      <c r="L832">
        <v>2</v>
      </c>
      <c r="M832" t="b">
        <v>0</v>
      </c>
      <c r="N832" t="s">
        <v>8301</v>
      </c>
      <c r="O832">
        <v>0</v>
      </c>
      <c r="P832">
        <v>87.5</v>
      </c>
      <c r="Q832" t="s">
        <v>8315</v>
      </c>
      <c r="R832" t="s">
        <v>8355</v>
      </c>
      <c r="S832">
        <v>42263.691574074073</v>
      </c>
    </row>
    <row r="833" spans="1:19" x14ac:dyDescent="0.3">
      <c r="A833">
        <v>3069</v>
      </c>
      <c r="B833" t="s">
        <v>3069</v>
      </c>
      <c r="C833" t="s">
        <v>7179</v>
      </c>
      <c r="D833">
        <v>1000</v>
      </c>
      <c r="E833">
        <v>141</v>
      </c>
      <c r="F833" t="s">
        <v>8220</v>
      </c>
      <c r="G833" t="s">
        <v>8223</v>
      </c>
      <c r="H833" t="s">
        <v>8245</v>
      </c>
      <c r="I833">
        <v>1418587234</v>
      </c>
      <c r="J833">
        <v>1415995234</v>
      </c>
      <c r="K833" t="b">
        <v>0</v>
      </c>
      <c r="L833">
        <v>7</v>
      </c>
      <c r="M833" t="b">
        <v>0</v>
      </c>
      <c r="N833" t="s">
        <v>8301</v>
      </c>
      <c r="O833">
        <v>14</v>
      </c>
      <c r="P833">
        <v>20.14</v>
      </c>
      <c r="Q833" t="s">
        <v>8315</v>
      </c>
      <c r="R833" t="s">
        <v>8355</v>
      </c>
      <c r="S833">
        <v>41957.833726851852</v>
      </c>
    </row>
    <row r="834" spans="1:19" x14ac:dyDescent="0.3">
      <c r="A834">
        <v>3071</v>
      </c>
      <c r="B834" t="s">
        <v>3071</v>
      </c>
      <c r="C834" t="s">
        <v>7181</v>
      </c>
      <c r="D834">
        <v>12000</v>
      </c>
      <c r="E834">
        <v>7173</v>
      </c>
      <c r="F834" t="s">
        <v>8220</v>
      </c>
      <c r="G834" t="s">
        <v>8223</v>
      </c>
      <c r="H834" t="s">
        <v>8245</v>
      </c>
      <c r="I834">
        <v>1429595940</v>
      </c>
      <c r="J834">
        <v>1428082481</v>
      </c>
      <c r="K834" t="b">
        <v>0</v>
      </c>
      <c r="L834">
        <v>117</v>
      </c>
      <c r="M834" t="b">
        <v>0</v>
      </c>
      <c r="N834" t="s">
        <v>8301</v>
      </c>
      <c r="O834">
        <v>60</v>
      </c>
      <c r="P834">
        <v>61.31</v>
      </c>
      <c r="Q834" t="s">
        <v>8315</v>
      </c>
      <c r="R834" t="s">
        <v>8355</v>
      </c>
      <c r="S834">
        <v>42097.732418981483</v>
      </c>
    </row>
    <row r="835" spans="1:19" x14ac:dyDescent="0.3">
      <c r="A835">
        <v>3072</v>
      </c>
      <c r="B835" t="s">
        <v>3072</v>
      </c>
      <c r="C835" t="s">
        <v>7182</v>
      </c>
      <c r="D835">
        <v>12000</v>
      </c>
      <c r="E835">
        <v>2</v>
      </c>
      <c r="F835" t="s">
        <v>8220</v>
      </c>
      <c r="G835" t="s">
        <v>8223</v>
      </c>
      <c r="H835" t="s">
        <v>8245</v>
      </c>
      <c r="I835">
        <v>1477791960</v>
      </c>
      <c r="J835">
        <v>1476549262</v>
      </c>
      <c r="K835" t="b">
        <v>0</v>
      </c>
      <c r="L835">
        <v>2</v>
      </c>
      <c r="M835" t="b">
        <v>0</v>
      </c>
      <c r="N835" t="s">
        <v>8301</v>
      </c>
      <c r="O835">
        <v>0</v>
      </c>
      <c r="P835">
        <v>1</v>
      </c>
      <c r="Q835" t="s">
        <v>8315</v>
      </c>
      <c r="R835" t="s">
        <v>8355</v>
      </c>
      <c r="S835">
        <v>42658.690532407403</v>
      </c>
    </row>
    <row r="836" spans="1:19" x14ac:dyDescent="0.3">
      <c r="A836">
        <v>3073</v>
      </c>
      <c r="B836" t="s">
        <v>3073</v>
      </c>
      <c r="C836" t="s">
        <v>7183</v>
      </c>
      <c r="D836">
        <v>2800000</v>
      </c>
      <c r="E836">
        <v>645</v>
      </c>
      <c r="F836" t="s">
        <v>8220</v>
      </c>
      <c r="G836" t="s">
        <v>8223</v>
      </c>
      <c r="H836" t="s">
        <v>8245</v>
      </c>
      <c r="I836">
        <v>1434309540</v>
      </c>
      <c r="J836">
        <v>1429287900</v>
      </c>
      <c r="K836" t="b">
        <v>0</v>
      </c>
      <c r="L836">
        <v>7</v>
      </c>
      <c r="M836" t="b">
        <v>0</v>
      </c>
      <c r="N836" t="s">
        <v>8301</v>
      </c>
      <c r="O836">
        <v>0</v>
      </c>
      <c r="P836">
        <v>92.14</v>
      </c>
      <c r="Q836" t="s">
        <v>8315</v>
      </c>
      <c r="R836" t="s">
        <v>8355</v>
      </c>
      <c r="S836">
        <v>42111.684027777781</v>
      </c>
    </row>
    <row r="837" spans="1:19" x14ac:dyDescent="0.3">
      <c r="A837">
        <v>3075</v>
      </c>
      <c r="B837" t="s">
        <v>3075</v>
      </c>
      <c r="C837" t="s">
        <v>7185</v>
      </c>
      <c r="D837">
        <v>15000</v>
      </c>
      <c r="E837">
        <v>1296</v>
      </c>
      <c r="F837" t="s">
        <v>8220</v>
      </c>
      <c r="G837" t="s">
        <v>8223</v>
      </c>
      <c r="H837" t="s">
        <v>8245</v>
      </c>
      <c r="I837">
        <v>1471573640</v>
      </c>
      <c r="J837">
        <v>1467253640</v>
      </c>
      <c r="K837" t="b">
        <v>0</v>
      </c>
      <c r="L837">
        <v>20</v>
      </c>
      <c r="M837" t="b">
        <v>0</v>
      </c>
      <c r="N837" t="s">
        <v>8301</v>
      </c>
      <c r="O837">
        <v>9</v>
      </c>
      <c r="P837">
        <v>64.8</v>
      </c>
      <c r="Q837" t="s">
        <v>8315</v>
      </c>
      <c r="R837" t="s">
        <v>8355</v>
      </c>
      <c r="S837">
        <v>42551.102314814809</v>
      </c>
    </row>
    <row r="838" spans="1:19" x14ac:dyDescent="0.3">
      <c r="A838">
        <v>3076</v>
      </c>
      <c r="B838" t="s">
        <v>3076</v>
      </c>
      <c r="C838" t="s">
        <v>7186</v>
      </c>
      <c r="D838">
        <v>10000</v>
      </c>
      <c r="E838">
        <v>1506</v>
      </c>
      <c r="F838" t="s">
        <v>8220</v>
      </c>
      <c r="G838" t="s">
        <v>8223</v>
      </c>
      <c r="H838" t="s">
        <v>8245</v>
      </c>
      <c r="I838">
        <v>1444405123</v>
      </c>
      <c r="J838">
        <v>1439221123</v>
      </c>
      <c r="K838" t="b">
        <v>0</v>
      </c>
      <c r="L838">
        <v>50</v>
      </c>
      <c r="M838" t="b">
        <v>0</v>
      </c>
      <c r="N838" t="s">
        <v>8301</v>
      </c>
      <c r="O838">
        <v>15</v>
      </c>
      <c r="P838">
        <v>30.12</v>
      </c>
      <c r="Q838" t="s">
        <v>8315</v>
      </c>
      <c r="R838" t="s">
        <v>8355</v>
      </c>
      <c r="S838">
        <v>42226.651886574073</v>
      </c>
    </row>
    <row r="839" spans="1:19" x14ac:dyDescent="0.3">
      <c r="A839">
        <v>3078</v>
      </c>
      <c r="B839" t="s">
        <v>3078</v>
      </c>
      <c r="C839" t="s">
        <v>7188</v>
      </c>
      <c r="D839">
        <v>60000</v>
      </c>
      <c r="E839">
        <v>71</v>
      </c>
      <c r="F839" t="s">
        <v>8220</v>
      </c>
      <c r="G839" t="s">
        <v>8223</v>
      </c>
      <c r="H839" t="s">
        <v>8245</v>
      </c>
      <c r="I839">
        <v>1424920795</v>
      </c>
      <c r="J839">
        <v>1422328795</v>
      </c>
      <c r="K839" t="b">
        <v>0</v>
      </c>
      <c r="L839">
        <v>3</v>
      </c>
      <c r="M839" t="b">
        <v>0</v>
      </c>
      <c r="N839" t="s">
        <v>8301</v>
      </c>
      <c r="O839">
        <v>0</v>
      </c>
      <c r="P839">
        <v>23.67</v>
      </c>
      <c r="Q839" t="s">
        <v>8315</v>
      </c>
      <c r="R839" t="s">
        <v>8355</v>
      </c>
      <c r="S839">
        <v>42031.138831018514</v>
      </c>
    </row>
    <row r="840" spans="1:19" x14ac:dyDescent="0.3">
      <c r="A840">
        <v>3079</v>
      </c>
      <c r="B840" t="s">
        <v>3079</v>
      </c>
      <c r="C840" t="s">
        <v>7189</v>
      </c>
      <c r="D840">
        <v>1333666</v>
      </c>
      <c r="E840">
        <v>11226</v>
      </c>
      <c r="F840" t="s">
        <v>8220</v>
      </c>
      <c r="G840" t="s">
        <v>8223</v>
      </c>
      <c r="H840" t="s">
        <v>8245</v>
      </c>
      <c r="I840">
        <v>1427040435</v>
      </c>
      <c r="J840">
        <v>1424452035</v>
      </c>
      <c r="K840" t="b">
        <v>0</v>
      </c>
      <c r="L840">
        <v>27</v>
      </c>
      <c r="M840" t="b">
        <v>0</v>
      </c>
      <c r="N840" t="s">
        <v>8301</v>
      </c>
      <c r="O840">
        <v>1</v>
      </c>
      <c r="P840">
        <v>415.78</v>
      </c>
      <c r="Q840" t="s">
        <v>8315</v>
      </c>
      <c r="R840" t="s">
        <v>8355</v>
      </c>
      <c r="S840">
        <v>42055.713368055556</v>
      </c>
    </row>
    <row r="841" spans="1:19" x14ac:dyDescent="0.3">
      <c r="A841">
        <v>3080</v>
      </c>
      <c r="B841" t="s">
        <v>3080</v>
      </c>
      <c r="C841" t="s">
        <v>7190</v>
      </c>
      <c r="D841">
        <v>2000000</v>
      </c>
      <c r="E841">
        <v>376</v>
      </c>
      <c r="F841" t="s">
        <v>8220</v>
      </c>
      <c r="G841" t="s">
        <v>8223</v>
      </c>
      <c r="H841" t="s">
        <v>8245</v>
      </c>
      <c r="I841">
        <v>1419644444</v>
      </c>
      <c r="J841">
        <v>1414456844</v>
      </c>
      <c r="K841" t="b">
        <v>0</v>
      </c>
      <c r="L841">
        <v>7</v>
      </c>
      <c r="M841" t="b">
        <v>0</v>
      </c>
      <c r="N841" t="s">
        <v>8301</v>
      </c>
      <c r="O841">
        <v>0</v>
      </c>
      <c r="P841">
        <v>53.71</v>
      </c>
      <c r="Q841" t="s">
        <v>8315</v>
      </c>
      <c r="R841" t="s">
        <v>8355</v>
      </c>
      <c r="S841">
        <v>41940.028287037036</v>
      </c>
    </row>
    <row r="842" spans="1:19" x14ac:dyDescent="0.3">
      <c r="A842">
        <v>3081</v>
      </c>
      <c r="B842" t="s">
        <v>3081</v>
      </c>
      <c r="C842" t="s">
        <v>7191</v>
      </c>
      <c r="D842">
        <v>1000000</v>
      </c>
      <c r="E842">
        <v>2103</v>
      </c>
      <c r="F842" t="s">
        <v>8220</v>
      </c>
      <c r="G842" t="s">
        <v>8223</v>
      </c>
      <c r="H842" t="s">
        <v>8245</v>
      </c>
      <c r="I842">
        <v>1442722891</v>
      </c>
      <c r="J842">
        <v>1440130891</v>
      </c>
      <c r="K842" t="b">
        <v>0</v>
      </c>
      <c r="L842">
        <v>5</v>
      </c>
      <c r="M842" t="b">
        <v>0</v>
      </c>
      <c r="N842" t="s">
        <v>8301</v>
      </c>
      <c r="O842">
        <v>0</v>
      </c>
      <c r="P842">
        <v>420.6</v>
      </c>
      <c r="Q842" t="s">
        <v>8315</v>
      </c>
      <c r="R842" t="s">
        <v>8355</v>
      </c>
      <c r="S842">
        <v>42237.181608796294</v>
      </c>
    </row>
    <row r="843" spans="1:19" x14ac:dyDescent="0.3">
      <c r="A843">
        <v>3082</v>
      </c>
      <c r="B843" t="s">
        <v>3082</v>
      </c>
      <c r="C843" t="s">
        <v>7192</v>
      </c>
      <c r="D843">
        <v>9000</v>
      </c>
      <c r="E843">
        <v>0</v>
      </c>
      <c r="F843" t="s">
        <v>8220</v>
      </c>
      <c r="G843" t="s">
        <v>8223</v>
      </c>
      <c r="H843" t="s">
        <v>8245</v>
      </c>
      <c r="I843">
        <v>1447628946</v>
      </c>
      <c r="J843">
        <v>1445033346</v>
      </c>
      <c r="K843" t="b">
        <v>0</v>
      </c>
      <c r="L843">
        <v>0</v>
      </c>
      <c r="M843" t="b">
        <v>0</v>
      </c>
      <c r="N843" t="s">
        <v>8301</v>
      </c>
      <c r="O843">
        <v>0</v>
      </c>
      <c r="P843">
        <v>0</v>
      </c>
      <c r="Q843" t="s">
        <v>8315</v>
      </c>
      <c r="R843" t="s">
        <v>8355</v>
      </c>
      <c r="S843">
        <v>42293.922986111109</v>
      </c>
    </row>
    <row r="844" spans="1:19" x14ac:dyDescent="0.3">
      <c r="A844">
        <v>3083</v>
      </c>
      <c r="B844" t="s">
        <v>3083</v>
      </c>
      <c r="C844" t="s">
        <v>7193</v>
      </c>
      <c r="D844">
        <v>20000</v>
      </c>
      <c r="E844">
        <v>56</v>
      </c>
      <c r="F844" t="s">
        <v>8220</v>
      </c>
      <c r="G844" t="s">
        <v>8223</v>
      </c>
      <c r="H844" t="s">
        <v>8245</v>
      </c>
      <c r="I844">
        <v>1409547600</v>
      </c>
      <c r="J844">
        <v>1406986278</v>
      </c>
      <c r="K844" t="b">
        <v>0</v>
      </c>
      <c r="L844">
        <v>3</v>
      </c>
      <c r="M844" t="b">
        <v>0</v>
      </c>
      <c r="N844" t="s">
        <v>8301</v>
      </c>
      <c r="O844">
        <v>0</v>
      </c>
      <c r="P844">
        <v>18.670000000000002</v>
      </c>
      <c r="Q844" t="s">
        <v>8315</v>
      </c>
      <c r="R844" t="s">
        <v>8355</v>
      </c>
      <c r="S844">
        <v>41853.563402777778</v>
      </c>
    </row>
    <row r="845" spans="1:19" x14ac:dyDescent="0.3">
      <c r="A845">
        <v>3084</v>
      </c>
      <c r="B845" t="s">
        <v>3084</v>
      </c>
      <c r="C845" t="s">
        <v>7194</v>
      </c>
      <c r="D845">
        <v>4059</v>
      </c>
      <c r="E845">
        <v>470</v>
      </c>
      <c r="F845" t="s">
        <v>8220</v>
      </c>
      <c r="G845" t="s">
        <v>8223</v>
      </c>
      <c r="H845" t="s">
        <v>8245</v>
      </c>
      <c r="I845">
        <v>1430851680</v>
      </c>
      <c r="J845">
        <v>1428340931</v>
      </c>
      <c r="K845" t="b">
        <v>0</v>
      </c>
      <c r="L845">
        <v>6</v>
      </c>
      <c r="M845" t="b">
        <v>0</v>
      </c>
      <c r="N845" t="s">
        <v>8301</v>
      </c>
      <c r="O845">
        <v>12</v>
      </c>
      <c r="P845">
        <v>78.33</v>
      </c>
      <c r="Q845" t="s">
        <v>8315</v>
      </c>
      <c r="R845" t="s">
        <v>8355</v>
      </c>
      <c r="S845">
        <v>42100.723738425921</v>
      </c>
    </row>
    <row r="846" spans="1:19" x14ac:dyDescent="0.3">
      <c r="A846">
        <v>3085</v>
      </c>
      <c r="B846" t="s">
        <v>3085</v>
      </c>
      <c r="C846" t="s">
        <v>7195</v>
      </c>
      <c r="D846">
        <v>25000</v>
      </c>
      <c r="E846">
        <v>610</v>
      </c>
      <c r="F846" t="s">
        <v>8220</v>
      </c>
      <c r="G846" t="s">
        <v>8223</v>
      </c>
      <c r="H846" t="s">
        <v>8245</v>
      </c>
      <c r="I846">
        <v>1443561159</v>
      </c>
      <c r="J846">
        <v>1440969159</v>
      </c>
      <c r="K846" t="b">
        <v>0</v>
      </c>
      <c r="L846">
        <v>9</v>
      </c>
      <c r="M846" t="b">
        <v>0</v>
      </c>
      <c r="N846" t="s">
        <v>8301</v>
      </c>
      <c r="O846">
        <v>2</v>
      </c>
      <c r="P846">
        <v>67.78</v>
      </c>
      <c r="Q846" t="s">
        <v>8315</v>
      </c>
      <c r="R846" t="s">
        <v>8355</v>
      </c>
      <c r="S846">
        <v>42246.883784722217</v>
      </c>
    </row>
    <row r="847" spans="1:19" x14ac:dyDescent="0.3">
      <c r="A847">
        <v>3087</v>
      </c>
      <c r="B847" t="s">
        <v>3087</v>
      </c>
      <c r="C847" t="s">
        <v>7197</v>
      </c>
      <c r="D847">
        <v>20000</v>
      </c>
      <c r="E847">
        <v>125</v>
      </c>
      <c r="F847" t="s">
        <v>8220</v>
      </c>
      <c r="G847" t="s">
        <v>8223</v>
      </c>
      <c r="H847" t="s">
        <v>8245</v>
      </c>
      <c r="I847">
        <v>1482294990</v>
      </c>
      <c r="J847">
        <v>1477107390</v>
      </c>
      <c r="K847" t="b">
        <v>0</v>
      </c>
      <c r="L847">
        <v>2</v>
      </c>
      <c r="M847" t="b">
        <v>0</v>
      </c>
      <c r="N847" t="s">
        <v>8301</v>
      </c>
      <c r="O847">
        <v>1</v>
      </c>
      <c r="P847">
        <v>62.5</v>
      </c>
      <c r="Q847" t="s">
        <v>8315</v>
      </c>
      <c r="R847" t="s">
        <v>8355</v>
      </c>
      <c r="S847">
        <v>42665.150347222225</v>
      </c>
    </row>
    <row r="848" spans="1:19" x14ac:dyDescent="0.3">
      <c r="A848">
        <v>3088</v>
      </c>
      <c r="B848" t="s">
        <v>3088</v>
      </c>
      <c r="C848" t="s">
        <v>7198</v>
      </c>
      <c r="D848">
        <v>65000</v>
      </c>
      <c r="E848">
        <v>126</v>
      </c>
      <c r="F848" t="s">
        <v>8220</v>
      </c>
      <c r="G848" t="s">
        <v>8223</v>
      </c>
      <c r="H848" t="s">
        <v>8245</v>
      </c>
      <c r="I848">
        <v>1420724460</v>
      </c>
      <c r="J848">
        <v>1418046247</v>
      </c>
      <c r="K848" t="b">
        <v>0</v>
      </c>
      <c r="L848">
        <v>3</v>
      </c>
      <c r="M848" t="b">
        <v>0</v>
      </c>
      <c r="N848" t="s">
        <v>8301</v>
      </c>
      <c r="O848">
        <v>0</v>
      </c>
      <c r="P848">
        <v>42</v>
      </c>
      <c r="Q848" t="s">
        <v>8315</v>
      </c>
      <c r="R848" t="s">
        <v>8355</v>
      </c>
      <c r="S848">
        <v>41981.57230324074</v>
      </c>
    </row>
    <row r="849" spans="1:19" x14ac:dyDescent="0.3">
      <c r="A849">
        <v>3089</v>
      </c>
      <c r="B849" t="s">
        <v>3089</v>
      </c>
      <c r="C849" t="s">
        <v>7199</v>
      </c>
      <c r="D849">
        <v>25000</v>
      </c>
      <c r="E849">
        <v>5854</v>
      </c>
      <c r="F849" t="s">
        <v>8220</v>
      </c>
      <c r="G849" t="s">
        <v>8223</v>
      </c>
      <c r="H849" t="s">
        <v>8245</v>
      </c>
      <c r="I849">
        <v>1468029540</v>
      </c>
      <c r="J849">
        <v>1465304483</v>
      </c>
      <c r="K849" t="b">
        <v>0</v>
      </c>
      <c r="L849">
        <v>45</v>
      </c>
      <c r="M849" t="b">
        <v>0</v>
      </c>
      <c r="N849" t="s">
        <v>8301</v>
      </c>
      <c r="O849">
        <v>23</v>
      </c>
      <c r="P849">
        <v>130.09</v>
      </c>
      <c r="Q849" t="s">
        <v>8315</v>
      </c>
      <c r="R849" t="s">
        <v>8355</v>
      </c>
      <c r="S849">
        <v>42528.542627314819</v>
      </c>
    </row>
    <row r="850" spans="1:19" x14ac:dyDescent="0.3">
      <c r="A850">
        <v>3090</v>
      </c>
      <c r="B850" t="s">
        <v>3090</v>
      </c>
      <c r="C850" t="s">
        <v>7200</v>
      </c>
      <c r="D850">
        <v>225000</v>
      </c>
      <c r="E850">
        <v>11432</v>
      </c>
      <c r="F850" t="s">
        <v>8220</v>
      </c>
      <c r="G850" t="s">
        <v>8223</v>
      </c>
      <c r="H850" t="s">
        <v>8245</v>
      </c>
      <c r="I850">
        <v>1430505545</v>
      </c>
      <c r="J850">
        <v>1425325145</v>
      </c>
      <c r="K850" t="b">
        <v>0</v>
      </c>
      <c r="L850">
        <v>9</v>
      </c>
      <c r="M850" t="b">
        <v>0</v>
      </c>
      <c r="N850" t="s">
        <v>8301</v>
      </c>
      <c r="O850">
        <v>5</v>
      </c>
      <c r="P850">
        <v>1270.22</v>
      </c>
      <c r="Q850" t="s">
        <v>8315</v>
      </c>
      <c r="R850" t="s">
        <v>8355</v>
      </c>
      <c r="S850">
        <v>42065.818807870368</v>
      </c>
    </row>
    <row r="851" spans="1:19" x14ac:dyDescent="0.3">
      <c r="A851">
        <v>3091</v>
      </c>
      <c r="B851" t="s">
        <v>3091</v>
      </c>
      <c r="C851" t="s">
        <v>7201</v>
      </c>
      <c r="D851">
        <v>5000</v>
      </c>
      <c r="E851">
        <v>796</v>
      </c>
      <c r="F851" t="s">
        <v>8220</v>
      </c>
      <c r="G851" t="s">
        <v>8223</v>
      </c>
      <c r="H851" t="s">
        <v>8245</v>
      </c>
      <c r="I851">
        <v>1471214743</v>
      </c>
      <c r="J851">
        <v>1468622743</v>
      </c>
      <c r="K851" t="b">
        <v>0</v>
      </c>
      <c r="L851">
        <v>9</v>
      </c>
      <c r="M851" t="b">
        <v>0</v>
      </c>
      <c r="N851" t="s">
        <v>8301</v>
      </c>
      <c r="O851">
        <v>16</v>
      </c>
      <c r="P851">
        <v>88.44</v>
      </c>
      <c r="Q851" t="s">
        <v>8315</v>
      </c>
      <c r="R851" t="s">
        <v>8355</v>
      </c>
      <c r="S851">
        <v>42566.948414351849</v>
      </c>
    </row>
    <row r="852" spans="1:19" x14ac:dyDescent="0.3">
      <c r="A852">
        <v>3092</v>
      </c>
      <c r="B852" t="s">
        <v>3092</v>
      </c>
      <c r="C852" t="s">
        <v>7202</v>
      </c>
      <c r="D852">
        <v>100000</v>
      </c>
      <c r="E852">
        <v>1183.19</v>
      </c>
      <c r="F852" t="s">
        <v>8220</v>
      </c>
      <c r="G852" t="s">
        <v>8223</v>
      </c>
      <c r="H852" t="s">
        <v>8245</v>
      </c>
      <c r="I852">
        <v>1444946400</v>
      </c>
      <c r="J852">
        <v>1441723912</v>
      </c>
      <c r="K852" t="b">
        <v>0</v>
      </c>
      <c r="L852">
        <v>21</v>
      </c>
      <c r="M852" t="b">
        <v>0</v>
      </c>
      <c r="N852" t="s">
        <v>8301</v>
      </c>
      <c r="O852">
        <v>1</v>
      </c>
      <c r="P852">
        <v>56.34</v>
      </c>
      <c r="Q852" t="s">
        <v>8315</v>
      </c>
      <c r="R852" t="s">
        <v>8355</v>
      </c>
      <c r="S852">
        <v>42255.619351851856</v>
      </c>
    </row>
    <row r="853" spans="1:19" x14ac:dyDescent="0.3">
      <c r="A853">
        <v>3094</v>
      </c>
      <c r="B853" t="s">
        <v>3094</v>
      </c>
      <c r="C853" t="s">
        <v>7204</v>
      </c>
      <c r="D853">
        <v>100000</v>
      </c>
      <c r="E853">
        <v>25</v>
      </c>
      <c r="F853" t="s">
        <v>8220</v>
      </c>
      <c r="G853" t="s">
        <v>8223</v>
      </c>
      <c r="H853" t="s">
        <v>8245</v>
      </c>
      <c r="I853">
        <v>1442775956</v>
      </c>
      <c r="J853">
        <v>1437591956</v>
      </c>
      <c r="K853" t="b">
        <v>0</v>
      </c>
      <c r="L853">
        <v>1</v>
      </c>
      <c r="M853" t="b">
        <v>0</v>
      </c>
      <c r="N853" t="s">
        <v>8301</v>
      </c>
      <c r="O853">
        <v>0</v>
      </c>
      <c r="P853">
        <v>25</v>
      </c>
      <c r="Q853" t="s">
        <v>8315</v>
      </c>
      <c r="R853" t="s">
        <v>8355</v>
      </c>
      <c r="S853">
        <v>42207.795787037037</v>
      </c>
    </row>
    <row r="854" spans="1:19" x14ac:dyDescent="0.3">
      <c r="A854">
        <v>3095</v>
      </c>
      <c r="B854" t="s">
        <v>3095</v>
      </c>
      <c r="C854" t="s">
        <v>7205</v>
      </c>
      <c r="D854">
        <v>14920</v>
      </c>
      <c r="E854">
        <v>50</v>
      </c>
      <c r="F854" t="s">
        <v>8220</v>
      </c>
      <c r="G854" t="s">
        <v>8223</v>
      </c>
      <c r="H854" t="s">
        <v>8245</v>
      </c>
      <c r="I854">
        <v>1470011780</v>
      </c>
      <c r="J854">
        <v>1464827780</v>
      </c>
      <c r="K854" t="b">
        <v>0</v>
      </c>
      <c r="L854">
        <v>1</v>
      </c>
      <c r="M854" t="b">
        <v>0</v>
      </c>
      <c r="N854" t="s">
        <v>8301</v>
      </c>
      <c r="O854">
        <v>0</v>
      </c>
      <c r="P854">
        <v>50</v>
      </c>
      <c r="Q854" t="s">
        <v>8315</v>
      </c>
      <c r="R854" t="s">
        <v>8355</v>
      </c>
      <c r="S854">
        <v>42523.025231481486</v>
      </c>
    </row>
    <row r="855" spans="1:19" x14ac:dyDescent="0.3">
      <c r="A855">
        <v>3096</v>
      </c>
      <c r="B855" t="s">
        <v>3096</v>
      </c>
      <c r="C855" t="s">
        <v>7206</v>
      </c>
      <c r="D855">
        <v>20000</v>
      </c>
      <c r="E855">
        <v>795</v>
      </c>
      <c r="F855" t="s">
        <v>8220</v>
      </c>
      <c r="G855" t="s">
        <v>8223</v>
      </c>
      <c r="H855" t="s">
        <v>8245</v>
      </c>
      <c r="I855">
        <v>1432151326</v>
      </c>
      <c r="J855">
        <v>1429559326</v>
      </c>
      <c r="K855" t="b">
        <v>0</v>
      </c>
      <c r="L855">
        <v>14</v>
      </c>
      <c r="M855" t="b">
        <v>0</v>
      </c>
      <c r="N855" t="s">
        <v>8301</v>
      </c>
      <c r="O855">
        <v>4</v>
      </c>
      <c r="P855">
        <v>56.79</v>
      </c>
      <c r="Q855" t="s">
        <v>8315</v>
      </c>
      <c r="R855" t="s">
        <v>8355</v>
      </c>
      <c r="S855">
        <v>42114.825532407413</v>
      </c>
    </row>
    <row r="856" spans="1:19" x14ac:dyDescent="0.3">
      <c r="A856">
        <v>3098</v>
      </c>
      <c r="B856" t="s">
        <v>3098</v>
      </c>
      <c r="C856" t="s">
        <v>7208</v>
      </c>
      <c r="D856">
        <v>48725</v>
      </c>
      <c r="E856">
        <v>1758</v>
      </c>
      <c r="F856" t="s">
        <v>8220</v>
      </c>
      <c r="G856" t="s">
        <v>8223</v>
      </c>
      <c r="H856" t="s">
        <v>8245</v>
      </c>
      <c r="I856">
        <v>1454890620</v>
      </c>
      <c r="J856">
        <v>1450724449</v>
      </c>
      <c r="K856" t="b">
        <v>0</v>
      </c>
      <c r="L856">
        <v>27</v>
      </c>
      <c r="M856" t="b">
        <v>0</v>
      </c>
      <c r="N856" t="s">
        <v>8301</v>
      </c>
      <c r="O856">
        <v>4</v>
      </c>
      <c r="P856">
        <v>65.11</v>
      </c>
      <c r="Q856" t="s">
        <v>8315</v>
      </c>
      <c r="R856" t="s">
        <v>8355</v>
      </c>
      <c r="S856">
        <v>42359.792233796295</v>
      </c>
    </row>
    <row r="857" spans="1:19" x14ac:dyDescent="0.3">
      <c r="A857">
        <v>3099</v>
      </c>
      <c r="B857" t="s">
        <v>3099</v>
      </c>
      <c r="C857" t="s">
        <v>7209</v>
      </c>
      <c r="D857">
        <v>2000</v>
      </c>
      <c r="E857">
        <v>278</v>
      </c>
      <c r="F857" t="s">
        <v>8220</v>
      </c>
      <c r="G857" t="s">
        <v>8223</v>
      </c>
      <c r="H857" t="s">
        <v>8245</v>
      </c>
      <c r="I857">
        <v>1455251591</v>
      </c>
      <c r="J857">
        <v>1452659591</v>
      </c>
      <c r="K857" t="b">
        <v>0</v>
      </c>
      <c r="L857">
        <v>5</v>
      </c>
      <c r="M857" t="b">
        <v>0</v>
      </c>
      <c r="N857" t="s">
        <v>8301</v>
      </c>
      <c r="O857">
        <v>14</v>
      </c>
      <c r="P857">
        <v>55.6</v>
      </c>
      <c r="Q857" t="s">
        <v>8315</v>
      </c>
      <c r="R857" t="s">
        <v>8355</v>
      </c>
      <c r="S857">
        <v>42382.189710648148</v>
      </c>
    </row>
    <row r="858" spans="1:19" x14ac:dyDescent="0.3">
      <c r="A858">
        <v>3100</v>
      </c>
      <c r="B858" t="s">
        <v>3100</v>
      </c>
      <c r="C858" t="s">
        <v>7210</v>
      </c>
      <c r="D858">
        <v>12000</v>
      </c>
      <c r="E858">
        <v>1827</v>
      </c>
      <c r="F858" t="s">
        <v>8220</v>
      </c>
      <c r="G858" t="s">
        <v>8223</v>
      </c>
      <c r="H858" t="s">
        <v>8245</v>
      </c>
      <c r="I858">
        <v>1413816975</v>
      </c>
      <c r="J858">
        <v>1411224975</v>
      </c>
      <c r="K858" t="b">
        <v>0</v>
      </c>
      <c r="L858">
        <v>13</v>
      </c>
      <c r="M858" t="b">
        <v>0</v>
      </c>
      <c r="N858" t="s">
        <v>8301</v>
      </c>
      <c r="O858">
        <v>15</v>
      </c>
      <c r="P858">
        <v>140.54</v>
      </c>
      <c r="Q858" t="s">
        <v>8315</v>
      </c>
      <c r="R858" t="s">
        <v>8355</v>
      </c>
      <c r="S858">
        <v>41902.622395833336</v>
      </c>
    </row>
    <row r="859" spans="1:19" x14ac:dyDescent="0.3">
      <c r="A859">
        <v>3103</v>
      </c>
      <c r="B859" t="s">
        <v>3103</v>
      </c>
      <c r="C859" t="s">
        <v>7213</v>
      </c>
      <c r="D859">
        <v>4100</v>
      </c>
      <c r="E859">
        <v>11</v>
      </c>
      <c r="F859" t="s">
        <v>8220</v>
      </c>
      <c r="G859" t="s">
        <v>8223</v>
      </c>
      <c r="H859" t="s">
        <v>8245</v>
      </c>
      <c r="I859">
        <v>1434080706</v>
      </c>
      <c r="J859">
        <v>1428896706</v>
      </c>
      <c r="K859" t="b">
        <v>0</v>
      </c>
      <c r="L859">
        <v>2</v>
      </c>
      <c r="M859" t="b">
        <v>0</v>
      </c>
      <c r="N859" t="s">
        <v>8301</v>
      </c>
      <c r="O859">
        <v>0</v>
      </c>
      <c r="P859">
        <v>5.5</v>
      </c>
      <c r="Q859" t="s">
        <v>8315</v>
      </c>
      <c r="R859" t="s">
        <v>8355</v>
      </c>
      <c r="S859">
        <v>42107.156319444446</v>
      </c>
    </row>
    <row r="860" spans="1:19" x14ac:dyDescent="0.3">
      <c r="A860">
        <v>3105</v>
      </c>
      <c r="B860" t="s">
        <v>3105</v>
      </c>
      <c r="C860" t="s">
        <v>7215</v>
      </c>
      <c r="D860">
        <v>5845</v>
      </c>
      <c r="E860">
        <v>2476</v>
      </c>
      <c r="F860" t="s">
        <v>8220</v>
      </c>
      <c r="G860" t="s">
        <v>8223</v>
      </c>
      <c r="H860" t="s">
        <v>8245</v>
      </c>
      <c r="I860">
        <v>1413694800</v>
      </c>
      <c r="J860">
        <v>1408986916</v>
      </c>
      <c r="K860" t="b">
        <v>0</v>
      </c>
      <c r="L860">
        <v>31</v>
      </c>
      <c r="M860" t="b">
        <v>0</v>
      </c>
      <c r="N860" t="s">
        <v>8301</v>
      </c>
      <c r="O860">
        <v>42</v>
      </c>
      <c r="P860">
        <v>79.87</v>
      </c>
      <c r="Q860" t="s">
        <v>8315</v>
      </c>
      <c r="R860" t="s">
        <v>8355</v>
      </c>
      <c r="S860">
        <v>41876.718935185185</v>
      </c>
    </row>
    <row r="861" spans="1:19" x14ac:dyDescent="0.3">
      <c r="A861">
        <v>3107</v>
      </c>
      <c r="B861" t="s">
        <v>3107</v>
      </c>
      <c r="C861" t="s">
        <v>7217</v>
      </c>
      <c r="D861">
        <v>40000</v>
      </c>
      <c r="E861">
        <v>7905</v>
      </c>
      <c r="F861" t="s">
        <v>8220</v>
      </c>
      <c r="G861" t="s">
        <v>8223</v>
      </c>
      <c r="H861" t="s">
        <v>8245</v>
      </c>
      <c r="I861">
        <v>1431372751</v>
      </c>
      <c r="J861">
        <v>1430767951</v>
      </c>
      <c r="K861" t="b">
        <v>0</v>
      </c>
      <c r="L861">
        <v>29</v>
      </c>
      <c r="M861" t="b">
        <v>0</v>
      </c>
      <c r="N861" t="s">
        <v>8301</v>
      </c>
      <c r="O861">
        <v>20</v>
      </c>
      <c r="P861">
        <v>272.58999999999997</v>
      </c>
      <c r="Q861" t="s">
        <v>8315</v>
      </c>
      <c r="R861" t="s">
        <v>8355</v>
      </c>
      <c r="S861">
        <v>42128.814247685179</v>
      </c>
    </row>
    <row r="862" spans="1:19" x14ac:dyDescent="0.3">
      <c r="A862">
        <v>3108</v>
      </c>
      <c r="B862" t="s">
        <v>3108</v>
      </c>
      <c r="C862" t="s">
        <v>7218</v>
      </c>
      <c r="D862">
        <v>50000</v>
      </c>
      <c r="E862">
        <v>26</v>
      </c>
      <c r="F862" t="s">
        <v>8220</v>
      </c>
      <c r="G862" t="s">
        <v>8223</v>
      </c>
      <c r="H862" t="s">
        <v>8245</v>
      </c>
      <c r="I862">
        <v>1430234394</v>
      </c>
      <c r="J862">
        <v>1425053994</v>
      </c>
      <c r="K862" t="b">
        <v>0</v>
      </c>
      <c r="L862">
        <v>2</v>
      </c>
      <c r="M862" t="b">
        <v>0</v>
      </c>
      <c r="N862" t="s">
        <v>8301</v>
      </c>
      <c r="O862">
        <v>0</v>
      </c>
      <c r="P862">
        <v>13</v>
      </c>
      <c r="Q862" t="s">
        <v>8315</v>
      </c>
      <c r="R862" t="s">
        <v>8355</v>
      </c>
      <c r="S862">
        <v>42062.680486111116</v>
      </c>
    </row>
    <row r="863" spans="1:19" x14ac:dyDescent="0.3">
      <c r="A863">
        <v>3109</v>
      </c>
      <c r="B863" t="s">
        <v>3109</v>
      </c>
      <c r="C863" t="s">
        <v>7219</v>
      </c>
      <c r="D863">
        <v>26500</v>
      </c>
      <c r="E863">
        <v>6633</v>
      </c>
      <c r="F863" t="s">
        <v>8220</v>
      </c>
      <c r="G863" t="s">
        <v>8223</v>
      </c>
      <c r="H863" t="s">
        <v>8245</v>
      </c>
      <c r="I863">
        <v>1409194810</v>
      </c>
      <c r="J863">
        <v>1406170810</v>
      </c>
      <c r="K863" t="b">
        <v>0</v>
      </c>
      <c r="L863">
        <v>114</v>
      </c>
      <c r="M863" t="b">
        <v>0</v>
      </c>
      <c r="N863" t="s">
        <v>8301</v>
      </c>
      <c r="O863">
        <v>25</v>
      </c>
      <c r="P863">
        <v>58.18</v>
      </c>
      <c r="Q863" t="s">
        <v>8315</v>
      </c>
      <c r="R863" t="s">
        <v>8355</v>
      </c>
      <c r="S863">
        <v>41844.125115740739</v>
      </c>
    </row>
    <row r="864" spans="1:19" x14ac:dyDescent="0.3">
      <c r="A864">
        <v>3110</v>
      </c>
      <c r="B864" t="s">
        <v>3110</v>
      </c>
      <c r="C864" t="s">
        <v>7220</v>
      </c>
      <c r="D864">
        <v>25000</v>
      </c>
      <c r="E864">
        <v>10</v>
      </c>
      <c r="F864" t="s">
        <v>8220</v>
      </c>
      <c r="G864" t="s">
        <v>8223</v>
      </c>
      <c r="H864" t="s">
        <v>8245</v>
      </c>
      <c r="I864">
        <v>1487465119</v>
      </c>
      <c r="J864">
        <v>1484009119</v>
      </c>
      <c r="K864" t="b">
        <v>0</v>
      </c>
      <c r="L864">
        <v>1</v>
      </c>
      <c r="M864" t="b">
        <v>0</v>
      </c>
      <c r="N864" t="s">
        <v>8301</v>
      </c>
      <c r="O864">
        <v>0</v>
      </c>
      <c r="P864">
        <v>10</v>
      </c>
      <c r="Q864" t="s">
        <v>8315</v>
      </c>
      <c r="R864" t="s">
        <v>8355</v>
      </c>
      <c r="S864">
        <v>42745.031469907408</v>
      </c>
    </row>
    <row r="865" spans="1:19" x14ac:dyDescent="0.3">
      <c r="A865">
        <v>3111</v>
      </c>
      <c r="B865" t="s">
        <v>3111</v>
      </c>
      <c r="C865" t="s">
        <v>7221</v>
      </c>
      <c r="D865">
        <v>20000</v>
      </c>
      <c r="E865">
        <v>5328</v>
      </c>
      <c r="F865" t="s">
        <v>8220</v>
      </c>
      <c r="G865" t="s">
        <v>8223</v>
      </c>
      <c r="H865" t="s">
        <v>8245</v>
      </c>
      <c r="I865">
        <v>1412432220</v>
      </c>
      <c r="J865">
        <v>1409753820</v>
      </c>
      <c r="K865" t="b">
        <v>0</v>
      </c>
      <c r="L865">
        <v>76</v>
      </c>
      <c r="M865" t="b">
        <v>0</v>
      </c>
      <c r="N865" t="s">
        <v>8301</v>
      </c>
      <c r="O865">
        <v>27</v>
      </c>
      <c r="P865">
        <v>70.11</v>
      </c>
      <c r="Q865" t="s">
        <v>8315</v>
      </c>
      <c r="R865" t="s">
        <v>8355</v>
      </c>
      <c r="S865">
        <v>41885.595138888886</v>
      </c>
    </row>
    <row r="866" spans="1:19" x14ac:dyDescent="0.3">
      <c r="A866">
        <v>3112</v>
      </c>
      <c r="B866" t="s">
        <v>3112</v>
      </c>
      <c r="C866" t="s">
        <v>7222</v>
      </c>
      <c r="D866">
        <v>11000</v>
      </c>
      <c r="E866">
        <v>521</v>
      </c>
      <c r="F866" t="s">
        <v>8220</v>
      </c>
      <c r="G866" t="s">
        <v>8223</v>
      </c>
      <c r="H866" t="s">
        <v>8245</v>
      </c>
      <c r="I866">
        <v>1477968934</v>
      </c>
      <c r="J866">
        <v>1472784934</v>
      </c>
      <c r="K866" t="b">
        <v>0</v>
      </c>
      <c r="L866">
        <v>9</v>
      </c>
      <c r="M866" t="b">
        <v>0</v>
      </c>
      <c r="N866" t="s">
        <v>8301</v>
      </c>
      <c r="O866">
        <v>5</v>
      </c>
      <c r="P866">
        <v>57.89</v>
      </c>
      <c r="Q866" t="s">
        <v>8315</v>
      </c>
      <c r="R866" t="s">
        <v>8355</v>
      </c>
      <c r="S866">
        <v>42615.121921296297</v>
      </c>
    </row>
    <row r="867" spans="1:19" x14ac:dyDescent="0.3">
      <c r="A867">
        <v>3113</v>
      </c>
      <c r="B867" t="s">
        <v>3113</v>
      </c>
      <c r="C867" t="s">
        <v>7223</v>
      </c>
      <c r="D867">
        <v>109225</v>
      </c>
      <c r="E867">
        <v>4635</v>
      </c>
      <c r="F867" t="s">
        <v>8220</v>
      </c>
      <c r="G867" t="s">
        <v>8223</v>
      </c>
      <c r="H867" t="s">
        <v>8245</v>
      </c>
      <c r="I867">
        <v>1429291982</v>
      </c>
      <c r="J867">
        <v>1426699982</v>
      </c>
      <c r="K867" t="b">
        <v>0</v>
      </c>
      <c r="L867">
        <v>37</v>
      </c>
      <c r="M867" t="b">
        <v>0</v>
      </c>
      <c r="N867" t="s">
        <v>8301</v>
      </c>
      <c r="O867">
        <v>4</v>
      </c>
      <c r="P867">
        <v>125.27</v>
      </c>
      <c r="Q867" t="s">
        <v>8315</v>
      </c>
      <c r="R867" t="s">
        <v>8355</v>
      </c>
      <c r="S867">
        <v>42081.731273148151</v>
      </c>
    </row>
    <row r="868" spans="1:19" x14ac:dyDescent="0.3">
      <c r="A868">
        <v>3114</v>
      </c>
      <c r="B868" t="s">
        <v>3114</v>
      </c>
      <c r="C868" t="s">
        <v>7224</v>
      </c>
      <c r="D868">
        <v>75000</v>
      </c>
      <c r="E868">
        <v>0</v>
      </c>
      <c r="F868" t="s">
        <v>8220</v>
      </c>
      <c r="G868" t="s">
        <v>8223</v>
      </c>
      <c r="H868" t="s">
        <v>8245</v>
      </c>
      <c r="I868">
        <v>1411312250</v>
      </c>
      <c r="J868">
        <v>1406128250</v>
      </c>
      <c r="K868" t="b">
        <v>0</v>
      </c>
      <c r="L868">
        <v>0</v>
      </c>
      <c r="M868" t="b">
        <v>0</v>
      </c>
      <c r="N868" t="s">
        <v>8301</v>
      </c>
      <c r="O868">
        <v>0</v>
      </c>
      <c r="P868">
        <v>0</v>
      </c>
      <c r="Q868" t="s">
        <v>8315</v>
      </c>
      <c r="R868" t="s">
        <v>8355</v>
      </c>
      <c r="S868">
        <v>41843.632523148146</v>
      </c>
    </row>
    <row r="869" spans="1:19" x14ac:dyDescent="0.3">
      <c r="A869">
        <v>3116</v>
      </c>
      <c r="B869" t="s">
        <v>3116</v>
      </c>
      <c r="C869" t="s">
        <v>7226</v>
      </c>
      <c r="D869">
        <v>750</v>
      </c>
      <c r="E869">
        <v>430</v>
      </c>
      <c r="F869" t="s">
        <v>8220</v>
      </c>
      <c r="G869" t="s">
        <v>8223</v>
      </c>
      <c r="H869" t="s">
        <v>8245</v>
      </c>
      <c r="I869">
        <v>1427890925</v>
      </c>
      <c r="J869">
        <v>1426681325</v>
      </c>
      <c r="K869" t="b">
        <v>0</v>
      </c>
      <c r="L869">
        <v>10</v>
      </c>
      <c r="M869" t="b">
        <v>0</v>
      </c>
      <c r="N869" t="s">
        <v>8301</v>
      </c>
      <c r="O869">
        <v>57</v>
      </c>
      <c r="P869">
        <v>43</v>
      </c>
      <c r="Q869" t="s">
        <v>8315</v>
      </c>
      <c r="R869" t="s">
        <v>8355</v>
      </c>
      <c r="S869">
        <v>42081.515335648146</v>
      </c>
    </row>
    <row r="870" spans="1:19" x14ac:dyDescent="0.3">
      <c r="A870">
        <v>3119</v>
      </c>
      <c r="B870" t="s">
        <v>3119</v>
      </c>
      <c r="C870" t="s">
        <v>7229</v>
      </c>
      <c r="D870">
        <v>10000</v>
      </c>
      <c r="E870">
        <v>5</v>
      </c>
      <c r="F870" t="s">
        <v>8220</v>
      </c>
      <c r="G870" t="s">
        <v>8223</v>
      </c>
      <c r="H870" t="s">
        <v>8245</v>
      </c>
      <c r="I870">
        <v>1427414732</v>
      </c>
      <c r="J870">
        <v>1424826332</v>
      </c>
      <c r="K870" t="b">
        <v>0</v>
      </c>
      <c r="L870">
        <v>1</v>
      </c>
      <c r="M870" t="b">
        <v>0</v>
      </c>
      <c r="N870" t="s">
        <v>8301</v>
      </c>
      <c r="O870">
        <v>0</v>
      </c>
      <c r="P870">
        <v>5</v>
      </c>
      <c r="Q870" t="s">
        <v>8315</v>
      </c>
      <c r="R870" t="s">
        <v>8355</v>
      </c>
      <c r="S870">
        <v>42060.04550925926</v>
      </c>
    </row>
    <row r="871" spans="1:19" x14ac:dyDescent="0.3">
      <c r="A871">
        <v>3191</v>
      </c>
      <c r="B871" t="s">
        <v>3191</v>
      </c>
      <c r="C871" t="s">
        <v>7301</v>
      </c>
      <c r="D871">
        <v>3750</v>
      </c>
      <c r="E871">
        <v>151</v>
      </c>
      <c r="F871" t="s">
        <v>8220</v>
      </c>
      <c r="G871" t="s">
        <v>8223</v>
      </c>
      <c r="H871" t="s">
        <v>8245</v>
      </c>
      <c r="I871">
        <v>1471370869</v>
      </c>
      <c r="J871">
        <v>1466186869</v>
      </c>
      <c r="K871" t="b">
        <v>0</v>
      </c>
      <c r="L871">
        <v>4</v>
      </c>
      <c r="M871" t="b">
        <v>0</v>
      </c>
      <c r="N871" t="s">
        <v>8303</v>
      </c>
      <c r="O871">
        <v>4</v>
      </c>
      <c r="P871">
        <v>37.75</v>
      </c>
      <c r="Q871" t="s">
        <v>8315</v>
      </c>
      <c r="R871" t="s">
        <v>8357</v>
      </c>
      <c r="S871">
        <v>42538.755428240736</v>
      </c>
    </row>
    <row r="872" spans="1:19" x14ac:dyDescent="0.3">
      <c r="A872">
        <v>3194</v>
      </c>
      <c r="B872" t="s">
        <v>3194</v>
      </c>
      <c r="C872" t="s">
        <v>7304</v>
      </c>
      <c r="D872">
        <v>11000</v>
      </c>
      <c r="E872">
        <v>0</v>
      </c>
      <c r="F872" t="s">
        <v>8220</v>
      </c>
      <c r="G872" t="s">
        <v>8223</v>
      </c>
      <c r="H872" t="s">
        <v>8245</v>
      </c>
      <c r="I872">
        <v>1437960598</v>
      </c>
      <c r="J872">
        <v>1435368598</v>
      </c>
      <c r="K872" t="b">
        <v>0</v>
      </c>
      <c r="L872">
        <v>0</v>
      </c>
      <c r="M872" t="b">
        <v>0</v>
      </c>
      <c r="N872" t="s">
        <v>8303</v>
      </c>
      <c r="O872">
        <v>0</v>
      </c>
      <c r="P872">
        <v>0</v>
      </c>
      <c r="Q872" t="s">
        <v>8315</v>
      </c>
      <c r="R872" t="s">
        <v>8357</v>
      </c>
      <c r="S872">
        <v>42182.062476851846</v>
      </c>
    </row>
    <row r="873" spans="1:19" x14ac:dyDescent="0.3">
      <c r="A873">
        <v>3195</v>
      </c>
      <c r="B873" t="s">
        <v>3195</v>
      </c>
      <c r="C873" t="s">
        <v>7305</v>
      </c>
      <c r="D873">
        <v>3500</v>
      </c>
      <c r="E873">
        <v>2070</v>
      </c>
      <c r="F873" t="s">
        <v>8220</v>
      </c>
      <c r="G873" t="s">
        <v>8223</v>
      </c>
      <c r="H873" t="s">
        <v>8245</v>
      </c>
      <c r="I873">
        <v>1423750542</v>
      </c>
      <c r="J873">
        <v>1421158542</v>
      </c>
      <c r="K873" t="b">
        <v>0</v>
      </c>
      <c r="L873">
        <v>39</v>
      </c>
      <c r="M873" t="b">
        <v>0</v>
      </c>
      <c r="N873" t="s">
        <v>8303</v>
      </c>
      <c r="O873">
        <v>59</v>
      </c>
      <c r="P873">
        <v>53.08</v>
      </c>
      <c r="Q873" t="s">
        <v>8315</v>
      </c>
      <c r="R873" t="s">
        <v>8357</v>
      </c>
      <c r="S873">
        <v>42017.594236111108</v>
      </c>
    </row>
    <row r="874" spans="1:19" x14ac:dyDescent="0.3">
      <c r="A874">
        <v>3196</v>
      </c>
      <c r="B874" t="s">
        <v>3196</v>
      </c>
      <c r="C874" t="s">
        <v>7306</v>
      </c>
      <c r="D874">
        <v>3000000</v>
      </c>
      <c r="E874">
        <v>1800</v>
      </c>
      <c r="F874" t="s">
        <v>8220</v>
      </c>
      <c r="G874" t="s">
        <v>8223</v>
      </c>
      <c r="H874" t="s">
        <v>8245</v>
      </c>
      <c r="I874">
        <v>1438437600</v>
      </c>
      <c r="J874">
        <v>1433254875</v>
      </c>
      <c r="K874" t="b">
        <v>0</v>
      </c>
      <c r="L874">
        <v>6</v>
      </c>
      <c r="M874" t="b">
        <v>0</v>
      </c>
      <c r="N874" t="s">
        <v>8303</v>
      </c>
      <c r="O874">
        <v>0</v>
      </c>
      <c r="P874">
        <v>300</v>
      </c>
      <c r="Q874" t="s">
        <v>8315</v>
      </c>
      <c r="R874" t="s">
        <v>8357</v>
      </c>
      <c r="S874">
        <v>42157.598090277781</v>
      </c>
    </row>
    <row r="875" spans="1:19" x14ac:dyDescent="0.3">
      <c r="A875">
        <v>3199</v>
      </c>
      <c r="B875" t="s">
        <v>3199</v>
      </c>
      <c r="C875" t="s">
        <v>7309</v>
      </c>
      <c r="D875">
        <v>5000</v>
      </c>
      <c r="E875">
        <v>2608</v>
      </c>
      <c r="F875" t="s">
        <v>8220</v>
      </c>
      <c r="G875" t="s">
        <v>8223</v>
      </c>
      <c r="H875" t="s">
        <v>8245</v>
      </c>
      <c r="I875">
        <v>1410037200</v>
      </c>
      <c r="J875">
        <v>1407435418</v>
      </c>
      <c r="K875" t="b">
        <v>0</v>
      </c>
      <c r="L875">
        <v>53</v>
      </c>
      <c r="M875" t="b">
        <v>0</v>
      </c>
      <c r="N875" t="s">
        <v>8303</v>
      </c>
      <c r="O875">
        <v>52</v>
      </c>
      <c r="P875">
        <v>49.21</v>
      </c>
      <c r="Q875" t="s">
        <v>8315</v>
      </c>
      <c r="R875" t="s">
        <v>8357</v>
      </c>
      <c r="S875">
        <v>41858.761782407404</v>
      </c>
    </row>
    <row r="876" spans="1:19" x14ac:dyDescent="0.3">
      <c r="A876">
        <v>3200</v>
      </c>
      <c r="B876" t="s">
        <v>3200</v>
      </c>
      <c r="C876" t="s">
        <v>7310</v>
      </c>
      <c r="D876">
        <v>50000</v>
      </c>
      <c r="E876">
        <v>1</v>
      </c>
      <c r="F876" t="s">
        <v>8220</v>
      </c>
      <c r="G876" t="s">
        <v>8223</v>
      </c>
      <c r="H876" t="s">
        <v>8245</v>
      </c>
      <c r="I876">
        <v>1461994440</v>
      </c>
      <c r="J876">
        <v>1459410101</v>
      </c>
      <c r="K876" t="b">
        <v>0</v>
      </c>
      <c r="L876">
        <v>1</v>
      </c>
      <c r="M876" t="b">
        <v>0</v>
      </c>
      <c r="N876" t="s">
        <v>8303</v>
      </c>
      <c r="O876">
        <v>0</v>
      </c>
      <c r="P876">
        <v>1</v>
      </c>
      <c r="Q876" t="s">
        <v>8315</v>
      </c>
      <c r="R876" t="s">
        <v>8357</v>
      </c>
      <c r="S876">
        <v>42460.320613425924</v>
      </c>
    </row>
    <row r="877" spans="1:19" x14ac:dyDescent="0.3">
      <c r="A877">
        <v>3202</v>
      </c>
      <c r="B877" t="s">
        <v>3202</v>
      </c>
      <c r="C877" t="s">
        <v>7312</v>
      </c>
      <c r="D877">
        <v>5000</v>
      </c>
      <c r="E877">
        <v>2726</v>
      </c>
      <c r="F877" t="s">
        <v>8220</v>
      </c>
      <c r="G877" t="s">
        <v>8223</v>
      </c>
      <c r="H877" t="s">
        <v>8245</v>
      </c>
      <c r="I877">
        <v>1450072740</v>
      </c>
      <c r="J877">
        <v>1445027346</v>
      </c>
      <c r="K877" t="b">
        <v>0</v>
      </c>
      <c r="L877">
        <v>25</v>
      </c>
      <c r="M877" t="b">
        <v>0</v>
      </c>
      <c r="N877" t="s">
        <v>8303</v>
      </c>
      <c r="O877">
        <v>55</v>
      </c>
      <c r="P877">
        <v>109.04</v>
      </c>
      <c r="Q877" t="s">
        <v>8315</v>
      </c>
      <c r="R877" t="s">
        <v>8357</v>
      </c>
      <c r="S877">
        <v>42293.853541666671</v>
      </c>
    </row>
    <row r="878" spans="1:19" x14ac:dyDescent="0.3">
      <c r="A878">
        <v>3203</v>
      </c>
      <c r="B878" t="s">
        <v>3203</v>
      </c>
      <c r="C878" t="s">
        <v>7313</v>
      </c>
      <c r="D878">
        <v>1000</v>
      </c>
      <c r="E878">
        <v>250</v>
      </c>
      <c r="F878" t="s">
        <v>8220</v>
      </c>
      <c r="G878" t="s">
        <v>8223</v>
      </c>
      <c r="H878" t="s">
        <v>8245</v>
      </c>
      <c r="I878">
        <v>1443224622</v>
      </c>
      <c r="J878">
        <v>1440632622</v>
      </c>
      <c r="K878" t="b">
        <v>0</v>
      </c>
      <c r="L878">
        <v>6</v>
      </c>
      <c r="M878" t="b">
        <v>0</v>
      </c>
      <c r="N878" t="s">
        <v>8303</v>
      </c>
      <c r="O878">
        <v>25</v>
      </c>
      <c r="P878">
        <v>41.67</v>
      </c>
      <c r="Q878" t="s">
        <v>8315</v>
      </c>
      <c r="R878" t="s">
        <v>8357</v>
      </c>
      <c r="S878">
        <v>42242.988680555558</v>
      </c>
    </row>
    <row r="879" spans="1:19" x14ac:dyDescent="0.3">
      <c r="A879">
        <v>3204</v>
      </c>
      <c r="B879" t="s">
        <v>3204</v>
      </c>
      <c r="C879" t="s">
        <v>7314</v>
      </c>
      <c r="D879">
        <v>500</v>
      </c>
      <c r="E879">
        <v>0</v>
      </c>
      <c r="F879" t="s">
        <v>8220</v>
      </c>
      <c r="G879" t="s">
        <v>8223</v>
      </c>
      <c r="H879" t="s">
        <v>8245</v>
      </c>
      <c r="I879">
        <v>1437149640</v>
      </c>
      <c r="J879">
        <v>1434558479</v>
      </c>
      <c r="K879" t="b">
        <v>0</v>
      </c>
      <c r="L879">
        <v>0</v>
      </c>
      <c r="M879" t="b">
        <v>0</v>
      </c>
      <c r="N879" t="s">
        <v>8303</v>
      </c>
      <c r="O879">
        <v>0</v>
      </c>
      <c r="P879">
        <v>0</v>
      </c>
      <c r="Q879" t="s">
        <v>8315</v>
      </c>
      <c r="R879" t="s">
        <v>8357</v>
      </c>
      <c r="S879">
        <v>42172.686099537037</v>
      </c>
    </row>
    <row r="880" spans="1:19" x14ac:dyDescent="0.3">
      <c r="A880">
        <v>3206</v>
      </c>
      <c r="B880" t="s">
        <v>3206</v>
      </c>
      <c r="C880" t="s">
        <v>7316</v>
      </c>
      <c r="D880">
        <v>5000</v>
      </c>
      <c r="E880">
        <v>0</v>
      </c>
      <c r="F880" t="s">
        <v>8220</v>
      </c>
      <c r="G880" t="s">
        <v>8223</v>
      </c>
      <c r="H880" t="s">
        <v>8245</v>
      </c>
      <c r="I880">
        <v>1442644651</v>
      </c>
      <c r="J880">
        <v>1440052651</v>
      </c>
      <c r="K880" t="b">
        <v>0</v>
      </c>
      <c r="L880">
        <v>0</v>
      </c>
      <c r="M880" t="b">
        <v>0</v>
      </c>
      <c r="N880" t="s">
        <v>8303</v>
      </c>
      <c r="O880">
        <v>0</v>
      </c>
      <c r="P880">
        <v>0</v>
      </c>
      <c r="Q880" t="s">
        <v>8315</v>
      </c>
      <c r="R880" t="s">
        <v>8357</v>
      </c>
      <c r="S880">
        <v>42236.276053240741</v>
      </c>
    </row>
    <row r="881" spans="1:19" x14ac:dyDescent="0.3">
      <c r="A881">
        <v>3207</v>
      </c>
      <c r="B881" t="s">
        <v>3207</v>
      </c>
      <c r="C881" t="s">
        <v>7317</v>
      </c>
      <c r="D881">
        <v>5500</v>
      </c>
      <c r="E881">
        <v>2550</v>
      </c>
      <c r="F881" t="s">
        <v>8220</v>
      </c>
      <c r="G881" t="s">
        <v>8223</v>
      </c>
      <c r="H881" t="s">
        <v>8245</v>
      </c>
      <c r="I881">
        <v>1429767607</v>
      </c>
      <c r="J881">
        <v>1424587207</v>
      </c>
      <c r="K881" t="b">
        <v>0</v>
      </c>
      <c r="L881">
        <v>36</v>
      </c>
      <c r="M881" t="b">
        <v>0</v>
      </c>
      <c r="N881" t="s">
        <v>8303</v>
      </c>
      <c r="O881">
        <v>46</v>
      </c>
      <c r="P881">
        <v>70.83</v>
      </c>
      <c r="Q881" t="s">
        <v>8315</v>
      </c>
      <c r="R881" t="s">
        <v>8357</v>
      </c>
      <c r="S881">
        <v>42057.277858796297</v>
      </c>
    </row>
    <row r="882" spans="1:19" x14ac:dyDescent="0.3">
      <c r="A882">
        <v>3628</v>
      </c>
      <c r="B882" t="s">
        <v>3626</v>
      </c>
      <c r="C882" t="s">
        <v>7738</v>
      </c>
      <c r="D882">
        <v>100000</v>
      </c>
      <c r="E882">
        <v>0</v>
      </c>
      <c r="F882" t="s">
        <v>8220</v>
      </c>
      <c r="G882" t="s">
        <v>8223</v>
      </c>
      <c r="H882" t="s">
        <v>8245</v>
      </c>
      <c r="I882">
        <v>1450040396</v>
      </c>
      <c r="J882">
        <v>1444852796</v>
      </c>
      <c r="K882" t="b">
        <v>0</v>
      </c>
      <c r="L882">
        <v>0</v>
      </c>
      <c r="M882" t="b">
        <v>0</v>
      </c>
      <c r="N882" t="s">
        <v>8303</v>
      </c>
      <c r="O882">
        <v>0</v>
      </c>
      <c r="P882">
        <v>0</v>
      </c>
      <c r="Q882" t="s">
        <v>8315</v>
      </c>
      <c r="R882" t="s">
        <v>8357</v>
      </c>
      <c r="S882">
        <v>42291.833287037036</v>
      </c>
    </row>
    <row r="883" spans="1:19" x14ac:dyDescent="0.3">
      <c r="A883">
        <v>3629</v>
      </c>
      <c r="B883" t="s">
        <v>3627</v>
      </c>
      <c r="C883" t="s">
        <v>7739</v>
      </c>
      <c r="D883">
        <v>1000000</v>
      </c>
      <c r="E883">
        <v>2</v>
      </c>
      <c r="F883" t="s">
        <v>8220</v>
      </c>
      <c r="G883" t="s">
        <v>8223</v>
      </c>
      <c r="H883" t="s">
        <v>8245</v>
      </c>
      <c r="I883">
        <v>1462467600</v>
      </c>
      <c r="J883">
        <v>1457403364</v>
      </c>
      <c r="K883" t="b">
        <v>0</v>
      </c>
      <c r="L883">
        <v>2</v>
      </c>
      <c r="M883" t="b">
        <v>0</v>
      </c>
      <c r="N883" t="s">
        <v>8303</v>
      </c>
      <c r="O883">
        <v>0</v>
      </c>
      <c r="P883">
        <v>1</v>
      </c>
      <c r="Q883" t="s">
        <v>8315</v>
      </c>
      <c r="R883" t="s">
        <v>8357</v>
      </c>
      <c r="S883">
        <v>42437.094490740739</v>
      </c>
    </row>
    <row r="884" spans="1:19" x14ac:dyDescent="0.3">
      <c r="A884">
        <v>3631</v>
      </c>
      <c r="B884" t="s">
        <v>3629</v>
      </c>
      <c r="C884" t="s">
        <v>7741</v>
      </c>
      <c r="D884">
        <v>17100</v>
      </c>
      <c r="E884">
        <v>8725</v>
      </c>
      <c r="F884" t="s">
        <v>8220</v>
      </c>
      <c r="G884" t="s">
        <v>8223</v>
      </c>
      <c r="H884" t="s">
        <v>8245</v>
      </c>
      <c r="I884">
        <v>1411444740</v>
      </c>
      <c r="J884">
        <v>1409335497</v>
      </c>
      <c r="K884" t="b">
        <v>0</v>
      </c>
      <c r="L884">
        <v>59</v>
      </c>
      <c r="M884" t="b">
        <v>0</v>
      </c>
      <c r="N884" t="s">
        <v>8303</v>
      </c>
      <c r="O884">
        <v>51</v>
      </c>
      <c r="P884">
        <v>147.88</v>
      </c>
      <c r="Q884" t="s">
        <v>8315</v>
      </c>
      <c r="R884" t="s">
        <v>8357</v>
      </c>
      <c r="S884">
        <v>41880.753437499996</v>
      </c>
    </row>
    <row r="885" spans="1:19" x14ac:dyDescent="0.3">
      <c r="A885">
        <v>3633</v>
      </c>
      <c r="B885" t="s">
        <v>3631</v>
      </c>
      <c r="C885" t="s">
        <v>7743</v>
      </c>
      <c r="D885">
        <v>5000</v>
      </c>
      <c r="E885">
        <v>1762</v>
      </c>
      <c r="F885" t="s">
        <v>8220</v>
      </c>
      <c r="G885" t="s">
        <v>8223</v>
      </c>
      <c r="H885" t="s">
        <v>8245</v>
      </c>
      <c r="I885">
        <v>1479517200</v>
      </c>
      <c r="J885">
        <v>1475765867</v>
      </c>
      <c r="K885" t="b">
        <v>0</v>
      </c>
      <c r="L885">
        <v>31</v>
      </c>
      <c r="M885" t="b">
        <v>0</v>
      </c>
      <c r="N885" t="s">
        <v>8303</v>
      </c>
      <c r="O885">
        <v>35</v>
      </c>
      <c r="P885">
        <v>56.84</v>
      </c>
      <c r="Q885" t="s">
        <v>8315</v>
      </c>
      <c r="R885" t="s">
        <v>8357</v>
      </c>
      <c r="S885">
        <v>42649.623460648145</v>
      </c>
    </row>
    <row r="886" spans="1:19" x14ac:dyDescent="0.3">
      <c r="A886">
        <v>3635</v>
      </c>
      <c r="B886" t="s">
        <v>3633</v>
      </c>
      <c r="C886" t="s">
        <v>7745</v>
      </c>
      <c r="D886">
        <v>3500</v>
      </c>
      <c r="E886">
        <v>1276</v>
      </c>
      <c r="F886" t="s">
        <v>8220</v>
      </c>
      <c r="G886" t="s">
        <v>8223</v>
      </c>
      <c r="H886" t="s">
        <v>8245</v>
      </c>
      <c r="I886">
        <v>1461186676</v>
      </c>
      <c r="J886">
        <v>1458594676</v>
      </c>
      <c r="K886" t="b">
        <v>0</v>
      </c>
      <c r="L886">
        <v>10</v>
      </c>
      <c r="M886" t="b">
        <v>0</v>
      </c>
      <c r="N886" t="s">
        <v>8303</v>
      </c>
      <c r="O886">
        <v>36</v>
      </c>
      <c r="P886">
        <v>127.6</v>
      </c>
      <c r="Q886" t="s">
        <v>8315</v>
      </c>
      <c r="R886" t="s">
        <v>8357</v>
      </c>
      <c r="S886">
        <v>42450.88282407407</v>
      </c>
    </row>
    <row r="887" spans="1:19" x14ac:dyDescent="0.3">
      <c r="A887">
        <v>3636</v>
      </c>
      <c r="B887" t="s">
        <v>3634</v>
      </c>
      <c r="C887" t="s">
        <v>7746</v>
      </c>
      <c r="D887">
        <v>150000</v>
      </c>
      <c r="E887">
        <v>0</v>
      </c>
      <c r="F887" t="s">
        <v>8220</v>
      </c>
      <c r="G887" t="s">
        <v>8223</v>
      </c>
      <c r="H887" t="s">
        <v>8245</v>
      </c>
      <c r="I887">
        <v>1442248829</v>
      </c>
      <c r="J887">
        <v>1439224829</v>
      </c>
      <c r="K887" t="b">
        <v>0</v>
      </c>
      <c r="L887">
        <v>0</v>
      </c>
      <c r="M887" t="b">
        <v>0</v>
      </c>
      <c r="N887" t="s">
        <v>8303</v>
      </c>
      <c r="O887">
        <v>0</v>
      </c>
      <c r="P887">
        <v>0</v>
      </c>
      <c r="Q887" t="s">
        <v>8315</v>
      </c>
      <c r="R887" t="s">
        <v>8357</v>
      </c>
      <c r="S887">
        <v>42226.694780092599</v>
      </c>
    </row>
    <row r="888" spans="1:19" x14ac:dyDescent="0.3">
      <c r="A888">
        <v>3637</v>
      </c>
      <c r="B888" t="s">
        <v>3635</v>
      </c>
      <c r="C888" t="s">
        <v>7747</v>
      </c>
      <c r="D888">
        <v>3000</v>
      </c>
      <c r="E888">
        <v>926</v>
      </c>
      <c r="F888" t="s">
        <v>8220</v>
      </c>
      <c r="G888" t="s">
        <v>8223</v>
      </c>
      <c r="H888" t="s">
        <v>8245</v>
      </c>
      <c r="I888">
        <v>1420130935</v>
      </c>
      <c r="J888">
        <v>1417538935</v>
      </c>
      <c r="K888" t="b">
        <v>0</v>
      </c>
      <c r="L888">
        <v>14</v>
      </c>
      <c r="M888" t="b">
        <v>0</v>
      </c>
      <c r="N888" t="s">
        <v>8303</v>
      </c>
      <c r="O888">
        <v>31</v>
      </c>
      <c r="P888">
        <v>66.14</v>
      </c>
      <c r="Q888" t="s">
        <v>8315</v>
      </c>
      <c r="R888" t="s">
        <v>8357</v>
      </c>
      <c r="S888">
        <v>41975.700636574074</v>
      </c>
    </row>
    <row r="889" spans="1:19" x14ac:dyDescent="0.3">
      <c r="A889">
        <v>3639</v>
      </c>
      <c r="B889" t="s">
        <v>3637</v>
      </c>
      <c r="C889" t="s">
        <v>7749</v>
      </c>
      <c r="D889">
        <v>25000</v>
      </c>
      <c r="E889">
        <v>1</v>
      </c>
      <c r="F889" t="s">
        <v>8220</v>
      </c>
      <c r="G889" t="s">
        <v>8223</v>
      </c>
      <c r="H889" t="s">
        <v>8245</v>
      </c>
      <c r="I889">
        <v>1475853060</v>
      </c>
      <c r="J889">
        <v>1470672906</v>
      </c>
      <c r="K889" t="b">
        <v>0</v>
      </c>
      <c r="L889">
        <v>1</v>
      </c>
      <c r="M889" t="b">
        <v>0</v>
      </c>
      <c r="N889" t="s">
        <v>8303</v>
      </c>
      <c r="O889">
        <v>0</v>
      </c>
      <c r="P889">
        <v>1</v>
      </c>
      <c r="Q889" t="s">
        <v>8315</v>
      </c>
      <c r="R889" t="s">
        <v>8357</v>
      </c>
      <c r="S889">
        <v>42590.677152777775</v>
      </c>
    </row>
    <row r="890" spans="1:19" x14ac:dyDescent="0.3">
      <c r="A890">
        <v>3640</v>
      </c>
      <c r="B890" t="s">
        <v>3638</v>
      </c>
      <c r="C890" t="s">
        <v>7750</v>
      </c>
      <c r="D890">
        <v>1000</v>
      </c>
      <c r="E890">
        <v>55</v>
      </c>
      <c r="F890" t="s">
        <v>8220</v>
      </c>
      <c r="G890" t="s">
        <v>8223</v>
      </c>
      <c r="H890" t="s">
        <v>8245</v>
      </c>
      <c r="I890">
        <v>1431283530</v>
      </c>
      <c r="J890">
        <v>1428691530</v>
      </c>
      <c r="K890" t="b">
        <v>0</v>
      </c>
      <c r="L890">
        <v>3</v>
      </c>
      <c r="M890" t="b">
        <v>0</v>
      </c>
      <c r="N890" t="s">
        <v>8303</v>
      </c>
      <c r="O890">
        <v>6</v>
      </c>
      <c r="P890">
        <v>18.329999999999998</v>
      </c>
      <c r="Q890" t="s">
        <v>8315</v>
      </c>
      <c r="R890" t="s">
        <v>8357</v>
      </c>
      <c r="S890">
        <v>42104.781597222223</v>
      </c>
    </row>
    <row r="891" spans="1:19" x14ac:dyDescent="0.3">
      <c r="A891">
        <v>3641</v>
      </c>
      <c r="B891" t="s">
        <v>3639</v>
      </c>
      <c r="C891" t="s">
        <v>7751</v>
      </c>
      <c r="D891">
        <v>3000</v>
      </c>
      <c r="E891">
        <v>0</v>
      </c>
      <c r="F891" t="s">
        <v>8220</v>
      </c>
      <c r="G891" t="s">
        <v>8223</v>
      </c>
      <c r="H891" t="s">
        <v>8245</v>
      </c>
      <c r="I891">
        <v>1412485200</v>
      </c>
      <c r="J891">
        <v>1410966179</v>
      </c>
      <c r="K891" t="b">
        <v>0</v>
      </c>
      <c r="L891">
        <v>0</v>
      </c>
      <c r="M891" t="b">
        <v>0</v>
      </c>
      <c r="N891" t="s">
        <v>8303</v>
      </c>
      <c r="O891">
        <v>0</v>
      </c>
      <c r="P891">
        <v>0</v>
      </c>
      <c r="Q891" t="s">
        <v>8315</v>
      </c>
      <c r="R891" t="s">
        <v>8357</v>
      </c>
      <c r="S891">
        <v>41899.627071759263</v>
      </c>
    </row>
    <row r="892" spans="1:19" x14ac:dyDescent="0.3">
      <c r="A892">
        <v>3643</v>
      </c>
      <c r="B892" t="s">
        <v>3641</v>
      </c>
      <c r="C892" t="s">
        <v>7753</v>
      </c>
      <c r="D892">
        <v>25000</v>
      </c>
      <c r="E892">
        <v>0</v>
      </c>
      <c r="F892" t="s">
        <v>8220</v>
      </c>
      <c r="G892" t="s">
        <v>8223</v>
      </c>
      <c r="H892" t="s">
        <v>8245</v>
      </c>
      <c r="I892">
        <v>1447734439</v>
      </c>
      <c r="J892">
        <v>1444274839</v>
      </c>
      <c r="K892" t="b">
        <v>0</v>
      </c>
      <c r="L892">
        <v>0</v>
      </c>
      <c r="M892" t="b">
        <v>0</v>
      </c>
      <c r="N892" t="s">
        <v>8303</v>
      </c>
      <c r="O892">
        <v>0</v>
      </c>
      <c r="P892">
        <v>0</v>
      </c>
      <c r="Q892" t="s">
        <v>8315</v>
      </c>
      <c r="R892" t="s">
        <v>8357</v>
      </c>
      <c r="S892">
        <v>42285.143969907411</v>
      </c>
    </row>
    <row r="893" spans="1:19" x14ac:dyDescent="0.3">
      <c r="A893">
        <v>3644</v>
      </c>
      <c r="B893" t="s">
        <v>3642</v>
      </c>
      <c r="C893" t="s">
        <v>7754</v>
      </c>
      <c r="D893">
        <v>5000</v>
      </c>
      <c r="E893">
        <v>821</v>
      </c>
      <c r="F893" t="s">
        <v>8220</v>
      </c>
      <c r="G893" t="s">
        <v>8223</v>
      </c>
      <c r="H893" t="s">
        <v>8245</v>
      </c>
      <c r="I893">
        <v>1457413140</v>
      </c>
      <c r="J893">
        <v>1454996887</v>
      </c>
      <c r="K893" t="b">
        <v>0</v>
      </c>
      <c r="L893">
        <v>12</v>
      </c>
      <c r="M893" t="b">
        <v>0</v>
      </c>
      <c r="N893" t="s">
        <v>8303</v>
      </c>
      <c r="O893">
        <v>16</v>
      </c>
      <c r="P893">
        <v>68.42</v>
      </c>
      <c r="Q893" t="s">
        <v>8315</v>
      </c>
      <c r="R893" t="s">
        <v>8357</v>
      </c>
      <c r="S893">
        <v>42409.241747685184</v>
      </c>
    </row>
    <row r="894" spans="1:19" x14ac:dyDescent="0.3">
      <c r="A894">
        <v>3646</v>
      </c>
      <c r="B894" t="s">
        <v>3644</v>
      </c>
      <c r="C894" t="s">
        <v>7756</v>
      </c>
      <c r="D894">
        <v>10000</v>
      </c>
      <c r="E894">
        <v>481</v>
      </c>
      <c r="F894" t="s">
        <v>8220</v>
      </c>
      <c r="G894" t="s">
        <v>8223</v>
      </c>
      <c r="H894" t="s">
        <v>8245</v>
      </c>
      <c r="I894">
        <v>1434497400</v>
      </c>
      <c r="J894">
        <v>1431770802</v>
      </c>
      <c r="K894" t="b">
        <v>0</v>
      </c>
      <c r="L894">
        <v>8</v>
      </c>
      <c r="M894" t="b">
        <v>0</v>
      </c>
      <c r="N894" t="s">
        <v>8303</v>
      </c>
      <c r="O894">
        <v>5</v>
      </c>
      <c r="P894">
        <v>60.13</v>
      </c>
      <c r="Q894" t="s">
        <v>8315</v>
      </c>
      <c r="R894" t="s">
        <v>8357</v>
      </c>
      <c r="S894">
        <v>42140.421319444446</v>
      </c>
    </row>
    <row r="895" spans="1:19" x14ac:dyDescent="0.3">
      <c r="A895">
        <v>3728</v>
      </c>
      <c r="B895" t="s">
        <v>3725</v>
      </c>
      <c r="C895" t="s">
        <v>7838</v>
      </c>
      <c r="D895">
        <v>20000</v>
      </c>
      <c r="E895">
        <v>1862</v>
      </c>
      <c r="F895" t="s">
        <v>8220</v>
      </c>
      <c r="G895" t="s">
        <v>8223</v>
      </c>
      <c r="H895" t="s">
        <v>8245</v>
      </c>
      <c r="I895">
        <v>1439957176</v>
      </c>
      <c r="J895">
        <v>1437365176</v>
      </c>
      <c r="K895" t="b">
        <v>0</v>
      </c>
      <c r="L895">
        <v>31</v>
      </c>
      <c r="M895" t="b">
        <v>0</v>
      </c>
      <c r="N895" t="s">
        <v>8269</v>
      </c>
      <c r="O895">
        <v>9</v>
      </c>
      <c r="P895">
        <v>60.06</v>
      </c>
      <c r="Q895" t="s">
        <v>8315</v>
      </c>
      <c r="R895" t="s">
        <v>8316</v>
      </c>
      <c r="S895">
        <v>42205.171018518522</v>
      </c>
    </row>
    <row r="896" spans="1:19" x14ac:dyDescent="0.3">
      <c r="A896">
        <v>3729</v>
      </c>
      <c r="B896" t="s">
        <v>3726</v>
      </c>
      <c r="C896" t="s">
        <v>7839</v>
      </c>
      <c r="D896">
        <v>5000</v>
      </c>
      <c r="E896">
        <v>362</v>
      </c>
      <c r="F896" t="s">
        <v>8220</v>
      </c>
      <c r="G896" t="s">
        <v>8223</v>
      </c>
      <c r="H896" t="s">
        <v>8245</v>
      </c>
      <c r="I896">
        <v>1427082912</v>
      </c>
      <c r="J896">
        <v>1423198512</v>
      </c>
      <c r="K896" t="b">
        <v>0</v>
      </c>
      <c r="L896">
        <v>5</v>
      </c>
      <c r="M896" t="b">
        <v>0</v>
      </c>
      <c r="N896" t="s">
        <v>8269</v>
      </c>
      <c r="O896">
        <v>7</v>
      </c>
      <c r="P896">
        <v>72.400000000000006</v>
      </c>
      <c r="Q896" t="s">
        <v>8315</v>
      </c>
      <c r="R896" t="s">
        <v>8316</v>
      </c>
      <c r="S896">
        <v>42041.205000000002</v>
      </c>
    </row>
    <row r="897" spans="1:19" x14ac:dyDescent="0.3">
      <c r="A897">
        <v>3730</v>
      </c>
      <c r="B897" t="s">
        <v>3727</v>
      </c>
      <c r="C897" t="s">
        <v>7840</v>
      </c>
      <c r="D897">
        <v>1000</v>
      </c>
      <c r="E897">
        <v>100</v>
      </c>
      <c r="F897" t="s">
        <v>8220</v>
      </c>
      <c r="G897" t="s">
        <v>8223</v>
      </c>
      <c r="H897" t="s">
        <v>8245</v>
      </c>
      <c r="I897">
        <v>1439828159</v>
      </c>
      <c r="J897">
        <v>1437236159</v>
      </c>
      <c r="K897" t="b">
        <v>0</v>
      </c>
      <c r="L897">
        <v>1</v>
      </c>
      <c r="M897" t="b">
        <v>0</v>
      </c>
      <c r="N897" t="s">
        <v>8269</v>
      </c>
      <c r="O897">
        <v>10</v>
      </c>
      <c r="P897">
        <v>100</v>
      </c>
      <c r="Q897" t="s">
        <v>8315</v>
      </c>
      <c r="R897" t="s">
        <v>8316</v>
      </c>
      <c r="S897">
        <v>42203.677766203706</v>
      </c>
    </row>
    <row r="898" spans="1:19" x14ac:dyDescent="0.3">
      <c r="A898">
        <v>3731</v>
      </c>
      <c r="B898" t="s">
        <v>3728</v>
      </c>
      <c r="C898" t="s">
        <v>7841</v>
      </c>
      <c r="D898">
        <v>5500</v>
      </c>
      <c r="E898">
        <v>620</v>
      </c>
      <c r="F898" t="s">
        <v>8220</v>
      </c>
      <c r="G898" t="s">
        <v>8223</v>
      </c>
      <c r="H898" t="s">
        <v>8245</v>
      </c>
      <c r="I898">
        <v>1420860180</v>
      </c>
      <c r="J898">
        <v>1418234646</v>
      </c>
      <c r="K898" t="b">
        <v>0</v>
      </c>
      <c r="L898">
        <v>12</v>
      </c>
      <c r="M898" t="b">
        <v>0</v>
      </c>
      <c r="N898" t="s">
        <v>8269</v>
      </c>
      <c r="O898">
        <v>11</v>
      </c>
      <c r="P898">
        <v>51.67</v>
      </c>
      <c r="Q898" t="s">
        <v>8315</v>
      </c>
      <c r="R898" t="s">
        <v>8316</v>
      </c>
      <c r="S898">
        <v>41983.752847222218</v>
      </c>
    </row>
    <row r="899" spans="1:19" x14ac:dyDescent="0.3">
      <c r="A899">
        <v>3733</v>
      </c>
      <c r="B899" t="s">
        <v>3730</v>
      </c>
      <c r="C899" t="s">
        <v>7843</v>
      </c>
      <c r="D899">
        <v>1500</v>
      </c>
      <c r="E899">
        <v>0</v>
      </c>
      <c r="F899" t="s">
        <v>8220</v>
      </c>
      <c r="G899" t="s">
        <v>8223</v>
      </c>
      <c r="H899" t="s">
        <v>8245</v>
      </c>
      <c r="I899">
        <v>1429396200</v>
      </c>
      <c r="J899">
        <v>1428539708</v>
      </c>
      <c r="K899" t="b">
        <v>0</v>
      </c>
      <c r="L899">
        <v>0</v>
      </c>
      <c r="M899" t="b">
        <v>0</v>
      </c>
      <c r="N899" t="s">
        <v>8269</v>
      </c>
      <c r="O899">
        <v>0</v>
      </c>
      <c r="P899">
        <v>0</v>
      </c>
      <c r="Q899" t="s">
        <v>8315</v>
      </c>
      <c r="R899" t="s">
        <v>8316</v>
      </c>
      <c r="S899">
        <v>42103.024398148147</v>
      </c>
    </row>
    <row r="900" spans="1:19" x14ac:dyDescent="0.3">
      <c r="A900">
        <v>3734</v>
      </c>
      <c r="B900" t="s">
        <v>3731</v>
      </c>
      <c r="C900" t="s">
        <v>7844</v>
      </c>
      <c r="D900">
        <v>1500</v>
      </c>
      <c r="E900">
        <v>427</v>
      </c>
      <c r="F900" t="s">
        <v>8220</v>
      </c>
      <c r="G900" t="s">
        <v>8223</v>
      </c>
      <c r="H900" t="s">
        <v>8245</v>
      </c>
      <c r="I900">
        <v>1432589896</v>
      </c>
      <c r="J900">
        <v>1427405896</v>
      </c>
      <c r="K900" t="b">
        <v>0</v>
      </c>
      <c r="L900">
        <v>7</v>
      </c>
      <c r="M900" t="b">
        <v>0</v>
      </c>
      <c r="N900" t="s">
        <v>8269</v>
      </c>
      <c r="O900">
        <v>28</v>
      </c>
      <c r="P900">
        <v>61</v>
      </c>
      <c r="Q900" t="s">
        <v>8315</v>
      </c>
      <c r="R900" t="s">
        <v>8316</v>
      </c>
      <c r="S900">
        <v>42089.901574074072</v>
      </c>
    </row>
    <row r="901" spans="1:19" x14ac:dyDescent="0.3">
      <c r="A901">
        <v>3737</v>
      </c>
      <c r="B901" t="s">
        <v>3734</v>
      </c>
      <c r="C901" t="s">
        <v>7847</v>
      </c>
      <c r="D901">
        <v>700</v>
      </c>
      <c r="E901">
        <v>150</v>
      </c>
      <c r="F901" t="s">
        <v>8220</v>
      </c>
      <c r="G901" t="s">
        <v>8223</v>
      </c>
      <c r="H901" t="s">
        <v>8245</v>
      </c>
      <c r="I901">
        <v>1447311540</v>
      </c>
      <c r="J901">
        <v>1445358903</v>
      </c>
      <c r="K901" t="b">
        <v>0</v>
      </c>
      <c r="L901">
        <v>4</v>
      </c>
      <c r="M901" t="b">
        <v>0</v>
      </c>
      <c r="N901" t="s">
        <v>8269</v>
      </c>
      <c r="O901">
        <v>21</v>
      </c>
      <c r="P901">
        <v>37.5</v>
      </c>
      <c r="Q901" t="s">
        <v>8315</v>
      </c>
      <c r="R901" t="s">
        <v>8316</v>
      </c>
      <c r="S901">
        <v>42297.691006944442</v>
      </c>
    </row>
    <row r="902" spans="1:19" x14ac:dyDescent="0.3">
      <c r="A902">
        <v>3740</v>
      </c>
      <c r="B902" t="s">
        <v>3737</v>
      </c>
      <c r="C902" t="s">
        <v>7850</v>
      </c>
      <c r="D902">
        <v>2000</v>
      </c>
      <c r="E902">
        <v>358</v>
      </c>
      <c r="F902" t="s">
        <v>8220</v>
      </c>
      <c r="G902" t="s">
        <v>8223</v>
      </c>
      <c r="H902" t="s">
        <v>8245</v>
      </c>
      <c r="I902">
        <v>1407808438</v>
      </c>
      <c r="J902">
        <v>1405217355</v>
      </c>
      <c r="K902" t="b">
        <v>0</v>
      </c>
      <c r="L902">
        <v>14</v>
      </c>
      <c r="M902" t="b">
        <v>0</v>
      </c>
      <c r="N902" t="s">
        <v>8269</v>
      </c>
      <c r="O902">
        <v>18</v>
      </c>
      <c r="P902">
        <v>25.57</v>
      </c>
      <c r="Q902" t="s">
        <v>8315</v>
      </c>
      <c r="R902" t="s">
        <v>8316</v>
      </c>
      <c r="S902">
        <v>41833.089756944442</v>
      </c>
    </row>
    <row r="903" spans="1:19" x14ac:dyDescent="0.3">
      <c r="A903">
        <v>3741</v>
      </c>
      <c r="B903" t="s">
        <v>3738</v>
      </c>
      <c r="C903" t="s">
        <v>7851</v>
      </c>
      <c r="D903">
        <v>20000</v>
      </c>
      <c r="E903">
        <v>0</v>
      </c>
      <c r="F903" t="s">
        <v>8220</v>
      </c>
      <c r="G903" t="s">
        <v>8223</v>
      </c>
      <c r="H903" t="s">
        <v>8245</v>
      </c>
      <c r="I903">
        <v>1450389950</v>
      </c>
      <c r="J903">
        <v>1447797950</v>
      </c>
      <c r="K903" t="b">
        <v>0</v>
      </c>
      <c r="L903">
        <v>0</v>
      </c>
      <c r="M903" t="b">
        <v>0</v>
      </c>
      <c r="N903" t="s">
        <v>8269</v>
      </c>
      <c r="O903">
        <v>0</v>
      </c>
      <c r="P903">
        <v>0</v>
      </c>
      <c r="Q903" t="s">
        <v>8315</v>
      </c>
      <c r="R903" t="s">
        <v>8316</v>
      </c>
      <c r="S903">
        <v>42325.920717592591</v>
      </c>
    </row>
    <row r="904" spans="1:19" x14ac:dyDescent="0.3">
      <c r="A904">
        <v>3742</v>
      </c>
      <c r="B904" t="s">
        <v>3739</v>
      </c>
      <c r="C904" t="s">
        <v>7852</v>
      </c>
      <c r="D904">
        <v>5000</v>
      </c>
      <c r="E904">
        <v>100</v>
      </c>
      <c r="F904" t="s">
        <v>8220</v>
      </c>
      <c r="G904" t="s">
        <v>8223</v>
      </c>
      <c r="H904" t="s">
        <v>8245</v>
      </c>
      <c r="I904">
        <v>1409980144</v>
      </c>
      <c r="J904">
        <v>1407388144</v>
      </c>
      <c r="K904" t="b">
        <v>0</v>
      </c>
      <c r="L904">
        <v>4</v>
      </c>
      <c r="M904" t="b">
        <v>0</v>
      </c>
      <c r="N904" t="s">
        <v>8269</v>
      </c>
      <c r="O904">
        <v>2</v>
      </c>
      <c r="P904">
        <v>25</v>
      </c>
      <c r="Q904" t="s">
        <v>8315</v>
      </c>
      <c r="R904" t="s">
        <v>8316</v>
      </c>
      <c r="S904">
        <v>41858.214629629627</v>
      </c>
    </row>
    <row r="905" spans="1:19" x14ac:dyDescent="0.3">
      <c r="A905">
        <v>3743</v>
      </c>
      <c r="B905" t="s">
        <v>3740</v>
      </c>
      <c r="C905" t="s">
        <v>7853</v>
      </c>
      <c r="D905">
        <v>2200</v>
      </c>
      <c r="E905">
        <v>0</v>
      </c>
      <c r="F905" t="s">
        <v>8220</v>
      </c>
      <c r="G905" t="s">
        <v>8223</v>
      </c>
      <c r="H905" t="s">
        <v>8245</v>
      </c>
      <c r="I905">
        <v>1404406964</v>
      </c>
      <c r="J905">
        <v>1401814964</v>
      </c>
      <c r="K905" t="b">
        <v>0</v>
      </c>
      <c r="L905">
        <v>0</v>
      </c>
      <c r="M905" t="b">
        <v>0</v>
      </c>
      <c r="N905" t="s">
        <v>8269</v>
      </c>
      <c r="O905">
        <v>0</v>
      </c>
      <c r="P905">
        <v>0</v>
      </c>
      <c r="Q905" t="s">
        <v>8315</v>
      </c>
      <c r="R905" t="s">
        <v>8316</v>
      </c>
      <c r="S905">
        <v>41793.710231481484</v>
      </c>
    </row>
    <row r="906" spans="1:19" x14ac:dyDescent="0.3">
      <c r="A906">
        <v>3744</v>
      </c>
      <c r="B906" t="s">
        <v>3741</v>
      </c>
      <c r="C906" t="s">
        <v>7854</v>
      </c>
      <c r="D906">
        <v>1200</v>
      </c>
      <c r="E906">
        <v>0</v>
      </c>
      <c r="F906" t="s">
        <v>8220</v>
      </c>
      <c r="G906" t="s">
        <v>8223</v>
      </c>
      <c r="H906" t="s">
        <v>8245</v>
      </c>
      <c r="I906">
        <v>1404532740</v>
      </c>
      <c r="J906">
        <v>1401823952</v>
      </c>
      <c r="K906" t="b">
        <v>0</v>
      </c>
      <c r="L906">
        <v>0</v>
      </c>
      <c r="M906" t="b">
        <v>0</v>
      </c>
      <c r="N906" t="s">
        <v>8269</v>
      </c>
      <c r="O906">
        <v>0</v>
      </c>
      <c r="P906">
        <v>0</v>
      </c>
      <c r="Q906" t="s">
        <v>8315</v>
      </c>
      <c r="R906" t="s">
        <v>8316</v>
      </c>
      <c r="S906">
        <v>41793.814259259263</v>
      </c>
    </row>
    <row r="907" spans="1:19" x14ac:dyDescent="0.3">
      <c r="A907">
        <v>3745</v>
      </c>
      <c r="B907" t="s">
        <v>3742</v>
      </c>
      <c r="C907" t="s">
        <v>7855</v>
      </c>
      <c r="D907">
        <v>100</v>
      </c>
      <c r="E907">
        <v>10</v>
      </c>
      <c r="F907" t="s">
        <v>8220</v>
      </c>
      <c r="G907" t="s">
        <v>8223</v>
      </c>
      <c r="H907" t="s">
        <v>8245</v>
      </c>
      <c r="I907">
        <v>1407689102</v>
      </c>
      <c r="J907">
        <v>1405097102</v>
      </c>
      <c r="K907" t="b">
        <v>0</v>
      </c>
      <c r="L907">
        <v>1</v>
      </c>
      <c r="M907" t="b">
        <v>0</v>
      </c>
      <c r="N907" t="s">
        <v>8269</v>
      </c>
      <c r="O907">
        <v>10</v>
      </c>
      <c r="P907">
        <v>10</v>
      </c>
      <c r="Q907" t="s">
        <v>8315</v>
      </c>
      <c r="R907" t="s">
        <v>8316</v>
      </c>
      <c r="S907">
        <v>41831.697939814818</v>
      </c>
    </row>
    <row r="908" spans="1:19" x14ac:dyDescent="0.3">
      <c r="A908">
        <v>3746</v>
      </c>
      <c r="B908" t="s">
        <v>3743</v>
      </c>
      <c r="C908" t="s">
        <v>7856</v>
      </c>
      <c r="D908">
        <v>8500</v>
      </c>
      <c r="E908">
        <v>202</v>
      </c>
      <c r="F908" t="s">
        <v>8220</v>
      </c>
      <c r="G908" t="s">
        <v>8223</v>
      </c>
      <c r="H908" t="s">
        <v>8245</v>
      </c>
      <c r="I908">
        <v>1475918439</v>
      </c>
      <c r="J908">
        <v>1473326439</v>
      </c>
      <c r="K908" t="b">
        <v>0</v>
      </c>
      <c r="L908">
        <v>1</v>
      </c>
      <c r="M908" t="b">
        <v>0</v>
      </c>
      <c r="N908" t="s">
        <v>8269</v>
      </c>
      <c r="O908">
        <v>2</v>
      </c>
      <c r="P908">
        <v>202</v>
      </c>
      <c r="Q908" t="s">
        <v>8315</v>
      </c>
      <c r="R908" t="s">
        <v>8316</v>
      </c>
      <c r="S908">
        <v>42621.389340277776</v>
      </c>
    </row>
    <row r="909" spans="1:19" x14ac:dyDescent="0.3">
      <c r="A909">
        <v>3788</v>
      </c>
      <c r="B909" t="s">
        <v>3785</v>
      </c>
      <c r="C909" t="s">
        <v>7898</v>
      </c>
      <c r="D909">
        <v>75000</v>
      </c>
      <c r="E909">
        <v>500</v>
      </c>
      <c r="F909" t="s">
        <v>8220</v>
      </c>
      <c r="G909" t="s">
        <v>8223</v>
      </c>
      <c r="H909" t="s">
        <v>8245</v>
      </c>
      <c r="I909">
        <v>1450887480</v>
      </c>
      <c r="J909">
        <v>1448469719</v>
      </c>
      <c r="K909" t="b">
        <v>0</v>
      </c>
      <c r="L909">
        <v>1</v>
      </c>
      <c r="M909" t="b">
        <v>0</v>
      </c>
      <c r="N909" t="s">
        <v>8303</v>
      </c>
      <c r="O909">
        <v>1</v>
      </c>
      <c r="P909">
        <v>500</v>
      </c>
      <c r="Q909" t="s">
        <v>8315</v>
      </c>
      <c r="R909" t="s">
        <v>8357</v>
      </c>
      <c r="S909">
        <v>42333.695821759262</v>
      </c>
    </row>
    <row r="910" spans="1:19" x14ac:dyDescent="0.3">
      <c r="A910">
        <v>3790</v>
      </c>
      <c r="B910" t="s">
        <v>3787</v>
      </c>
      <c r="C910" t="s">
        <v>7900</v>
      </c>
      <c r="D910">
        <v>15000</v>
      </c>
      <c r="E910">
        <v>0</v>
      </c>
      <c r="F910" t="s">
        <v>8220</v>
      </c>
      <c r="G910" t="s">
        <v>8223</v>
      </c>
      <c r="H910" t="s">
        <v>8245</v>
      </c>
      <c r="I910">
        <v>1479834023</v>
      </c>
      <c r="J910">
        <v>1477238423</v>
      </c>
      <c r="K910" t="b">
        <v>0</v>
      </c>
      <c r="L910">
        <v>0</v>
      </c>
      <c r="M910" t="b">
        <v>0</v>
      </c>
      <c r="N910" t="s">
        <v>8303</v>
      </c>
      <c r="O910">
        <v>0</v>
      </c>
      <c r="P910">
        <v>0</v>
      </c>
      <c r="Q910" t="s">
        <v>8315</v>
      </c>
      <c r="R910" t="s">
        <v>8357</v>
      </c>
      <c r="S910">
        <v>42666.666932870372</v>
      </c>
    </row>
    <row r="911" spans="1:19" x14ac:dyDescent="0.3">
      <c r="A911">
        <v>3791</v>
      </c>
      <c r="B911" t="s">
        <v>3788</v>
      </c>
      <c r="C911" t="s">
        <v>7901</v>
      </c>
      <c r="D911">
        <v>1500</v>
      </c>
      <c r="E911">
        <v>0</v>
      </c>
      <c r="F911" t="s">
        <v>8220</v>
      </c>
      <c r="G911" t="s">
        <v>8223</v>
      </c>
      <c r="H911" t="s">
        <v>8245</v>
      </c>
      <c r="I911">
        <v>1404664592</v>
      </c>
      <c r="J911">
        <v>1399480592</v>
      </c>
      <c r="K911" t="b">
        <v>0</v>
      </c>
      <c r="L911">
        <v>0</v>
      </c>
      <c r="M911" t="b">
        <v>0</v>
      </c>
      <c r="N911" t="s">
        <v>8303</v>
      </c>
      <c r="O911">
        <v>0</v>
      </c>
      <c r="P911">
        <v>0</v>
      </c>
      <c r="Q911" t="s">
        <v>8315</v>
      </c>
      <c r="R911" t="s">
        <v>8357</v>
      </c>
      <c r="S911">
        <v>41766.692037037035</v>
      </c>
    </row>
    <row r="912" spans="1:19" x14ac:dyDescent="0.3">
      <c r="A912">
        <v>3792</v>
      </c>
      <c r="B912" t="s">
        <v>3789</v>
      </c>
      <c r="C912" t="s">
        <v>7902</v>
      </c>
      <c r="D912">
        <v>12500</v>
      </c>
      <c r="E912">
        <v>35</v>
      </c>
      <c r="F912" t="s">
        <v>8220</v>
      </c>
      <c r="G912" t="s">
        <v>8223</v>
      </c>
      <c r="H912" t="s">
        <v>8245</v>
      </c>
      <c r="I912">
        <v>1436957022</v>
      </c>
      <c r="J912">
        <v>1434365022</v>
      </c>
      <c r="K912" t="b">
        <v>0</v>
      </c>
      <c r="L912">
        <v>2</v>
      </c>
      <c r="M912" t="b">
        <v>0</v>
      </c>
      <c r="N912" t="s">
        <v>8303</v>
      </c>
      <c r="O912">
        <v>0</v>
      </c>
      <c r="P912">
        <v>17.5</v>
      </c>
      <c r="Q912" t="s">
        <v>8315</v>
      </c>
      <c r="R912" t="s">
        <v>8357</v>
      </c>
      <c r="S912">
        <v>42170.447013888886</v>
      </c>
    </row>
    <row r="913" spans="1:19" x14ac:dyDescent="0.3">
      <c r="A913">
        <v>3793</v>
      </c>
      <c r="B913" t="s">
        <v>3790</v>
      </c>
      <c r="C913" t="s">
        <v>7903</v>
      </c>
      <c r="D913">
        <v>7000</v>
      </c>
      <c r="E913">
        <v>4176</v>
      </c>
      <c r="F913" t="s">
        <v>8220</v>
      </c>
      <c r="G913" t="s">
        <v>8223</v>
      </c>
      <c r="H913" t="s">
        <v>8245</v>
      </c>
      <c r="I913">
        <v>1418769129</v>
      </c>
      <c r="J913">
        <v>1416954729</v>
      </c>
      <c r="K913" t="b">
        <v>0</v>
      </c>
      <c r="L913">
        <v>24</v>
      </c>
      <c r="M913" t="b">
        <v>0</v>
      </c>
      <c r="N913" t="s">
        <v>8303</v>
      </c>
      <c r="O913">
        <v>60</v>
      </c>
      <c r="P913">
        <v>174</v>
      </c>
      <c r="Q913" t="s">
        <v>8315</v>
      </c>
      <c r="R913" t="s">
        <v>8357</v>
      </c>
      <c r="S913">
        <v>41968.938993055555</v>
      </c>
    </row>
    <row r="914" spans="1:19" x14ac:dyDescent="0.3">
      <c r="A914">
        <v>3796</v>
      </c>
      <c r="B914" t="s">
        <v>3793</v>
      </c>
      <c r="C914" t="s">
        <v>7906</v>
      </c>
      <c r="D914">
        <v>22500</v>
      </c>
      <c r="E914">
        <v>1</v>
      </c>
      <c r="F914" t="s">
        <v>8220</v>
      </c>
      <c r="G914" t="s">
        <v>8223</v>
      </c>
      <c r="H914" t="s">
        <v>8245</v>
      </c>
      <c r="I914">
        <v>1484354556</v>
      </c>
      <c r="J914">
        <v>1479170556</v>
      </c>
      <c r="K914" t="b">
        <v>0</v>
      </c>
      <c r="L914">
        <v>1</v>
      </c>
      <c r="M914" t="b">
        <v>0</v>
      </c>
      <c r="N914" t="s">
        <v>8303</v>
      </c>
      <c r="O914">
        <v>0</v>
      </c>
      <c r="P914">
        <v>1</v>
      </c>
      <c r="Q914" t="s">
        <v>8315</v>
      </c>
      <c r="R914" t="s">
        <v>8357</v>
      </c>
      <c r="S914">
        <v>42689.029583333337</v>
      </c>
    </row>
    <row r="915" spans="1:19" x14ac:dyDescent="0.3">
      <c r="A915">
        <v>3797</v>
      </c>
      <c r="B915" t="s">
        <v>3794</v>
      </c>
      <c r="C915" t="s">
        <v>7907</v>
      </c>
      <c r="D915">
        <v>6000</v>
      </c>
      <c r="E915">
        <v>5380</v>
      </c>
      <c r="F915" t="s">
        <v>8220</v>
      </c>
      <c r="G915" t="s">
        <v>8223</v>
      </c>
      <c r="H915" t="s">
        <v>8245</v>
      </c>
      <c r="I915">
        <v>1429564165</v>
      </c>
      <c r="J915">
        <v>1426972165</v>
      </c>
      <c r="K915" t="b">
        <v>0</v>
      </c>
      <c r="L915">
        <v>37</v>
      </c>
      <c r="M915" t="b">
        <v>0</v>
      </c>
      <c r="N915" t="s">
        <v>8303</v>
      </c>
      <c r="O915">
        <v>90</v>
      </c>
      <c r="P915">
        <v>145.41</v>
      </c>
      <c r="Q915" t="s">
        <v>8315</v>
      </c>
      <c r="R915" t="s">
        <v>8357</v>
      </c>
      <c r="S915">
        <v>42084.881539351853</v>
      </c>
    </row>
    <row r="916" spans="1:19" x14ac:dyDescent="0.3">
      <c r="A916">
        <v>3798</v>
      </c>
      <c r="B916" t="s">
        <v>3795</v>
      </c>
      <c r="C916" t="s">
        <v>7908</v>
      </c>
      <c r="D916">
        <v>70000</v>
      </c>
      <c r="E916">
        <v>1025</v>
      </c>
      <c r="F916" t="s">
        <v>8220</v>
      </c>
      <c r="G916" t="s">
        <v>8223</v>
      </c>
      <c r="H916" t="s">
        <v>8245</v>
      </c>
      <c r="I916">
        <v>1407691248</v>
      </c>
      <c r="J916">
        <v>1405099248</v>
      </c>
      <c r="K916" t="b">
        <v>0</v>
      </c>
      <c r="L916">
        <v>5</v>
      </c>
      <c r="M916" t="b">
        <v>0</v>
      </c>
      <c r="N916" t="s">
        <v>8303</v>
      </c>
      <c r="O916">
        <v>1</v>
      </c>
      <c r="P916">
        <v>205</v>
      </c>
      <c r="Q916" t="s">
        <v>8315</v>
      </c>
      <c r="R916" t="s">
        <v>8357</v>
      </c>
      <c r="S916">
        <v>41831.722777777781</v>
      </c>
    </row>
    <row r="917" spans="1:19" x14ac:dyDescent="0.3">
      <c r="A917">
        <v>3799</v>
      </c>
      <c r="B917" t="s">
        <v>3796</v>
      </c>
      <c r="C917" t="s">
        <v>7909</v>
      </c>
      <c r="D917">
        <v>10000</v>
      </c>
      <c r="E917">
        <v>402</v>
      </c>
      <c r="F917" t="s">
        <v>8220</v>
      </c>
      <c r="G917" t="s">
        <v>8223</v>
      </c>
      <c r="H917" t="s">
        <v>8245</v>
      </c>
      <c r="I917">
        <v>1457734843</v>
      </c>
      <c r="J917">
        <v>1455142843</v>
      </c>
      <c r="K917" t="b">
        <v>0</v>
      </c>
      <c r="L917">
        <v>4</v>
      </c>
      <c r="M917" t="b">
        <v>0</v>
      </c>
      <c r="N917" t="s">
        <v>8303</v>
      </c>
      <c r="O917">
        <v>4</v>
      </c>
      <c r="P917">
        <v>100.5</v>
      </c>
      <c r="Q917" t="s">
        <v>8315</v>
      </c>
      <c r="R917" t="s">
        <v>8357</v>
      </c>
      <c r="S917">
        <v>42410.93105324074</v>
      </c>
    </row>
    <row r="918" spans="1:19" x14ac:dyDescent="0.3">
      <c r="A918">
        <v>3800</v>
      </c>
      <c r="B918" t="s">
        <v>3797</v>
      </c>
      <c r="C918" t="s">
        <v>7910</v>
      </c>
      <c r="D918">
        <v>22000</v>
      </c>
      <c r="E918">
        <v>881</v>
      </c>
      <c r="F918" t="s">
        <v>8220</v>
      </c>
      <c r="G918" t="s">
        <v>8223</v>
      </c>
      <c r="H918" t="s">
        <v>8245</v>
      </c>
      <c r="I918">
        <v>1420952340</v>
      </c>
      <c r="J918">
        <v>1418146883</v>
      </c>
      <c r="K918" t="b">
        <v>0</v>
      </c>
      <c r="L918">
        <v>16</v>
      </c>
      <c r="M918" t="b">
        <v>0</v>
      </c>
      <c r="N918" t="s">
        <v>8303</v>
      </c>
      <c r="O918">
        <v>4</v>
      </c>
      <c r="P918">
        <v>55.06</v>
      </c>
      <c r="Q918" t="s">
        <v>8315</v>
      </c>
      <c r="R918" t="s">
        <v>8357</v>
      </c>
      <c r="S918">
        <v>41982.737071759257</v>
      </c>
    </row>
    <row r="919" spans="1:19" x14ac:dyDescent="0.3">
      <c r="A919">
        <v>3801</v>
      </c>
      <c r="B919" t="s">
        <v>3798</v>
      </c>
      <c r="C919" t="s">
        <v>7911</v>
      </c>
      <c r="D919">
        <v>5000</v>
      </c>
      <c r="E919">
        <v>426</v>
      </c>
      <c r="F919" t="s">
        <v>8220</v>
      </c>
      <c r="G919" t="s">
        <v>8223</v>
      </c>
      <c r="H919" t="s">
        <v>8245</v>
      </c>
      <c r="I919">
        <v>1420215216</v>
      </c>
      <c r="J919">
        <v>1417536816</v>
      </c>
      <c r="K919" t="b">
        <v>0</v>
      </c>
      <c r="L919">
        <v>9</v>
      </c>
      <c r="M919" t="b">
        <v>0</v>
      </c>
      <c r="N919" t="s">
        <v>8303</v>
      </c>
      <c r="O919">
        <v>9</v>
      </c>
      <c r="P919">
        <v>47.33</v>
      </c>
      <c r="Q919" t="s">
        <v>8315</v>
      </c>
      <c r="R919" t="s">
        <v>8357</v>
      </c>
      <c r="S919">
        <v>41975.676111111112</v>
      </c>
    </row>
    <row r="920" spans="1:19" x14ac:dyDescent="0.3">
      <c r="A920">
        <v>3802</v>
      </c>
      <c r="B920" t="s">
        <v>3799</v>
      </c>
      <c r="C920" t="s">
        <v>7912</v>
      </c>
      <c r="D920">
        <v>3000</v>
      </c>
      <c r="E920">
        <v>0</v>
      </c>
      <c r="F920" t="s">
        <v>8220</v>
      </c>
      <c r="G920" t="s">
        <v>8223</v>
      </c>
      <c r="H920" t="s">
        <v>8245</v>
      </c>
      <c r="I920">
        <v>1445482906</v>
      </c>
      <c r="J920">
        <v>1442890906</v>
      </c>
      <c r="K920" t="b">
        <v>0</v>
      </c>
      <c r="L920">
        <v>0</v>
      </c>
      <c r="M920" t="b">
        <v>0</v>
      </c>
      <c r="N920" t="s">
        <v>8303</v>
      </c>
      <c r="O920">
        <v>0</v>
      </c>
      <c r="P920">
        <v>0</v>
      </c>
      <c r="Q920" t="s">
        <v>8315</v>
      </c>
      <c r="R920" t="s">
        <v>8357</v>
      </c>
      <c r="S920">
        <v>42269.126226851848</v>
      </c>
    </row>
    <row r="921" spans="1:19" x14ac:dyDescent="0.3">
      <c r="A921">
        <v>3803</v>
      </c>
      <c r="B921" t="s">
        <v>3800</v>
      </c>
      <c r="C921" t="s">
        <v>7913</v>
      </c>
      <c r="D921">
        <v>12000</v>
      </c>
      <c r="E921">
        <v>2358</v>
      </c>
      <c r="F921" t="s">
        <v>8220</v>
      </c>
      <c r="G921" t="s">
        <v>8223</v>
      </c>
      <c r="H921" t="s">
        <v>8245</v>
      </c>
      <c r="I921">
        <v>1457133568</v>
      </c>
      <c r="J921">
        <v>1454541568</v>
      </c>
      <c r="K921" t="b">
        <v>0</v>
      </c>
      <c r="L921">
        <v>40</v>
      </c>
      <c r="M921" t="b">
        <v>0</v>
      </c>
      <c r="N921" t="s">
        <v>8303</v>
      </c>
      <c r="O921">
        <v>20</v>
      </c>
      <c r="P921">
        <v>58.95</v>
      </c>
      <c r="Q921" t="s">
        <v>8315</v>
      </c>
      <c r="R921" t="s">
        <v>8357</v>
      </c>
      <c r="S921">
        <v>42403.971851851849</v>
      </c>
    </row>
    <row r="922" spans="1:19" x14ac:dyDescent="0.3">
      <c r="A922">
        <v>3804</v>
      </c>
      <c r="B922" t="s">
        <v>3801</v>
      </c>
      <c r="C922" t="s">
        <v>7914</v>
      </c>
      <c r="D922">
        <v>8000</v>
      </c>
      <c r="E922">
        <v>0</v>
      </c>
      <c r="F922" t="s">
        <v>8220</v>
      </c>
      <c r="G922" t="s">
        <v>8223</v>
      </c>
      <c r="H922" t="s">
        <v>8245</v>
      </c>
      <c r="I922">
        <v>1469948400</v>
      </c>
      <c r="J922">
        <v>1465172024</v>
      </c>
      <c r="K922" t="b">
        <v>0</v>
      </c>
      <c r="L922">
        <v>0</v>
      </c>
      <c r="M922" t="b">
        <v>0</v>
      </c>
      <c r="N922" t="s">
        <v>8303</v>
      </c>
      <c r="O922">
        <v>0</v>
      </c>
      <c r="P922">
        <v>0</v>
      </c>
      <c r="Q922" t="s">
        <v>8315</v>
      </c>
      <c r="R922" t="s">
        <v>8357</v>
      </c>
      <c r="S922">
        <v>42527.00953703704</v>
      </c>
    </row>
    <row r="923" spans="1:19" x14ac:dyDescent="0.3">
      <c r="A923">
        <v>3805</v>
      </c>
      <c r="B923" t="s">
        <v>3802</v>
      </c>
      <c r="C923" t="s">
        <v>7915</v>
      </c>
      <c r="D923">
        <v>150000</v>
      </c>
      <c r="E923">
        <v>3</v>
      </c>
      <c r="F923" t="s">
        <v>8220</v>
      </c>
      <c r="G923" t="s">
        <v>8223</v>
      </c>
      <c r="H923" t="s">
        <v>8245</v>
      </c>
      <c r="I923">
        <v>1411852640</v>
      </c>
      <c r="J923">
        <v>1406668640</v>
      </c>
      <c r="K923" t="b">
        <v>0</v>
      </c>
      <c r="L923">
        <v>2</v>
      </c>
      <c r="M923" t="b">
        <v>0</v>
      </c>
      <c r="N923" t="s">
        <v>8303</v>
      </c>
      <c r="O923">
        <v>0</v>
      </c>
      <c r="P923">
        <v>1.5</v>
      </c>
      <c r="Q923" t="s">
        <v>8315</v>
      </c>
      <c r="R923" t="s">
        <v>8357</v>
      </c>
      <c r="S923">
        <v>41849.887037037035</v>
      </c>
    </row>
    <row r="924" spans="1:19" x14ac:dyDescent="0.3">
      <c r="A924">
        <v>3807</v>
      </c>
      <c r="B924" t="s">
        <v>3804</v>
      </c>
      <c r="C924" t="s">
        <v>7917</v>
      </c>
      <c r="D924">
        <v>1500</v>
      </c>
      <c r="E924">
        <v>455</v>
      </c>
      <c r="F924" t="s">
        <v>8220</v>
      </c>
      <c r="G924" t="s">
        <v>8223</v>
      </c>
      <c r="H924" t="s">
        <v>8245</v>
      </c>
      <c r="I924">
        <v>1428097739</v>
      </c>
      <c r="J924">
        <v>1427492939</v>
      </c>
      <c r="K924" t="b">
        <v>0</v>
      </c>
      <c r="L924">
        <v>9</v>
      </c>
      <c r="M924" t="b">
        <v>0</v>
      </c>
      <c r="N924" t="s">
        <v>8303</v>
      </c>
      <c r="O924">
        <v>30</v>
      </c>
      <c r="P924">
        <v>50.56</v>
      </c>
      <c r="Q924" t="s">
        <v>8315</v>
      </c>
      <c r="R924" t="s">
        <v>8357</v>
      </c>
      <c r="S924">
        <v>42090.909016203703</v>
      </c>
    </row>
    <row r="925" spans="1:19" x14ac:dyDescent="0.3">
      <c r="A925">
        <v>3841</v>
      </c>
      <c r="B925" t="s">
        <v>3838</v>
      </c>
      <c r="C925" t="s">
        <v>7950</v>
      </c>
      <c r="D925">
        <v>10000</v>
      </c>
      <c r="E925">
        <v>872</v>
      </c>
      <c r="F925" t="s">
        <v>8220</v>
      </c>
      <c r="G925" t="s">
        <v>8223</v>
      </c>
      <c r="H925" t="s">
        <v>8245</v>
      </c>
      <c r="I925">
        <v>1405882287</v>
      </c>
      <c r="J925">
        <v>1400698287</v>
      </c>
      <c r="K925" t="b">
        <v>1</v>
      </c>
      <c r="L925">
        <v>34</v>
      </c>
      <c r="M925" t="b">
        <v>0</v>
      </c>
      <c r="N925" t="s">
        <v>8269</v>
      </c>
      <c r="O925">
        <v>9</v>
      </c>
      <c r="P925">
        <v>25.65</v>
      </c>
      <c r="Q925" t="s">
        <v>8315</v>
      </c>
      <c r="R925" t="s">
        <v>8316</v>
      </c>
      <c r="S925">
        <v>41780.785729166666</v>
      </c>
    </row>
    <row r="926" spans="1:19" x14ac:dyDescent="0.3">
      <c r="A926">
        <v>3843</v>
      </c>
      <c r="B926" t="s">
        <v>3840</v>
      </c>
      <c r="C926" t="s">
        <v>7952</v>
      </c>
      <c r="D926">
        <v>5000</v>
      </c>
      <c r="E926">
        <v>1065</v>
      </c>
      <c r="F926" t="s">
        <v>8220</v>
      </c>
      <c r="G926" t="s">
        <v>8223</v>
      </c>
      <c r="H926" t="s">
        <v>8245</v>
      </c>
      <c r="I926">
        <v>1401587064</v>
      </c>
      <c r="J926">
        <v>1399427064</v>
      </c>
      <c r="K926" t="b">
        <v>1</v>
      </c>
      <c r="L926">
        <v>19</v>
      </c>
      <c r="M926" t="b">
        <v>0</v>
      </c>
      <c r="N926" t="s">
        <v>8269</v>
      </c>
      <c r="O926">
        <v>21</v>
      </c>
      <c r="P926">
        <v>56.05</v>
      </c>
      <c r="Q926" t="s">
        <v>8315</v>
      </c>
      <c r="R926" t="s">
        <v>8316</v>
      </c>
      <c r="S926">
        <v>41766.072500000002</v>
      </c>
    </row>
    <row r="927" spans="1:19" x14ac:dyDescent="0.3">
      <c r="A927">
        <v>3844</v>
      </c>
      <c r="B927" t="s">
        <v>3841</v>
      </c>
      <c r="C927" t="s">
        <v>7953</v>
      </c>
      <c r="D927">
        <v>9800</v>
      </c>
      <c r="E927">
        <v>4066</v>
      </c>
      <c r="F927" t="s">
        <v>8220</v>
      </c>
      <c r="G927" t="s">
        <v>8223</v>
      </c>
      <c r="H927" t="s">
        <v>8245</v>
      </c>
      <c r="I927">
        <v>1401778740</v>
      </c>
      <c r="J927">
        <v>1399474134</v>
      </c>
      <c r="K927" t="b">
        <v>1</v>
      </c>
      <c r="L927">
        <v>50</v>
      </c>
      <c r="M927" t="b">
        <v>0</v>
      </c>
      <c r="N927" t="s">
        <v>8269</v>
      </c>
      <c r="O927">
        <v>41</v>
      </c>
      <c r="P927">
        <v>81.319999999999993</v>
      </c>
      <c r="Q927" t="s">
        <v>8315</v>
      </c>
      <c r="R927" t="s">
        <v>8316</v>
      </c>
      <c r="S927">
        <v>41766.617291666669</v>
      </c>
    </row>
    <row r="928" spans="1:19" x14ac:dyDescent="0.3">
      <c r="A928">
        <v>3845</v>
      </c>
      <c r="B928" t="s">
        <v>3842</v>
      </c>
      <c r="C928" t="s">
        <v>7954</v>
      </c>
      <c r="D928">
        <v>40000</v>
      </c>
      <c r="E928">
        <v>842</v>
      </c>
      <c r="F928" t="s">
        <v>8220</v>
      </c>
      <c r="G928" t="s">
        <v>8223</v>
      </c>
      <c r="H928" t="s">
        <v>8245</v>
      </c>
      <c r="I928">
        <v>1443711774</v>
      </c>
      <c r="J928">
        <v>1441119774</v>
      </c>
      <c r="K928" t="b">
        <v>1</v>
      </c>
      <c r="L928">
        <v>12</v>
      </c>
      <c r="M928" t="b">
        <v>0</v>
      </c>
      <c r="N928" t="s">
        <v>8269</v>
      </c>
      <c r="O928">
        <v>2</v>
      </c>
      <c r="P928">
        <v>70.17</v>
      </c>
      <c r="Q928" t="s">
        <v>8315</v>
      </c>
      <c r="R928" t="s">
        <v>8316</v>
      </c>
      <c r="S928">
        <v>42248.627013888887</v>
      </c>
    </row>
    <row r="929" spans="1:19" x14ac:dyDescent="0.3">
      <c r="A929">
        <v>3846</v>
      </c>
      <c r="B929" t="s">
        <v>3843</v>
      </c>
      <c r="C929" t="s">
        <v>7955</v>
      </c>
      <c r="D929">
        <v>7000</v>
      </c>
      <c r="E929">
        <v>189</v>
      </c>
      <c r="F929" t="s">
        <v>8220</v>
      </c>
      <c r="G929" t="s">
        <v>8223</v>
      </c>
      <c r="H929" t="s">
        <v>8245</v>
      </c>
      <c r="I929">
        <v>1412405940</v>
      </c>
      <c r="J929">
        <v>1409721542</v>
      </c>
      <c r="K929" t="b">
        <v>1</v>
      </c>
      <c r="L929">
        <v>8</v>
      </c>
      <c r="M929" t="b">
        <v>0</v>
      </c>
      <c r="N929" t="s">
        <v>8269</v>
      </c>
      <c r="O929">
        <v>3</v>
      </c>
      <c r="P929">
        <v>23.63</v>
      </c>
      <c r="Q929" t="s">
        <v>8315</v>
      </c>
      <c r="R929" t="s">
        <v>8316</v>
      </c>
      <c r="S929">
        <v>41885.221550925926</v>
      </c>
    </row>
    <row r="930" spans="1:19" x14ac:dyDescent="0.3">
      <c r="A930">
        <v>3847</v>
      </c>
      <c r="B930" t="s">
        <v>3844</v>
      </c>
      <c r="C930" t="s">
        <v>7956</v>
      </c>
      <c r="D930">
        <v>10500</v>
      </c>
      <c r="E930">
        <v>1697</v>
      </c>
      <c r="F930" t="s">
        <v>8220</v>
      </c>
      <c r="G930" t="s">
        <v>8223</v>
      </c>
      <c r="H930" t="s">
        <v>8245</v>
      </c>
      <c r="I930">
        <v>1437283391</v>
      </c>
      <c r="J930">
        <v>1433395391</v>
      </c>
      <c r="K930" t="b">
        <v>1</v>
      </c>
      <c r="L930">
        <v>9</v>
      </c>
      <c r="M930" t="b">
        <v>0</v>
      </c>
      <c r="N930" t="s">
        <v>8269</v>
      </c>
      <c r="O930">
        <v>16</v>
      </c>
      <c r="P930">
        <v>188.56</v>
      </c>
      <c r="Q930" t="s">
        <v>8315</v>
      </c>
      <c r="R930" t="s">
        <v>8316</v>
      </c>
      <c r="S930">
        <v>42159.224432870367</v>
      </c>
    </row>
    <row r="931" spans="1:19" x14ac:dyDescent="0.3">
      <c r="A931">
        <v>3848</v>
      </c>
      <c r="B931" t="s">
        <v>3845</v>
      </c>
      <c r="C931" t="s">
        <v>7957</v>
      </c>
      <c r="D931">
        <v>13000</v>
      </c>
      <c r="E931">
        <v>2129</v>
      </c>
      <c r="F931" t="s">
        <v>8220</v>
      </c>
      <c r="G931" t="s">
        <v>8223</v>
      </c>
      <c r="H931" t="s">
        <v>8245</v>
      </c>
      <c r="I931">
        <v>1445196989</v>
      </c>
      <c r="J931">
        <v>1442604989</v>
      </c>
      <c r="K931" t="b">
        <v>1</v>
      </c>
      <c r="L931">
        <v>43</v>
      </c>
      <c r="M931" t="b">
        <v>0</v>
      </c>
      <c r="N931" t="s">
        <v>8269</v>
      </c>
      <c r="O931">
        <v>16</v>
      </c>
      <c r="P931">
        <v>49.51</v>
      </c>
      <c r="Q931" t="s">
        <v>8315</v>
      </c>
      <c r="R931" t="s">
        <v>8316</v>
      </c>
      <c r="S931">
        <v>42265.817002314812</v>
      </c>
    </row>
    <row r="932" spans="1:19" x14ac:dyDescent="0.3">
      <c r="A932">
        <v>3850</v>
      </c>
      <c r="B932" t="s">
        <v>3847</v>
      </c>
      <c r="C932" t="s">
        <v>7959</v>
      </c>
      <c r="D932">
        <v>1000</v>
      </c>
      <c r="E932">
        <v>38</v>
      </c>
      <c r="F932" t="s">
        <v>8220</v>
      </c>
      <c r="G932" t="s">
        <v>8223</v>
      </c>
      <c r="H932" t="s">
        <v>8245</v>
      </c>
      <c r="I932">
        <v>1420081143</v>
      </c>
      <c r="J932">
        <v>1417489143</v>
      </c>
      <c r="K932" t="b">
        <v>1</v>
      </c>
      <c r="L932">
        <v>4</v>
      </c>
      <c r="M932" t="b">
        <v>0</v>
      </c>
      <c r="N932" t="s">
        <v>8269</v>
      </c>
      <c r="O932">
        <v>4</v>
      </c>
      <c r="P932">
        <v>9.5</v>
      </c>
      <c r="Q932" t="s">
        <v>8315</v>
      </c>
      <c r="R932" t="s">
        <v>8316</v>
      </c>
      <c r="S932">
        <v>41975.124340277776</v>
      </c>
    </row>
    <row r="933" spans="1:19" x14ac:dyDescent="0.3">
      <c r="A933">
        <v>3852</v>
      </c>
      <c r="B933" t="s">
        <v>3849</v>
      </c>
      <c r="C933" t="s">
        <v>7961</v>
      </c>
      <c r="D933">
        <v>10000</v>
      </c>
      <c r="E933">
        <v>20</v>
      </c>
      <c r="F933" t="s">
        <v>8220</v>
      </c>
      <c r="G933" t="s">
        <v>8223</v>
      </c>
      <c r="H933" t="s">
        <v>8245</v>
      </c>
      <c r="I933">
        <v>1427427276</v>
      </c>
      <c r="J933">
        <v>1425270876</v>
      </c>
      <c r="K933" t="b">
        <v>0</v>
      </c>
      <c r="L933">
        <v>2</v>
      </c>
      <c r="M933" t="b">
        <v>0</v>
      </c>
      <c r="N933" t="s">
        <v>8269</v>
      </c>
      <c r="O933">
        <v>0</v>
      </c>
      <c r="P933">
        <v>10</v>
      </c>
      <c r="Q933" t="s">
        <v>8315</v>
      </c>
      <c r="R933" t="s">
        <v>8316</v>
      </c>
      <c r="S933">
        <v>42065.190694444449</v>
      </c>
    </row>
    <row r="934" spans="1:19" x14ac:dyDescent="0.3">
      <c r="A934">
        <v>3853</v>
      </c>
      <c r="B934" t="s">
        <v>3850</v>
      </c>
      <c r="C934" t="s">
        <v>7962</v>
      </c>
      <c r="D934">
        <v>100000</v>
      </c>
      <c r="E934">
        <v>26</v>
      </c>
      <c r="F934" t="s">
        <v>8220</v>
      </c>
      <c r="G934" t="s">
        <v>8223</v>
      </c>
      <c r="H934" t="s">
        <v>8245</v>
      </c>
      <c r="I934">
        <v>1409602178</v>
      </c>
      <c r="J934">
        <v>1406578178</v>
      </c>
      <c r="K934" t="b">
        <v>0</v>
      </c>
      <c r="L934">
        <v>2</v>
      </c>
      <c r="M934" t="b">
        <v>0</v>
      </c>
      <c r="N934" t="s">
        <v>8269</v>
      </c>
      <c r="O934">
        <v>0</v>
      </c>
      <c r="P934">
        <v>13</v>
      </c>
      <c r="Q934" t="s">
        <v>8315</v>
      </c>
      <c r="R934" t="s">
        <v>8316</v>
      </c>
      <c r="S934">
        <v>41848.84002314815</v>
      </c>
    </row>
    <row r="935" spans="1:19" x14ac:dyDescent="0.3">
      <c r="A935">
        <v>3854</v>
      </c>
      <c r="B935" t="s">
        <v>3851</v>
      </c>
      <c r="C935" t="s">
        <v>7963</v>
      </c>
      <c r="D935">
        <v>11000</v>
      </c>
      <c r="E935">
        <v>1788</v>
      </c>
      <c r="F935" t="s">
        <v>8220</v>
      </c>
      <c r="G935" t="s">
        <v>8223</v>
      </c>
      <c r="H935" t="s">
        <v>8245</v>
      </c>
      <c r="I935">
        <v>1431206058</v>
      </c>
      <c r="J935">
        <v>1428614058</v>
      </c>
      <c r="K935" t="b">
        <v>0</v>
      </c>
      <c r="L935">
        <v>20</v>
      </c>
      <c r="M935" t="b">
        <v>0</v>
      </c>
      <c r="N935" t="s">
        <v>8269</v>
      </c>
      <c r="O935">
        <v>16</v>
      </c>
      <c r="P935">
        <v>89.4</v>
      </c>
      <c r="Q935" t="s">
        <v>8315</v>
      </c>
      <c r="R935" t="s">
        <v>8316</v>
      </c>
      <c r="S935">
        <v>42103.884930555556</v>
      </c>
    </row>
    <row r="936" spans="1:19" x14ac:dyDescent="0.3">
      <c r="A936">
        <v>3855</v>
      </c>
      <c r="B936" t="s">
        <v>3852</v>
      </c>
      <c r="C936" t="s">
        <v>7964</v>
      </c>
      <c r="D936">
        <v>1000</v>
      </c>
      <c r="E936">
        <v>25</v>
      </c>
      <c r="F936" t="s">
        <v>8220</v>
      </c>
      <c r="G936" t="s">
        <v>8223</v>
      </c>
      <c r="H936" t="s">
        <v>8245</v>
      </c>
      <c r="I936">
        <v>1427408271</v>
      </c>
      <c r="J936">
        <v>1424819871</v>
      </c>
      <c r="K936" t="b">
        <v>0</v>
      </c>
      <c r="L936">
        <v>1</v>
      </c>
      <c r="M936" t="b">
        <v>0</v>
      </c>
      <c r="N936" t="s">
        <v>8269</v>
      </c>
      <c r="O936">
        <v>3</v>
      </c>
      <c r="P936">
        <v>25</v>
      </c>
      <c r="Q936" t="s">
        <v>8315</v>
      </c>
      <c r="R936" t="s">
        <v>8316</v>
      </c>
      <c r="S936">
        <v>42059.970729166671</v>
      </c>
    </row>
    <row r="937" spans="1:19" x14ac:dyDescent="0.3">
      <c r="A937">
        <v>3856</v>
      </c>
      <c r="B937" t="s">
        <v>3853</v>
      </c>
      <c r="C937" t="s">
        <v>7965</v>
      </c>
      <c r="D937">
        <v>5000</v>
      </c>
      <c r="E937">
        <v>1</v>
      </c>
      <c r="F937" t="s">
        <v>8220</v>
      </c>
      <c r="G937" t="s">
        <v>8223</v>
      </c>
      <c r="H937" t="s">
        <v>8245</v>
      </c>
      <c r="I937">
        <v>1425833403</v>
      </c>
      <c r="J937">
        <v>1423245003</v>
      </c>
      <c r="K937" t="b">
        <v>0</v>
      </c>
      <c r="L937">
        <v>1</v>
      </c>
      <c r="M937" t="b">
        <v>0</v>
      </c>
      <c r="N937" t="s">
        <v>8269</v>
      </c>
      <c r="O937">
        <v>0</v>
      </c>
      <c r="P937">
        <v>1</v>
      </c>
      <c r="Q937" t="s">
        <v>8315</v>
      </c>
      <c r="R937" t="s">
        <v>8316</v>
      </c>
      <c r="S937">
        <v>42041.743090277778</v>
      </c>
    </row>
    <row r="938" spans="1:19" x14ac:dyDescent="0.3">
      <c r="A938">
        <v>3857</v>
      </c>
      <c r="B938" t="s">
        <v>3854</v>
      </c>
      <c r="C938" t="s">
        <v>7966</v>
      </c>
      <c r="D938">
        <v>5000</v>
      </c>
      <c r="E938">
        <v>260</v>
      </c>
      <c r="F938" t="s">
        <v>8220</v>
      </c>
      <c r="G938" t="s">
        <v>8223</v>
      </c>
      <c r="H938" t="s">
        <v>8245</v>
      </c>
      <c r="I938">
        <v>1406913120</v>
      </c>
      <c r="J938">
        <v>1404927690</v>
      </c>
      <c r="K938" t="b">
        <v>0</v>
      </c>
      <c r="L938">
        <v>4</v>
      </c>
      <c r="M938" t="b">
        <v>0</v>
      </c>
      <c r="N938" t="s">
        <v>8269</v>
      </c>
      <c r="O938">
        <v>5</v>
      </c>
      <c r="P938">
        <v>65</v>
      </c>
      <c r="Q938" t="s">
        <v>8315</v>
      </c>
      <c r="R938" t="s">
        <v>8316</v>
      </c>
      <c r="S938">
        <v>41829.73715277778</v>
      </c>
    </row>
    <row r="939" spans="1:19" x14ac:dyDescent="0.3">
      <c r="A939">
        <v>3859</v>
      </c>
      <c r="B939" t="s">
        <v>3856</v>
      </c>
      <c r="C939" t="s">
        <v>7968</v>
      </c>
      <c r="D939">
        <v>2500</v>
      </c>
      <c r="E939">
        <v>1</v>
      </c>
      <c r="F939" t="s">
        <v>8220</v>
      </c>
      <c r="G939" t="s">
        <v>8223</v>
      </c>
      <c r="H939" t="s">
        <v>8245</v>
      </c>
      <c r="I939">
        <v>1403730000</v>
      </c>
      <c r="J939">
        <v>1401485207</v>
      </c>
      <c r="K939" t="b">
        <v>0</v>
      </c>
      <c r="L939">
        <v>1</v>
      </c>
      <c r="M939" t="b">
        <v>0</v>
      </c>
      <c r="N939" t="s">
        <v>8269</v>
      </c>
      <c r="O939">
        <v>0</v>
      </c>
      <c r="P939">
        <v>1</v>
      </c>
      <c r="Q939" t="s">
        <v>8315</v>
      </c>
      <c r="R939" t="s">
        <v>8316</v>
      </c>
      <c r="S939">
        <v>41789.893599537041</v>
      </c>
    </row>
    <row r="940" spans="1:19" x14ac:dyDescent="0.3">
      <c r="A940">
        <v>3860</v>
      </c>
      <c r="B940" t="s">
        <v>3857</v>
      </c>
      <c r="C940" t="s">
        <v>7969</v>
      </c>
      <c r="D940">
        <v>6000</v>
      </c>
      <c r="E940">
        <v>1060</v>
      </c>
      <c r="F940" t="s">
        <v>8220</v>
      </c>
      <c r="G940" t="s">
        <v>8223</v>
      </c>
      <c r="H940" t="s">
        <v>8245</v>
      </c>
      <c r="I940">
        <v>1407858710</v>
      </c>
      <c r="J940">
        <v>1405266710</v>
      </c>
      <c r="K940" t="b">
        <v>0</v>
      </c>
      <c r="L940">
        <v>13</v>
      </c>
      <c r="M940" t="b">
        <v>0</v>
      </c>
      <c r="N940" t="s">
        <v>8269</v>
      </c>
      <c r="O940">
        <v>18</v>
      </c>
      <c r="P940">
        <v>81.540000000000006</v>
      </c>
      <c r="Q940" t="s">
        <v>8315</v>
      </c>
      <c r="R940" t="s">
        <v>8316</v>
      </c>
      <c r="S940">
        <v>41833.660995370366</v>
      </c>
    </row>
    <row r="941" spans="1:19" x14ac:dyDescent="0.3">
      <c r="A941">
        <v>3861</v>
      </c>
      <c r="B941" t="s">
        <v>3858</v>
      </c>
      <c r="C941" t="s">
        <v>7970</v>
      </c>
      <c r="D941">
        <v>2000</v>
      </c>
      <c r="E941">
        <v>100</v>
      </c>
      <c r="F941" t="s">
        <v>8220</v>
      </c>
      <c r="G941" t="s">
        <v>8223</v>
      </c>
      <c r="H941" t="s">
        <v>8245</v>
      </c>
      <c r="I941">
        <v>1415828820</v>
      </c>
      <c r="J941">
        <v>1412258977</v>
      </c>
      <c r="K941" t="b">
        <v>0</v>
      </c>
      <c r="L941">
        <v>1</v>
      </c>
      <c r="M941" t="b">
        <v>0</v>
      </c>
      <c r="N941" t="s">
        <v>8269</v>
      </c>
      <c r="O941">
        <v>5</v>
      </c>
      <c r="P941">
        <v>100</v>
      </c>
      <c r="Q941" t="s">
        <v>8315</v>
      </c>
      <c r="R941" t="s">
        <v>8316</v>
      </c>
      <c r="S941">
        <v>41914.590011574073</v>
      </c>
    </row>
    <row r="942" spans="1:19" x14ac:dyDescent="0.3">
      <c r="A942">
        <v>3862</v>
      </c>
      <c r="B942" t="s">
        <v>3859</v>
      </c>
      <c r="C942" t="s">
        <v>7971</v>
      </c>
      <c r="D942">
        <v>7500</v>
      </c>
      <c r="E942">
        <v>1</v>
      </c>
      <c r="F942" t="s">
        <v>8220</v>
      </c>
      <c r="G942" t="s">
        <v>8223</v>
      </c>
      <c r="H942" t="s">
        <v>8245</v>
      </c>
      <c r="I942">
        <v>1473699540</v>
      </c>
      <c r="J942">
        <v>1472451356</v>
      </c>
      <c r="K942" t="b">
        <v>0</v>
      </c>
      <c r="L942">
        <v>1</v>
      </c>
      <c r="M942" t="b">
        <v>0</v>
      </c>
      <c r="N942" t="s">
        <v>8269</v>
      </c>
      <c r="O942">
        <v>0</v>
      </c>
      <c r="P942">
        <v>1</v>
      </c>
      <c r="Q942" t="s">
        <v>8315</v>
      </c>
      <c r="R942" t="s">
        <v>8316</v>
      </c>
      <c r="S942">
        <v>42611.261064814811</v>
      </c>
    </row>
    <row r="943" spans="1:19" x14ac:dyDescent="0.3">
      <c r="A943">
        <v>3863</v>
      </c>
      <c r="B943" t="s">
        <v>3860</v>
      </c>
      <c r="C943" t="s">
        <v>7972</v>
      </c>
      <c r="D943">
        <v>6000</v>
      </c>
      <c r="E943">
        <v>0</v>
      </c>
      <c r="F943" t="s">
        <v>8220</v>
      </c>
      <c r="G943" t="s">
        <v>8223</v>
      </c>
      <c r="H943" t="s">
        <v>8245</v>
      </c>
      <c r="I943">
        <v>1446739905</v>
      </c>
      <c r="J943">
        <v>1441552305</v>
      </c>
      <c r="K943" t="b">
        <v>0</v>
      </c>
      <c r="L943">
        <v>0</v>
      </c>
      <c r="M943" t="b">
        <v>0</v>
      </c>
      <c r="N943" t="s">
        <v>8269</v>
      </c>
      <c r="O943">
        <v>0</v>
      </c>
      <c r="P943">
        <v>0</v>
      </c>
      <c r="Q943" t="s">
        <v>8315</v>
      </c>
      <c r="R943" t="s">
        <v>8316</v>
      </c>
      <c r="S943">
        <v>42253.633159722223</v>
      </c>
    </row>
    <row r="944" spans="1:19" x14ac:dyDescent="0.3">
      <c r="A944">
        <v>3864</v>
      </c>
      <c r="B944" t="s">
        <v>3861</v>
      </c>
      <c r="C944" t="s">
        <v>7973</v>
      </c>
      <c r="D944">
        <v>5000</v>
      </c>
      <c r="E944">
        <v>60</v>
      </c>
      <c r="F944" t="s">
        <v>8220</v>
      </c>
      <c r="G944" t="s">
        <v>8223</v>
      </c>
      <c r="H944" t="s">
        <v>8245</v>
      </c>
      <c r="I944">
        <v>1447799054</v>
      </c>
      <c r="J944">
        <v>1445203454</v>
      </c>
      <c r="K944" t="b">
        <v>0</v>
      </c>
      <c r="L944">
        <v>3</v>
      </c>
      <c r="M944" t="b">
        <v>0</v>
      </c>
      <c r="N944" t="s">
        <v>8269</v>
      </c>
      <c r="O944">
        <v>1</v>
      </c>
      <c r="P944">
        <v>20</v>
      </c>
      <c r="Q944" t="s">
        <v>8315</v>
      </c>
      <c r="R944" t="s">
        <v>8316</v>
      </c>
      <c r="S944">
        <v>42295.891828703709</v>
      </c>
    </row>
    <row r="945" spans="1:19" x14ac:dyDescent="0.3">
      <c r="A945">
        <v>3866</v>
      </c>
      <c r="B945" t="s">
        <v>3863</v>
      </c>
      <c r="C945" t="s">
        <v>7975</v>
      </c>
      <c r="D945">
        <v>2000</v>
      </c>
      <c r="E945">
        <v>11</v>
      </c>
      <c r="F945" t="s">
        <v>8220</v>
      </c>
      <c r="G945" t="s">
        <v>8223</v>
      </c>
      <c r="H945" t="s">
        <v>8245</v>
      </c>
      <c r="I945">
        <v>1458703740</v>
      </c>
      <c r="J945">
        <v>1454453021</v>
      </c>
      <c r="K945" t="b">
        <v>0</v>
      </c>
      <c r="L945">
        <v>2</v>
      </c>
      <c r="M945" t="b">
        <v>0</v>
      </c>
      <c r="N945" t="s">
        <v>8269</v>
      </c>
      <c r="O945">
        <v>1</v>
      </c>
      <c r="P945">
        <v>5.5</v>
      </c>
      <c r="Q945" t="s">
        <v>8315</v>
      </c>
      <c r="R945" t="s">
        <v>8316</v>
      </c>
      <c r="S945">
        <v>42402.947002314817</v>
      </c>
    </row>
    <row r="946" spans="1:19" x14ac:dyDescent="0.3">
      <c r="A946">
        <v>3867</v>
      </c>
      <c r="B946" t="s">
        <v>3864</v>
      </c>
      <c r="C946" t="s">
        <v>7976</v>
      </c>
      <c r="D946">
        <v>2000</v>
      </c>
      <c r="E946">
        <v>251</v>
      </c>
      <c r="F946" t="s">
        <v>8220</v>
      </c>
      <c r="G946" t="s">
        <v>8223</v>
      </c>
      <c r="H946" t="s">
        <v>8245</v>
      </c>
      <c r="I946">
        <v>1466278339</v>
      </c>
      <c r="J946">
        <v>1463686339</v>
      </c>
      <c r="K946" t="b">
        <v>0</v>
      </c>
      <c r="L946">
        <v>5</v>
      </c>
      <c r="M946" t="b">
        <v>0</v>
      </c>
      <c r="N946" t="s">
        <v>8269</v>
      </c>
      <c r="O946">
        <v>13</v>
      </c>
      <c r="P946">
        <v>50.2</v>
      </c>
      <c r="Q946" t="s">
        <v>8315</v>
      </c>
      <c r="R946" t="s">
        <v>8316</v>
      </c>
      <c r="S946">
        <v>42509.814108796301</v>
      </c>
    </row>
    <row r="947" spans="1:19" x14ac:dyDescent="0.3">
      <c r="A947">
        <v>3889</v>
      </c>
      <c r="B947" t="s">
        <v>3886</v>
      </c>
      <c r="C947" t="s">
        <v>7997</v>
      </c>
      <c r="D947">
        <v>8000</v>
      </c>
      <c r="E947">
        <v>118</v>
      </c>
      <c r="F947" t="s">
        <v>8220</v>
      </c>
      <c r="G947" t="s">
        <v>8223</v>
      </c>
      <c r="H947" t="s">
        <v>8245</v>
      </c>
      <c r="I947">
        <v>1420413960</v>
      </c>
      <c r="J947">
        <v>1417651630</v>
      </c>
      <c r="K947" t="b">
        <v>0</v>
      </c>
      <c r="L947">
        <v>9</v>
      </c>
      <c r="M947" t="b">
        <v>0</v>
      </c>
      <c r="N947" t="s">
        <v>8269</v>
      </c>
      <c r="O947">
        <v>1</v>
      </c>
      <c r="P947">
        <v>13.11</v>
      </c>
      <c r="Q947" t="s">
        <v>8315</v>
      </c>
      <c r="R947" t="s">
        <v>8316</v>
      </c>
      <c r="S947">
        <v>41977.004976851851</v>
      </c>
    </row>
    <row r="948" spans="1:19" x14ac:dyDescent="0.3">
      <c r="A948">
        <v>3890</v>
      </c>
      <c r="B948" t="s">
        <v>3887</v>
      </c>
      <c r="C948" t="s">
        <v>7998</v>
      </c>
      <c r="D948">
        <v>15000</v>
      </c>
      <c r="E948">
        <v>2524</v>
      </c>
      <c r="F948" t="s">
        <v>8220</v>
      </c>
      <c r="G948" t="s">
        <v>8223</v>
      </c>
      <c r="H948" t="s">
        <v>8245</v>
      </c>
      <c r="I948">
        <v>1439662344</v>
      </c>
      <c r="J948">
        <v>1434478344</v>
      </c>
      <c r="K948" t="b">
        <v>0</v>
      </c>
      <c r="L948">
        <v>8</v>
      </c>
      <c r="M948" t="b">
        <v>0</v>
      </c>
      <c r="N948" t="s">
        <v>8269</v>
      </c>
      <c r="O948">
        <v>17</v>
      </c>
      <c r="P948">
        <v>315.5</v>
      </c>
      <c r="Q948" t="s">
        <v>8315</v>
      </c>
      <c r="R948" t="s">
        <v>8316</v>
      </c>
      <c r="S948">
        <v>42171.758611111116</v>
      </c>
    </row>
    <row r="949" spans="1:19" x14ac:dyDescent="0.3">
      <c r="A949">
        <v>3891</v>
      </c>
      <c r="B949" t="s">
        <v>3888</v>
      </c>
      <c r="C949" t="s">
        <v>7999</v>
      </c>
      <c r="D949">
        <v>800</v>
      </c>
      <c r="E949">
        <v>260</v>
      </c>
      <c r="F949" t="s">
        <v>8220</v>
      </c>
      <c r="G949" t="s">
        <v>8223</v>
      </c>
      <c r="H949" t="s">
        <v>8245</v>
      </c>
      <c r="I949">
        <v>1427086740</v>
      </c>
      <c r="J949">
        <v>1424488244</v>
      </c>
      <c r="K949" t="b">
        <v>0</v>
      </c>
      <c r="L949">
        <v>7</v>
      </c>
      <c r="M949" t="b">
        <v>0</v>
      </c>
      <c r="N949" t="s">
        <v>8269</v>
      </c>
      <c r="O949">
        <v>33</v>
      </c>
      <c r="P949">
        <v>37.14</v>
      </c>
      <c r="Q949" t="s">
        <v>8315</v>
      </c>
      <c r="R949" t="s">
        <v>8316</v>
      </c>
      <c r="S949">
        <v>42056.1324537037</v>
      </c>
    </row>
    <row r="950" spans="1:19" x14ac:dyDescent="0.3">
      <c r="A950">
        <v>3892</v>
      </c>
      <c r="B950" t="s">
        <v>3889</v>
      </c>
      <c r="C950" t="s">
        <v>8000</v>
      </c>
      <c r="D950">
        <v>1000</v>
      </c>
      <c r="E950">
        <v>0</v>
      </c>
      <c r="F950" t="s">
        <v>8220</v>
      </c>
      <c r="G950" t="s">
        <v>8223</v>
      </c>
      <c r="H950" t="s">
        <v>8245</v>
      </c>
      <c r="I950">
        <v>1408863600</v>
      </c>
      <c r="J950">
        <v>1408203557</v>
      </c>
      <c r="K950" t="b">
        <v>0</v>
      </c>
      <c r="L950">
        <v>0</v>
      </c>
      <c r="M950" t="b">
        <v>0</v>
      </c>
      <c r="N950" t="s">
        <v>8269</v>
      </c>
      <c r="O950">
        <v>0</v>
      </c>
      <c r="P950">
        <v>0</v>
      </c>
      <c r="Q950" t="s">
        <v>8315</v>
      </c>
      <c r="R950" t="s">
        <v>8316</v>
      </c>
      <c r="S950">
        <v>41867.652280092596</v>
      </c>
    </row>
    <row r="951" spans="1:19" x14ac:dyDescent="0.3">
      <c r="A951">
        <v>3893</v>
      </c>
      <c r="B951" t="s">
        <v>3890</v>
      </c>
      <c r="C951" t="s">
        <v>8001</v>
      </c>
      <c r="D951">
        <v>50000</v>
      </c>
      <c r="E951">
        <v>10775</v>
      </c>
      <c r="F951" t="s">
        <v>8220</v>
      </c>
      <c r="G951" t="s">
        <v>8223</v>
      </c>
      <c r="H951" t="s">
        <v>8245</v>
      </c>
      <c r="I951">
        <v>1404194400</v>
      </c>
      <c r="J951">
        <v>1400600840</v>
      </c>
      <c r="K951" t="b">
        <v>0</v>
      </c>
      <c r="L951">
        <v>84</v>
      </c>
      <c r="M951" t="b">
        <v>0</v>
      </c>
      <c r="N951" t="s">
        <v>8269</v>
      </c>
      <c r="O951">
        <v>22</v>
      </c>
      <c r="P951">
        <v>128.27000000000001</v>
      </c>
      <c r="Q951" t="s">
        <v>8315</v>
      </c>
      <c r="R951" t="s">
        <v>8316</v>
      </c>
      <c r="S951">
        <v>41779.657870370371</v>
      </c>
    </row>
    <row r="952" spans="1:19" x14ac:dyDescent="0.3">
      <c r="A952">
        <v>3894</v>
      </c>
      <c r="B952" t="s">
        <v>3891</v>
      </c>
      <c r="C952" t="s">
        <v>8002</v>
      </c>
      <c r="D952">
        <v>15000</v>
      </c>
      <c r="E952">
        <v>520</v>
      </c>
      <c r="F952" t="s">
        <v>8220</v>
      </c>
      <c r="G952" t="s">
        <v>8223</v>
      </c>
      <c r="H952" t="s">
        <v>8245</v>
      </c>
      <c r="I952">
        <v>1481000340</v>
      </c>
      <c r="J952">
        <v>1478386812</v>
      </c>
      <c r="K952" t="b">
        <v>0</v>
      </c>
      <c r="L952">
        <v>11</v>
      </c>
      <c r="M952" t="b">
        <v>0</v>
      </c>
      <c r="N952" t="s">
        <v>8269</v>
      </c>
      <c r="O952">
        <v>3</v>
      </c>
      <c r="P952">
        <v>47.27</v>
      </c>
      <c r="Q952" t="s">
        <v>8315</v>
      </c>
      <c r="R952" t="s">
        <v>8316</v>
      </c>
      <c r="S952">
        <v>42679.958472222221</v>
      </c>
    </row>
    <row r="953" spans="1:19" x14ac:dyDescent="0.3">
      <c r="A953">
        <v>3895</v>
      </c>
      <c r="B953" t="s">
        <v>3892</v>
      </c>
      <c r="C953" t="s">
        <v>8003</v>
      </c>
      <c r="D953">
        <v>1000</v>
      </c>
      <c r="E953">
        <v>50</v>
      </c>
      <c r="F953" t="s">
        <v>8220</v>
      </c>
      <c r="G953" t="s">
        <v>8223</v>
      </c>
      <c r="H953" t="s">
        <v>8245</v>
      </c>
      <c r="I953">
        <v>1425103218</v>
      </c>
      <c r="J953">
        <v>1422424818</v>
      </c>
      <c r="K953" t="b">
        <v>0</v>
      </c>
      <c r="L953">
        <v>1</v>
      </c>
      <c r="M953" t="b">
        <v>0</v>
      </c>
      <c r="N953" t="s">
        <v>8269</v>
      </c>
      <c r="O953">
        <v>5</v>
      </c>
      <c r="P953">
        <v>50</v>
      </c>
      <c r="Q953" t="s">
        <v>8315</v>
      </c>
      <c r="R953" t="s">
        <v>8316</v>
      </c>
      <c r="S953">
        <v>42032.250208333338</v>
      </c>
    </row>
    <row r="954" spans="1:19" x14ac:dyDescent="0.3">
      <c r="A954">
        <v>3896</v>
      </c>
      <c r="B954" t="s">
        <v>3893</v>
      </c>
      <c r="C954" t="s">
        <v>8004</v>
      </c>
      <c r="D954">
        <v>1600</v>
      </c>
      <c r="E954">
        <v>170</v>
      </c>
      <c r="F954" t="s">
        <v>8220</v>
      </c>
      <c r="G954" t="s">
        <v>8223</v>
      </c>
      <c r="H954" t="s">
        <v>8245</v>
      </c>
      <c r="I954">
        <v>1402979778</v>
      </c>
      <c r="J954">
        <v>1401770178</v>
      </c>
      <c r="K954" t="b">
        <v>0</v>
      </c>
      <c r="L954">
        <v>4</v>
      </c>
      <c r="M954" t="b">
        <v>0</v>
      </c>
      <c r="N954" t="s">
        <v>8269</v>
      </c>
      <c r="O954">
        <v>11</v>
      </c>
      <c r="P954">
        <v>42.5</v>
      </c>
      <c r="Q954" t="s">
        <v>8315</v>
      </c>
      <c r="R954" t="s">
        <v>8316</v>
      </c>
      <c r="S954">
        <v>41793.191875000004</v>
      </c>
    </row>
    <row r="955" spans="1:19" x14ac:dyDescent="0.3">
      <c r="A955">
        <v>3899</v>
      </c>
      <c r="B955" t="s">
        <v>3896</v>
      </c>
      <c r="C955" t="s">
        <v>8007</v>
      </c>
      <c r="D955">
        <v>10000</v>
      </c>
      <c r="E955">
        <v>125</v>
      </c>
      <c r="F955" t="s">
        <v>8220</v>
      </c>
      <c r="G955" t="s">
        <v>8223</v>
      </c>
      <c r="H955" t="s">
        <v>8245</v>
      </c>
      <c r="I955">
        <v>1407868561</v>
      </c>
      <c r="J955">
        <v>1406140561</v>
      </c>
      <c r="K955" t="b">
        <v>0</v>
      </c>
      <c r="L955">
        <v>2</v>
      </c>
      <c r="M955" t="b">
        <v>0</v>
      </c>
      <c r="N955" t="s">
        <v>8269</v>
      </c>
      <c r="O955">
        <v>1</v>
      </c>
      <c r="P955">
        <v>62.5</v>
      </c>
      <c r="Q955" t="s">
        <v>8315</v>
      </c>
      <c r="R955" t="s">
        <v>8316</v>
      </c>
      <c r="S955">
        <v>41843.775011574071</v>
      </c>
    </row>
    <row r="956" spans="1:19" x14ac:dyDescent="0.3">
      <c r="A956">
        <v>3900</v>
      </c>
      <c r="B956" t="s">
        <v>3897</v>
      </c>
      <c r="C956" t="s">
        <v>8008</v>
      </c>
      <c r="D956">
        <v>2500</v>
      </c>
      <c r="E956">
        <v>135</v>
      </c>
      <c r="F956" t="s">
        <v>8220</v>
      </c>
      <c r="G956" t="s">
        <v>8223</v>
      </c>
      <c r="H956" t="s">
        <v>8245</v>
      </c>
      <c r="I956">
        <v>1433988791</v>
      </c>
      <c r="J956">
        <v>1431396791</v>
      </c>
      <c r="K956" t="b">
        <v>0</v>
      </c>
      <c r="L956">
        <v>5</v>
      </c>
      <c r="M956" t="b">
        <v>0</v>
      </c>
      <c r="N956" t="s">
        <v>8269</v>
      </c>
      <c r="O956">
        <v>5</v>
      </c>
      <c r="P956">
        <v>27</v>
      </c>
      <c r="Q956" t="s">
        <v>8315</v>
      </c>
      <c r="R956" t="s">
        <v>8316</v>
      </c>
      <c r="S956">
        <v>42136.092488425929</v>
      </c>
    </row>
    <row r="957" spans="1:19" x14ac:dyDescent="0.3">
      <c r="A957">
        <v>3901</v>
      </c>
      <c r="B957" t="s">
        <v>3898</v>
      </c>
      <c r="C957" t="s">
        <v>8009</v>
      </c>
      <c r="D957">
        <v>3000</v>
      </c>
      <c r="E957">
        <v>25</v>
      </c>
      <c r="F957" t="s">
        <v>8220</v>
      </c>
      <c r="G957" t="s">
        <v>8223</v>
      </c>
      <c r="H957" t="s">
        <v>8245</v>
      </c>
      <c r="I957">
        <v>1450554599</v>
      </c>
      <c r="J957">
        <v>1447098599</v>
      </c>
      <c r="K957" t="b">
        <v>0</v>
      </c>
      <c r="L957">
        <v>1</v>
      </c>
      <c r="M957" t="b">
        <v>0</v>
      </c>
      <c r="N957" t="s">
        <v>8269</v>
      </c>
      <c r="O957">
        <v>1</v>
      </c>
      <c r="P957">
        <v>25</v>
      </c>
      <c r="Q957" t="s">
        <v>8315</v>
      </c>
      <c r="R957" t="s">
        <v>8316</v>
      </c>
      <c r="S957">
        <v>42317.826377314821</v>
      </c>
    </row>
    <row r="958" spans="1:19" x14ac:dyDescent="0.3">
      <c r="A958">
        <v>3903</v>
      </c>
      <c r="B958" t="s">
        <v>3900</v>
      </c>
      <c r="C958" t="s">
        <v>8011</v>
      </c>
      <c r="D958">
        <v>1500</v>
      </c>
      <c r="E958">
        <v>0</v>
      </c>
      <c r="F958" t="s">
        <v>8220</v>
      </c>
      <c r="G958" t="s">
        <v>8223</v>
      </c>
      <c r="H958" t="s">
        <v>8245</v>
      </c>
      <c r="I958">
        <v>1439581080</v>
      </c>
      <c r="J958">
        <v>1435709765</v>
      </c>
      <c r="K958" t="b">
        <v>0</v>
      </c>
      <c r="L958">
        <v>0</v>
      </c>
      <c r="M958" t="b">
        <v>0</v>
      </c>
      <c r="N958" t="s">
        <v>8269</v>
      </c>
      <c r="O958">
        <v>0</v>
      </c>
      <c r="P958">
        <v>0</v>
      </c>
      <c r="Q958" t="s">
        <v>8315</v>
      </c>
      <c r="R958" t="s">
        <v>8316</v>
      </c>
      <c r="S958">
        <v>42186.01116898148</v>
      </c>
    </row>
    <row r="959" spans="1:19" x14ac:dyDescent="0.3">
      <c r="A959">
        <v>3904</v>
      </c>
      <c r="B959" t="s">
        <v>3901</v>
      </c>
      <c r="C959" t="s">
        <v>8012</v>
      </c>
      <c r="D959">
        <v>10000</v>
      </c>
      <c r="E959">
        <v>3</v>
      </c>
      <c r="F959" t="s">
        <v>8220</v>
      </c>
      <c r="G959" t="s">
        <v>8223</v>
      </c>
      <c r="H959" t="s">
        <v>8245</v>
      </c>
      <c r="I959">
        <v>1429074240</v>
      </c>
      <c r="J959">
        <v>1427866200</v>
      </c>
      <c r="K959" t="b">
        <v>0</v>
      </c>
      <c r="L959">
        <v>2</v>
      </c>
      <c r="M959" t="b">
        <v>0</v>
      </c>
      <c r="N959" t="s">
        <v>8269</v>
      </c>
      <c r="O959">
        <v>0</v>
      </c>
      <c r="P959">
        <v>1.5</v>
      </c>
      <c r="Q959" t="s">
        <v>8315</v>
      </c>
      <c r="R959" t="s">
        <v>8316</v>
      </c>
      <c r="S959">
        <v>42095.229166666672</v>
      </c>
    </row>
    <row r="960" spans="1:19" x14ac:dyDescent="0.3">
      <c r="A960">
        <v>3907</v>
      </c>
      <c r="B960" t="s">
        <v>3904</v>
      </c>
      <c r="C960" t="s">
        <v>8015</v>
      </c>
      <c r="D960">
        <v>1000</v>
      </c>
      <c r="E960">
        <v>153</v>
      </c>
      <c r="F960" t="s">
        <v>8220</v>
      </c>
      <c r="G960" t="s">
        <v>8223</v>
      </c>
      <c r="H960" t="s">
        <v>8245</v>
      </c>
      <c r="I960">
        <v>1414354080</v>
      </c>
      <c r="J960">
        <v>1411587606</v>
      </c>
      <c r="K960" t="b">
        <v>0</v>
      </c>
      <c r="L960">
        <v>4</v>
      </c>
      <c r="M960" t="b">
        <v>0</v>
      </c>
      <c r="N960" t="s">
        <v>8269</v>
      </c>
      <c r="O960">
        <v>15</v>
      </c>
      <c r="P960">
        <v>38.25</v>
      </c>
      <c r="Q960" t="s">
        <v>8315</v>
      </c>
      <c r="R960" t="s">
        <v>8316</v>
      </c>
      <c r="S960">
        <v>41906.819513888891</v>
      </c>
    </row>
    <row r="961" spans="1:19" x14ac:dyDescent="0.3">
      <c r="A961">
        <v>3908</v>
      </c>
      <c r="B961" t="s">
        <v>3905</v>
      </c>
      <c r="C961" t="s">
        <v>8016</v>
      </c>
      <c r="D961">
        <v>750</v>
      </c>
      <c r="E961">
        <v>65</v>
      </c>
      <c r="F961" t="s">
        <v>8220</v>
      </c>
      <c r="G961" t="s">
        <v>8223</v>
      </c>
      <c r="H961" t="s">
        <v>8245</v>
      </c>
      <c r="I961">
        <v>1406603696</v>
      </c>
      <c r="J961">
        <v>1405307696</v>
      </c>
      <c r="K961" t="b">
        <v>0</v>
      </c>
      <c r="L961">
        <v>4</v>
      </c>
      <c r="M961" t="b">
        <v>0</v>
      </c>
      <c r="N961" t="s">
        <v>8269</v>
      </c>
      <c r="O961">
        <v>9</v>
      </c>
      <c r="P961">
        <v>16.25</v>
      </c>
      <c r="Q961" t="s">
        <v>8315</v>
      </c>
      <c r="R961" t="s">
        <v>8316</v>
      </c>
      <c r="S961">
        <v>41834.135370370372</v>
      </c>
    </row>
    <row r="962" spans="1:19" x14ac:dyDescent="0.3">
      <c r="A962">
        <v>3909</v>
      </c>
      <c r="B962" t="s">
        <v>3906</v>
      </c>
      <c r="C962" t="s">
        <v>8017</v>
      </c>
      <c r="D962">
        <v>60000</v>
      </c>
      <c r="E962">
        <v>135</v>
      </c>
      <c r="F962" t="s">
        <v>8220</v>
      </c>
      <c r="G962" t="s">
        <v>8223</v>
      </c>
      <c r="H962" t="s">
        <v>8245</v>
      </c>
      <c r="I962">
        <v>1410424642</v>
      </c>
      <c r="J962">
        <v>1407832642</v>
      </c>
      <c r="K962" t="b">
        <v>0</v>
      </c>
      <c r="L962">
        <v>4</v>
      </c>
      <c r="M962" t="b">
        <v>0</v>
      </c>
      <c r="N962" t="s">
        <v>8269</v>
      </c>
      <c r="O962">
        <v>0</v>
      </c>
      <c r="P962">
        <v>33.75</v>
      </c>
      <c r="Q962" t="s">
        <v>8315</v>
      </c>
      <c r="R962" t="s">
        <v>8316</v>
      </c>
      <c r="S962">
        <v>41863.359282407408</v>
      </c>
    </row>
    <row r="963" spans="1:19" x14ac:dyDescent="0.3">
      <c r="A963">
        <v>3910</v>
      </c>
      <c r="B963" t="s">
        <v>3907</v>
      </c>
      <c r="C963" t="s">
        <v>8018</v>
      </c>
      <c r="D963">
        <v>6000</v>
      </c>
      <c r="E963">
        <v>185</v>
      </c>
      <c r="F963" t="s">
        <v>8220</v>
      </c>
      <c r="G963" t="s">
        <v>8223</v>
      </c>
      <c r="H963" t="s">
        <v>8245</v>
      </c>
      <c r="I963">
        <v>1441649397</v>
      </c>
      <c r="J963">
        <v>1439057397</v>
      </c>
      <c r="K963" t="b">
        <v>0</v>
      </c>
      <c r="L963">
        <v>3</v>
      </c>
      <c r="M963" t="b">
        <v>0</v>
      </c>
      <c r="N963" t="s">
        <v>8269</v>
      </c>
      <c r="O963">
        <v>3</v>
      </c>
      <c r="P963">
        <v>61.67</v>
      </c>
      <c r="Q963" t="s">
        <v>8315</v>
      </c>
      <c r="R963" t="s">
        <v>8316</v>
      </c>
      <c r="S963">
        <v>42224.756909722222</v>
      </c>
    </row>
    <row r="964" spans="1:19" x14ac:dyDescent="0.3">
      <c r="A964">
        <v>3911</v>
      </c>
      <c r="B964" t="s">
        <v>3908</v>
      </c>
      <c r="C964" t="s">
        <v>8019</v>
      </c>
      <c r="D964">
        <v>8000</v>
      </c>
      <c r="E964">
        <v>2993</v>
      </c>
      <c r="F964" t="s">
        <v>8220</v>
      </c>
      <c r="G964" t="s">
        <v>8223</v>
      </c>
      <c r="H964" t="s">
        <v>8245</v>
      </c>
      <c r="I964">
        <v>1417033777</v>
      </c>
      <c r="J964">
        <v>1414438177</v>
      </c>
      <c r="K964" t="b">
        <v>0</v>
      </c>
      <c r="L964">
        <v>36</v>
      </c>
      <c r="M964" t="b">
        <v>0</v>
      </c>
      <c r="N964" t="s">
        <v>8269</v>
      </c>
      <c r="O964">
        <v>37</v>
      </c>
      <c r="P964">
        <v>83.14</v>
      </c>
      <c r="Q964" t="s">
        <v>8315</v>
      </c>
      <c r="R964" t="s">
        <v>8316</v>
      </c>
      <c r="S964">
        <v>41939.8122337963</v>
      </c>
    </row>
    <row r="965" spans="1:19" x14ac:dyDescent="0.3">
      <c r="A965">
        <v>3912</v>
      </c>
      <c r="B965" t="s">
        <v>3909</v>
      </c>
      <c r="C965" t="s">
        <v>8020</v>
      </c>
      <c r="D965">
        <v>15000</v>
      </c>
      <c r="E965">
        <v>1</v>
      </c>
      <c r="F965" t="s">
        <v>8220</v>
      </c>
      <c r="G965" t="s">
        <v>8223</v>
      </c>
      <c r="H965" t="s">
        <v>8245</v>
      </c>
      <c r="I965">
        <v>1429936500</v>
      </c>
      <c r="J965">
        <v>1424759330</v>
      </c>
      <c r="K965" t="b">
        <v>0</v>
      </c>
      <c r="L965">
        <v>1</v>
      </c>
      <c r="M965" t="b">
        <v>0</v>
      </c>
      <c r="N965" t="s">
        <v>8269</v>
      </c>
      <c r="O965">
        <v>0</v>
      </c>
      <c r="P965">
        <v>1</v>
      </c>
      <c r="Q965" t="s">
        <v>8315</v>
      </c>
      <c r="R965" t="s">
        <v>8316</v>
      </c>
      <c r="S965">
        <v>42059.270023148143</v>
      </c>
    </row>
    <row r="966" spans="1:19" x14ac:dyDescent="0.3">
      <c r="A966">
        <v>3913</v>
      </c>
      <c r="B966" t="s">
        <v>3910</v>
      </c>
      <c r="C966" t="s">
        <v>8021</v>
      </c>
      <c r="D966">
        <v>10000</v>
      </c>
      <c r="E966">
        <v>1000</v>
      </c>
      <c r="F966" t="s">
        <v>8220</v>
      </c>
      <c r="G966" t="s">
        <v>8223</v>
      </c>
      <c r="H966" t="s">
        <v>8245</v>
      </c>
      <c r="I966">
        <v>1448863449</v>
      </c>
      <c r="J966">
        <v>1446267849</v>
      </c>
      <c r="K966" t="b">
        <v>0</v>
      </c>
      <c r="L966">
        <v>7</v>
      </c>
      <c r="M966" t="b">
        <v>0</v>
      </c>
      <c r="N966" t="s">
        <v>8269</v>
      </c>
      <c r="O966">
        <v>10</v>
      </c>
      <c r="P966">
        <v>142.86000000000001</v>
      </c>
      <c r="Q966" t="s">
        <v>8315</v>
      </c>
      <c r="R966" t="s">
        <v>8316</v>
      </c>
      <c r="S966">
        <v>42308.211215277777</v>
      </c>
    </row>
    <row r="967" spans="1:19" x14ac:dyDescent="0.3">
      <c r="A967">
        <v>3922</v>
      </c>
      <c r="B967" t="s">
        <v>3919</v>
      </c>
      <c r="C967" t="s">
        <v>8030</v>
      </c>
      <c r="D967">
        <v>750</v>
      </c>
      <c r="E967">
        <v>61</v>
      </c>
      <c r="F967" t="s">
        <v>8220</v>
      </c>
      <c r="G967" t="s">
        <v>8223</v>
      </c>
      <c r="H967" t="s">
        <v>8245</v>
      </c>
      <c r="I967">
        <v>1425337200</v>
      </c>
      <c r="J967">
        <v>1421432810</v>
      </c>
      <c r="K967" t="b">
        <v>0</v>
      </c>
      <c r="L967">
        <v>6</v>
      </c>
      <c r="M967" t="b">
        <v>0</v>
      </c>
      <c r="N967" t="s">
        <v>8269</v>
      </c>
      <c r="O967">
        <v>8</v>
      </c>
      <c r="P967">
        <v>10.17</v>
      </c>
      <c r="Q967" t="s">
        <v>8315</v>
      </c>
      <c r="R967" t="s">
        <v>8316</v>
      </c>
      <c r="S967">
        <v>42020.768634259264</v>
      </c>
    </row>
    <row r="968" spans="1:19" x14ac:dyDescent="0.3">
      <c r="A968">
        <v>3924</v>
      </c>
      <c r="B968" t="s">
        <v>3921</v>
      </c>
      <c r="C968" t="s">
        <v>8032</v>
      </c>
      <c r="D968">
        <v>15000</v>
      </c>
      <c r="E968">
        <v>2290</v>
      </c>
      <c r="F968" t="s">
        <v>8220</v>
      </c>
      <c r="G968" t="s">
        <v>8223</v>
      </c>
      <c r="H968" t="s">
        <v>8245</v>
      </c>
      <c r="I968">
        <v>1403823722</v>
      </c>
      <c r="J968">
        <v>1401231722</v>
      </c>
      <c r="K968" t="b">
        <v>0</v>
      </c>
      <c r="L968">
        <v>40</v>
      </c>
      <c r="M968" t="b">
        <v>0</v>
      </c>
      <c r="N968" t="s">
        <v>8269</v>
      </c>
      <c r="O968">
        <v>15</v>
      </c>
      <c r="P968">
        <v>57.25</v>
      </c>
      <c r="Q968" t="s">
        <v>8315</v>
      </c>
      <c r="R968" t="s">
        <v>8316</v>
      </c>
      <c r="S968">
        <v>41786.959745370368</v>
      </c>
    </row>
    <row r="969" spans="1:19" x14ac:dyDescent="0.3">
      <c r="A969">
        <v>3925</v>
      </c>
      <c r="B969" t="s">
        <v>3922</v>
      </c>
      <c r="C969" t="s">
        <v>8033</v>
      </c>
      <c r="D969">
        <v>150</v>
      </c>
      <c r="E969">
        <v>15</v>
      </c>
      <c r="F969" t="s">
        <v>8220</v>
      </c>
      <c r="G969" t="s">
        <v>8223</v>
      </c>
      <c r="H969" t="s">
        <v>8245</v>
      </c>
      <c r="I969">
        <v>1406753639</v>
      </c>
      <c r="J969">
        <v>1404161639</v>
      </c>
      <c r="K969" t="b">
        <v>0</v>
      </c>
      <c r="L969">
        <v>3</v>
      </c>
      <c r="M969" t="b">
        <v>0</v>
      </c>
      <c r="N969" t="s">
        <v>8269</v>
      </c>
      <c r="O969">
        <v>10</v>
      </c>
      <c r="P969">
        <v>5</v>
      </c>
      <c r="Q969" t="s">
        <v>8315</v>
      </c>
      <c r="R969" t="s">
        <v>8316</v>
      </c>
      <c r="S969">
        <v>41820.870821759258</v>
      </c>
    </row>
    <row r="970" spans="1:19" x14ac:dyDescent="0.3">
      <c r="A970">
        <v>3928</v>
      </c>
      <c r="B970" t="s">
        <v>3925</v>
      </c>
      <c r="C970" t="s">
        <v>8036</v>
      </c>
      <c r="D970">
        <v>5000</v>
      </c>
      <c r="E970">
        <v>651</v>
      </c>
      <c r="F970" t="s">
        <v>8220</v>
      </c>
      <c r="G970" t="s">
        <v>8223</v>
      </c>
      <c r="H970" t="s">
        <v>8245</v>
      </c>
      <c r="I970">
        <v>1444971540</v>
      </c>
      <c r="J970">
        <v>1442593427</v>
      </c>
      <c r="K970" t="b">
        <v>0</v>
      </c>
      <c r="L970">
        <v>7</v>
      </c>
      <c r="M970" t="b">
        <v>0</v>
      </c>
      <c r="N970" t="s">
        <v>8269</v>
      </c>
      <c r="O970">
        <v>13</v>
      </c>
      <c r="P970">
        <v>93</v>
      </c>
      <c r="Q970" t="s">
        <v>8315</v>
      </c>
      <c r="R970" t="s">
        <v>8316</v>
      </c>
      <c r="S970">
        <v>42265.683182870373</v>
      </c>
    </row>
    <row r="971" spans="1:19" x14ac:dyDescent="0.3">
      <c r="A971">
        <v>3929</v>
      </c>
      <c r="B971" t="s">
        <v>3926</v>
      </c>
      <c r="C971" t="s">
        <v>8037</v>
      </c>
      <c r="D971">
        <v>20000</v>
      </c>
      <c r="E971">
        <v>453</v>
      </c>
      <c r="F971" t="s">
        <v>8220</v>
      </c>
      <c r="G971" t="s">
        <v>8223</v>
      </c>
      <c r="H971" t="s">
        <v>8245</v>
      </c>
      <c r="I971">
        <v>1474228265</v>
      </c>
      <c r="J971">
        <v>1471636265</v>
      </c>
      <c r="K971" t="b">
        <v>0</v>
      </c>
      <c r="L971">
        <v>14</v>
      </c>
      <c r="M971" t="b">
        <v>0</v>
      </c>
      <c r="N971" t="s">
        <v>8269</v>
      </c>
      <c r="O971">
        <v>2</v>
      </c>
      <c r="P971">
        <v>32.36</v>
      </c>
      <c r="Q971" t="s">
        <v>8315</v>
      </c>
      <c r="R971" t="s">
        <v>8316</v>
      </c>
      <c r="S971">
        <v>42601.827141203699</v>
      </c>
    </row>
    <row r="972" spans="1:19" x14ac:dyDescent="0.3">
      <c r="A972">
        <v>3931</v>
      </c>
      <c r="B972" t="s">
        <v>3928</v>
      </c>
      <c r="C972" t="s">
        <v>8039</v>
      </c>
      <c r="D972">
        <v>8000</v>
      </c>
      <c r="E972">
        <v>0</v>
      </c>
      <c r="F972" t="s">
        <v>8220</v>
      </c>
      <c r="G972" t="s">
        <v>8223</v>
      </c>
      <c r="H972" t="s">
        <v>8245</v>
      </c>
      <c r="I972">
        <v>1441510707</v>
      </c>
      <c r="J972">
        <v>1439350707</v>
      </c>
      <c r="K972" t="b">
        <v>0</v>
      </c>
      <c r="L972">
        <v>0</v>
      </c>
      <c r="M972" t="b">
        <v>0</v>
      </c>
      <c r="N972" t="s">
        <v>8269</v>
      </c>
      <c r="O972">
        <v>0</v>
      </c>
      <c r="P972">
        <v>0</v>
      </c>
      <c r="Q972" t="s">
        <v>8315</v>
      </c>
      <c r="R972" t="s">
        <v>8316</v>
      </c>
      <c r="S972">
        <v>42228.151701388888</v>
      </c>
    </row>
    <row r="973" spans="1:19" x14ac:dyDescent="0.3">
      <c r="A973">
        <v>3932</v>
      </c>
      <c r="B973" t="s">
        <v>3929</v>
      </c>
      <c r="C973" t="s">
        <v>8040</v>
      </c>
      <c r="D973">
        <v>12000</v>
      </c>
      <c r="E973">
        <v>1</v>
      </c>
      <c r="F973" t="s">
        <v>8220</v>
      </c>
      <c r="G973" t="s">
        <v>8223</v>
      </c>
      <c r="H973" t="s">
        <v>8245</v>
      </c>
      <c r="I973">
        <v>1458097364</v>
      </c>
      <c r="J973">
        <v>1455508964</v>
      </c>
      <c r="K973" t="b">
        <v>0</v>
      </c>
      <c r="L973">
        <v>1</v>
      </c>
      <c r="M973" t="b">
        <v>0</v>
      </c>
      <c r="N973" t="s">
        <v>8269</v>
      </c>
      <c r="O973">
        <v>0</v>
      </c>
      <c r="P973">
        <v>1</v>
      </c>
      <c r="Q973" t="s">
        <v>8315</v>
      </c>
      <c r="R973" t="s">
        <v>8316</v>
      </c>
      <c r="S973">
        <v>42415.168564814812</v>
      </c>
    </row>
    <row r="974" spans="1:19" x14ac:dyDescent="0.3">
      <c r="A974">
        <v>3933</v>
      </c>
      <c r="B974" t="s">
        <v>3930</v>
      </c>
      <c r="C974" t="s">
        <v>8041</v>
      </c>
      <c r="D974">
        <v>7000</v>
      </c>
      <c r="E974">
        <v>1102</v>
      </c>
      <c r="F974" t="s">
        <v>8220</v>
      </c>
      <c r="G974" t="s">
        <v>8223</v>
      </c>
      <c r="H974" t="s">
        <v>8245</v>
      </c>
      <c r="I974">
        <v>1468716180</v>
      </c>
      <c r="J974">
        <v>1466205262</v>
      </c>
      <c r="K974" t="b">
        <v>0</v>
      </c>
      <c r="L974">
        <v>12</v>
      </c>
      <c r="M974" t="b">
        <v>0</v>
      </c>
      <c r="N974" t="s">
        <v>8269</v>
      </c>
      <c r="O974">
        <v>16</v>
      </c>
      <c r="P974">
        <v>91.83</v>
      </c>
      <c r="Q974" t="s">
        <v>8315</v>
      </c>
      <c r="R974" t="s">
        <v>8316</v>
      </c>
      <c r="S974">
        <v>42538.968310185184</v>
      </c>
    </row>
    <row r="975" spans="1:19" x14ac:dyDescent="0.3">
      <c r="A975">
        <v>3934</v>
      </c>
      <c r="B975" t="s">
        <v>3931</v>
      </c>
      <c r="C975" t="s">
        <v>8042</v>
      </c>
      <c r="D975">
        <v>5000</v>
      </c>
      <c r="E975">
        <v>550</v>
      </c>
      <c r="F975" t="s">
        <v>8220</v>
      </c>
      <c r="G975" t="s">
        <v>8223</v>
      </c>
      <c r="H975" t="s">
        <v>8245</v>
      </c>
      <c r="I975">
        <v>1443704400</v>
      </c>
      <c r="J975">
        <v>1439827639</v>
      </c>
      <c r="K975" t="b">
        <v>0</v>
      </c>
      <c r="L975">
        <v>12</v>
      </c>
      <c r="M975" t="b">
        <v>0</v>
      </c>
      <c r="N975" t="s">
        <v>8269</v>
      </c>
      <c r="O975">
        <v>11</v>
      </c>
      <c r="P975">
        <v>45.83</v>
      </c>
      <c r="Q975" t="s">
        <v>8315</v>
      </c>
      <c r="R975" t="s">
        <v>8316</v>
      </c>
      <c r="S975">
        <v>42233.671747685185</v>
      </c>
    </row>
    <row r="976" spans="1:19" x14ac:dyDescent="0.3">
      <c r="A976">
        <v>3936</v>
      </c>
      <c r="B976" t="s">
        <v>3933</v>
      </c>
      <c r="C976" t="s">
        <v>8044</v>
      </c>
      <c r="D976">
        <v>20000</v>
      </c>
      <c r="E976">
        <v>0</v>
      </c>
      <c r="F976" t="s">
        <v>8220</v>
      </c>
      <c r="G976" t="s">
        <v>8223</v>
      </c>
      <c r="H976" t="s">
        <v>8245</v>
      </c>
      <c r="I976">
        <v>1480576720</v>
      </c>
      <c r="J976">
        <v>1477981120</v>
      </c>
      <c r="K976" t="b">
        <v>0</v>
      </c>
      <c r="L976">
        <v>0</v>
      </c>
      <c r="M976" t="b">
        <v>0</v>
      </c>
      <c r="N976" t="s">
        <v>8269</v>
      </c>
      <c r="O976">
        <v>0</v>
      </c>
      <c r="P976">
        <v>0</v>
      </c>
      <c r="Q976" t="s">
        <v>8315</v>
      </c>
      <c r="R976" t="s">
        <v>8316</v>
      </c>
      <c r="S976">
        <v>42675.262962962966</v>
      </c>
    </row>
    <row r="977" spans="1:19" x14ac:dyDescent="0.3">
      <c r="A977">
        <v>3937</v>
      </c>
      <c r="B977" t="s">
        <v>3934</v>
      </c>
      <c r="C977" t="s">
        <v>8045</v>
      </c>
      <c r="D977">
        <v>2885</v>
      </c>
      <c r="E977">
        <v>2485</v>
      </c>
      <c r="F977" t="s">
        <v>8220</v>
      </c>
      <c r="G977" t="s">
        <v>8223</v>
      </c>
      <c r="H977" t="s">
        <v>8245</v>
      </c>
      <c r="I977">
        <v>1468249760</v>
      </c>
      <c r="J977">
        <v>1465830560</v>
      </c>
      <c r="K977" t="b">
        <v>0</v>
      </c>
      <c r="L977">
        <v>10</v>
      </c>
      <c r="M977" t="b">
        <v>0</v>
      </c>
      <c r="N977" t="s">
        <v>8269</v>
      </c>
      <c r="O977">
        <v>86</v>
      </c>
      <c r="P977">
        <v>248.5</v>
      </c>
      <c r="Q977" t="s">
        <v>8315</v>
      </c>
      <c r="R977" t="s">
        <v>8316</v>
      </c>
      <c r="S977">
        <v>42534.631481481483</v>
      </c>
    </row>
    <row r="978" spans="1:19" x14ac:dyDescent="0.3">
      <c r="A978">
        <v>3938</v>
      </c>
      <c r="B978" t="s">
        <v>3935</v>
      </c>
      <c r="C978" t="s">
        <v>8046</v>
      </c>
      <c r="D978">
        <v>3255</v>
      </c>
      <c r="E978">
        <v>397</v>
      </c>
      <c r="F978" t="s">
        <v>8220</v>
      </c>
      <c r="G978" t="s">
        <v>8223</v>
      </c>
      <c r="H978" t="s">
        <v>8245</v>
      </c>
      <c r="I978">
        <v>1435441454</v>
      </c>
      <c r="J978">
        <v>1432763054</v>
      </c>
      <c r="K978" t="b">
        <v>0</v>
      </c>
      <c r="L978">
        <v>5</v>
      </c>
      <c r="M978" t="b">
        <v>0</v>
      </c>
      <c r="N978" t="s">
        <v>8269</v>
      </c>
      <c r="O978">
        <v>12</v>
      </c>
      <c r="P978">
        <v>79.400000000000006</v>
      </c>
      <c r="Q978" t="s">
        <v>8315</v>
      </c>
      <c r="R978" t="s">
        <v>8316</v>
      </c>
      <c r="S978">
        <v>42151.905717592599</v>
      </c>
    </row>
    <row r="979" spans="1:19" x14ac:dyDescent="0.3">
      <c r="A979">
        <v>3940</v>
      </c>
      <c r="B979" t="s">
        <v>3937</v>
      </c>
      <c r="C979" t="s">
        <v>8048</v>
      </c>
      <c r="D979">
        <v>5000</v>
      </c>
      <c r="E979">
        <v>11</v>
      </c>
      <c r="F979" t="s">
        <v>8220</v>
      </c>
      <c r="G979" t="s">
        <v>8223</v>
      </c>
      <c r="H979" t="s">
        <v>8245</v>
      </c>
      <c r="I979">
        <v>1420199351</v>
      </c>
      <c r="J979">
        <v>1416311351</v>
      </c>
      <c r="K979" t="b">
        <v>0</v>
      </c>
      <c r="L979">
        <v>2</v>
      </c>
      <c r="M979" t="b">
        <v>0</v>
      </c>
      <c r="N979" t="s">
        <v>8269</v>
      </c>
      <c r="O979">
        <v>0</v>
      </c>
      <c r="P979">
        <v>5.5</v>
      </c>
      <c r="Q979" t="s">
        <v>8315</v>
      </c>
      <c r="R979" t="s">
        <v>8316</v>
      </c>
      <c r="S979">
        <v>41961.492488425924</v>
      </c>
    </row>
    <row r="980" spans="1:19" x14ac:dyDescent="0.3">
      <c r="A980">
        <v>3941</v>
      </c>
      <c r="B980" t="s">
        <v>3938</v>
      </c>
      <c r="C980" t="s">
        <v>8049</v>
      </c>
      <c r="D980">
        <v>5500</v>
      </c>
      <c r="E980">
        <v>50</v>
      </c>
      <c r="F980" t="s">
        <v>8220</v>
      </c>
      <c r="G980" t="s">
        <v>8223</v>
      </c>
      <c r="H980" t="s">
        <v>8245</v>
      </c>
      <c r="I980">
        <v>1416877200</v>
      </c>
      <c r="J980">
        <v>1414505137</v>
      </c>
      <c r="K980" t="b">
        <v>0</v>
      </c>
      <c r="L980">
        <v>2</v>
      </c>
      <c r="M980" t="b">
        <v>0</v>
      </c>
      <c r="N980" t="s">
        <v>8269</v>
      </c>
      <c r="O980">
        <v>1</v>
      </c>
      <c r="P980">
        <v>25</v>
      </c>
      <c r="Q980" t="s">
        <v>8315</v>
      </c>
      <c r="R980" t="s">
        <v>8316</v>
      </c>
      <c r="S980">
        <v>41940.587233796294</v>
      </c>
    </row>
    <row r="981" spans="1:19" x14ac:dyDescent="0.3">
      <c r="A981">
        <v>3942</v>
      </c>
      <c r="B981" t="s">
        <v>3939</v>
      </c>
      <c r="C981" t="s">
        <v>8050</v>
      </c>
      <c r="D981">
        <v>1200</v>
      </c>
      <c r="E981">
        <v>0</v>
      </c>
      <c r="F981" t="s">
        <v>8220</v>
      </c>
      <c r="G981" t="s">
        <v>8223</v>
      </c>
      <c r="H981" t="s">
        <v>8245</v>
      </c>
      <c r="I981">
        <v>1434490914</v>
      </c>
      <c r="J981">
        <v>1429306914</v>
      </c>
      <c r="K981" t="b">
        <v>0</v>
      </c>
      <c r="L981">
        <v>0</v>
      </c>
      <c r="M981" t="b">
        <v>0</v>
      </c>
      <c r="N981" t="s">
        <v>8269</v>
      </c>
      <c r="O981">
        <v>0</v>
      </c>
      <c r="P981">
        <v>0</v>
      </c>
      <c r="Q981" t="s">
        <v>8315</v>
      </c>
      <c r="R981" t="s">
        <v>8316</v>
      </c>
      <c r="S981">
        <v>42111.904097222221</v>
      </c>
    </row>
    <row r="982" spans="1:19" x14ac:dyDescent="0.3">
      <c r="A982">
        <v>3943</v>
      </c>
      <c r="B982" t="s">
        <v>3940</v>
      </c>
      <c r="C982" t="s">
        <v>8051</v>
      </c>
      <c r="D982">
        <v>5000</v>
      </c>
      <c r="E982">
        <v>1782</v>
      </c>
      <c r="F982" t="s">
        <v>8220</v>
      </c>
      <c r="G982" t="s">
        <v>8223</v>
      </c>
      <c r="H982" t="s">
        <v>8245</v>
      </c>
      <c r="I982">
        <v>1446483000</v>
      </c>
      <c r="J982">
        <v>1443811268</v>
      </c>
      <c r="K982" t="b">
        <v>0</v>
      </c>
      <c r="L982">
        <v>13</v>
      </c>
      <c r="M982" t="b">
        <v>0</v>
      </c>
      <c r="N982" t="s">
        <v>8269</v>
      </c>
      <c r="O982">
        <v>36</v>
      </c>
      <c r="P982">
        <v>137.08000000000001</v>
      </c>
      <c r="Q982" t="s">
        <v>8315</v>
      </c>
      <c r="R982" t="s">
        <v>8316</v>
      </c>
      <c r="S982">
        <v>42279.778564814813</v>
      </c>
    </row>
    <row r="983" spans="1:19" x14ac:dyDescent="0.3">
      <c r="A983">
        <v>3944</v>
      </c>
      <c r="B983" t="s">
        <v>3941</v>
      </c>
      <c r="C983" t="s">
        <v>8052</v>
      </c>
      <c r="D983">
        <v>5000</v>
      </c>
      <c r="E983">
        <v>0</v>
      </c>
      <c r="F983" t="s">
        <v>8220</v>
      </c>
      <c r="G983" t="s">
        <v>8223</v>
      </c>
      <c r="H983" t="s">
        <v>8245</v>
      </c>
      <c r="I983">
        <v>1440690875</v>
      </c>
      <c r="J983">
        <v>1438098875</v>
      </c>
      <c r="K983" t="b">
        <v>0</v>
      </c>
      <c r="L983">
        <v>0</v>
      </c>
      <c r="M983" t="b">
        <v>0</v>
      </c>
      <c r="N983" t="s">
        <v>8269</v>
      </c>
      <c r="O983">
        <v>0</v>
      </c>
      <c r="P983">
        <v>0</v>
      </c>
      <c r="Q983" t="s">
        <v>8315</v>
      </c>
      <c r="R983" t="s">
        <v>8316</v>
      </c>
      <c r="S983">
        <v>42213.662905092591</v>
      </c>
    </row>
    <row r="984" spans="1:19" x14ac:dyDescent="0.3">
      <c r="A984">
        <v>3945</v>
      </c>
      <c r="B984" t="s">
        <v>3942</v>
      </c>
      <c r="C984" t="s">
        <v>8053</v>
      </c>
      <c r="D984">
        <v>2000</v>
      </c>
      <c r="E984">
        <v>5</v>
      </c>
      <c r="F984" t="s">
        <v>8220</v>
      </c>
      <c r="G984" t="s">
        <v>8223</v>
      </c>
      <c r="H984" t="s">
        <v>8245</v>
      </c>
      <c r="I984">
        <v>1431717268</v>
      </c>
      <c r="J984">
        <v>1429125268</v>
      </c>
      <c r="K984" t="b">
        <v>0</v>
      </c>
      <c r="L984">
        <v>1</v>
      </c>
      <c r="M984" t="b">
        <v>0</v>
      </c>
      <c r="N984" t="s">
        <v>8269</v>
      </c>
      <c r="O984">
        <v>0</v>
      </c>
      <c r="P984">
        <v>5</v>
      </c>
      <c r="Q984" t="s">
        <v>8315</v>
      </c>
      <c r="R984" t="s">
        <v>8316</v>
      </c>
      <c r="S984">
        <v>42109.801712962959</v>
      </c>
    </row>
    <row r="985" spans="1:19" x14ac:dyDescent="0.3">
      <c r="A985">
        <v>3946</v>
      </c>
      <c r="B985" t="s">
        <v>3943</v>
      </c>
      <c r="C985" t="s">
        <v>8054</v>
      </c>
      <c r="D985">
        <v>6000</v>
      </c>
      <c r="E985">
        <v>195</v>
      </c>
      <c r="F985" t="s">
        <v>8220</v>
      </c>
      <c r="G985" t="s">
        <v>8223</v>
      </c>
      <c r="H985" t="s">
        <v>8245</v>
      </c>
      <c r="I985">
        <v>1425110400</v>
      </c>
      <c r="J985">
        <v>1422388822</v>
      </c>
      <c r="K985" t="b">
        <v>0</v>
      </c>
      <c r="L985">
        <v>5</v>
      </c>
      <c r="M985" t="b">
        <v>0</v>
      </c>
      <c r="N985" t="s">
        <v>8269</v>
      </c>
      <c r="O985">
        <v>3</v>
      </c>
      <c r="P985">
        <v>39</v>
      </c>
      <c r="Q985" t="s">
        <v>8315</v>
      </c>
      <c r="R985" t="s">
        <v>8316</v>
      </c>
      <c r="S985">
        <v>42031.833587962959</v>
      </c>
    </row>
    <row r="986" spans="1:19" x14ac:dyDescent="0.3">
      <c r="A986">
        <v>3947</v>
      </c>
      <c r="B986" t="s">
        <v>3944</v>
      </c>
      <c r="C986" t="s">
        <v>8055</v>
      </c>
      <c r="D986">
        <v>3000</v>
      </c>
      <c r="E986">
        <v>101</v>
      </c>
      <c r="F986" t="s">
        <v>8220</v>
      </c>
      <c r="G986" t="s">
        <v>8223</v>
      </c>
      <c r="H986" t="s">
        <v>8245</v>
      </c>
      <c r="I986">
        <v>1475378744</v>
      </c>
      <c r="J986">
        <v>1472786744</v>
      </c>
      <c r="K986" t="b">
        <v>0</v>
      </c>
      <c r="L986">
        <v>2</v>
      </c>
      <c r="M986" t="b">
        <v>0</v>
      </c>
      <c r="N986" t="s">
        <v>8269</v>
      </c>
      <c r="O986">
        <v>3</v>
      </c>
      <c r="P986">
        <v>50.5</v>
      </c>
      <c r="Q986" t="s">
        <v>8315</v>
      </c>
      <c r="R986" t="s">
        <v>8316</v>
      </c>
      <c r="S986">
        <v>42615.142870370371</v>
      </c>
    </row>
    <row r="987" spans="1:19" x14ac:dyDescent="0.3">
      <c r="A987">
        <v>3950</v>
      </c>
      <c r="B987" t="s">
        <v>3947</v>
      </c>
      <c r="C987" t="s">
        <v>8058</v>
      </c>
      <c r="D987">
        <v>4000</v>
      </c>
      <c r="E987">
        <v>25</v>
      </c>
      <c r="F987" t="s">
        <v>8220</v>
      </c>
      <c r="G987" t="s">
        <v>8223</v>
      </c>
      <c r="H987" t="s">
        <v>8245</v>
      </c>
      <c r="I987">
        <v>1460140500</v>
      </c>
      <c r="J987">
        <v>1457628680</v>
      </c>
      <c r="K987" t="b">
        <v>0</v>
      </c>
      <c r="L987">
        <v>1</v>
      </c>
      <c r="M987" t="b">
        <v>0</v>
      </c>
      <c r="N987" t="s">
        <v>8269</v>
      </c>
      <c r="O987">
        <v>1</v>
      </c>
      <c r="P987">
        <v>25</v>
      </c>
      <c r="Q987" t="s">
        <v>8315</v>
      </c>
      <c r="R987" t="s">
        <v>8316</v>
      </c>
      <c r="S987">
        <v>42439.702314814815</v>
      </c>
    </row>
    <row r="988" spans="1:19" x14ac:dyDescent="0.3">
      <c r="A988">
        <v>3952</v>
      </c>
      <c r="B988" t="s">
        <v>3949</v>
      </c>
      <c r="C988" t="s">
        <v>8059</v>
      </c>
      <c r="D988">
        <v>26000</v>
      </c>
      <c r="E988">
        <v>25</v>
      </c>
      <c r="F988" t="s">
        <v>8220</v>
      </c>
      <c r="G988" t="s">
        <v>8223</v>
      </c>
      <c r="H988" t="s">
        <v>8245</v>
      </c>
      <c r="I988">
        <v>1445885890</v>
      </c>
      <c r="J988">
        <v>1440701890</v>
      </c>
      <c r="K988" t="b">
        <v>0</v>
      </c>
      <c r="L988">
        <v>1</v>
      </c>
      <c r="M988" t="b">
        <v>0</v>
      </c>
      <c r="N988" t="s">
        <v>8269</v>
      </c>
      <c r="O988">
        <v>0</v>
      </c>
      <c r="P988">
        <v>25</v>
      </c>
      <c r="Q988" t="s">
        <v>8315</v>
      </c>
      <c r="R988" t="s">
        <v>8316</v>
      </c>
      <c r="S988">
        <v>42243.790393518517</v>
      </c>
    </row>
    <row r="989" spans="1:19" x14ac:dyDescent="0.3">
      <c r="A989">
        <v>3953</v>
      </c>
      <c r="B989" t="s">
        <v>3950</v>
      </c>
      <c r="C989" t="s">
        <v>8060</v>
      </c>
      <c r="D989">
        <v>17600</v>
      </c>
      <c r="E989">
        <v>0</v>
      </c>
      <c r="F989" t="s">
        <v>8220</v>
      </c>
      <c r="G989" t="s">
        <v>8223</v>
      </c>
      <c r="H989" t="s">
        <v>8245</v>
      </c>
      <c r="I989">
        <v>1469834940</v>
      </c>
      <c r="J989">
        <v>1467162586</v>
      </c>
      <c r="K989" t="b">
        <v>0</v>
      </c>
      <c r="L989">
        <v>0</v>
      </c>
      <c r="M989" t="b">
        <v>0</v>
      </c>
      <c r="N989" t="s">
        <v>8269</v>
      </c>
      <c r="O989">
        <v>0</v>
      </c>
      <c r="P989">
        <v>0</v>
      </c>
      <c r="Q989" t="s">
        <v>8315</v>
      </c>
      <c r="R989" t="s">
        <v>8316</v>
      </c>
      <c r="S989">
        <v>42550.048449074078</v>
      </c>
    </row>
    <row r="990" spans="1:19" x14ac:dyDescent="0.3">
      <c r="A990">
        <v>3955</v>
      </c>
      <c r="B990" t="s">
        <v>3952</v>
      </c>
      <c r="C990" t="s">
        <v>8062</v>
      </c>
      <c r="D990">
        <v>1750</v>
      </c>
      <c r="E990">
        <v>425</v>
      </c>
      <c r="F990" t="s">
        <v>8220</v>
      </c>
      <c r="G990" t="s">
        <v>8223</v>
      </c>
      <c r="H990" t="s">
        <v>8245</v>
      </c>
      <c r="I990">
        <v>1448745741</v>
      </c>
      <c r="J990">
        <v>1446150141</v>
      </c>
      <c r="K990" t="b">
        <v>0</v>
      </c>
      <c r="L990">
        <v>8</v>
      </c>
      <c r="M990" t="b">
        <v>0</v>
      </c>
      <c r="N990" t="s">
        <v>8269</v>
      </c>
      <c r="O990">
        <v>24</v>
      </c>
      <c r="P990">
        <v>53.13</v>
      </c>
      <c r="Q990" t="s">
        <v>8315</v>
      </c>
      <c r="R990" t="s">
        <v>8316</v>
      </c>
      <c r="S990">
        <v>42306.848854166667</v>
      </c>
    </row>
    <row r="991" spans="1:19" x14ac:dyDescent="0.3">
      <c r="A991">
        <v>3956</v>
      </c>
      <c r="B991" t="s">
        <v>3953</v>
      </c>
      <c r="C991" t="s">
        <v>8063</v>
      </c>
      <c r="D991">
        <v>5500</v>
      </c>
      <c r="E991">
        <v>0</v>
      </c>
      <c r="F991" t="s">
        <v>8220</v>
      </c>
      <c r="G991" t="s">
        <v>8223</v>
      </c>
      <c r="H991" t="s">
        <v>8245</v>
      </c>
      <c r="I991">
        <v>1461543600</v>
      </c>
      <c r="J991">
        <v>1459203727</v>
      </c>
      <c r="K991" t="b">
        <v>0</v>
      </c>
      <c r="L991">
        <v>0</v>
      </c>
      <c r="M991" t="b">
        <v>0</v>
      </c>
      <c r="N991" t="s">
        <v>8269</v>
      </c>
      <c r="O991">
        <v>0</v>
      </c>
      <c r="P991">
        <v>0</v>
      </c>
      <c r="Q991" t="s">
        <v>8315</v>
      </c>
      <c r="R991" t="s">
        <v>8316</v>
      </c>
      <c r="S991">
        <v>42457.932025462964</v>
      </c>
    </row>
    <row r="992" spans="1:19" x14ac:dyDescent="0.3">
      <c r="A992">
        <v>3957</v>
      </c>
      <c r="B992" t="s">
        <v>3954</v>
      </c>
      <c r="C992" t="s">
        <v>8064</v>
      </c>
      <c r="D992">
        <v>28000</v>
      </c>
      <c r="E992">
        <v>7</v>
      </c>
      <c r="F992" t="s">
        <v>8220</v>
      </c>
      <c r="G992" t="s">
        <v>8223</v>
      </c>
      <c r="H992" t="s">
        <v>8245</v>
      </c>
      <c r="I992">
        <v>1468020354</v>
      </c>
      <c r="J992">
        <v>1464045954</v>
      </c>
      <c r="K992" t="b">
        <v>0</v>
      </c>
      <c r="L992">
        <v>1</v>
      </c>
      <c r="M992" t="b">
        <v>0</v>
      </c>
      <c r="N992" t="s">
        <v>8269</v>
      </c>
      <c r="O992">
        <v>0</v>
      </c>
      <c r="P992">
        <v>7</v>
      </c>
      <c r="Q992" t="s">
        <v>8315</v>
      </c>
      <c r="R992" t="s">
        <v>8316</v>
      </c>
      <c r="S992">
        <v>42513.976319444439</v>
      </c>
    </row>
    <row r="993" spans="1:19" x14ac:dyDescent="0.3">
      <c r="A993">
        <v>3958</v>
      </c>
      <c r="B993" t="s">
        <v>3955</v>
      </c>
      <c r="C993" t="s">
        <v>8065</v>
      </c>
      <c r="D993">
        <v>2000</v>
      </c>
      <c r="E993">
        <v>641</v>
      </c>
      <c r="F993" t="s">
        <v>8220</v>
      </c>
      <c r="G993" t="s">
        <v>8223</v>
      </c>
      <c r="H993" t="s">
        <v>8245</v>
      </c>
      <c r="I993">
        <v>1406988000</v>
      </c>
      <c r="J993">
        <v>1403822912</v>
      </c>
      <c r="K993" t="b">
        <v>0</v>
      </c>
      <c r="L993">
        <v>16</v>
      </c>
      <c r="M993" t="b">
        <v>0</v>
      </c>
      <c r="N993" t="s">
        <v>8269</v>
      </c>
      <c r="O993">
        <v>32</v>
      </c>
      <c r="P993">
        <v>40.06</v>
      </c>
      <c r="Q993" t="s">
        <v>8315</v>
      </c>
      <c r="R993" t="s">
        <v>8316</v>
      </c>
      <c r="S993">
        <v>41816.950370370374</v>
      </c>
    </row>
    <row r="994" spans="1:19" x14ac:dyDescent="0.3">
      <c r="A994">
        <v>3959</v>
      </c>
      <c r="B994" t="s">
        <v>3956</v>
      </c>
      <c r="C994" t="s">
        <v>8066</v>
      </c>
      <c r="D994">
        <v>1200</v>
      </c>
      <c r="E994">
        <v>292</v>
      </c>
      <c r="F994" t="s">
        <v>8220</v>
      </c>
      <c r="G994" t="s">
        <v>8223</v>
      </c>
      <c r="H994" t="s">
        <v>8245</v>
      </c>
      <c r="I994">
        <v>1411930556</v>
      </c>
      <c r="J994">
        <v>1409338556</v>
      </c>
      <c r="K994" t="b">
        <v>0</v>
      </c>
      <c r="L994">
        <v>12</v>
      </c>
      <c r="M994" t="b">
        <v>0</v>
      </c>
      <c r="N994" t="s">
        <v>8269</v>
      </c>
      <c r="O994">
        <v>24</v>
      </c>
      <c r="P994">
        <v>24.33</v>
      </c>
      <c r="Q994" t="s">
        <v>8315</v>
      </c>
      <c r="R994" t="s">
        <v>8316</v>
      </c>
      <c r="S994">
        <v>41880.788842592592</v>
      </c>
    </row>
    <row r="995" spans="1:19" x14ac:dyDescent="0.3">
      <c r="A995">
        <v>3960</v>
      </c>
      <c r="B995" t="s">
        <v>3957</v>
      </c>
      <c r="C995" t="s">
        <v>8067</v>
      </c>
      <c r="D995">
        <v>3000</v>
      </c>
      <c r="E995">
        <v>45</v>
      </c>
      <c r="F995" t="s">
        <v>8220</v>
      </c>
      <c r="G995" t="s">
        <v>8223</v>
      </c>
      <c r="H995" t="s">
        <v>8245</v>
      </c>
      <c r="I995">
        <v>1451852256</v>
      </c>
      <c r="J995">
        <v>1449260256</v>
      </c>
      <c r="K995" t="b">
        <v>0</v>
      </c>
      <c r="L995">
        <v>4</v>
      </c>
      <c r="M995" t="b">
        <v>0</v>
      </c>
      <c r="N995" t="s">
        <v>8269</v>
      </c>
      <c r="O995">
        <v>2</v>
      </c>
      <c r="P995">
        <v>11.25</v>
      </c>
      <c r="Q995" t="s">
        <v>8315</v>
      </c>
      <c r="R995" t="s">
        <v>8316</v>
      </c>
      <c r="S995">
        <v>42342.845555555556</v>
      </c>
    </row>
    <row r="996" spans="1:19" x14ac:dyDescent="0.3">
      <c r="A996">
        <v>3964</v>
      </c>
      <c r="B996" t="s">
        <v>3961</v>
      </c>
      <c r="C996" t="s">
        <v>8071</v>
      </c>
      <c r="D996">
        <v>2000</v>
      </c>
      <c r="E996">
        <v>126</v>
      </c>
      <c r="F996" t="s">
        <v>8220</v>
      </c>
      <c r="G996" t="s">
        <v>8223</v>
      </c>
      <c r="H996" t="s">
        <v>8245</v>
      </c>
      <c r="I996">
        <v>1429460386</v>
      </c>
      <c r="J996">
        <v>1424279986</v>
      </c>
      <c r="K996" t="b">
        <v>0</v>
      </c>
      <c r="L996">
        <v>3</v>
      </c>
      <c r="M996" t="b">
        <v>0</v>
      </c>
      <c r="N996" t="s">
        <v>8269</v>
      </c>
      <c r="O996">
        <v>6</v>
      </c>
      <c r="P996">
        <v>42</v>
      </c>
      <c r="Q996" t="s">
        <v>8315</v>
      </c>
      <c r="R996" t="s">
        <v>8316</v>
      </c>
      <c r="S996">
        <v>42053.722060185188</v>
      </c>
    </row>
    <row r="997" spans="1:19" x14ac:dyDescent="0.3">
      <c r="A997">
        <v>3965</v>
      </c>
      <c r="B997" t="s">
        <v>3962</v>
      </c>
      <c r="C997" t="s">
        <v>8072</v>
      </c>
      <c r="D997">
        <v>2000</v>
      </c>
      <c r="E997">
        <v>285</v>
      </c>
      <c r="F997" t="s">
        <v>8220</v>
      </c>
      <c r="G997" t="s">
        <v>8223</v>
      </c>
      <c r="H997" t="s">
        <v>8245</v>
      </c>
      <c r="I997">
        <v>1460608780</v>
      </c>
      <c r="J997">
        <v>1455428380</v>
      </c>
      <c r="K997" t="b">
        <v>0</v>
      </c>
      <c r="L997">
        <v>4</v>
      </c>
      <c r="M997" t="b">
        <v>0</v>
      </c>
      <c r="N997" t="s">
        <v>8269</v>
      </c>
      <c r="O997">
        <v>14</v>
      </c>
      <c r="P997">
        <v>71.25</v>
      </c>
      <c r="Q997" t="s">
        <v>8315</v>
      </c>
      <c r="R997" t="s">
        <v>8316</v>
      </c>
      <c r="S997">
        <v>42414.235879629632</v>
      </c>
    </row>
    <row r="998" spans="1:19" x14ac:dyDescent="0.3">
      <c r="A998">
        <v>3966</v>
      </c>
      <c r="B998" t="s">
        <v>3963</v>
      </c>
      <c r="C998" t="s">
        <v>8073</v>
      </c>
      <c r="D998">
        <v>7500</v>
      </c>
      <c r="E998">
        <v>45</v>
      </c>
      <c r="F998" t="s">
        <v>8220</v>
      </c>
      <c r="G998" t="s">
        <v>8223</v>
      </c>
      <c r="H998" t="s">
        <v>8245</v>
      </c>
      <c r="I998">
        <v>1406170740</v>
      </c>
      <c r="J998">
        <v>1402506278</v>
      </c>
      <c r="K998" t="b">
        <v>0</v>
      </c>
      <c r="L998">
        <v>2</v>
      </c>
      <c r="M998" t="b">
        <v>0</v>
      </c>
      <c r="N998" t="s">
        <v>8269</v>
      </c>
      <c r="O998">
        <v>1</v>
      </c>
      <c r="P998">
        <v>22.5</v>
      </c>
      <c r="Q998" t="s">
        <v>8315</v>
      </c>
      <c r="R998" t="s">
        <v>8316</v>
      </c>
      <c r="S998">
        <v>41801.711550925924</v>
      </c>
    </row>
    <row r="999" spans="1:19" x14ac:dyDescent="0.3">
      <c r="A999">
        <v>3967</v>
      </c>
      <c r="B999" t="s">
        <v>3964</v>
      </c>
      <c r="C999" t="s">
        <v>8074</v>
      </c>
      <c r="D999">
        <v>1700</v>
      </c>
      <c r="E999">
        <v>410</v>
      </c>
      <c r="F999" t="s">
        <v>8220</v>
      </c>
      <c r="G999" t="s">
        <v>8223</v>
      </c>
      <c r="H999" t="s">
        <v>8245</v>
      </c>
      <c r="I999">
        <v>1488783507</v>
      </c>
      <c r="J999">
        <v>1486191507</v>
      </c>
      <c r="K999" t="b">
        <v>0</v>
      </c>
      <c r="L999">
        <v>10</v>
      </c>
      <c r="M999" t="b">
        <v>0</v>
      </c>
      <c r="N999" t="s">
        <v>8269</v>
      </c>
      <c r="O999">
        <v>24</v>
      </c>
      <c r="P999">
        <v>41</v>
      </c>
      <c r="Q999" t="s">
        <v>8315</v>
      </c>
      <c r="R999" t="s">
        <v>8316</v>
      </c>
      <c r="S999">
        <v>42770.290590277778</v>
      </c>
    </row>
    <row r="1000" spans="1:19" x14ac:dyDescent="0.3">
      <c r="A1000">
        <v>3968</v>
      </c>
      <c r="B1000" t="s">
        <v>3965</v>
      </c>
      <c r="C1000" t="s">
        <v>8075</v>
      </c>
      <c r="D1000">
        <v>5000</v>
      </c>
      <c r="E1000">
        <v>527</v>
      </c>
      <c r="F1000" t="s">
        <v>8220</v>
      </c>
      <c r="G1000" t="s">
        <v>8223</v>
      </c>
      <c r="H1000" t="s">
        <v>8245</v>
      </c>
      <c r="I1000">
        <v>1463945673</v>
      </c>
      <c r="J1000">
        <v>1458761673</v>
      </c>
      <c r="K1000" t="b">
        <v>0</v>
      </c>
      <c r="L1000">
        <v>11</v>
      </c>
      <c r="M1000" t="b">
        <v>0</v>
      </c>
      <c r="N1000" t="s">
        <v>8269</v>
      </c>
      <c r="O1000">
        <v>11</v>
      </c>
      <c r="P1000">
        <v>47.91</v>
      </c>
      <c r="Q1000" t="s">
        <v>8315</v>
      </c>
      <c r="R1000" t="s">
        <v>8316</v>
      </c>
      <c r="S1000">
        <v>42452.815659722226</v>
      </c>
    </row>
    <row r="1001" spans="1:19" x14ac:dyDescent="0.3">
      <c r="A1001">
        <v>3969</v>
      </c>
      <c r="B1001" t="s">
        <v>3966</v>
      </c>
      <c r="C1001" t="s">
        <v>8076</v>
      </c>
      <c r="D1001">
        <v>2825</v>
      </c>
      <c r="E1001">
        <v>211</v>
      </c>
      <c r="F1001" t="s">
        <v>8220</v>
      </c>
      <c r="G1001" t="s">
        <v>8223</v>
      </c>
      <c r="H1001" t="s">
        <v>8245</v>
      </c>
      <c r="I1001">
        <v>1472442900</v>
      </c>
      <c r="J1001">
        <v>1471638646</v>
      </c>
      <c r="K1001" t="b">
        <v>0</v>
      </c>
      <c r="L1001">
        <v>6</v>
      </c>
      <c r="M1001" t="b">
        <v>0</v>
      </c>
      <c r="N1001" t="s">
        <v>8269</v>
      </c>
      <c r="O1001">
        <v>7</v>
      </c>
      <c r="P1001">
        <v>35.17</v>
      </c>
      <c r="Q1001" t="s">
        <v>8315</v>
      </c>
      <c r="R1001" t="s">
        <v>8316</v>
      </c>
      <c r="S1001">
        <v>42601.854699074072</v>
      </c>
    </row>
    <row r="1002" spans="1:19" x14ac:dyDescent="0.3">
      <c r="A1002">
        <v>3970</v>
      </c>
      <c r="B1002" t="s">
        <v>3967</v>
      </c>
      <c r="C1002" t="s">
        <v>8077</v>
      </c>
      <c r="D1002">
        <v>15000</v>
      </c>
      <c r="E1002">
        <v>11</v>
      </c>
      <c r="F1002" t="s">
        <v>8220</v>
      </c>
      <c r="G1002" t="s">
        <v>8223</v>
      </c>
      <c r="H1002" t="s">
        <v>8245</v>
      </c>
      <c r="I1002">
        <v>1460925811</v>
      </c>
      <c r="J1002">
        <v>1458333811</v>
      </c>
      <c r="K1002" t="b">
        <v>0</v>
      </c>
      <c r="L1002">
        <v>2</v>
      </c>
      <c r="M1002" t="b">
        <v>0</v>
      </c>
      <c r="N1002" t="s">
        <v>8269</v>
      </c>
      <c r="O1002">
        <v>0</v>
      </c>
      <c r="P1002">
        <v>5.5</v>
      </c>
      <c r="Q1002" t="s">
        <v>8315</v>
      </c>
      <c r="R1002" t="s">
        <v>8316</v>
      </c>
      <c r="S1002">
        <v>42447.863553240735</v>
      </c>
    </row>
    <row r="1003" spans="1:19" x14ac:dyDescent="0.3">
      <c r="A1003">
        <v>3971</v>
      </c>
      <c r="B1003" t="s">
        <v>3968</v>
      </c>
      <c r="C1003" t="s">
        <v>8078</v>
      </c>
      <c r="D1003">
        <v>14000</v>
      </c>
      <c r="E1003">
        <v>136</v>
      </c>
      <c r="F1003" t="s">
        <v>8220</v>
      </c>
      <c r="G1003" t="s">
        <v>8223</v>
      </c>
      <c r="H1003" t="s">
        <v>8245</v>
      </c>
      <c r="I1003">
        <v>1405947126</v>
      </c>
      <c r="J1003">
        <v>1403355126</v>
      </c>
      <c r="K1003" t="b">
        <v>0</v>
      </c>
      <c r="L1003">
        <v>6</v>
      </c>
      <c r="M1003" t="b">
        <v>0</v>
      </c>
      <c r="N1003" t="s">
        <v>8269</v>
      </c>
      <c r="O1003">
        <v>1</v>
      </c>
      <c r="P1003">
        <v>22.67</v>
      </c>
      <c r="Q1003" t="s">
        <v>8315</v>
      </c>
      <c r="R1003" t="s">
        <v>8316</v>
      </c>
      <c r="S1003">
        <v>41811.536180555559</v>
      </c>
    </row>
    <row r="1004" spans="1:19" x14ac:dyDescent="0.3">
      <c r="A1004">
        <v>3972</v>
      </c>
      <c r="B1004" t="s">
        <v>3969</v>
      </c>
      <c r="C1004" t="s">
        <v>8079</v>
      </c>
      <c r="D1004">
        <v>1000</v>
      </c>
      <c r="E1004">
        <v>211</v>
      </c>
      <c r="F1004" t="s">
        <v>8220</v>
      </c>
      <c r="G1004" t="s">
        <v>8223</v>
      </c>
      <c r="H1004" t="s">
        <v>8245</v>
      </c>
      <c r="I1004">
        <v>1423186634</v>
      </c>
      <c r="J1004">
        <v>1418002634</v>
      </c>
      <c r="K1004" t="b">
        <v>0</v>
      </c>
      <c r="L1004">
        <v>8</v>
      </c>
      <c r="M1004" t="b">
        <v>0</v>
      </c>
      <c r="N1004" t="s">
        <v>8269</v>
      </c>
      <c r="O1004">
        <v>21</v>
      </c>
      <c r="P1004">
        <v>26.38</v>
      </c>
      <c r="Q1004" t="s">
        <v>8315</v>
      </c>
      <c r="R1004" t="s">
        <v>8316</v>
      </c>
      <c r="S1004">
        <v>41981.067523148144</v>
      </c>
    </row>
    <row r="1005" spans="1:19" x14ac:dyDescent="0.3">
      <c r="A1005">
        <v>3973</v>
      </c>
      <c r="B1005" t="s">
        <v>3970</v>
      </c>
      <c r="C1005" t="s">
        <v>8080</v>
      </c>
      <c r="D1005">
        <v>5000</v>
      </c>
      <c r="E1005">
        <v>3905</v>
      </c>
      <c r="F1005" t="s">
        <v>8220</v>
      </c>
      <c r="G1005" t="s">
        <v>8223</v>
      </c>
      <c r="H1005" t="s">
        <v>8245</v>
      </c>
      <c r="I1005">
        <v>1462766400</v>
      </c>
      <c r="J1005">
        <v>1460219110</v>
      </c>
      <c r="K1005" t="b">
        <v>0</v>
      </c>
      <c r="L1005">
        <v>37</v>
      </c>
      <c r="M1005" t="b">
        <v>0</v>
      </c>
      <c r="N1005" t="s">
        <v>8269</v>
      </c>
      <c r="O1005">
        <v>78</v>
      </c>
      <c r="P1005">
        <v>105.54</v>
      </c>
      <c r="Q1005" t="s">
        <v>8315</v>
      </c>
      <c r="R1005" t="s">
        <v>8316</v>
      </c>
      <c r="S1005">
        <v>42469.68414351852</v>
      </c>
    </row>
    <row r="1006" spans="1:19" x14ac:dyDescent="0.3">
      <c r="A1006">
        <v>3975</v>
      </c>
      <c r="B1006" t="s">
        <v>3972</v>
      </c>
      <c r="C1006" t="s">
        <v>8082</v>
      </c>
      <c r="D1006">
        <v>678</v>
      </c>
      <c r="E1006">
        <v>0</v>
      </c>
      <c r="F1006" t="s">
        <v>8220</v>
      </c>
      <c r="G1006" t="s">
        <v>8223</v>
      </c>
      <c r="H1006" t="s">
        <v>8245</v>
      </c>
      <c r="I1006">
        <v>1468442898</v>
      </c>
      <c r="J1006">
        <v>1465850898</v>
      </c>
      <c r="K1006" t="b">
        <v>0</v>
      </c>
      <c r="L1006">
        <v>0</v>
      </c>
      <c r="M1006" t="b">
        <v>0</v>
      </c>
      <c r="N1006" t="s">
        <v>8269</v>
      </c>
      <c r="O1006">
        <v>0</v>
      </c>
      <c r="P1006">
        <v>0</v>
      </c>
      <c r="Q1006" t="s">
        <v>8315</v>
      </c>
      <c r="R1006" t="s">
        <v>8316</v>
      </c>
      <c r="S1006">
        <v>42534.866875</v>
      </c>
    </row>
    <row r="1007" spans="1:19" x14ac:dyDescent="0.3">
      <c r="A1007">
        <v>3976</v>
      </c>
      <c r="B1007" t="s">
        <v>3973</v>
      </c>
      <c r="C1007" t="s">
        <v>8083</v>
      </c>
      <c r="D1007">
        <v>1300</v>
      </c>
      <c r="E1007">
        <v>620</v>
      </c>
      <c r="F1007" t="s">
        <v>8220</v>
      </c>
      <c r="G1007" t="s">
        <v>8223</v>
      </c>
      <c r="H1007" t="s">
        <v>8245</v>
      </c>
      <c r="I1007">
        <v>1406876400</v>
      </c>
      <c r="J1007">
        <v>1405024561</v>
      </c>
      <c r="K1007" t="b">
        <v>0</v>
      </c>
      <c r="L1007">
        <v>10</v>
      </c>
      <c r="M1007" t="b">
        <v>0</v>
      </c>
      <c r="N1007" t="s">
        <v>8269</v>
      </c>
      <c r="O1007">
        <v>48</v>
      </c>
      <c r="P1007">
        <v>62</v>
      </c>
      <c r="Q1007" t="s">
        <v>8315</v>
      </c>
      <c r="R1007" t="s">
        <v>8316</v>
      </c>
      <c r="S1007">
        <v>41830.858344907407</v>
      </c>
    </row>
    <row r="1008" spans="1:19" x14ac:dyDescent="0.3">
      <c r="A1008">
        <v>3977</v>
      </c>
      <c r="B1008" t="s">
        <v>3974</v>
      </c>
      <c r="C1008" t="s">
        <v>8084</v>
      </c>
      <c r="D1008">
        <v>90000</v>
      </c>
      <c r="E1008">
        <v>1305</v>
      </c>
      <c r="F1008" t="s">
        <v>8220</v>
      </c>
      <c r="G1008" t="s">
        <v>8223</v>
      </c>
      <c r="H1008" t="s">
        <v>8245</v>
      </c>
      <c r="I1008">
        <v>1469213732</v>
      </c>
      <c r="J1008">
        <v>1466621732</v>
      </c>
      <c r="K1008" t="b">
        <v>0</v>
      </c>
      <c r="L1008">
        <v>6</v>
      </c>
      <c r="M1008" t="b">
        <v>0</v>
      </c>
      <c r="N1008" t="s">
        <v>8269</v>
      </c>
      <c r="O1008">
        <v>1</v>
      </c>
      <c r="P1008">
        <v>217.5</v>
      </c>
      <c r="Q1008" t="s">
        <v>8315</v>
      </c>
      <c r="R1008" t="s">
        <v>8316</v>
      </c>
      <c r="S1008">
        <v>42543.788564814815</v>
      </c>
    </row>
    <row r="1009" spans="1:19" x14ac:dyDescent="0.3">
      <c r="A1009">
        <v>3978</v>
      </c>
      <c r="B1009" t="s">
        <v>3975</v>
      </c>
      <c r="C1009" t="s">
        <v>8085</v>
      </c>
      <c r="D1009">
        <v>2000</v>
      </c>
      <c r="E1009">
        <v>214</v>
      </c>
      <c r="F1009" t="s">
        <v>8220</v>
      </c>
      <c r="G1009" t="s">
        <v>8223</v>
      </c>
      <c r="H1009" t="s">
        <v>8245</v>
      </c>
      <c r="I1009">
        <v>1422717953</v>
      </c>
      <c r="J1009">
        <v>1417533953</v>
      </c>
      <c r="K1009" t="b">
        <v>0</v>
      </c>
      <c r="L1009">
        <v>8</v>
      </c>
      <c r="M1009" t="b">
        <v>0</v>
      </c>
      <c r="N1009" t="s">
        <v>8269</v>
      </c>
      <c r="O1009">
        <v>11</v>
      </c>
      <c r="P1009">
        <v>26.75</v>
      </c>
      <c r="Q1009" t="s">
        <v>8315</v>
      </c>
      <c r="R1009" t="s">
        <v>8316</v>
      </c>
      <c r="S1009">
        <v>41975.642974537041</v>
      </c>
    </row>
    <row r="1010" spans="1:19" x14ac:dyDescent="0.3">
      <c r="A1010">
        <v>3980</v>
      </c>
      <c r="B1010" t="s">
        <v>3977</v>
      </c>
      <c r="C1010" t="s">
        <v>8087</v>
      </c>
      <c r="D1010">
        <v>2500</v>
      </c>
      <c r="E1010">
        <v>450</v>
      </c>
      <c r="F1010" t="s">
        <v>8220</v>
      </c>
      <c r="G1010" t="s">
        <v>8223</v>
      </c>
      <c r="H1010" t="s">
        <v>8245</v>
      </c>
      <c r="I1010">
        <v>1404570147</v>
      </c>
      <c r="J1010">
        <v>1401978147</v>
      </c>
      <c r="K1010" t="b">
        <v>0</v>
      </c>
      <c r="L1010">
        <v>7</v>
      </c>
      <c r="M1010" t="b">
        <v>0</v>
      </c>
      <c r="N1010" t="s">
        <v>8269</v>
      </c>
      <c r="O1010">
        <v>18</v>
      </c>
      <c r="P1010">
        <v>64.290000000000006</v>
      </c>
      <c r="Q1010" t="s">
        <v>8315</v>
      </c>
      <c r="R1010" t="s">
        <v>8316</v>
      </c>
      <c r="S1010">
        <v>41795.598923611113</v>
      </c>
    </row>
    <row r="1011" spans="1:19" x14ac:dyDescent="0.3">
      <c r="A1011">
        <v>3981</v>
      </c>
      <c r="B1011" t="s">
        <v>3358</v>
      </c>
      <c r="C1011" t="s">
        <v>7469</v>
      </c>
      <c r="D1011">
        <v>30000</v>
      </c>
      <c r="E1011">
        <v>1225</v>
      </c>
      <c r="F1011" t="s">
        <v>8220</v>
      </c>
      <c r="G1011" t="s">
        <v>8223</v>
      </c>
      <c r="H1011" t="s">
        <v>8245</v>
      </c>
      <c r="I1011">
        <v>1468729149</v>
      </c>
      <c r="J1011">
        <v>1463545149</v>
      </c>
      <c r="K1011" t="b">
        <v>0</v>
      </c>
      <c r="L1011">
        <v>7</v>
      </c>
      <c r="M1011" t="b">
        <v>0</v>
      </c>
      <c r="N1011" t="s">
        <v>8269</v>
      </c>
      <c r="O1011">
        <v>4</v>
      </c>
      <c r="P1011">
        <v>175</v>
      </c>
      <c r="Q1011" t="s">
        <v>8315</v>
      </c>
      <c r="R1011" t="s">
        <v>8316</v>
      </c>
      <c r="S1011">
        <v>42508.179965277777</v>
      </c>
    </row>
    <row r="1012" spans="1:19" x14ac:dyDescent="0.3">
      <c r="A1012">
        <v>3983</v>
      </c>
      <c r="B1012" t="s">
        <v>3979</v>
      </c>
      <c r="C1012" t="s">
        <v>8089</v>
      </c>
      <c r="D1012">
        <v>11140</v>
      </c>
      <c r="E1012">
        <v>3877</v>
      </c>
      <c r="F1012" t="s">
        <v>8220</v>
      </c>
      <c r="G1012" t="s">
        <v>8223</v>
      </c>
      <c r="H1012" t="s">
        <v>8245</v>
      </c>
      <c r="I1012">
        <v>1400569140</v>
      </c>
      <c r="J1012">
        <v>1397854356</v>
      </c>
      <c r="K1012" t="b">
        <v>0</v>
      </c>
      <c r="L1012">
        <v>46</v>
      </c>
      <c r="M1012" t="b">
        <v>0</v>
      </c>
      <c r="N1012" t="s">
        <v>8269</v>
      </c>
      <c r="O1012">
        <v>35</v>
      </c>
      <c r="P1012">
        <v>84.28</v>
      </c>
      <c r="Q1012" t="s">
        <v>8315</v>
      </c>
      <c r="R1012" t="s">
        <v>8316</v>
      </c>
      <c r="S1012">
        <v>41747.86986111111</v>
      </c>
    </row>
    <row r="1013" spans="1:19" x14ac:dyDescent="0.3">
      <c r="A1013">
        <v>3985</v>
      </c>
      <c r="B1013" t="s">
        <v>3981</v>
      </c>
      <c r="C1013" t="s">
        <v>8091</v>
      </c>
      <c r="D1013">
        <v>2000</v>
      </c>
      <c r="E1013">
        <v>641</v>
      </c>
      <c r="F1013" t="s">
        <v>8220</v>
      </c>
      <c r="G1013" t="s">
        <v>8223</v>
      </c>
      <c r="H1013" t="s">
        <v>8245</v>
      </c>
      <c r="I1013">
        <v>1456002300</v>
      </c>
      <c r="J1013">
        <v>1454173120</v>
      </c>
      <c r="K1013" t="b">
        <v>0</v>
      </c>
      <c r="L1013">
        <v>19</v>
      </c>
      <c r="M1013" t="b">
        <v>0</v>
      </c>
      <c r="N1013" t="s">
        <v>8269</v>
      </c>
      <c r="O1013">
        <v>32</v>
      </c>
      <c r="P1013">
        <v>33.74</v>
      </c>
      <c r="Q1013" t="s">
        <v>8315</v>
      </c>
      <c r="R1013" t="s">
        <v>8316</v>
      </c>
      <c r="S1013">
        <v>42399.707407407404</v>
      </c>
    </row>
    <row r="1014" spans="1:19" x14ac:dyDescent="0.3">
      <c r="A1014">
        <v>3988</v>
      </c>
      <c r="B1014" t="s">
        <v>3984</v>
      </c>
      <c r="C1014" t="s">
        <v>8094</v>
      </c>
      <c r="D1014">
        <v>1500</v>
      </c>
      <c r="E1014">
        <v>32</v>
      </c>
      <c r="F1014" t="s">
        <v>8220</v>
      </c>
      <c r="G1014" t="s">
        <v>8223</v>
      </c>
      <c r="H1014" t="s">
        <v>8245</v>
      </c>
      <c r="I1014">
        <v>1440813413</v>
      </c>
      <c r="J1014">
        <v>1439517413</v>
      </c>
      <c r="K1014" t="b">
        <v>0</v>
      </c>
      <c r="L1014">
        <v>4</v>
      </c>
      <c r="M1014" t="b">
        <v>0</v>
      </c>
      <c r="N1014" t="s">
        <v>8269</v>
      </c>
      <c r="O1014">
        <v>2</v>
      </c>
      <c r="P1014">
        <v>8</v>
      </c>
      <c r="Q1014" t="s">
        <v>8315</v>
      </c>
      <c r="R1014" t="s">
        <v>8316</v>
      </c>
      <c r="S1014">
        <v>42230.08116898148</v>
      </c>
    </row>
    <row r="1015" spans="1:19" x14ac:dyDescent="0.3">
      <c r="A1015">
        <v>3989</v>
      </c>
      <c r="B1015" t="s">
        <v>3985</v>
      </c>
      <c r="C1015" t="s">
        <v>8095</v>
      </c>
      <c r="D1015">
        <v>3000</v>
      </c>
      <c r="E1015">
        <v>0</v>
      </c>
      <c r="F1015" t="s">
        <v>8220</v>
      </c>
      <c r="G1015" t="s">
        <v>8223</v>
      </c>
      <c r="H1015" t="s">
        <v>8245</v>
      </c>
      <c r="I1015">
        <v>1447009181</v>
      </c>
      <c r="J1015">
        <v>1444413581</v>
      </c>
      <c r="K1015" t="b">
        <v>0</v>
      </c>
      <c r="L1015">
        <v>0</v>
      </c>
      <c r="M1015" t="b">
        <v>0</v>
      </c>
      <c r="N1015" t="s">
        <v>8269</v>
      </c>
      <c r="O1015">
        <v>0</v>
      </c>
      <c r="P1015">
        <v>0</v>
      </c>
      <c r="Q1015" t="s">
        <v>8315</v>
      </c>
      <c r="R1015" t="s">
        <v>8316</v>
      </c>
      <c r="S1015">
        <v>42286.749780092592</v>
      </c>
    </row>
    <row r="1016" spans="1:19" x14ac:dyDescent="0.3">
      <c r="A1016">
        <v>3991</v>
      </c>
      <c r="B1016" t="s">
        <v>3987</v>
      </c>
      <c r="C1016" t="s">
        <v>8097</v>
      </c>
      <c r="D1016">
        <v>500</v>
      </c>
      <c r="E1016">
        <v>100</v>
      </c>
      <c r="F1016" t="s">
        <v>8220</v>
      </c>
      <c r="G1016" t="s">
        <v>8223</v>
      </c>
      <c r="H1016" t="s">
        <v>8245</v>
      </c>
      <c r="I1016">
        <v>1433086082</v>
      </c>
      <c r="J1016">
        <v>1430494082</v>
      </c>
      <c r="K1016" t="b">
        <v>0</v>
      </c>
      <c r="L1016">
        <v>1</v>
      </c>
      <c r="M1016" t="b">
        <v>0</v>
      </c>
      <c r="N1016" t="s">
        <v>8269</v>
      </c>
      <c r="O1016">
        <v>20</v>
      </c>
      <c r="P1016">
        <v>100</v>
      </c>
      <c r="Q1016" t="s">
        <v>8315</v>
      </c>
      <c r="R1016" t="s">
        <v>8316</v>
      </c>
      <c r="S1016">
        <v>42125.644467592589</v>
      </c>
    </row>
    <row r="1017" spans="1:19" x14ac:dyDescent="0.3">
      <c r="A1017">
        <v>3992</v>
      </c>
      <c r="B1017" t="s">
        <v>3988</v>
      </c>
      <c r="C1017" t="s">
        <v>8098</v>
      </c>
      <c r="D1017">
        <v>10000</v>
      </c>
      <c r="E1017">
        <v>541</v>
      </c>
      <c r="F1017" t="s">
        <v>8220</v>
      </c>
      <c r="G1017" t="s">
        <v>8223</v>
      </c>
      <c r="H1017" t="s">
        <v>8245</v>
      </c>
      <c r="I1017">
        <v>1449876859</v>
      </c>
      <c r="J1017">
        <v>1444689259</v>
      </c>
      <c r="K1017" t="b">
        <v>0</v>
      </c>
      <c r="L1017">
        <v>9</v>
      </c>
      <c r="M1017" t="b">
        <v>0</v>
      </c>
      <c r="N1017" t="s">
        <v>8269</v>
      </c>
      <c r="O1017">
        <v>5</v>
      </c>
      <c r="P1017">
        <v>60.11</v>
      </c>
      <c r="Q1017" t="s">
        <v>8315</v>
      </c>
      <c r="R1017" t="s">
        <v>8316</v>
      </c>
      <c r="S1017">
        <v>42289.94049768518</v>
      </c>
    </row>
    <row r="1018" spans="1:19" x14ac:dyDescent="0.3">
      <c r="A1018">
        <v>3993</v>
      </c>
      <c r="B1018" t="s">
        <v>3989</v>
      </c>
      <c r="C1018" t="s">
        <v>8099</v>
      </c>
      <c r="D1018">
        <v>50000</v>
      </c>
      <c r="E1018">
        <v>3</v>
      </c>
      <c r="F1018" t="s">
        <v>8220</v>
      </c>
      <c r="G1018" t="s">
        <v>8223</v>
      </c>
      <c r="H1018" t="s">
        <v>8245</v>
      </c>
      <c r="I1018">
        <v>1431549912</v>
      </c>
      <c r="J1018">
        <v>1428957912</v>
      </c>
      <c r="K1018" t="b">
        <v>0</v>
      </c>
      <c r="L1018">
        <v>1</v>
      </c>
      <c r="M1018" t="b">
        <v>0</v>
      </c>
      <c r="N1018" t="s">
        <v>8269</v>
      </c>
      <c r="O1018">
        <v>0</v>
      </c>
      <c r="P1018">
        <v>3</v>
      </c>
      <c r="Q1018" t="s">
        <v>8315</v>
      </c>
      <c r="R1018" t="s">
        <v>8316</v>
      </c>
      <c r="S1018">
        <v>42107.864722222221</v>
      </c>
    </row>
    <row r="1019" spans="1:19" x14ac:dyDescent="0.3">
      <c r="A1019">
        <v>3994</v>
      </c>
      <c r="B1019" t="s">
        <v>3990</v>
      </c>
      <c r="C1019" t="s">
        <v>8100</v>
      </c>
      <c r="D1019">
        <v>2000</v>
      </c>
      <c r="E1019">
        <v>5</v>
      </c>
      <c r="F1019" t="s">
        <v>8220</v>
      </c>
      <c r="G1019" t="s">
        <v>8223</v>
      </c>
      <c r="H1019" t="s">
        <v>8245</v>
      </c>
      <c r="I1019">
        <v>1405761690</v>
      </c>
      <c r="J1019">
        <v>1403169690</v>
      </c>
      <c r="K1019" t="b">
        <v>0</v>
      </c>
      <c r="L1019">
        <v>1</v>
      </c>
      <c r="M1019" t="b">
        <v>0</v>
      </c>
      <c r="N1019" t="s">
        <v>8269</v>
      </c>
      <c r="O1019">
        <v>0</v>
      </c>
      <c r="P1019">
        <v>5</v>
      </c>
      <c r="Q1019" t="s">
        <v>8315</v>
      </c>
      <c r="R1019" t="s">
        <v>8316</v>
      </c>
      <c r="S1019">
        <v>41809.389930555553</v>
      </c>
    </row>
    <row r="1020" spans="1:19" x14ac:dyDescent="0.3">
      <c r="A1020">
        <v>3996</v>
      </c>
      <c r="B1020" t="s">
        <v>3992</v>
      </c>
      <c r="C1020" t="s">
        <v>8102</v>
      </c>
      <c r="D1020">
        <v>3000</v>
      </c>
      <c r="E1020">
        <v>497</v>
      </c>
      <c r="F1020" t="s">
        <v>8220</v>
      </c>
      <c r="G1020" t="s">
        <v>8223</v>
      </c>
      <c r="H1020" t="s">
        <v>8245</v>
      </c>
      <c r="I1020">
        <v>1416499440</v>
      </c>
      <c r="J1020">
        <v>1415341464</v>
      </c>
      <c r="K1020" t="b">
        <v>0</v>
      </c>
      <c r="L1020">
        <v>17</v>
      </c>
      <c r="M1020" t="b">
        <v>0</v>
      </c>
      <c r="N1020" t="s">
        <v>8269</v>
      </c>
      <c r="O1020">
        <v>17</v>
      </c>
      <c r="P1020">
        <v>29.24</v>
      </c>
      <c r="Q1020" t="s">
        <v>8315</v>
      </c>
      <c r="R1020" t="s">
        <v>8316</v>
      </c>
      <c r="S1020">
        <v>41950.26694444444</v>
      </c>
    </row>
    <row r="1021" spans="1:19" x14ac:dyDescent="0.3">
      <c r="A1021">
        <v>3998</v>
      </c>
      <c r="B1021" t="s">
        <v>3994</v>
      </c>
      <c r="C1021" t="s">
        <v>8104</v>
      </c>
      <c r="D1021">
        <v>1250</v>
      </c>
      <c r="E1021">
        <v>715</v>
      </c>
      <c r="F1021" t="s">
        <v>8220</v>
      </c>
      <c r="G1021" t="s">
        <v>8223</v>
      </c>
      <c r="H1021" t="s">
        <v>8245</v>
      </c>
      <c r="I1021">
        <v>1427580426</v>
      </c>
      <c r="J1021">
        <v>1424992026</v>
      </c>
      <c r="K1021" t="b">
        <v>0</v>
      </c>
      <c r="L1021">
        <v>12</v>
      </c>
      <c r="M1021" t="b">
        <v>0</v>
      </c>
      <c r="N1021" t="s">
        <v>8269</v>
      </c>
      <c r="O1021">
        <v>57</v>
      </c>
      <c r="P1021">
        <v>59.58</v>
      </c>
      <c r="Q1021" t="s">
        <v>8315</v>
      </c>
      <c r="R1021" t="s">
        <v>8316</v>
      </c>
      <c r="S1021">
        <v>42061.963263888887</v>
      </c>
    </row>
    <row r="1022" spans="1:19" x14ac:dyDescent="0.3">
      <c r="A1022">
        <v>3999</v>
      </c>
      <c r="B1022" t="s">
        <v>3995</v>
      </c>
      <c r="C1022" t="s">
        <v>8105</v>
      </c>
      <c r="D1022">
        <v>7000</v>
      </c>
      <c r="E1022">
        <v>1156</v>
      </c>
      <c r="F1022" t="s">
        <v>8220</v>
      </c>
      <c r="G1022" t="s">
        <v>8223</v>
      </c>
      <c r="H1022" t="s">
        <v>8245</v>
      </c>
      <c r="I1022">
        <v>1409514709</v>
      </c>
      <c r="J1022">
        <v>1406058798</v>
      </c>
      <c r="K1022" t="b">
        <v>0</v>
      </c>
      <c r="L1022">
        <v>14</v>
      </c>
      <c r="M1022" t="b">
        <v>0</v>
      </c>
      <c r="N1022" t="s">
        <v>8269</v>
      </c>
      <c r="O1022">
        <v>17</v>
      </c>
      <c r="P1022">
        <v>82.57</v>
      </c>
      <c r="Q1022" t="s">
        <v>8315</v>
      </c>
      <c r="R1022" t="s">
        <v>8316</v>
      </c>
      <c r="S1022">
        <v>41842.828680555554</v>
      </c>
    </row>
    <row r="1023" spans="1:19" x14ac:dyDescent="0.3">
      <c r="A1023">
        <v>4000</v>
      </c>
      <c r="B1023" t="s">
        <v>3996</v>
      </c>
      <c r="C1023" t="s">
        <v>8106</v>
      </c>
      <c r="D1023">
        <v>8000</v>
      </c>
      <c r="E1023">
        <v>10</v>
      </c>
      <c r="F1023" t="s">
        <v>8220</v>
      </c>
      <c r="G1023" t="s">
        <v>8223</v>
      </c>
      <c r="H1023" t="s">
        <v>8245</v>
      </c>
      <c r="I1023">
        <v>1462631358</v>
      </c>
      <c r="J1023">
        <v>1457450958</v>
      </c>
      <c r="K1023" t="b">
        <v>0</v>
      </c>
      <c r="L1023">
        <v>1</v>
      </c>
      <c r="M1023" t="b">
        <v>0</v>
      </c>
      <c r="N1023" t="s">
        <v>8269</v>
      </c>
      <c r="O1023">
        <v>0</v>
      </c>
      <c r="P1023">
        <v>10</v>
      </c>
      <c r="Q1023" t="s">
        <v>8315</v>
      </c>
      <c r="R1023" t="s">
        <v>8316</v>
      </c>
      <c r="S1023">
        <v>42437.64534722222</v>
      </c>
    </row>
    <row r="1024" spans="1:19" x14ac:dyDescent="0.3">
      <c r="A1024">
        <v>4002</v>
      </c>
      <c r="B1024" t="s">
        <v>3998</v>
      </c>
      <c r="C1024" t="s">
        <v>8108</v>
      </c>
      <c r="D1024">
        <v>1250</v>
      </c>
      <c r="E1024">
        <v>23</v>
      </c>
      <c r="F1024" t="s">
        <v>8220</v>
      </c>
      <c r="G1024" t="s">
        <v>8223</v>
      </c>
      <c r="H1024" t="s">
        <v>8245</v>
      </c>
      <c r="I1024">
        <v>1411779761</v>
      </c>
      <c r="J1024">
        <v>1409187761</v>
      </c>
      <c r="K1024" t="b">
        <v>0</v>
      </c>
      <c r="L1024">
        <v>4</v>
      </c>
      <c r="M1024" t="b">
        <v>0</v>
      </c>
      <c r="N1024" t="s">
        <v>8269</v>
      </c>
      <c r="O1024">
        <v>2</v>
      </c>
      <c r="P1024">
        <v>5.75</v>
      </c>
      <c r="Q1024" t="s">
        <v>8315</v>
      </c>
      <c r="R1024" t="s">
        <v>8316</v>
      </c>
      <c r="S1024">
        <v>41879.043530092589</v>
      </c>
    </row>
    <row r="1025" spans="1:19" x14ac:dyDescent="0.3">
      <c r="A1025">
        <v>4003</v>
      </c>
      <c r="B1025" t="s">
        <v>3999</v>
      </c>
      <c r="C1025" t="s">
        <v>8071</v>
      </c>
      <c r="D1025">
        <v>2000</v>
      </c>
      <c r="E1025">
        <v>201</v>
      </c>
      <c r="F1025" t="s">
        <v>8220</v>
      </c>
      <c r="G1025" t="s">
        <v>8223</v>
      </c>
      <c r="H1025" t="s">
        <v>8245</v>
      </c>
      <c r="I1025">
        <v>1424009147</v>
      </c>
      <c r="J1025">
        <v>1421417147</v>
      </c>
      <c r="K1025" t="b">
        <v>0</v>
      </c>
      <c r="L1025">
        <v>2</v>
      </c>
      <c r="M1025" t="b">
        <v>0</v>
      </c>
      <c r="N1025" t="s">
        <v>8269</v>
      </c>
      <c r="O1025">
        <v>10</v>
      </c>
      <c r="P1025">
        <v>100.5</v>
      </c>
      <c r="Q1025" t="s">
        <v>8315</v>
      </c>
      <c r="R1025" t="s">
        <v>8316</v>
      </c>
      <c r="S1025">
        <v>42020.587349537032</v>
      </c>
    </row>
    <row r="1026" spans="1:19" x14ac:dyDescent="0.3">
      <c r="A1026">
        <v>4004</v>
      </c>
      <c r="B1026" t="s">
        <v>4000</v>
      </c>
      <c r="C1026" t="s">
        <v>8109</v>
      </c>
      <c r="D1026">
        <v>500</v>
      </c>
      <c r="E1026">
        <v>1</v>
      </c>
      <c r="F1026" t="s">
        <v>8220</v>
      </c>
      <c r="G1026" t="s">
        <v>8223</v>
      </c>
      <c r="H1026" t="s">
        <v>8245</v>
      </c>
      <c r="I1026">
        <v>1412740457</v>
      </c>
      <c r="J1026">
        <v>1410148457</v>
      </c>
      <c r="K1026" t="b">
        <v>0</v>
      </c>
      <c r="L1026">
        <v>1</v>
      </c>
      <c r="M1026" t="b">
        <v>0</v>
      </c>
      <c r="N1026" t="s">
        <v>8269</v>
      </c>
      <c r="O1026">
        <v>0</v>
      </c>
      <c r="P1026">
        <v>1</v>
      </c>
      <c r="Q1026" t="s">
        <v>8315</v>
      </c>
      <c r="R1026" t="s">
        <v>8316</v>
      </c>
      <c r="S1026">
        <v>41890.16269675926</v>
      </c>
    </row>
    <row r="1027" spans="1:19" x14ac:dyDescent="0.3">
      <c r="A1027">
        <v>4005</v>
      </c>
      <c r="B1027" t="s">
        <v>4001</v>
      </c>
      <c r="C1027" t="s">
        <v>8110</v>
      </c>
      <c r="D1027">
        <v>3000</v>
      </c>
      <c r="E1027">
        <v>40</v>
      </c>
      <c r="F1027" t="s">
        <v>8220</v>
      </c>
      <c r="G1027" t="s">
        <v>8223</v>
      </c>
      <c r="H1027" t="s">
        <v>8245</v>
      </c>
      <c r="I1027">
        <v>1413832985</v>
      </c>
      <c r="J1027">
        <v>1408648985</v>
      </c>
      <c r="K1027" t="b">
        <v>0</v>
      </c>
      <c r="L1027">
        <v>2</v>
      </c>
      <c r="M1027" t="b">
        <v>0</v>
      </c>
      <c r="N1027" t="s">
        <v>8269</v>
      </c>
      <c r="O1027">
        <v>1</v>
      </c>
      <c r="P1027">
        <v>20</v>
      </c>
      <c r="Q1027" t="s">
        <v>8315</v>
      </c>
      <c r="R1027" t="s">
        <v>8316</v>
      </c>
      <c r="S1027">
        <v>41872.807696759257</v>
      </c>
    </row>
    <row r="1028" spans="1:19" x14ac:dyDescent="0.3">
      <c r="A1028">
        <v>4006</v>
      </c>
      <c r="B1028" t="s">
        <v>4002</v>
      </c>
      <c r="C1028" t="s">
        <v>8111</v>
      </c>
      <c r="D1028">
        <v>30000</v>
      </c>
      <c r="E1028">
        <v>2</v>
      </c>
      <c r="F1028" t="s">
        <v>8220</v>
      </c>
      <c r="G1028" t="s">
        <v>8223</v>
      </c>
      <c r="H1028" t="s">
        <v>8245</v>
      </c>
      <c r="I1028">
        <v>1455647587</v>
      </c>
      <c r="J1028">
        <v>1453487587</v>
      </c>
      <c r="K1028" t="b">
        <v>0</v>
      </c>
      <c r="L1028">
        <v>1</v>
      </c>
      <c r="M1028" t="b">
        <v>0</v>
      </c>
      <c r="N1028" t="s">
        <v>8269</v>
      </c>
      <c r="O1028">
        <v>0</v>
      </c>
      <c r="P1028">
        <v>2</v>
      </c>
      <c r="Q1028" t="s">
        <v>8315</v>
      </c>
      <c r="R1028" t="s">
        <v>8316</v>
      </c>
      <c r="S1028">
        <v>42391.772997685184</v>
      </c>
    </row>
    <row r="1029" spans="1:19" x14ac:dyDescent="0.3">
      <c r="A1029">
        <v>4007</v>
      </c>
      <c r="B1029" t="s">
        <v>4003</v>
      </c>
      <c r="C1029" t="s">
        <v>8112</v>
      </c>
      <c r="D1029">
        <v>2000</v>
      </c>
      <c r="E1029">
        <v>5</v>
      </c>
      <c r="F1029" t="s">
        <v>8220</v>
      </c>
      <c r="G1029" t="s">
        <v>8223</v>
      </c>
      <c r="H1029" t="s">
        <v>8245</v>
      </c>
      <c r="I1029">
        <v>1409070480</v>
      </c>
      <c r="J1029">
        <v>1406572381</v>
      </c>
      <c r="K1029" t="b">
        <v>0</v>
      </c>
      <c r="L1029">
        <v>1</v>
      </c>
      <c r="M1029" t="b">
        <v>0</v>
      </c>
      <c r="N1029" t="s">
        <v>8269</v>
      </c>
      <c r="O1029">
        <v>0</v>
      </c>
      <c r="P1029">
        <v>5</v>
      </c>
      <c r="Q1029" t="s">
        <v>8315</v>
      </c>
      <c r="R1029" t="s">
        <v>8316</v>
      </c>
      <c r="S1029">
        <v>41848.772928240738</v>
      </c>
    </row>
    <row r="1030" spans="1:19" x14ac:dyDescent="0.3">
      <c r="A1030">
        <v>4010</v>
      </c>
      <c r="B1030" t="s">
        <v>4006</v>
      </c>
      <c r="C1030" t="s">
        <v>8115</v>
      </c>
      <c r="D1030">
        <v>7200</v>
      </c>
      <c r="E1030">
        <v>1742</v>
      </c>
      <c r="F1030" t="s">
        <v>8220</v>
      </c>
      <c r="G1030" t="s">
        <v>8223</v>
      </c>
      <c r="H1030" t="s">
        <v>8245</v>
      </c>
      <c r="I1030">
        <v>1414348166</v>
      </c>
      <c r="J1030">
        <v>1412879366</v>
      </c>
      <c r="K1030" t="b">
        <v>0</v>
      </c>
      <c r="L1030">
        <v>38</v>
      </c>
      <c r="M1030" t="b">
        <v>0</v>
      </c>
      <c r="N1030" t="s">
        <v>8269</v>
      </c>
      <c r="O1030">
        <v>24</v>
      </c>
      <c r="P1030">
        <v>45.84</v>
      </c>
      <c r="Q1030" t="s">
        <v>8315</v>
      </c>
      <c r="R1030" t="s">
        <v>8316</v>
      </c>
      <c r="S1030">
        <v>41921.770439814813</v>
      </c>
    </row>
    <row r="1031" spans="1:19" x14ac:dyDescent="0.3">
      <c r="A1031">
        <v>4013</v>
      </c>
      <c r="B1031" t="s">
        <v>4009</v>
      </c>
      <c r="C1031" t="s">
        <v>8118</v>
      </c>
      <c r="D1031">
        <v>2000</v>
      </c>
      <c r="E1031">
        <v>26</v>
      </c>
      <c r="F1031" t="s">
        <v>8220</v>
      </c>
      <c r="G1031" t="s">
        <v>8223</v>
      </c>
      <c r="H1031" t="s">
        <v>8245</v>
      </c>
      <c r="I1031">
        <v>1424070823</v>
      </c>
      <c r="J1031">
        <v>1421478823</v>
      </c>
      <c r="K1031" t="b">
        <v>0</v>
      </c>
      <c r="L1031">
        <v>2</v>
      </c>
      <c r="M1031" t="b">
        <v>0</v>
      </c>
      <c r="N1031" t="s">
        <v>8269</v>
      </c>
      <c r="O1031">
        <v>1</v>
      </c>
      <c r="P1031">
        <v>13</v>
      </c>
      <c r="Q1031" t="s">
        <v>8315</v>
      </c>
      <c r="R1031" t="s">
        <v>8316</v>
      </c>
      <c r="S1031">
        <v>42021.301192129627</v>
      </c>
    </row>
    <row r="1032" spans="1:19" x14ac:dyDescent="0.3">
      <c r="A1032">
        <v>4014</v>
      </c>
      <c r="B1032" t="s">
        <v>4010</v>
      </c>
      <c r="C1032" t="s">
        <v>8119</v>
      </c>
      <c r="D1032">
        <v>9000</v>
      </c>
      <c r="E1032">
        <v>0</v>
      </c>
      <c r="F1032" t="s">
        <v>8220</v>
      </c>
      <c r="G1032" t="s">
        <v>8223</v>
      </c>
      <c r="H1032" t="s">
        <v>8245</v>
      </c>
      <c r="I1032">
        <v>1457157269</v>
      </c>
      <c r="J1032">
        <v>1455861269</v>
      </c>
      <c r="K1032" t="b">
        <v>0</v>
      </c>
      <c r="L1032">
        <v>0</v>
      </c>
      <c r="M1032" t="b">
        <v>0</v>
      </c>
      <c r="N1032" t="s">
        <v>8269</v>
      </c>
      <c r="O1032">
        <v>0</v>
      </c>
      <c r="P1032">
        <v>0</v>
      </c>
      <c r="Q1032" t="s">
        <v>8315</v>
      </c>
      <c r="R1032" t="s">
        <v>8316</v>
      </c>
      <c r="S1032">
        <v>42419.246168981481</v>
      </c>
    </row>
    <row r="1033" spans="1:19" x14ac:dyDescent="0.3">
      <c r="A1033">
        <v>4015</v>
      </c>
      <c r="B1033" t="s">
        <v>4011</v>
      </c>
      <c r="C1033" t="s">
        <v>8120</v>
      </c>
      <c r="D1033">
        <v>7000</v>
      </c>
      <c r="E1033">
        <v>1</v>
      </c>
      <c r="F1033" t="s">
        <v>8220</v>
      </c>
      <c r="G1033" t="s">
        <v>8223</v>
      </c>
      <c r="H1033" t="s">
        <v>8245</v>
      </c>
      <c r="I1033">
        <v>1437331463</v>
      </c>
      <c r="J1033">
        <v>1434739463</v>
      </c>
      <c r="K1033" t="b">
        <v>0</v>
      </c>
      <c r="L1033">
        <v>1</v>
      </c>
      <c r="M1033" t="b">
        <v>0</v>
      </c>
      <c r="N1033" t="s">
        <v>8269</v>
      </c>
      <c r="O1033">
        <v>0</v>
      </c>
      <c r="P1033">
        <v>1</v>
      </c>
      <c r="Q1033" t="s">
        <v>8315</v>
      </c>
      <c r="R1033" t="s">
        <v>8316</v>
      </c>
      <c r="S1033">
        <v>42174.780821759254</v>
      </c>
    </row>
    <row r="1034" spans="1:19" x14ac:dyDescent="0.3">
      <c r="A1034">
        <v>4017</v>
      </c>
      <c r="B1034" t="s">
        <v>4013</v>
      </c>
      <c r="C1034" t="s">
        <v>8122</v>
      </c>
      <c r="D1034">
        <v>10000</v>
      </c>
      <c r="E1034">
        <v>105</v>
      </c>
      <c r="F1034" t="s">
        <v>8220</v>
      </c>
      <c r="G1034" t="s">
        <v>8223</v>
      </c>
      <c r="H1034" t="s">
        <v>8245</v>
      </c>
      <c r="I1034">
        <v>1409846874</v>
      </c>
      <c r="J1034">
        <v>1407254874</v>
      </c>
      <c r="K1034" t="b">
        <v>0</v>
      </c>
      <c r="L1034">
        <v>2</v>
      </c>
      <c r="M1034" t="b">
        <v>0</v>
      </c>
      <c r="N1034" t="s">
        <v>8269</v>
      </c>
      <c r="O1034">
        <v>1</v>
      </c>
      <c r="P1034">
        <v>52.5</v>
      </c>
      <c r="Q1034" t="s">
        <v>8315</v>
      </c>
      <c r="R1034" t="s">
        <v>8316</v>
      </c>
      <c r="S1034">
        <v>41856.672152777777</v>
      </c>
    </row>
    <row r="1035" spans="1:19" x14ac:dyDescent="0.3">
      <c r="A1035">
        <v>4019</v>
      </c>
      <c r="B1035" t="s">
        <v>4015</v>
      </c>
      <c r="C1035" t="s">
        <v>8124</v>
      </c>
      <c r="D1035">
        <v>3500</v>
      </c>
      <c r="E1035">
        <v>29</v>
      </c>
      <c r="F1035" t="s">
        <v>8220</v>
      </c>
      <c r="G1035" t="s">
        <v>8223</v>
      </c>
      <c r="H1035" t="s">
        <v>8245</v>
      </c>
      <c r="I1035">
        <v>1460737680</v>
      </c>
      <c r="J1035">
        <v>1455725596</v>
      </c>
      <c r="K1035" t="b">
        <v>0</v>
      </c>
      <c r="L1035">
        <v>4</v>
      </c>
      <c r="M1035" t="b">
        <v>0</v>
      </c>
      <c r="N1035" t="s">
        <v>8269</v>
      </c>
      <c r="O1035">
        <v>1</v>
      </c>
      <c r="P1035">
        <v>7.25</v>
      </c>
      <c r="Q1035" t="s">
        <v>8315</v>
      </c>
      <c r="R1035" t="s">
        <v>8316</v>
      </c>
      <c r="S1035">
        <v>42417.675879629634</v>
      </c>
    </row>
    <row r="1036" spans="1:19" x14ac:dyDescent="0.3">
      <c r="A1036">
        <v>4020</v>
      </c>
      <c r="B1036" t="s">
        <v>4016</v>
      </c>
      <c r="C1036" t="s">
        <v>8125</v>
      </c>
      <c r="D1036">
        <v>600</v>
      </c>
      <c r="E1036">
        <v>100</v>
      </c>
      <c r="F1036" t="s">
        <v>8220</v>
      </c>
      <c r="G1036" t="s">
        <v>8223</v>
      </c>
      <c r="H1036" t="s">
        <v>8245</v>
      </c>
      <c r="I1036">
        <v>1427168099</v>
      </c>
      <c r="J1036">
        <v>1424579699</v>
      </c>
      <c r="K1036" t="b">
        <v>0</v>
      </c>
      <c r="L1036">
        <v>3</v>
      </c>
      <c r="M1036" t="b">
        <v>0</v>
      </c>
      <c r="N1036" t="s">
        <v>8269</v>
      </c>
      <c r="O1036">
        <v>17</v>
      </c>
      <c r="P1036">
        <v>33.33</v>
      </c>
      <c r="Q1036" t="s">
        <v>8315</v>
      </c>
      <c r="R1036" t="s">
        <v>8316</v>
      </c>
      <c r="S1036">
        <v>42057.190960648149</v>
      </c>
    </row>
    <row r="1037" spans="1:19" x14ac:dyDescent="0.3">
      <c r="A1037">
        <v>4021</v>
      </c>
      <c r="B1037" t="s">
        <v>4017</v>
      </c>
      <c r="C1037" t="s">
        <v>8126</v>
      </c>
      <c r="D1037">
        <v>15000</v>
      </c>
      <c r="E1037">
        <v>125</v>
      </c>
      <c r="F1037" t="s">
        <v>8220</v>
      </c>
      <c r="G1037" t="s">
        <v>8223</v>
      </c>
      <c r="H1037" t="s">
        <v>8245</v>
      </c>
      <c r="I1037">
        <v>1414360358</v>
      </c>
      <c r="J1037">
        <v>1409176358</v>
      </c>
      <c r="K1037" t="b">
        <v>0</v>
      </c>
      <c r="L1037">
        <v>2</v>
      </c>
      <c r="M1037" t="b">
        <v>0</v>
      </c>
      <c r="N1037" t="s">
        <v>8269</v>
      </c>
      <c r="O1037">
        <v>1</v>
      </c>
      <c r="P1037">
        <v>62.5</v>
      </c>
      <c r="Q1037" t="s">
        <v>8315</v>
      </c>
      <c r="R1037" t="s">
        <v>8316</v>
      </c>
      <c r="S1037">
        <v>41878.911550925928</v>
      </c>
    </row>
    <row r="1038" spans="1:19" x14ac:dyDescent="0.3">
      <c r="A1038">
        <v>4022</v>
      </c>
      <c r="B1038" t="s">
        <v>4018</v>
      </c>
      <c r="C1038" t="s">
        <v>8127</v>
      </c>
      <c r="D1038">
        <v>18000</v>
      </c>
      <c r="E1038">
        <v>12521</v>
      </c>
      <c r="F1038" t="s">
        <v>8220</v>
      </c>
      <c r="G1038" t="s">
        <v>8223</v>
      </c>
      <c r="H1038" t="s">
        <v>8245</v>
      </c>
      <c r="I1038">
        <v>1422759240</v>
      </c>
      <c r="J1038">
        <v>1418824867</v>
      </c>
      <c r="K1038" t="b">
        <v>0</v>
      </c>
      <c r="L1038">
        <v>197</v>
      </c>
      <c r="M1038" t="b">
        <v>0</v>
      </c>
      <c r="N1038" t="s">
        <v>8269</v>
      </c>
      <c r="O1038">
        <v>70</v>
      </c>
      <c r="P1038">
        <v>63.56</v>
      </c>
      <c r="Q1038" t="s">
        <v>8315</v>
      </c>
      <c r="R1038" t="s">
        <v>8316</v>
      </c>
      <c r="S1038">
        <v>41990.584108796291</v>
      </c>
    </row>
    <row r="1039" spans="1:19" x14ac:dyDescent="0.3">
      <c r="A1039">
        <v>4023</v>
      </c>
      <c r="B1039" t="s">
        <v>4019</v>
      </c>
      <c r="C1039" t="s">
        <v>8128</v>
      </c>
      <c r="D1039">
        <v>7000</v>
      </c>
      <c r="E1039">
        <v>0</v>
      </c>
      <c r="F1039" t="s">
        <v>8220</v>
      </c>
      <c r="G1039" t="s">
        <v>8223</v>
      </c>
      <c r="H1039" t="s">
        <v>8245</v>
      </c>
      <c r="I1039">
        <v>1458860363</v>
      </c>
      <c r="J1039">
        <v>1454975963</v>
      </c>
      <c r="K1039" t="b">
        <v>0</v>
      </c>
      <c r="L1039">
        <v>0</v>
      </c>
      <c r="M1039" t="b">
        <v>0</v>
      </c>
      <c r="N1039" t="s">
        <v>8269</v>
      </c>
      <c r="O1039">
        <v>0</v>
      </c>
      <c r="P1039">
        <v>0</v>
      </c>
      <c r="Q1039" t="s">
        <v>8315</v>
      </c>
      <c r="R1039" t="s">
        <v>8316</v>
      </c>
      <c r="S1039">
        <v>42408.999571759254</v>
      </c>
    </row>
    <row r="1040" spans="1:19" x14ac:dyDescent="0.3">
      <c r="A1040">
        <v>4024</v>
      </c>
      <c r="B1040" t="s">
        <v>4020</v>
      </c>
      <c r="C1040" t="s">
        <v>8129</v>
      </c>
      <c r="D1040">
        <v>800</v>
      </c>
      <c r="E1040">
        <v>10</v>
      </c>
      <c r="F1040" t="s">
        <v>8220</v>
      </c>
      <c r="G1040" t="s">
        <v>8223</v>
      </c>
      <c r="H1040" t="s">
        <v>8245</v>
      </c>
      <c r="I1040">
        <v>1441037097</v>
      </c>
      <c r="J1040">
        <v>1438445097</v>
      </c>
      <c r="K1040" t="b">
        <v>0</v>
      </c>
      <c r="L1040">
        <v>1</v>
      </c>
      <c r="M1040" t="b">
        <v>0</v>
      </c>
      <c r="N1040" t="s">
        <v>8269</v>
      </c>
      <c r="O1040">
        <v>1</v>
      </c>
      <c r="P1040">
        <v>10</v>
      </c>
      <c r="Q1040" t="s">
        <v>8315</v>
      </c>
      <c r="R1040" t="s">
        <v>8316</v>
      </c>
      <c r="S1040">
        <v>42217.670104166667</v>
      </c>
    </row>
    <row r="1041" spans="1:19" x14ac:dyDescent="0.3">
      <c r="A1041">
        <v>4026</v>
      </c>
      <c r="B1041" t="s">
        <v>4022</v>
      </c>
      <c r="C1041" t="s">
        <v>8131</v>
      </c>
      <c r="D1041">
        <v>4000</v>
      </c>
      <c r="E1041">
        <v>0</v>
      </c>
      <c r="F1041" t="s">
        <v>8220</v>
      </c>
      <c r="G1041" t="s">
        <v>8223</v>
      </c>
      <c r="H1041" t="s">
        <v>8245</v>
      </c>
      <c r="I1041">
        <v>1449247439</v>
      </c>
      <c r="J1041">
        <v>1444059839</v>
      </c>
      <c r="K1041" t="b">
        <v>0</v>
      </c>
      <c r="L1041">
        <v>0</v>
      </c>
      <c r="M1041" t="b">
        <v>0</v>
      </c>
      <c r="N1041" t="s">
        <v>8269</v>
      </c>
      <c r="O1041">
        <v>0</v>
      </c>
      <c r="P1041">
        <v>0</v>
      </c>
      <c r="Q1041" t="s">
        <v>8315</v>
      </c>
      <c r="R1041" t="s">
        <v>8316</v>
      </c>
      <c r="S1041">
        <v>42282.655543981484</v>
      </c>
    </row>
    <row r="1042" spans="1:19" x14ac:dyDescent="0.3">
      <c r="A1042">
        <v>4027</v>
      </c>
      <c r="B1042" t="s">
        <v>4023</v>
      </c>
      <c r="C1042" t="s">
        <v>8132</v>
      </c>
      <c r="D1042">
        <v>3000</v>
      </c>
      <c r="E1042">
        <v>215</v>
      </c>
      <c r="F1042" t="s">
        <v>8220</v>
      </c>
      <c r="G1042" t="s">
        <v>8223</v>
      </c>
      <c r="H1042" t="s">
        <v>8245</v>
      </c>
      <c r="I1042">
        <v>1487811600</v>
      </c>
      <c r="J1042">
        <v>1486077481</v>
      </c>
      <c r="K1042" t="b">
        <v>0</v>
      </c>
      <c r="L1042">
        <v>7</v>
      </c>
      <c r="M1042" t="b">
        <v>0</v>
      </c>
      <c r="N1042" t="s">
        <v>8269</v>
      </c>
      <c r="O1042">
        <v>7</v>
      </c>
      <c r="P1042">
        <v>30.71</v>
      </c>
      <c r="Q1042" t="s">
        <v>8315</v>
      </c>
      <c r="R1042" t="s">
        <v>8316</v>
      </c>
      <c r="S1042">
        <v>42768.97084490741</v>
      </c>
    </row>
    <row r="1043" spans="1:19" x14ac:dyDescent="0.3">
      <c r="A1043">
        <v>4028</v>
      </c>
      <c r="B1043" t="s">
        <v>4024</v>
      </c>
      <c r="C1043" t="s">
        <v>8133</v>
      </c>
      <c r="D1043">
        <v>2000</v>
      </c>
      <c r="E1043">
        <v>561</v>
      </c>
      <c r="F1043" t="s">
        <v>8220</v>
      </c>
      <c r="G1043" t="s">
        <v>8223</v>
      </c>
      <c r="H1043" t="s">
        <v>8245</v>
      </c>
      <c r="I1043">
        <v>1402007500</v>
      </c>
      <c r="J1043">
        <v>1399415500</v>
      </c>
      <c r="K1043" t="b">
        <v>0</v>
      </c>
      <c r="L1043">
        <v>11</v>
      </c>
      <c r="M1043" t="b">
        <v>0</v>
      </c>
      <c r="N1043" t="s">
        <v>8269</v>
      </c>
      <c r="O1043">
        <v>28</v>
      </c>
      <c r="P1043">
        <v>51</v>
      </c>
      <c r="Q1043" t="s">
        <v>8315</v>
      </c>
      <c r="R1043" t="s">
        <v>8316</v>
      </c>
      <c r="S1043">
        <v>41765.938657407409</v>
      </c>
    </row>
    <row r="1044" spans="1:19" x14ac:dyDescent="0.3">
      <c r="A1044">
        <v>4029</v>
      </c>
      <c r="B1044" t="s">
        <v>4025</v>
      </c>
      <c r="C1044" t="s">
        <v>8134</v>
      </c>
      <c r="D1044">
        <v>20000</v>
      </c>
      <c r="E1044">
        <v>0</v>
      </c>
      <c r="F1044" t="s">
        <v>8220</v>
      </c>
      <c r="G1044" t="s">
        <v>8223</v>
      </c>
      <c r="H1044" t="s">
        <v>8245</v>
      </c>
      <c r="I1044">
        <v>1450053370</v>
      </c>
      <c r="J1044">
        <v>1447461370</v>
      </c>
      <c r="K1044" t="b">
        <v>0</v>
      </c>
      <c r="L1044">
        <v>0</v>
      </c>
      <c r="M1044" t="b">
        <v>0</v>
      </c>
      <c r="N1044" t="s">
        <v>8269</v>
      </c>
      <c r="O1044">
        <v>0</v>
      </c>
      <c r="P1044">
        <v>0</v>
      </c>
      <c r="Q1044" t="s">
        <v>8315</v>
      </c>
      <c r="R1044" t="s">
        <v>8316</v>
      </c>
      <c r="S1044">
        <v>42322.025115740747</v>
      </c>
    </row>
    <row r="1045" spans="1:19" x14ac:dyDescent="0.3">
      <c r="A1045">
        <v>4030</v>
      </c>
      <c r="B1045" t="s">
        <v>4026</v>
      </c>
      <c r="C1045" t="s">
        <v>8135</v>
      </c>
      <c r="D1045">
        <v>2500</v>
      </c>
      <c r="E1045">
        <v>400</v>
      </c>
      <c r="F1045" t="s">
        <v>8220</v>
      </c>
      <c r="G1045" t="s">
        <v>8223</v>
      </c>
      <c r="H1045" t="s">
        <v>8245</v>
      </c>
      <c r="I1045">
        <v>1454525340</v>
      </c>
      <c r="J1045">
        <v>1452008599</v>
      </c>
      <c r="K1045" t="b">
        <v>0</v>
      </c>
      <c r="L1045">
        <v>6</v>
      </c>
      <c r="M1045" t="b">
        <v>0</v>
      </c>
      <c r="N1045" t="s">
        <v>8269</v>
      </c>
      <c r="O1045">
        <v>16</v>
      </c>
      <c r="P1045">
        <v>66.67</v>
      </c>
      <c r="Q1045" t="s">
        <v>8315</v>
      </c>
      <c r="R1045" t="s">
        <v>8316</v>
      </c>
      <c r="S1045">
        <v>42374.655081018514</v>
      </c>
    </row>
    <row r="1046" spans="1:19" x14ac:dyDescent="0.3">
      <c r="A1046">
        <v>4031</v>
      </c>
      <c r="B1046" t="s">
        <v>4027</v>
      </c>
      <c r="C1046" t="s">
        <v>8136</v>
      </c>
      <c r="D1046">
        <v>5000</v>
      </c>
      <c r="E1046">
        <v>0</v>
      </c>
      <c r="F1046" t="s">
        <v>8220</v>
      </c>
      <c r="G1046" t="s">
        <v>8223</v>
      </c>
      <c r="H1046" t="s">
        <v>8245</v>
      </c>
      <c r="I1046">
        <v>1418914964</v>
      </c>
      <c r="J1046">
        <v>1414591364</v>
      </c>
      <c r="K1046" t="b">
        <v>0</v>
      </c>
      <c r="L1046">
        <v>0</v>
      </c>
      <c r="M1046" t="b">
        <v>0</v>
      </c>
      <c r="N1046" t="s">
        <v>8269</v>
      </c>
      <c r="O1046">
        <v>0</v>
      </c>
      <c r="P1046">
        <v>0</v>
      </c>
      <c r="Q1046" t="s">
        <v>8315</v>
      </c>
      <c r="R1046" t="s">
        <v>8316</v>
      </c>
      <c r="S1046">
        <v>41941.585231481484</v>
      </c>
    </row>
    <row r="1047" spans="1:19" x14ac:dyDescent="0.3">
      <c r="A1047">
        <v>4032</v>
      </c>
      <c r="B1047" t="s">
        <v>4028</v>
      </c>
      <c r="C1047" t="s">
        <v>8137</v>
      </c>
      <c r="D1047">
        <v>6048</v>
      </c>
      <c r="E1047">
        <v>413</v>
      </c>
      <c r="F1047" t="s">
        <v>8220</v>
      </c>
      <c r="G1047" t="s">
        <v>8223</v>
      </c>
      <c r="H1047" t="s">
        <v>8245</v>
      </c>
      <c r="I1047">
        <v>1450211116</v>
      </c>
      <c r="J1047">
        <v>1445023516</v>
      </c>
      <c r="K1047" t="b">
        <v>0</v>
      </c>
      <c r="L1047">
        <v>7</v>
      </c>
      <c r="M1047" t="b">
        <v>0</v>
      </c>
      <c r="N1047" t="s">
        <v>8269</v>
      </c>
      <c r="O1047">
        <v>7</v>
      </c>
      <c r="P1047">
        <v>59</v>
      </c>
      <c r="Q1047" t="s">
        <v>8315</v>
      </c>
      <c r="R1047" t="s">
        <v>8316</v>
      </c>
      <c r="S1047">
        <v>42293.809212962966</v>
      </c>
    </row>
    <row r="1048" spans="1:19" x14ac:dyDescent="0.3">
      <c r="A1048">
        <v>4034</v>
      </c>
      <c r="B1048" t="s">
        <v>4030</v>
      </c>
      <c r="C1048" t="s">
        <v>8139</v>
      </c>
      <c r="D1048">
        <v>13500</v>
      </c>
      <c r="E1048">
        <v>200</v>
      </c>
      <c r="F1048" t="s">
        <v>8220</v>
      </c>
      <c r="G1048" t="s">
        <v>8223</v>
      </c>
      <c r="H1048" t="s">
        <v>8245</v>
      </c>
      <c r="I1048">
        <v>1428097450</v>
      </c>
      <c r="J1048">
        <v>1425509050</v>
      </c>
      <c r="K1048" t="b">
        <v>0</v>
      </c>
      <c r="L1048">
        <v>2</v>
      </c>
      <c r="M1048" t="b">
        <v>0</v>
      </c>
      <c r="N1048" t="s">
        <v>8269</v>
      </c>
      <c r="O1048">
        <v>1</v>
      </c>
      <c r="P1048">
        <v>100</v>
      </c>
      <c r="Q1048" t="s">
        <v>8315</v>
      </c>
      <c r="R1048" t="s">
        <v>8316</v>
      </c>
      <c r="S1048">
        <v>42067.947337962964</v>
      </c>
    </row>
    <row r="1049" spans="1:19" x14ac:dyDescent="0.3">
      <c r="A1049">
        <v>4035</v>
      </c>
      <c r="B1049" t="s">
        <v>4031</v>
      </c>
      <c r="C1049" t="s">
        <v>8140</v>
      </c>
      <c r="D1049">
        <v>10000</v>
      </c>
      <c r="E1049">
        <v>3685</v>
      </c>
      <c r="F1049" t="s">
        <v>8220</v>
      </c>
      <c r="G1049" t="s">
        <v>8223</v>
      </c>
      <c r="H1049" t="s">
        <v>8245</v>
      </c>
      <c r="I1049">
        <v>1413925887</v>
      </c>
      <c r="J1049">
        <v>1411333887</v>
      </c>
      <c r="K1049" t="b">
        <v>0</v>
      </c>
      <c r="L1049">
        <v>25</v>
      </c>
      <c r="M1049" t="b">
        <v>0</v>
      </c>
      <c r="N1049" t="s">
        <v>8269</v>
      </c>
      <c r="O1049">
        <v>37</v>
      </c>
      <c r="P1049">
        <v>147.4</v>
      </c>
      <c r="Q1049" t="s">
        <v>8315</v>
      </c>
      <c r="R1049" t="s">
        <v>8316</v>
      </c>
      <c r="S1049">
        <v>41903.882951388885</v>
      </c>
    </row>
    <row r="1050" spans="1:19" x14ac:dyDescent="0.3">
      <c r="A1050">
        <v>4036</v>
      </c>
      <c r="B1050" t="s">
        <v>4032</v>
      </c>
      <c r="C1050" t="s">
        <v>7438</v>
      </c>
      <c r="D1050">
        <v>6000</v>
      </c>
      <c r="E1050">
        <v>2823</v>
      </c>
      <c r="F1050" t="s">
        <v>8220</v>
      </c>
      <c r="G1050" t="s">
        <v>8223</v>
      </c>
      <c r="H1050" t="s">
        <v>8245</v>
      </c>
      <c r="I1050">
        <v>1404253800</v>
      </c>
      <c r="J1050">
        <v>1402784964</v>
      </c>
      <c r="K1050" t="b">
        <v>0</v>
      </c>
      <c r="L1050">
        <v>17</v>
      </c>
      <c r="M1050" t="b">
        <v>0</v>
      </c>
      <c r="N1050" t="s">
        <v>8269</v>
      </c>
      <c r="O1050">
        <v>47</v>
      </c>
      <c r="P1050">
        <v>166.06</v>
      </c>
      <c r="Q1050" t="s">
        <v>8315</v>
      </c>
      <c r="R1050" t="s">
        <v>8316</v>
      </c>
      <c r="S1050">
        <v>41804.937083333331</v>
      </c>
    </row>
    <row r="1051" spans="1:19" x14ac:dyDescent="0.3">
      <c r="A1051">
        <v>4037</v>
      </c>
      <c r="B1051" t="s">
        <v>4033</v>
      </c>
      <c r="C1051" t="s">
        <v>8141</v>
      </c>
      <c r="D1051">
        <v>700</v>
      </c>
      <c r="E1051">
        <v>80</v>
      </c>
      <c r="F1051" t="s">
        <v>8220</v>
      </c>
      <c r="G1051" t="s">
        <v>8223</v>
      </c>
      <c r="H1051" t="s">
        <v>8245</v>
      </c>
      <c r="I1051">
        <v>1464099900</v>
      </c>
      <c r="J1051">
        <v>1462585315</v>
      </c>
      <c r="K1051" t="b">
        <v>0</v>
      </c>
      <c r="L1051">
        <v>2</v>
      </c>
      <c r="M1051" t="b">
        <v>0</v>
      </c>
      <c r="N1051" t="s">
        <v>8269</v>
      </c>
      <c r="O1051">
        <v>11</v>
      </c>
      <c r="P1051">
        <v>40</v>
      </c>
      <c r="Q1051" t="s">
        <v>8315</v>
      </c>
      <c r="R1051" t="s">
        <v>8316</v>
      </c>
      <c r="S1051">
        <v>42497.070775462969</v>
      </c>
    </row>
    <row r="1052" spans="1:19" x14ac:dyDescent="0.3">
      <c r="A1052">
        <v>4038</v>
      </c>
      <c r="B1052" t="s">
        <v>4034</v>
      </c>
      <c r="C1052" t="s">
        <v>8142</v>
      </c>
      <c r="D1052">
        <v>2500</v>
      </c>
      <c r="E1052">
        <v>301</v>
      </c>
      <c r="F1052" t="s">
        <v>8220</v>
      </c>
      <c r="G1052" t="s">
        <v>8223</v>
      </c>
      <c r="H1052" t="s">
        <v>8245</v>
      </c>
      <c r="I1052">
        <v>1413573010</v>
      </c>
      <c r="J1052">
        <v>1408389010</v>
      </c>
      <c r="K1052" t="b">
        <v>0</v>
      </c>
      <c r="L1052">
        <v>4</v>
      </c>
      <c r="M1052" t="b">
        <v>0</v>
      </c>
      <c r="N1052" t="s">
        <v>8269</v>
      </c>
      <c r="O1052">
        <v>12</v>
      </c>
      <c r="P1052">
        <v>75.25</v>
      </c>
      <c r="Q1052" t="s">
        <v>8315</v>
      </c>
      <c r="R1052" t="s">
        <v>8316</v>
      </c>
      <c r="S1052">
        <v>41869.798726851855</v>
      </c>
    </row>
    <row r="1053" spans="1:19" x14ac:dyDescent="0.3">
      <c r="A1053">
        <v>4039</v>
      </c>
      <c r="B1053" t="s">
        <v>4035</v>
      </c>
      <c r="C1053" t="s">
        <v>8143</v>
      </c>
      <c r="D1053">
        <v>500</v>
      </c>
      <c r="E1053">
        <v>300</v>
      </c>
      <c r="F1053" t="s">
        <v>8220</v>
      </c>
      <c r="G1053" t="s">
        <v>8223</v>
      </c>
      <c r="H1053" t="s">
        <v>8245</v>
      </c>
      <c r="I1053">
        <v>1448949540</v>
      </c>
      <c r="J1053">
        <v>1446048367</v>
      </c>
      <c r="K1053" t="b">
        <v>0</v>
      </c>
      <c r="L1053">
        <v>5</v>
      </c>
      <c r="M1053" t="b">
        <v>0</v>
      </c>
      <c r="N1053" t="s">
        <v>8269</v>
      </c>
      <c r="O1053">
        <v>60</v>
      </c>
      <c r="P1053">
        <v>60</v>
      </c>
      <c r="Q1053" t="s">
        <v>8315</v>
      </c>
      <c r="R1053" t="s">
        <v>8316</v>
      </c>
      <c r="S1053">
        <v>42305.670914351853</v>
      </c>
    </row>
    <row r="1054" spans="1:19" x14ac:dyDescent="0.3">
      <c r="A1054">
        <v>4040</v>
      </c>
      <c r="B1054" t="s">
        <v>4036</v>
      </c>
      <c r="C1054" t="s">
        <v>8144</v>
      </c>
      <c r="D1054">
        <v>8000</v>
      </c>
      <c r="E1054">
        <v>2500</v>
      </c>
      <c r="F1054" t="s">
        <v>8220</v>
      </c>
      <c r="G1054" t="s">
        <v>8223</v>
      </c>
      <c r="H1054" t="s">
        <v>8245</v>
      </c>
      <c r="I1054">
        <v>1437188400</v>
      </c>
      <c r="J1054">
        <v>1432100004</v>
      </c>
      <c r="K1054" t="b">
        <v>0</v>
      </c>
      <c r="L1054">
        <v>2</v>
      </c>
      <c r="M1054" t="b">
        <v>0</v>
      </c>
      <c r="N1054" t="s">
        <v>8269</v>
      </c>
      <c r="O1054">
        <v>31</v>
      </c>
      <c r="P1054">
        <v>1250</v>
      </c>
      <c r="Q1054" t="s">
        <v>8315</v>
      </c>
      <c r="R1054" t="s">
        <v>8316</v>
      </c>
      <c r="S1054">
        <v>42144.231527777782</v>
      </c>
    </row>
    <row r="1055" spans="1:19" x14ac:dyDescent="0.3">
      <c r="A1055">
        <v>4042</v>
      </c>
      <c r="B1055" t="s">
        <v>4038</v>
      </c>
      <c r="C1055" t="s">
        <v>8146</v>
      </c>
      <c r="D1055">
        <v>10000</v>
      </c>
      <c r="E1055">
        <v>21</v>
      </c>
      <c r="F1055" t="s">
        <v>8220</v>
      </c>
      <c r="G1055" t="s">
        <v>8223</v>
      </c>
      <c r="H1055" t="s">
        <v>8245</v>
      </c>
      <c r="I1055">
        <v>1421781360</v>
      </c>
      <c r="J1055">
        <v>1419213664</v>
      </c>
      <c r="K1055" t="b">
        <v>0</v>
      </c>
      <c r="L1055">
        <v>3</v>
      </c>
      <c r="M1055" t="b">
        <v>0</v>
      </c>
      <c r="N1055" t="s">
        <v>8269</v>
      </c>
      <c r="O1055">
        <v>0</v>
      </c>
      <c r="P1055">
        <v>7</v>
      </c>
      <c r="Q1055" t="s">
        <v>8315</v>
      </c>
      <c r="R1055" t="s">
        <v>8316</v>
      </c>
      <c r="S1055">
        <v>41995.084074074075</v>
      </c>
    </row>
    <row r="1056" spans="1:19" x14ac:dyDescent="0.3">
      <c r="A1056">
        <v>4044</v>
      </c>
      <c r="B1056" t="s">
        <v>4040</v>
      </c>
      <c r="C1056" t="s">
        <v>8148</v>
      </c>
      <c r="D1056">
        <v>600</v>
      </c>
      <c r="E1056">
        <v>225</v>
      </c>
      <c r="F1056" t="s">
        <v>8220</v>
      </c>
      <c r="G1056" t="s">
        <v>8223</v>
      </c>
      <c r="H1056" t="s">
        <v>8245</v>
      </c>
      <c r="I1056">
        <v>1428642000</v>
      </c>
      <c r="J1056">
        <v>1426050982</v>
      </c>
      <c r="K1056" t="b">
        <v>0</v>
      </c>
      <c r="L1056">
        <v>4</v>
      </c>
      <c r="M1056" t="b">
        <v>0</v>
      </c>
      <c r="N1056" t="s">
        <v>8269</v>
      </c>
      <c r="O1056">
        <v>38</v>
      </c>
      <c r="P1056">
        <v>56.25</v>
      </c>
      <c r="Q1056" t="s">
        <v>8315</v>
      </c>
      <c r="R1056" t="s">
        <v>8316</v>
      </c>
      <c r="S1056">
        <v>42074.219699074078</v>
      </c>
    </row>
    <row r="1057" spans="1:19" x14ac:dyDescent="0.3">
      <c r="A1057">
        <v>4046</v>
      </c>
      <c r="B1057" t="s">
        <v>4042</v>
      </c>
      <c r="C1057" t="s">
        <v>8150</v>
      </c>
      <c r="D1057">
        <v>5600</v>
      </c>
      <c r="E1057">
        <v>460</v>
      </c>
      <c r="F1057" t="s">
        <v>8220</v>
      </c>
      <c r="G1057" t="s">
        <v>8223</v>
      </c>
      <c r="H1057" t="s">
        <v>8245</v>
      </c>
      <c r="I1057">
        <v>1413992210</v>
      </c>
      <c r="J1057">
        <v>1411400210</v>
      </c>
      <c r="K1057" t="b">
        <v>0</v>
      </c>
      <c r="L1057">
        <v>12</v>
      </c>
      <c r="M1057" t="b">
        <v>0</v>
      </c>
      <c r="N1057" t="s">
        <v>8269</v>
      </c>
      <c r="O1057">
        <v>8</v>
      </c>
      <c r="P1057">
        <v>38.33</v>
      </c>
      <c r="Q1057" t="s">
        <v>8315</v>
      </c>
      <c r="R1057" t="s">
        <v>8316</v>
      </c>
      <c r="S1057">
        <v>41904.650578703702</v>
      </c>
    </row>
    <row r="1058" spans="1:19" x14ac:dyDescent="0.3">
      <c r="A1058">
        <v>4047</v>
      </c>
      <c r="B1058" t="s">
        <v>4043</v>
      </c>
      <c r="C1058" t="s">
        <v>8151</v>
      </c>
      <c r="D1058">
        <v>5000</v>
      </c>
      <c r="E1058">
        <v>110</v>
      </c>
      <c r="F1058" t="s">
        <v>8220</v>
      </c>
      <c r="G1058" t="s">
        <v>8223</v>
      </c>
      <c r="H1058" t="s">
        <v>8245</v>
      </c>
      <c r="I1058">
        <v>1420938000</v>
      </c>
      <c r="J1058">
        <v>1418862743</v>
      </c>
      <c r="K1058" t="b">
        <v>0</v>
      </c>
      <c r="L1058">
        <v>4</v>
      </c>
      <c r="M1058" t="b">
        <v>0</v>
      </c>
      <c r="N1058" t="s">
        <v>8269</v>
      </c>
      <c r="O1058">
        <v>2</v>
      </c>
      <c r="P1058">
        <v>27.5</v>
      </c>
      <c r="Q1058" t="s">
        <v>8315</v>
      </c>
      <c r="R1058" t="s">
        <v>8316</v>
      </c>
      <c r="S1058">
        <v>41991.022488425922</v>
      </c>
    </row>
    <row r="1059" spans="1:19" x14ac:dyDescent="0.3">
      <c r="A1059">
        <v>4049</v>
      </c>
      <c r="B1059" t="s">
        <v>4045</v>
      </c>
      <c r="C1059" t="s">
        <v>8153</v>
      </c>
      <c r="D1059">
        <v>20000</v>
      </c>
      <c r="E1059">
        <v>16</v>
      </c>
      <c r="F1059" t="s">
        <v>8220</v>
      </c>
      <c r="G1059" t="s">
        <v>8223</v>
      </c>
      <c r="H1059" t="s">
        <v>8245</v>
      </c>
      <c r="I1059">
        <v>1436914815</v>
      </c>
      <c r="J1059">
        <v>1434322815</v>
      </c>
      <c r="K1059" t="b">
        <v>0</v>
      </c>
      <c r="L1059">
        <v>1</v>
      </c>
      <c r="M1059" t="b">
        <v>0</v>
      </c>
      <c r="N1059" t="s">
        <v>8269</v>
      </c>
      <c r="O1059">
        <v>0</v>
      </c>
      <c r="P1059">
        <v>16</v>
      </c>
      <c r="Q1059" t="s">
        <v>8315</v>
      </c>
      <c r="R1059" t="s">
        <v>8316</v>
      </c>
      <c r="S1059">
        <v>42169.958506944444</v>
      </c>
    </row>
    <row r="1060" spans="1:19" x14ac:dyDescent="0.3">
      <c r="A1060">
        <v>4050</v>
      </c>
      <c r="B1060" t="s">
        <v>4046</v>
      </c>
      <c r="C1060" t="s">
        <v>8154</v>
      </c>
      <c r="D1060">
        <v>1500</v>
      </c>
      <c r="E1060">
        <v>1</v>
      </c>
      <c r="F1060" t="s">
        <v>8220</v>
      </c>
      <c r="G1060" t="s">
        <v>8223</v>
      </c>
      <c r="H1060" t="s">
        <v>8245</v>
      </c>
      <c r="I1060">
        <v>1414077391</v>
      </c>
      <c r="J1060">
        <v>1411485391</v>
      </c>
      <c r="K1060" t="b">
        <v>0</v>
      </c>
      <c r="L1060">
        <v>1</v>
      </c>
      <c r="M1060" t="b">
        <v>0</v>
      </c>
      <c r="N1060" t="s">
        <v>8269</v>
      </c>
      <c r="O1060">
        <v>0</v>
      </c>
      <c r="P1060">
        <v>1</v>
      </c>
      <c r="Q1060" t="s">
        <v>8315</v>
      </c>
      <c r="R1060" t="s">
        <v>8316</v>
      </c>
      <c r="S1060">
        <v>41905.636469907404</v>
      </c>
    </row>
    <row r="1061" spans="1:19" x14ac:dyDescent="0.3">
      <c r="A1061">
        <v>4051</v>
      </c>
      <c r="B1061" t="s">
        <v>4047</v>
      </c>
      <c r="C1061" t="s">
        <v>8155</v>
      </c>
      <c r="D1061">
        <v>500</v>
      </c>
      <c r="E1061">
        <v>0</v>
      </c>
      <c r="F1061" t="s">
        <v>8220</v>
      </c>
      <c r="G1061" t="s">
        <v>8223</v>
      </c>
      <c r="H1061" t="s">
        <v>8245</v>
      </c>
      <c r="I1061">
        <v>1399618380</v>
      </c>
      <c r="J1061">
        <v>1399058797</v>
      </c>
      <c r="K1061" t="b">
        <v>0</v>
      </c>
      <c r="L1061">
        <v>0</v>
      </c>
      <c r="M1061" t="b">
        <v>0</v>
      </c>
      <c r="N1061" t="s">
        <v>8269</v>
      </c>
      <c r="O1061">
        <v>0</v>
      </c>
      <c r="P1061">
        <v>0</v>
      </c>
      <c r="Q1061" t="s">
        <v>8315</v>
      </c>
      <c r="R1061" t="s">
        <v>8316</v>
      </c>
      <c r="S1061">
        <v>41761.810150462967</v>
      </c>
    </row>
    <row r="1062" spans="1:19" x14ac:dyDescent="0.3">
      <c r="A1062">
        <v>4052</v>
      </c>
      <c r="B1062" t="s">
        <v>4048</v>
      </c>
      <c r="C1062" t="s">
        <v>8156</v>
      </c>
      <c r="D1062">
        <v>3000</v>
      </c>
      <c r="E1062">
        <v>1126</v>
      </c>
      <c r="F1062" t="s">
        <v>8220</v>
      </c>
      <c r="G1062" t="s">
        <v>8223</v>
      </c>
      <c r="H1062" t="s">
        <v>8245</v>
      </c>
      <c r="I1062">
        <v>1413234316</v>
      </c>
      <c r="J1062">
        <v>1408050316</v>
      </c>
      <c r="K1062" t="b">
        <v>0</v>
      </c>
      <c r="L1062">
        <v>13</v>
      </c>
      <c r="M1062" t="b">
        <v>0</v>
      </c>
      <c r="N1062" t="s">
        <v>8269</v>
      </c>
      <c r="O1062">
        <v>38</v>
      </c>
      <c r="P1062">
        <v>86.62</v>
      </c>
      <c r="Q1062" t="s">
        <v>8315</v>
      </c>
      <c r="R1062" t="s">
        <v>8316</v>
      </c>
      <c r="S1062">
        <v>41865.878657407404</v>
      </c>
    </row>
    <row r="1063" spans="1:19" x14ac:dyDescent="0.3">
      <c r="A1063">
        <v>4054</v>
      </c>
      <c r="B1063" t="s">
        <v>4050</v>
      </c>
      <c r="C1063" t="s">
        <v>8158</v>
      </c>
      <c r="D1063">
        <v>8880</v>
      </c>
      <c r="E1063">
        <v>0</v>
      </c>
      <c r="F1063" t="s">
        <v>8220</v>
      </c>
      <c r="G1063" t="s">
        <v>8223</v>
      </c>
      <c r="H1063" t="s">
        <v>8245</v>
      </c>
      <c r="I1063">
        <v>1475294400</v>
      </c>
      <c r="J1063">
        <v>1472674285</v>
      </c>
      <c r="K1063" t="b">
        <v>0</v>
      </c>
      <c r="L1063">
        <v>0</v>
      </c>
      <c r="M1063" t="b">
        <v>0</v>
      </c>
      <c r="N1063" t="s">
        <v>8269</v>
      </c>
      <c r="O1063">
        <v>0</v>
      </c>
      <c r="P1063">
        <v>0</v>
      </c>
      <c r="Q1063" t="s">
        <v>8315</v>
      </c>
      <c r="R1063" t="s">
        <v>8316</v>
      </c>
      <c r="S1063">
        <v>42613.841261574074</v>
      </c>
    </row>
    <row r="1064" spans="1:19" x14ac:dyDescent="0.3">
      <c r="A1064">
        <v>4056</v>
      </c>
      <c r="B1064" t="s">
        <v>4052</v>
      </c>
      <c r="C1064" t="s">
        <v>8160</v>
      </c>
      <c r="D1064">
        <v>1500</v>
      </c>
      <c r="E1064">
        <v>795</v>
      </c>
      <c r="F1064" t="s">
        <v>8220</v>
      </c>
      <c r="G1064" t="s">
        <v>8223</v>
      </c>
      <c r="H1064" t="s">
        <v>8245</v>
      </c>
      <c r="I1064">
        <v>1467575940</v>
      </c>
      <c r="J1064">
        <v>1465856639</v>
      </c>
      <c r="K1064" t="b">
        <v>0</v>
      </c>
      <c r="L1064">
        <v>9</v>
      </c>
      <c r="M1064" t="b">
        <v>0</v>
      </c>
      <c r="N1064" t="s">
        <v>8269</v>
      </c>
      <c r="O1064">
        <v>53</v>
      </c>
      <c r="P1064">
        <v>88.33</v>
      </c>
      <c r="Q1064" t="s">
        <v>8315</v>
      </c>
      <c r="R1064" t="s">
        <v>8316</v>
      </c>
      <c r="S1064">
        <v>42534.933321759265</v>
      </c>
    </row>
    <row r="1065" spans="1:19" x14ac:dyDescent="0.3">
      <c r="A1065">
        <v>4058</v>
      </c>
      <c r="B1065" t="s">
        <v>4054</v>
      </c>
      <c r="C1065" t="s">
        <v>8162</v>
      </c>
      <c r="D1065">
        <v>3750</v>
      </c>
      <c r="E1065">
        <v>95</v>
      </c>
      <c r="F1065" t="s">
        <v>8220</v>
      </c>
      <c r="G1065" t="s">
        <v>8223</v>
      </c>
      <c r="H1065" t="s">
        <v>8245</v>
      </c>
      <c r="I1065">
        <v>1459483140</v>
      </c>
      <c r="J1065">
        <v>1458178044</v>
      </c>
      <c r="K1065" t="b">
        <v>0</v>
      </c>
      <c r="L1065">
        <v>4</v>
      </c>
      <c r="M1065" t="b">
        <v>0</v>
      </c>
      <c r="N1065" t="s">
        <v>8269</v>
      </c>
      <c r="O1065">
        <v>3</v>
      </c>
      <c r="P1065">
        <v>23.75</v>
      </c>
      <c r="Q1065" t="s">
        <v>8315</v>
      </c>
      <c r="R1065" t="s">
        <v>8316</v>
      </c>
      <c r="S1065">
        <v>42446.060694444444</v>
      </c>
    </row>
    <row r="1066" spans="1:19" x14ac:dyDescent="0.3">
      <c r="A1066">
        <v>4061</v>
      </c>
      <c r="B1066" t="s">
        <v>4057</v>
      </c>
      <c r="C1066" t="s">
        <v>8165</v>
      </c>
      <c r="D1066">
        <v>525</v>
      </c>
      <c r="E1066">
        <v>0</v>
      </c>
      <c r="F1066" t="s">
        <v>8220</v>
      </c>
      <c r="G1066" t="s">
        <v>8223</v>
      </c>
      <c r="H1066" t="s">
        <v>8245</v>
      </c>
      <c r="I1066">
        <v>1461205423</v>
      </c>
      <c r="J1066">
        <v>1456025023</v>
      </c>
      <c r="K1066" t="b">
        <v>0</v>
      </c>
      <c r="L1066">
        <v>0</v>
      </c>
      <c r="M1066" t="b">
        <v>0</v>
      </c>
      <c r="N1066" t="s">
        <v>8269</v>
      </c>
      <c r="O1066">
        <v>0</v>
      </c>
      <c r="P1066">
        <v>0</v>
      </c>
      <c r="Q1066" t="s">
        <v>8315</v>
      </c>
      <c r="R1066" t="s">
        <v>8316</v>
      </c>
      <c r="S1066">
        <v>42421.141469907408</v>
      </c>
    </row>
    <row r="1067" spans="1:19" x14ac:dyDescent="0.3">
      <c r="A1067">
        <v>4062</v>
      </c>
      <c r="B1067" t="s">
        <v>4058</v>
      </c>
      <c r="C1067" t="s">
        <v>8166</v>
      </c>
      <c r="D1067">
        <v>20000</v>
      </c>
      <c r="E1067">
        <v>490</v>
      </c>
      <c r="F1067" t="s">
        <v>8220</v>
      </c>
      <c r="G1067" t="s">
        <v>8223</v>
      </c>
      <c r="H1067" t="s">
        <v>8245</v>
      </c>
      <c r="I1067">
        <v>1467481468</v>
      </c>
      <c r="J1067">
        <v>1464889468</v>
      </c>
      <c r="K1067" t="b">
        <v>0</v>
      </c>
      <c r="L1067">
        <v>3</v>
      </c>
      <c r="M1067" t="b">
        <v>0</v>
      </c>
      <c r="N1067" t="s">
        <v>8269</v>
      </c>
      <c r="O1067">
        <v>2</v>
      </c>
      <c r="P1067">
        <v>163.33000000000001</v>
      </c>
      <c r="Q1067" t="s">
        <v>8315</v>
      </c>
      <c r="R1067" t="s">
        <v>8316</v>
      </c>
      <c r="S1067">
        <v>42523.739212962959</v>
      </c>
    </row>
    <row r="1068" spans="1:19" x14ac:dyDescent="0.3">
      <c r="A1068">
        <v>4065</v>
      </c>
      <c r="B1068" t="s">
        <v>4061</v>
      </c>
      <c r="C1068" t="s">
        <v>8169</v>
      </c>
      <c r="D1068">
        <v>4000</v>
      </c>
      <c r="E1068">
        <v>27</v>
      </c>
      <c r="F1068" t="s">
        <v>8220</v>
      </c>
      <c r="G1068" t="s">
        <v>8223</v>
      </c>
      <c r="H1068" t="s">
        <v>8245</v>
      </c>
      <c r="I1068">
        <v>1407883811</v>
      </c>
      <c r="J1068">
        <v>1405291811</v>
      </c>
      <c r="K1068" t="b">
        <v>0</v>
      </c>
      <c r="L1068">
        <v>4</v>
      </c>
      <c r="M1068" t="b">
        <v>0</v>
      </c>
      <c r="N1068" t="s">
        <v>8269</v>
      </c>
      <c r="O1068">
        <v>1</v>
      </c>
      <c r="P1068">
        <v>6.75</v>
      </c>
      <c r="Q1068" t="s">
        <v>8315</v>
      </c>
      <c r="R1068" t="s">
        <v>8316</v>
      </c>
      <c r="S1068">
        <v>41833.951516203706</v>
      </c>
    </row>
    <row r="1069" spans="1:19" x14ac:dyDescent="0.3">
      <c r="A1069">
        <v>4066</v>
      </c>
      <c r="B1069" t="s">
        <v>4062</v>
      </c>
      <c r="C1069" t="s">
        <v>8170</v>
      </c>
      <c r="D1069">
        <v>15000</v>
      </c>
      <c r="E1069">
        <v>25</v>
      </c>
      <c r="F1069" t="s">
        <v>8220</v>
      </c>
      <c r="G1069" t="s">
        <v>8223</v>
      </c>
      <c r="H1069" t="s">
        <v>8245</v>
      </c>
      <c r="I1069">
        <v>1463619388</v>
      </c>
      <c r="J1069">
        <v>1461027388</v>
      </c>
      <c r="K1069" t="b">
        <v>0</v>
      </c>
      <c r="L1069">
        <v>1</v>
      </c>
      <c r="M1069" t="b">
        <v>0</v>
      </c>
      <c r="N1069" t="s">
        <v>8269</v>
      </c>
      <c r="O1069">
        <v>0</v>
      </c>
      <c r="P1069">
        <v>25</v>
      </c>
      <c r="Q1069" t="s">
        <v>8315</v>
      </c>
      <c r="R1069" t="s">
        <v>8316</v>
      </c>
      <c r="S1069">
        <v>42479.039212962962</v>
      </c>
    </row>
    <row r="1070" spans="1:19" x14ac:dyDescent="0.3">
      <c r="A1070">
        <v>4067</v>
      </c>
      <c r="B1070" t="s">
        <v>4063</v>
      </c>
      <c r="C1070" t="s">
        <v>7998</v>
      </c>
      <c r="D1070">
        <v>5000</v>
      </c>
      <c r="E1070">
        <v>3045</v>
      </c>
      <c r="F1070" t="s">
        <v>8220</v>
      </c>
      <c r="G1070" t="s">
        <v>8223</v>
      </c>
      <c r="H1070" t="s">
        <v>8245</v>
      </c>
      <c r="I1070">
        <v>1443408550</v>
      </c>
      <c r="J1070">
        <v>1439952550</v>
      </c>
      <c r="K1070" t="b">
        <v>0</v>
      </c>
      <c r="L1070">
        <v>17</v>
      </c>
      <c r="M1070" t="b">
        <v>0</v>
      </c>
      <c r="N1070" t="s">
        <v>8269</v>
      </c>
      <c r="O1070">
        <v>61</v>
      </c>
      <c r="P1070">
        <v>179.12</v>
      </c>
      <c r="Q1070" t="s">
        <v>8315</v>
      </c>
      <c r="R1070" t="s">
        <v>8316</v>
      </c>
      <c r="S1070">
        <v>42235.117476851854</v>
      </c>
    </row>
    <row r="1071" spans="1:19" x14ac:dyDescent="0.3">
      <c r="A1071">
        <v>4068</v>
      </c>
      <c r="B1071" t="s">
        <v>4064</v>
      </c>
      <c r="C1071" t="s">
        <v>8171</v>
      </c>
      <c r="D1071">
        <v>3495</v>
      </c>
      <c r="E1071">
        <v>34.950000000000003</v>
      </c>
      <c r="F1071" t="s">
        <v>8220</v>
      </c>
      <c r="G1071" t="s">
        <v>8223</v>
      </c>
      <c r="H1071" t="s">
        <v>8245</v>
      </c>
      <c r="I1071">
        <v>1484348700</v>
      </c>
      <c r="J1071">
        <v>1481756855</v>
      </c>
      <c r="K1071" t="b">
        <v>0</v>
      </c>
      <c r="L1071">
        <v>1</v>
      </c>
      <c r="M1071" t="b">
        <v>0</v>
      </c>
      <c r="N1071" t="s">
        <v>8269</v>
      </c>
      <c r="O1071">
        <v>1</v>
      </c>
      <c r="P1071">
        <v>34.950000000000003</v>
      </c>
      <c r="Q1071" t="s">
        <v>8315</v>
      </c>
      <c r="R1071" t="s">
        <v>8316</v>
      </c>
      <c r="S1071">
        <v>42718.963599537034</v>
      </c>
    </row>
    <row r="1072" spans="1:19" x14ac:dyDescent="0.3">
      <c r="A1072">
        <v>4070</v>
      </c>
      <c r="B1072" t="s">
        <v>4066</v>
      </c>
      <c r="C1072" t="s">
        <v>8173</v>
      </c>
      <c r="D1072">
        <v>1000</v>
      </c>
      <c r="E1072">
        <v>165</v>
      </c>
      <c r="F1072" t="s">
        <v>8220</v>
      </c>
      <c r="G1072" t="s">
        <v>8223</v>
      </c>
      <c r="H1072" t="s">
        <v>8245</v>
      </c>
      <c r="I1072">
        <v>1425178800</v>
      </c>
      <c r="J1072">
        <v>1422374420</v>
      </c>
      <c r="K1072" t="b">
        <v>0</v>
      </c>
      <c r="L1072">
        <v>6</v>
      </c>
      <c r="M1072" t="b">
        <v>0</v>
      </c>
      <c r="N1072" t="s">
        <v>8269</v>
      </c>
      <c r="O1072">
        <v>17</v>
      </c>
      <c r="P1072">
        <v>27.5</v>
      </c>
      <c r="Q1072" t="s">
        <v>8315</v>
      </c>
      <c r="R1072" t="s">
        <v>8316</v>
      </c>
      <c r="S1072">
        <v>42031.666898148149</v>
      </c>
    </row>
    <row r="1073" spans="1:19" x14ac:dyDescent="0.3">
      <c r="A1073">
        <v>4073</v>
      </c>
      <c r="B1073" t="s">
        <v>4069</v>
      </c>
      <c r="C1073" t="s">
        <v>8176</v>
      </c>
      <c r="D1073">
        <v>3500</v>
      </c>
      <c r="E1073">
        <v>37</v>
      </c>
      <c r="F1073" t="s">
        <v>8220</v>
      </c>
      <c r="G1073" t="s">
        <v>8223</v>
      </c>
      <c r="H1073" t="s">
        <v>8245</v>
      </c>
      <c r="I1073">
        <v>1431144000</v>
      </c>
      <c r="J1073">
        <v>1426407426</v>
      </c>
      <c r="K1073" t="b">
        <v>0</v>
      </c>
      <c r="L1073">
        <v>2</v>
      </c>
      <c r="M1073" t="b">
        <v>0</v>
      </c>
      <c r="N1073" t="s">
        <v>8269</v>
      </c>
      <c r="O1073">
        <v>1</v>
      </c>
      <c r="P1073">
        <v>18.5</v>
      </c>
      <c r="Q1073" t="s">
        <v>8315</v>
      </c>
      <c r="R1073" t="s">
        <v>8316</v>
      </c>
      <c r="S1073">
        <v>42078.34520833334</v>
      </c>
    </row>
    <row r="1074" spans="1:19" x14ac:dyDescent="0.3">
      <c r="A1074">
        <v>4076</v>
      </c>
      <c r="B1074" t="s">
        <v>4072</v>
      </c>
      <c r="C1074" t="s">
        <v>8179</v>
      </c>
      <c r="D1074">
        <v>700</v>
      </c>
      <c r="E1074">
        <v>0</v>
      </c>
      <c r="F1074" t="s">
        <v>8220</v>
      </c>
      <c r="G1074" t="s">
        <v>8223</v>
      </c>
      <c r="H1074" t="s">
        <v>8245</v>
      </c>
      <c r="I1074">
        <v>1413921060</v>
      </c>
      <c r="J1074">
        <v>1411499149</v>
      </c>
      <c r="K1074" t="b">
        <v>0</v>
      </c>
      <c r="L1074">
        <v>0</v>
      </c>
      <c r="M1074" t="b">
        <v>0</v>
      </c>
      <c r="N1074" t="s">
        <v>8269</v>
      </c>
      <c r="O1074">
        <v>0</v>
      </c>
      <c r="P1074">
        <v>0</v>
      </c>
      <c r="Q1074" t="s">
        <v>8315</v>
      </c>
      <c r="R1074" t="s">
        <v>8316</v>
      </c>
      <c r="S1074">
        <v>41905.795706018522</v>
      </c>
    </row>
    <row r="1075" spans="1:19" x14ac:dyDescent="0.3">
      <c r="A1075">
        <v>4077</v>
      </c>
      <c r="B1075" t="s">
        <v>4073</v>
      </c>
      <c r="C1075" t="s">
        <v>8180</v>
      </c>
      <c r="D1075">
        <v>15000</v>
      </c>
      <c r="E1075">
        <v>1335</v>
      </c>
      <c r="F1075" t="s">
        <v>8220</v>
      </c>
      <c r="G1075" t="s">
        <v>8223</v>
      </c>
      <c r="H1075" t="s">
        <v>8245</v>
      </c>
      <c r="I1075">
        <v>1482339794</v>
      </c>
      <c r="J1075">
        <v>1479747794</v>
      </c>
      <c r="K1075" t="b">
        <v>0</v>
      </c>
      <c r="L1075">
        <v>6</v>
      </c>
      <c r="M1075" t="b">
        <v>0</v>
      </c>
      <c r="N1075" t="s">
        <v>8269</v>
      </c>
      <c r="O1075">
        <v>9</v>
      </c>
      <c r="P1075">
        <v>222.5</v>
      </c>
      <c r="Q1075" t="s">
        <v>8315</v>
      </c>
      <c r="R1075" t="s">
        <v>8316</v>
      </c>
      <c r="S1075">
        <v>42695.7105787037</v>
      </c>
    </row>
    <row r="1076" spans="1:19" x14ac:dyDescent="0.3">
      <c r="A1076">
        <v>4079</v>
      </c>
      <c r="B1076" t="s">
        <v>4075</v>
      </c>
      <c r="C1076" t="s">
        <v>8182</v>
      </c>
      <c r="D1076">
        <v>3000</v>
      </c>
      <c r="E1076">
        <v>5</v>
      </c>
      <c r="F1076" t="s">
        <v>8220</v>
      </c>
      <c r="G1076" t="s">
        <v>8223</v>
      </c>
      <c r="H1076" t="s">
        <v>8245</v>
      </c>
      <c r="I1076">
        <v>1466375521</v>
      </c>
      <c r="J1076">
        <v>1463783521</v>
      </c>
      <c r="K1076" t="b">
        <v>0</v>
      </c>
      <c r="L1076">
        <v>1</v>
      </c>
      <c r="M1076" t="b">
        <v>0</v>
      </c>
      <c r="N1076" t="s">
        <v>8269</v>
      </c>
      <c r="O1076">
        <v>0</v>
      </c>
      <c r="P1076">
        <v>5</v>
      </c>
      <c r="Q1076" t="s">
        <v>8315</v>
      </c>
      <c r="R1076" t="s">
        <v>8316</v>
      </c>
      <c r="S1076">
        <v>42510.938900462963</v>
      </c>
    </row>
    <row r="1077" spans="1:19" x14ac:dyDescent="0.3">
      <c r="A1077">
        <v>4080</v>
      </c>
      <c r="B1077" t="s">
        <v>4076</v>
      </c>
      <c r="C1077" t="s">
        <v>8183</v>
      </c>
      <c r="D1077">
        <v>3000</v>
      </c>
      <c r="E1077">
        <v>0</v>
      </c>
      <c r="F1077" t="s">
        <v>8220</v>
      </c>
      <c r="G1077" t="s">
        <v>8223</v>
      </c>
      <c r="H1077" t="s">
        <v>8245</v>
      </c>
      <c r="I1077">
        <v>1465930440</v>
      </c>
      <c r="J1077">
        <v>1463849116</v>
      </c>
      <c r="K1077" t="b">
        <v>0</v>
      </c>
      <c r="L1077">
        <v>0</v>
      </c>
      <c r="M1077" t="b">
        <v>0</v>
      </c>
      <c r="N1077" t="s">
        <v>8269</v>
      </c>
      <c r="O1077">
        <v>0</v>
      </c>
      <c r="P1077">
        <v>0</v>
      </c>
      <c r="Q1077" t="s">
        <v>8315</v>
      </c>
      <c r="R1077" t="s">
        <v>8316</v>
      </c>
      <c r="S1077">
        <v>42511.698101851856</v>
      </c>
    </row>
    <row r="1078" spans="1:19" x14ac:dyDescent="0.3">
      <c r="A1078">
        <v>4081</v>
      </c>
      <c r="B1078" t="s">
        <v>4077</v>
      </c>
      <c r="C1078" t="s">
        <v>8184</v>
      </c>
      <c r="D1078">
        <v>2224</v>
      </c>
      <c r="E1078">
        <v>350</v>
      </c>
      <c r="F1078" t="s">
        <v>8220</v>
      </c>
      <c r="G1078" t="s">
        <v>8223</v>
      </c>
      <c r="H1078" t="s">
        <v>8245</v>
      </c>
      <c r="I1078">
        <v>1425819425</v>
      </c>
      <c r="J1078">
        <v>1423231025</v>
      </c>
      <c r="K1078" t="b">
        <v>0</v>
      </c>
      <c r="L1078">
        <v>12</v>
      </c>
      <c r="M1078" t="b">
        <v>0</v>
      </c>
      <c r="N1078" t="s">
        <v>8269</v>
      </c>
      <c r="O1078">
        <v>16</v>
      </c>
      <c r="P1078">
        <v>29.17</v>
      </c>
      <c r="Q1078" t="s">
        <v>8315</v>
      </c>
      <c r="R1078" t="s">
        <v>8316</v>
      </c>
      <c r="S1078">
        <v>42041.581307870365</v>
      </c>
    </row>
    <row r="1079" spans="1:19" x14ac:dyDescent="0.3">
      <c r="A1079">
        <v>4082</v>
      </c>
      <c r="B1079" t="s">
        <v>4078</v>
      </c>
      <c r="C1079" t="s">
        <v>8185</v>
      </c>
      <c r="D1079">
        <v>150</v>
      </c>
      <c r="E1079">
        <v>3</v>
      </c>
      <c r="F1079" t="s">
        <v>8220</v>
      </c>
      <c r="G1079" t="s">
        <v>8223</v>
      </c>
      <c r="H1079" t="s">
        <v>8245</v>
      </c>
      <c r="I1079">
        <v>1447542000</v>
      </c>
      <c r="J1079">
        <v>1446179553</v>
      </c>
      <c r="K1079" t="b">
        <v>0</v>
      </c>
      <c r="L1079">
        <v>2</v>
      </c>
      <c r="M1079" t="b">
        <v>0</v>
      </c>
      <c r="N1079" t="s">
        <v>8269</v>
      </c>
      <c r="O1079">
        <v>2</v>
      </c>
      <c r="P1079">
        <v>1.5</v>
      </c>
      <c r="Q1079" t="s">
        <v>8315</v>
      </c>
      <c r="R1079" t="s">
        <v>8316</v>
      </c>
      <c r="S1079">
        <v>42307.189270833333</v>
      </c>
    </row>
    <row r="1080" spans="1:19" x14ac:dyDescent="0.3">
      <c r="A1080">
        <v>4083</v>
      </c>
      <c r="B1080" t="s">
        <v>4079</v>
      </c>
      <c r="C1080" t="s">
        <v>8186</v>
      </c>
      <c r="D1080">
        <v>3500</v>
      </c>
      <c r="E1080">
        <v>759</v>
      </c>
      <c r="F1080" t="s">
        <v>8220</v>
      </c>
      <c r="G1080" t="s">
        <v>8223</v>
      </c>
      <c r="H1080" t="s">
        <v>8245</v>
      </c>
      <c r="I1080">
        <v>1452795416</v>
      </c>
      <c r="J1080">
        <v>1450203416</v>
      </c>
      <c r="K1080" t="b">
        <v>0</v>
      </c>
      <c r="L1080">
        <v>6</v>
      </c>
      <c r="M1080" t="b">
        <v>0</v>
      </c>
      <c r="N1080" t="s">
        <v>8269</v>
      </c>
      <c r="O1080">
        <v>22</v>
      </c>
      <c r="P1080">
        <v>126.5</v>
      </c>
      <c r="Q1080" t="s">
        <v>8315</v>
      </c>
      <c r="R1080" t="s">
        <v>8316</v>
      </c>
      <c r="S1080">
        <v>42353.761759259258</v>
      </c>
    </row>
    <row r="1081" spans="1:19" x14ac:dyDescent="0.3">
      <c r="A1081">
        <v>4085</v>
      </c>
      <c r="B1081" t="s">
        <v>4081</v>
      </c>
      <c r="C1081" t="s">
        <v>8188</v>
      </c>
      <c r="D1081">
        <v>3500</v>
      </c>
      <c r="E1081">
        <v>10</v>
      </c>
      <c r="F1081" t="s">
        <v>8220</v>
      </c>
      <c r="G1081" t="s">
        <v>8223</v>
      </c>
      <c r="H1081" t="s">
        <v>8245</v>
      </c>
      <c r="I1081">
        <v>1427169540</v>
      </c>
      <c r="J1081">
        <v>1424701775</v>
      </c>
      <c r="K1081" t="b">
        <v>0</v>
      </c>
      <c r="L1081">
        <v>1</v>
      </c>
      <c r="M1081" t="b">
        <v>0</v>
      </c>
      <c r="N1081" t="s">
        <v>8269</v>
      </c>
      <c r="O1081">
        <v>0</v>
      </c>
      <c r="P1081">
        <v>10</v>
      </c>
      <c r="Q1081" t="s">
        <v>8315</v>
      </c>
      <c r="R1081" t="s">
        <v>8316</v>
      </c>
      <c r="S1081">
        <v>42058.603877314818</v>
      </c>
    </row>
    <row r="1082" spans="1:19" x14ac:dyDescent="0.3">
      <c r="A1082">
        <v>4086</v>
      </c>
      <c r="B1082" t="s">
        <v>4082</v>
      </c>
      <c r="C1082" t="s">
        <v>8189</v>
      </c>
      <c r="D1082">
        <v>1000</v>
      </c>
      <c r="E1082">
        <v>47</v>
      </c>
      <c r="F1082" t="s">
        <v>8220</v>
      </c>
      <c r="G1082" t="s">
        <v>8223</v>
      </c>
      <c r="H1082" t="s">
        <v>8245</v>
      </c>
      <c r="I1082">
        <v>1448078400</v>
      </c>
      <c r="J1082">
        <v>1445985299</v>
      </c>
      <c r="K1082" t="b">
        <v>0</v>
      </c>
      <c r="L1082">
        <v>5</v>
      </c>
      <c r="M1082" t="b">
        <v>0</v>
      </c>
      <c r="N1082" t="s">
        <v>8269</v>
      </c>
      <c r="O1082">
        <v>5</v>
      </c>
      <c r="P1082">
        <v>9.4</v>
      </c>
      <c r="Q1082" t="s">
        <v>8315</v>
      </c>
      <c r="R1082" t="s">
        <v>8316</v>
      </c>
      <c r="S1082">
        <v>42304.940960648149</v>
      </c>
    </row>
    <row r="1083" spans="1:19" x14ac:dyDescent="0.3">
      <c r="A1083">
        <v>4087</v>
      </c>
      <c r="B1083" t="s">
        <v>4083</v>
      </c>
      <c r="C1083" t="s">
        <v>8190</v>
      </c>
      <c r="D1083">
        <v>9600</v>
      </c>
      <c r="E1083">
        <v>0</v>
      </c>
      <c r="F1083" t="s">
        <v>8220</v>
      </c>
      <c r="G1083" t="s">
        <v>8223</v>
      </c>
      <c r="H1083" t="s">
        <v>8245</v>
      </c>
      <c r="I1083">
        <v>1468777786</v>
      </c>
      <c r="J1083">
        <v>1466185786</v>
      </c>
      <c r="K1083" t="b">
        <v>0</v>
      </c>
      <c r="L1083">
        <v>0</v>
      </c>
      <c r="M1083" t="b">
        <v>0</v>
      </c>
      <c r="N1083" t="s">
        <v>8269</v>
      </c>
      <c r="O1083">
        <v>0</v>
      </c>
      <c r="P1083">
        <v>0</v>
      </c>
      <c r="Q1083" t="s">
        <v>8315</v>
      </c>
      <c r="R1083" t="s">
        <v>8316</v>
      </c>
      <c r="S1083">
        <v>42538.742893518516</v>
      </c>
    </row>
    <row r="1084" spans="1:19" x14ac:dyDescent="0.3">
      <c r="A1084">
        <v>4089</v>
      </c>
      <c r="B1084" t="s">
        <v>4085</v>
      </c>
      <c r="C1084" t="s">
        <v>8192</v>
      </c>
      <c r="D1084">
        <v>5000</v>
      </c>
      <c r="E1084">
        <v>240</v>
      </c>
      <c r="F1084" t="s">
        <v>8220</v>
      </c>
      <c r="G1084" t="s">
        <v>8223</v>
      </c>
      <c r="H1084" t="s">
        <v>8245</v>
      </c>
      <c r="I1084">
        <v>1433093700</v>
      </c>
      <c r="J1084">
        <v>1430242488</v>
      </c>
      <c r="K1084" t="b">
        <v>0</v>
      </c>
      <c r="L1084">
        <v>8</v>
      </c>
      <c r="M1084" t="b">
        <v>0</v>
      </c>
      <c r="N1084" t="s">
        <v>8269</v>
      </c>
      <c r="O1084">
        <v>5</v>
      </c>
      <c r="P1084">
        <v>30</v>
      </c>
      <c r="Q1084" t="s">
        <v>8315</v>
      </c>
      <c r="R1084" t="s">
        <v>8316</v>
      </c>
      <c r="S1084">
        <v>42122.732499999998</v>
      </c>
    </row>
    <row r="1085" spans="1:19" x14ac:dyDescent="0.3">
      <c r="A1085">
        <v>4090</v>
      </c>
      <c r="B1085" t="s">
        <v>4086</v>
      </c>
      <c r="C1085" t="s">
        <v>8193</v>
      </c>
      <c r="D1085">
        <v>1000</v>
      </c>
      <c r="E1085">
        <v>32</v>
      </c>
      <c r="F1085" t="s">
        <v>8220</v>
      </c>
      <c r="G1085" t="s">
        <v>8223</v>
      </c>
      <c r="H1085" t="s">
        <v>8245</v>
      </c>
      <c r="I1085">
        <v>1438959600</v>
      </c>
      <c r="J1085">
        <v>1437754137</v>
      </c>
      <c r="K1085" t="b">
        <v>0</v>
      </c>
      <c r="L1085">
        <v>3</v>
      </c>
      <c r="M1085" t="b">
        <v>0</v>
      </c>
      <c r="N1085" t="s">
        <v>8269</v>
      </c>
      <c r="O1085">
        <v>3</v>
      </c>
      <c r="P1085">
        <v>10.67</v>
      </c>
      <c r="Q1085" t="s">
        <v>8315</v>
      </c>
      <c r="R1085" t="s">
        <v>8316</v>
      </c>
      <c r="S1085">
        <v>42209.67288194444</v>
      </c>
    </row>
    <row r="1086" spans="1:19" x14ac:dyDescent="0.3">
      <c r="A1086">
        <v>4091</v>
      </c>
      <c r="B1086" t="s">
        <v>4087</v>
      </c>
      <c r="C1086" t="s">
        <v>8194</v>
      </c>
      <c r="D1086">
        <v>1600</v>
      </c>
      <c r="E1086">
        <v>204</v>
      </c>
      <c r="F1086" t="s">
        <v>8220</v>
      </c>
      <c r="G1086" t="s">
        <v>8223</v>
      </c>
      <c r="H1086" t="s">
        <v>8245</v>
      </c>
      <c r="I1086">
        <v>1421410151</v>
      </c>
      <c r="J1086">
        <v>1418818151</v>
      </c>
      <c r="K1086" t="b">
        <v>0</v>
      </c>
      <c r="L1086">
        <v>8</v>
      </c>
      <c r="M1086" t="b">
        <v>0</v>
      </c>
      <c r="N1086" t="s">
        <v>8269</v>
      </c>
      <c r="O1086">
        <v>13</v>
      </c>
      <c r="P1086">
        <v>25.5</v>
      </c>
      <c r="Q1086" t="s">
        <v>8315</v>
      </c>
      <c r="R1086" t="s">
        <v>8316</v>
      </c>
      <c r="S1086">
        <v>41990.506377314814</v>
      </c>
    </row>
    <row r="1087" spans="1:19" x14ac:dyDescent="0.3">
      <c r="A1087">
        <v>4092</v>
      </c>
      <c r="B1087" t="s">
        <v>4088</v>
      </c>
      <c r="C1087" t="s">
        <v>8195</v>
      </c>
      <c r="D1087">
        <v>110000</v>
      </c>
      <c r="E1087">
        <v>20</v>
      </c>
      <c r="F1087" t="s">
        <v>8220</v>
      </c>
      <c r="G1087" t="s">
        <v>8223</v>
      </c>
      <c r="H1087" t="s">
        <v>8245</v>
      </c>
      <c r="I1087">
        <v>1428205247</v>
      </c>
      <c r="J1087">
        <v>1423024847</v>
      </c>
      <c r="K1087" t="b">
        <v>0</v>
      </c>
      <c r="L1087">
        <v>1</v>
      </c>
      <c r="M1087" t="b">
        <v>0</v>
      </c>
      <c r="N1087" t="s">
        <v>8269</v>
      </c>
      <c r="O1087">
        <v>0</v>
      </c>
      <c r="P1087">
        <v>20</v>
      </c>
      <c r="Q1087" t="s">
        <v>8315</v>
      </c>
      <c r="R1087" t="s">
        <v>8316</v>
      </c>
      <c r="S1087">
        <v>42039.194988425923</v>
      </c>
    </row>
    <row r="1088" spans="1:19" x14ac:dyDescent="0.3">
      <c r="A1088">
        <v>4094</v>
      </c>
      <c r="B1088" t="s">
        <v>4090</v>
      </c>
      <c r="C1088" t="s">
        <v>8197</v>
      </c>
      <c r="D1088">
        <v>2000</v>
      </c>
      <c r="E1088">
        <v>730</v>
      </c>
      <c r="F1088" t="s">
        <v>8220</v>
      </c>
      <c r="G1088" t="s">
        <v>8223</v>
      </c>
      <c r="H1088" t="s">
        <v>8245</v>
      </c>
      <c r="I1088">
        <v>1413953940</v>
      </c>
      <c r="J1088">
        <v>1410141900</v>
      </c>
      <c r="K1088" t="b">
        <v>0</v>
      </c>
      <c r="L1088">
        <v>8</v>
      </c>
      <c r="M1088" t="b">
        <v>0</v>
      </c>
      <c r="N1088" t="s">
        <v>8269</v>
      </c>
      <c r="O1088">
        <v>37</v>
      </c>
      <c r="P1088">
        <v>91.25</v>
      </c>
      <c r="Q1088" t="s">
        <v>8315</v>
      </c>
      <c r="R1088" t="s">
        <v>8316</v>
      </c>
      <c r="S1088">
        <v>41890.086805555555</v>
      </c>
    </row>
    <row r="1089" spans="1:19" x14ac:dyDescent="0.3">
      <c r="A1089">
        <v>4098</v>
      </c>
      <c r="B1089" t="s">
        <v>4094</v>
      </c>
      <c r="C1089" t="s">
        <v>8201</v>
      </c>
      <c r="D1089">
        <v>75000</v>
      </c>
      <c r="E1089">
        <v>0</v>
      </c>
      <c r="F1089" t="s">
        <v>8220</v>
      </c>
      <c r="G1089" t="s">
        <v>8223</v>
      </c>
      <c r="H1089" t="s">
        <v>8245</v>
      </c>
      <c r="I1089">
        <v>1465060797</v>
      </c>
      <c r="J1089">
        <v>1462468797</v>
      </c>
      <c r="K1089" t="b">
        <v>0</v>
      </c>
      <c r="L1089">
        <v>0</v>
      </c>
      <c r="M1089" t="b">
        <v>0</v>
      </c>
      <c r="N1089" t="s">
        <v>8269</v>
      </c>
      <c r="O1089">
        <v>0</v>
      </c>
      <c r="P1089">
        <v>0</v>
      </c>
      <c r="Q1089" t="s">
        <v>8315</v>
      </c>
      <c r="R1089" t="s">
        <v>8316</v>
      </c>
      <c r="S1089">
        <v>42495.722187499996</v>
      </c>
    </row>
    <row r="1090" spans="1:19" x14ac:dyDescent="0.3">
      <c r="A1090">
        <v>4099</v>
      </c>
      <c r="B1090" t="s">
        <v>4095</v>
      </c>
      <c r="C1090" t="s">
        <v>8202</v>
      </c>
      <c r="D1090">
        <v>4500</v>
      </c>
      <c r="E1090">
        <v>50</v>
      </c>
      <c r="F1090" t="s">
        <v>8220</v>
      </c>
      <c r="G1090" t="s">
        <v>8223</v>
      </c>
      <c r="H1090" t="s">
        <v>8245</v>
      </c>
      <c r="I1090">
        <v>1472847873</v>
      </c>
      <c r="J1090">
        <v>1468959873</v>
      </c>
      <c r="K1090" t="b">
        <v>0</v>
      </c>
      <c r="L1090">
        <v>1</v>
      </c>
      <c r="M1090" t="b">
        <v>0</v>
      </c>
      <c r="N1090" t="s">
        <v>8269</v>
      </c>
      <c r="O1090">
        <v>1</v>
      </c>
      <c r="P1090">
        <v>50</v>
      </c>
      <c r="Q1090" t="s">
        <v>8315</v>
      </c>
      <c r="R1090" t="s">
        <v>8316</v>
      </c>
      <c r="S1090">
        <v>42570.850381944445</v>
      </c>
    </row>
    <row r="1091" spans="1:19" x14ac:dyDescent="0.3">
      <c r="A1091">
        <v>4100</v>
      </c>
      <c r="B1091" t="s">
        <v>4096</v>
      </c>
      <c r="C1091" t="s">
        <v>8203</v>
      </c>
      <c r="D1091">
        <v>270</v>
      </c>
      <c r="E1091">
        <v>0</v>
      </c>
      <c r="F1091" t="s">
        <v>8220</v>
      </c>
      <c r="G1091" t="s">
        <v>8223</v>
      </c>
      <c r="H1091" t="s">
        <v>8245</v>
      </c>
      <c r="I1091">
        <v>1414205990</v>
      </c>
      <c r="J1091">
        <v>1413341990</v>
      </c>
      <c r="K1091" t="b">
        <v>0</v>
      </c>
      <c r="L1091">
        <v>0</v>
      </c>
      <c r="M1091" t="b">
        <v>0</v>
      </c>
      <c r="N1091" t="s">
        <v>8269</v>
      </c>
      <c r="O1091">
        <v>0</v>
      </c>
      <c r="P1091">
        <v>0</v>
      </c>
      <c r="Q1091" t="s">
        <v>8315</v>
      </c>
      <c r="R1091" t="s">
        <v>8316</v>
      </c>
      <c r="S1091">
        <v>41927.124884259261</v>
      </c>
    </row>
    <row r="1092" spans="1:19" x14ac:dyDescent="0.3">
      <c r="A1092">
        <v>4101</v>
      </c>
      <c r="B1092" t="s">
        <v>4097</v>
      </c>
      <c r="C1092" t="s">
        <v>8204</v>
      </c>
      <c r="D1092">
        <v>600</v>
      </c>
      <c r="E1092">
        <v>0</v>
      </c>
      <c r="F1092" t="s">
        <v>8220</v>
      </c>
      <c r="G1092" t="s">
        <v>8223</v>
      </c>
      <c r="H1092" t="s">
        <v>8245</v>
      </c>
      <c r="I1092">
        <v>1485380482</v>
      </c>
      <c r="J1092">
        <v>1482788482</v>
      </c>
      <c r="K1092" t="b">
        <v>0</v>
      </c>
      <c r="L1092">
        <v>0</v>
      </c>
      <c r="M1092" t="b">
        <v>0</v>
      </c>
      <c r="N1092" t="s">
        <v>8269</v>
      </c>
      <c r="O1092">
        <v>0</v>
      </c>
      <c r="P1092">
        <v>0</v>
      </c>
      <c r="Q1092" t="s">
        <v>8315</v>
      </c>
      <c r="R1092" t="s">
        <v>8316</v>
      </c>
      <c r="S1092">
        <v>42730.903726851851</v>
      </c>
    </row>
    <row r="1093" spans="1:19" x14ac:dyDescent="0.3">
      <c r="A1093">
        <v>4102</v>
      </c>
      <c r="B1093" t="s">
        <v>4098</v>
      </c>
      <c r="C1093" t="s">
        <v>8205</v>
      </c>
      <c r="D1093">
        <v>500</v>
      </c>
      <c r="E1093">
        <v>137</v>
      </c>
      <c r="F1093" t="s">
        <v>8220</v>
      </c>
      <c r="G1093" t="s">
        <v>8223</v>
      </c>
      <c r="H1093" t="s">
        <v>8245</v>
      </c>
      <c r="I1093">
        <v>1463343673</v>
      </c>
      <c r="J1093">
        <v>1460751673</v>
      </c>
      <c r="K1093" t="b">
        <v>0</v>
      </c>
      <c r="L1093">
        <v>6</v>
      </c>
      <c r="M1093" t="b">
        <v>0</v>
      </c>
      <c r="N1093" t="s">
        <v>8269</v>
      </c>
      <c r="O1093">
        <v>27</v>
      </c>
      <c r="P1093">
        <v>22.83</v>
      </c>
      <c r="Q1093" t="s">
        <v>8315</v>
      </c>
      <c r="R1093" t="s">
        <v>8316</v>
      </c>
      <c r="S1093">
        <v>42475.848067129627</v>
      </c>
    </row>
    <row r="1094" spans="1:19" x14ac:dyDescent="0.3">
      <c r="A1094">
        <v>4103</v>
      </c>
      <c r="B1094" t="s">
        <v>4099</v>
      </c>
      <c r="C1094" t="s">
        <v>8206</v>
      </c>
      <c r="D1094">
        <v>1000</v>
      </c>
      <c r="E1094">
        <v>100</v>
      </c>
      <c r="F1094" t="s">
        <v>8220</v>
      </c>
      <c r="G1094" t="s">
        <v>8223</v>
      </c>
      <c r="H1094" t="s">
        <v>8245</v>
      </c>
      <c r="I1094">
        <v>1440613920</v>
      </c>
      <c r="J1094">
        <v>1435953566</v>
      </c>
      <c r="K1094" t="b">
        <v>0</v>
      </c>
      <c r="L1094">
        <v>6</v>
      </c>
      <c r="M1094" t="b">
        <v>0</v>
      </c>
      <c r="N1094" t="s">
        <v>8269</v>
      </c>
      <c r="O1094">
        <v>10</v>
      </c>
      <c r="P1094">
        <v>16.670000000000002</v>
      </c>
      <c r="Q1094" t="s">
        <v>8315</v>
      </c>
      <c r="R1094" t="s">
        <v>8316</v>
      </c>
      <c r="S1094">
        <v>42188.83293981482</v>
      </c>
    </row>
    <row r="1095" spans="1:19" x14ac:dyDescent="0.3">
      <c r="A1095">
        <v>4106</v>
      </c>
      <c r="B1095" t="s">
        <v>4102</v>
      </c>
      <c r="C1095" t="s">
        <v>8209</v>
      </c>
      <c r="D1095">
        <v>5000</v>
      </c>
      <c r="E1095">
        <v>3530</v>
      </c>
      <c r="F1095" t="s">
        <v>8220</v>
      </c>
      <c r="G1095" t="s">
        <v>8223</v>
      </c>
      <c r="H1095" t="s">
        <v>8245</v>
      </c>
      <c r="I1095">
        <v>1427936400</v>
      </c>
      <c r="J1095">
        <v>1424221866</v>
      </c>
      <c r="K1095" t="b">
        <v>0</v>
      </c>
      <c r="L1095">
        <v>33</v>
      </c>
      <c r="M1095" t="b">
        <v>0</v>
      </c>
      <c r="N1095" t="s">
        <v>8269</v>
      </c>
      <c r="O1095">
        <v>71</v>
      </c>
      <c r="P1095">
        <v>106.97</v>
      </c>
      <c r="Q1095" t="s">
        <v>8315</v>
      </c>
      <c r="R1095" t="s">
        <v>8316</v>
      </c>
      <c r="S1095">
        <v>42053.049375000002</v>
      </c>
    </row>
    <row r="1096" spans="1:19" x14ac:dyDescent="0.3">
      <c r="A1096">
        <v>4107</v>
      </c>
      <c r="B1096" t="s">
        <v>4103</v>
      </c>
      <c r="C1096" t="s">
        <v>8210</v>
      </c>
      <c r="D1096">
        <v>2000</v>
      </c>
      <c r="E1096">
        <v>41</v>
      </c>
      <c r="F1096" t="s">
        <v>8220</v>
      </c>
      <c r="G1096" t="s">
        <v>8223</v>
      </c>
      <c r="H1096" t="s">
        <v>8245</v>
      </c>
      <c r="I1096">
        <v>1411596001</v>
      </c>
      <c r="J1096">
        <v>1409608801</v>
      </c>
      <c r="K1096" t="b">
        <v>0</v>
      </c>
      <c r="L1096">
        <v>4</v>
      </c>
      <c r="M1096" t="b">
        <v>0</v>
      </c>
      <c r="N1096" t="s">
        <v>8269</v>
      </c>
      <c r="O1096">
        <v>2</v>
      </c>
      <c r="P1096">
        <v>10.25</v>
      </c>
      <c r="Q1096" t="s">
        <v>8315</v>
      </c>
      <c r="R1096" t="s">
        <v>8316</v>
      </c>
      <c r="S1096">
        <v>41883.916678240741</v>
      </c>
    </row>
    <row r="1097" spans="1:19" x14ac:dyDescent="0.3">
      <c r="A1097">
        <v>4108</v>
      </c>
      <c r="B1097" t="s">
        <v>4104</v>
      </c>
      <c r="C1097" t="s">
        <v>8211</v>
      </c>
      <c r="D1097">
        <v>3000</v>
      </c>
      <c r="E1097">
        <v>59</v>
      </c>
      <c r="F1097" t="s">
        <v>8220</v>
      </c>
      <c r="G1097" t="s">
        <v>8223</v>
      </c>
      <c r="H1097" t="s">
        <v>8245</v>
      </c>
      <c r="I1097">
        <v>1488517200</v>
      </c>
      <c r="J1097">
        <v>1485909937</v>
      </c>
      <c r="K1097" t="b">
        <v>0</v>
      </c>
      <c r="L1097">
        <v>1</v>
      </c>
      <c r="M1097" t="b">
        <v>0</v>
      </c>
      <c r="N1097" t="s">
        <v>8269</v>
      </c>
      <c r="O1097">
        <v>2</v>
      </c>
      <c r="P1097">
        <v>59</v>
      </c>
      <c r="Q1097" t="s">
        <v>8315</v>
      </c>
      <c r="R1097" t="s">
        <v>8316</v>
      </c>
      <c r="S1097">
        <v>42767.031678240746</v>
      </c>
    </row>
    <row r="1098" spans="1:19" x14ac:dyDescent="0.3">
      <c r="A1098">
        <v>4111</v>
      </c>
      <c r="B1098" t="s">
        <v>4107</v>
      </c>
      <c r="C1098" t="s">
        <v>8214</v>
      </c>
      <c r="D1098">
        <v>3000</v>
      </c>
      <c r="E1098">
        <v>94</v>
      </c>
      <c r="F1098" t="s">
        <v>8220</v>
      </c>
      <c r="G1098" t="s">
        <v>8223</v>
      </c>
      <c r="H1098" t="s">
        <v>8245</v>
      </c>
      <c r="I1098">
        <v>1424747740</v>
      </c>
      <c r="J1098">
        <v>1422155740</v>
      </c>
      <c r="K1098" t="b">
        <v>0</v>
      </c>
      <c r="L1098">
        <v>6</v>
      </c>
      <c r="M1098" t="b">
        <v>0</v>
      </c>
      <c r="N1098" t="s">
        <v>8269</v>
      </c>
      <c r="O1098">
        <v>3</v>
      </c>
      <c r="P1098">
        <v>15.67</v>
      </c>
      <c r="Q1098" t="s">
        <v>8315</v>
      </c>
      <c r="R1098" t="s">
        <v>8316</v>
      </c>
      <c r="S1098">
        <v>42029.135879629626</v>
      </c>
    </row>
    <row r="1099" spans="1:19" x14ac:dyDescent="0.3">
      <c r="A1099">
        <v>4113</v>
      </c>
      <c r="B1099" t="s">
        <v>4109</v>
      </c>
      <c r="C1099" t="s">
        <v>8215</v>
      </c>
      <c r="D1099">
        <v>1500</v>
      </c>
      <c r="E1099">
        <v>3</v>
      </c>
      <c r="F1099" t="s">
        <v>8220</v>
      </c>
      <c r="G1099" t="s">
        <v>8223</v>
      </c>
      <c r="H1099" t="s">
        <v>8245</v>
      </c>
      <c r="I1099">
        <v>1452234840</v>
      </c>
      <c r="J1099">
        <v>1450619123</v>
      </c>
      <c r="K1099" t="b">
        <v>0</v>
      </c>
      <c r="L1099">
        <v>3</v>
      </c>
      <c r="M1099" t="b">
        <v>0</v>
      </c>
      <c r="N1099" t="s">
        <v>8269</v>
      </c>
      <c r="O1099">
        <v>0</v>
      </c>
      <c r="P1099">
        <v>1</v>
      </c>
      <c r="Q1099" t="s">
        <v>8315</v>
      </c>
      <c r="R1099" t="s">
        <v>8316</v>
      </c>
      <c r="S1099">
        <v>42358.573182870372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3B94A4-796D-4CAA-A774-0247765E0550}">
  <dimension ref="A1:C14"/>
  <sheetViews>
    <sheetView tabSelected="1" workbookViewId="0">
      <selection activeCell="B16" sqref="B16"/>
    </sheetView>
  </sheetViews>
  <sheetFormatPr defaultRowHeight="14.4" x14ac:dyDescent="0.3"/>
  <cols>
    <col min="1" max="1" width="28.5546875" customWidth="1"/>
    <col min="2" max="2" width="16" customWidth="1"/>
    <col min="3" max="3" width="13.21875" customWidth="1"/>
  </cols>
  <sheetData>
    <row r="1" spans="1:3" x14ac:dyDescent="0.3">
      <c r="B1" s="8" t="s">
        <v>8376</v>
      </c>
      <c r="C1" s="8" t="s">
        <v>8377</v>
      </c>
    </row>
    <row r="2" spans="1:3" x14ac:dyDescent="0.3">
      <c r="A2" t="s">
        <v>8372</v>
      </c>
      <c r="B2" s="8">
        <f>AVERAGE('Successful U.S. Kickstarters'!D:D)</f>
        <v>81353.647402896648</v>
      </c>
      <c r="C2" s="8">
        <f>AVERAGE('Failed U.S. Kickstarters'!D:D)</f>
        <v>48912.989061075663</v>
      </c>
    </row>
    <row r="3" spans="1:3" x14ac:dyDescent="0.3">
      <c r="A3" t="s">
        <v>8373</v>
      </c>
      <c r="B3" s="8">
        <f>MEDIAN('Successful U.S. Kickstarters'!D:D)</f>
        <v>5025</v>
      </c>
      <c r="C3" s="8">
        <f>MEDIAN('Failed U.S. Kickstarters'!D:D)</f>
        <v>8500</v>
      </c>
    </row>
    <row r="4" spans="1:3" x14ac:dyDescent="0.3">
      <c r="A4" t="s">
        <v>8383</v>
      </c>
      <c r="B4" s="8">
        <f>_xlfn.STDEV.P('Successful U.S. Kickstarters'!D:D)</f>
        <v>1953266.2844351532</v>
      </c>
      <c r="C4" s="8">
        <f>_xlfn.STDEV.P('Failed U.S. Kickstarters'!D:D)</f>
        <v>245710.3139022894</v>
      </c>
    </row>
    <row r="5" spans="1:3" x14ac:dyDescent="0.3">
      <c r="A5" t="s">
        <v>8382</v>
      </c>
      <c r="B5" s="8">
        <f>_xlfn.QUARTILE.EXC('Successful U.S. Kickstarters'!D:D, 3)</f>
        <v>17000</v>
      </c>
      <c r="C5" s="8">
        <f>_xlfn.QUARTILE.EXC('Failed U.S. Kickstarters'!D:D, 3)</f>
        <v>25000</v>
      </c>
    </row>
    <row r="6" spans="1:3" x14ac:dyDescent="0.3">
      <c r="A6" t="s">
        <v>8384</v>
      </c>
      <c r="B6" s="8">
        <f>_xlfn.QUARTILE.EXC('Successful U.S. Kickstarters'!D:D,1)</f>
        <v>2200</v>
      </c>
      <c r="C6" s="8">
        <f>_xlfn.QUARTILE.EXC('Failed U.S. Kickstarters'!D:D, 1)</f>
        <v>3000</v>
      </c>
    </row>
    <row r="7" spans="1:3" x14ac:dyDescent="0.3">
      <c r="A7" t="s">
        <v>8385</v>
      </c>
      <c r="B7" s="8">
        <f>B5-B6</f>
        <v>14800</v>
      </c>
      <c r="C7" s="8">
        <f>C5-C6</f>
        <v>22000</v>
      </c>
    </row>
    <row r="8" spans="1:3" x14ac:dyDescent="0.3">
      <c r="B8" s="8"/>
      <c r="C8" s="8"/>
    </row>
    <row r="9" spans="1:3" x14ac:dyDescent="0.3">
      <c r="A9" t="s">
        <v>8374</v>
      </c>
      <c r="B9" s="8">
        <f>AVERAGE('Successful U.S. Kickstarters'!E:E)</f>
        <v>11910.023887425941</v>
      </c>
      <c r="C9" s="8">
        <f>AVERAGE('Failed U.S. Kickstarters'!E:E)</f>
        <v>1522.7545305378305</v>
      </c>
    </row>
    <row r="10" spans="1:3" x14ac:dyDescent="0.3">
      <c r="A10" t="s">
        <v>8375</v>
      </c>
      <c r="B10" s="8">
        <f>MEDIAN('Successful U.S. Kickstarters'!E:E)</f>
        <v>1902.5</v>
      </c>
      <c r="C10" s="8">
        <f>MEDIAN('Failed U.S. Kickstarters'!E:E)</f>
        <v>100</v>
      </c>
    </row>
    <row r="11" spans="1:3" x14ac:dyDescent="0.3">
      <c r="A11" t="s">
        <v>8378</v>
      </c>
      <c r="B11" s="8">
        <f>_xlfn.STDEV.P('Successful U.S. Kickstarters'!E:E)</f>
        <v>62812.862685357708</v>
      </c>
      <c r="C11" s="8">
        <f>_xlfn.STDEV.P('Failed U.S. Kickstarters'!E:E)</f>
        <v>6166.4644879023208</v>
      </c>
    </row>
    <row r="12" spans="1:3" x14ac:dyDescent="0.3">
      <c r="A12" t="s">
        <v>8379</v>
      </c>
      <c r="B12" s="8">
        <f>_xlfn.QUARTILE.EXC('Successful U.S. Kickstarters'!E:E,3)</f>
        <v>6685.75</v>
      </c>
      <c r="C12" s="8">
        <f>_xlfn.QUARTILE.EXC('Failed U.S. Kickstarters'!E:E,3)</f>
        <v>731.75</v>
      </c>
    </row>
    <row r="13" spans="1:3" x14ac:dyDescent="0.3">
      <c r="A13" t="s">
        <v>8380</v>
      </c>
      <c r="B13" s="8">
        <f>_xlfn.QUARTILE.EXC('Successful U.S. Kickstarters'!E:E,1)</f>
        <v>141.75</v>
      </c>
      <c r="C13" s="8">
        <f>_xlfn.QUARTILE.EXC('Failed U.S. Kickstarters'!E:E,1)</f>
        <v>5</v>
      </c>
    </row>
    <row r="14" spans="1:3" x14ac:dyDescent="0.3">
      <c r="A14" t="s">
        <v>8381</v>
      </c>
      <c r="B14" s="8">
        <f>B12-B13</f>
        <v>6544</v>
      </c>
      <c r="C14" s="8">
        <f>C12-C13</f>
        <v>726.75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8749F8-6224-400D-8D69-1A28DA13ACF7}">
  <dimension ref="A1:S3039"/>
  <sheetViews>
    <sheetView zoomScaleNormal="100" workbookViewId="0">
      <selection activeCell="F11" sqref="F11"/>
    </sheetView>
  </sheetViews>
  <sheetFormatPr defaultRowHeight="14.4" x14ac:dyDescent="0.3"/>
  <sheetData>
    <row r="1" spans="1:19" x14ac:dyDescent="0.3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8358</v>
      </c>
      <c r="R1" t="s">
        <v>8359</v>
      </c>
      <c r="S1" t="s">
        <v>8365</v>
      </c>
    </row>
    <row r="2" spans="1:19" x14ac:dyDescent="0.3">
      <c r="A2">
        <v>0</v>
      </c>
      <c r="B2" t="s">
        <v>2</v>
      </c>
      <c r="C2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v>137</v>
      </c>
      <c r="P2">
        <v>63.92</v>
      </c>
      <c r="Q2" t="s">
        <v>8308</v>
      </c>
      <c r="R2" t="s">
        <v>8309</v>
      </c>
      <c r="S2">
        <v>42177.007071759261</v>
      </c>
    </row>
    <row r="3" spans="1:19" x14ac:dyDescent="0.3">
      <c r="A3">
        <v>1</v>
      </c>
      <c r="B3" t="s">
        <v>3</v>
      </c>
      <c r="C3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v>143</v>
      </c>
      <c r="P3">
        <v>185.48</v>
      </c>
      <c r="Q3" t="s">
        <v>8308</v>
      </c>
      <c r="R3" t="s">
        <v>8309</v>
      </c>
      <c r="S3">
        <v>42766.600497685184</v>
      </c>
    </row>
    <row r="4" spans="1:19" x14ac:dyDescent="0.3">
      <c r="A4">
        <v>3</v>
      </c>
      <c r="B4" t="s">
        <v>5</v>
      </c>
      <c r="C4" t="s">
        <v>4114</v>
      </c>
      <c r="D4">
        <v>10000</v>
      </c>
      <c r="E4">
        <v>10390</v>
      </c>
      <c r="F4" t="s">
        <v>8218</v>
      </c>
      <c r="G4" t="s">
        <v>8223</v>
      </c>
      <c r="H4" t="s">
        <v>8245</v>
      </c>
      <c r="I4">
        <v>1407414107</v>
      </c>
      <c r="J4">
        <v>1404822107</v>
      </c>
      <c r="K4" t="b">
        <v>0</v>
      </c>
      <c r="L4">
        <v>150</v>
      </c>
      <c r="M4" t="b">
        <v>1</v>
      </c>
      <c r="N4" t="s">
        <v>8263</v>
      </c>
      <c r="O4">
        <v>104</v>
      </c>
      <c r="P4">
        <v>69.27</v>
      </c>
      <c r="Q4" t="s">
        <v>8308</v>
      </c>
      <c r="R4" t="s">
        <v>8309</v>
      </c>
      <c r="S4">
        <v>41828.515127314815</v>
      </c>
    </row>
    <row r="5" spans="1:19" x14ac:dyDescent="0.3">
      <c r="A5">
        <v>4</v>
      </c>
      <c r="B5" t="s">
        <v>6</v>
      </c>
      <c r="C5" t="s">
        <v>4115</v>
      </c>
      <c r="D5">
        <v>44000</v>
      </c>
      <c r="E5">
        <v>54116.28</v>
      </c>
      <c r="F5" t="s">
        <v>8218</v>
      </c>
      <c r="G5" t="s">
        <v>8223</v>
      </c>
      <c r="H5" t="s">
        <v>8245</v>
      </c>
      <c r="I5">
        <v>1450555279</v>
      </c>
      <c r="J5">
        <v>1447963279</v>
      </c>
      <c r="K5" t="b">
        <v>0</v>
      </c>
      <c r="L5">
        <v>284</v>
      </c>
      <c r="M5" t="b">
        <v>1</v>
      </c>
      <c r="N5" t="s">
        <v>8263</v>
      </c>
      <c r="O5">
        <v>123</v>
      </c>
      <c r="P5">
        <v>190.55</v>
      </c>
      <c r="Q5" t="s">
        <v>8308</v>
      </c>
      <c r="R5" t="s">
        <v>8309</v>
      </c>
      <c r="S5">
        <v>42327.834247685183</v>
      </c>
    </row>
    <row r="6" spans="1:19" x14ac:dyDescent="0.3">
      <c r="A6">
        <v>5</v>
      </c>
      <c r="B6" t="s">
        <v>7</v>
      </c>
      <c r="C6" t="s">
        <v>4116</v>
      </c>
      <c r="D6">
        <v>3999</v>
      </c>
      <c r="E6">
        <v>4390</v>
      </c>
      <c r="F6" t="s">
        <v>8218</v>
      </c>
      <c r="G6" t="s">
        <v>8223</v>
      </c>
      <c r="H6" t="s">
        <v>8245</v>
      </c>
      <c r="I6">
        <v>1469770500</v>
      </c>
      <c r="J6">
        <v>1468362207</v>
      </c>
      <c r="K6" t="b">
        <v>0</v>
      </c>
      <c r="L6">
        <v>47</v>
      </c>
      <c r="M6" t="b">
        <v>1</v>
      </c>
      <c r="N6" t="s">
        <v>8263</v>
      </c>
      <c r="O6">
        <v>110</v>
      </c>
      <c r="P6">
        <v>93.4</v>
      </c>
      <c r="Q6" t="s">
        <v>8308</v>
      </c>
      <c r="R6" t="s">
        <v>8309</v>
      </c>
      <c r="S6">
        <v>42563.932951388888</v>
      </c>
    </row>
    <row r="7" spans="1:19" x14ac:dyDescent="0.3">
      <c r="A7">
        <v>6</v>
      </c>
      <c r="B7" t="s">
        <v>8</v>
      </c>
      <c r="C7" t="s">
        <v>4117</v>
      </c>
      <c r="D7">
        <v>8000</v>
      </c>
      <c r="E7">
        <v>8519</v>
      </c>
      <c r="F7" t="s">
        <v>8218</v>
      </c>
      <c r="G7" t="s">
        <v>8223</v>
      </c>
      <c r="H7" t="s">
        <v>8245</v>
      </c>
      <c r="I7">
        <v>1402710250</v>
      </c>
      <c r="J7">
        <v>1401846250</v>
      </c>
      <c r="K7" t="b">
        <v>0</v>
      </c>
      <c r="L7">
        <v>58</v>
      </c>
      <c r="M7" t="b">
        <v>1</v>
      </c>
      <c r="N7" t="s">
        <v>8263</v>
      </c>
      <c r="O7">
        <v>106</v>
      </c>
      <c r="P7">
        <v>146.88</v>
      </c>
      <c r="Q7" t="s">
        <v>8308</v>
      </c>
      <c r="R7" t="s">
        <v>8309</v>
      </c>
      <c r="S7">
        <v>41794.072337962964</v>
      </c>
    </row>
    <row r="8" spans="1:19" x14ac:dyDescent="0.3">
      <c r="A8">
        <v>7</v>
      </c>
      <c r="B8" t="s">
        <v>9</v>
      </c>
      <c r="C8" t="s">
        <v>4118</v>
      </c>
      <c r="D8">
        <v>9000</v>
      </c>
      <c r="E8">
        <v>9110</v>
      </c>
      <c r="F8" t="s">
        <v>8218</v>
      </c>
      <c r="G8" t="s">
        <v>8223</v>
      </c>
      <c r="H8" t="s">
        <v>8245</v>
      </c>
      <c r="I8">
        <v>1467680867</v>
      </c>
      <c r="J8">
        <v>1464224867</v>
      </c>
      <c r="K8" t="b">
        <v>0</v>
      </c>
      <c r="L8">
        <v>57</v>
      </c>
      <c r="M8" t="b">
        <v>1</v>
      </c>
      <c r="N8" t="s">
        <v>8263</v>
      </c>
      <c r="O8">
        <v>101</v>
      </c>
      <c r="P8">
        <v>159.82</v>
      </c>
      <c r="Q8" t="s">
        <v>8308</v>
      </c>
      <c r="R8" t="s">
        <v>8309</v>
      </c>
      <c r="S8">
        <v>42516.047071759262</v>
      </c>
    </row>
    <row r="9" spans="1:19" x14ac:dyDescent="0.3">
      <c r="A9">
        <v>8</v>
      </c>
      <c r="B9" t="s">
        <v>10</v>
      </c>
      <c r="C9" t="s">
        <v>4119</v>
      </c>
      <c r="D9">
        <v>3500</v>
      </c>
      <c r="E9">
        <v>3501.52</v>
      </c>
      <c r="F9" t="s">
        <v>8218</v>
      </c>
      <c r="G9" t="s">
        <v>8223</v>
      </c>
      <c r="H9" t="s">
        <v>8245</v>
      </c>
      <c r="I9">
        <v>1460754000</v>
      </c>
      <c r="J9">
        <v>1460155212</v>
      </c>
      <c r="K9" t="b">
        <v>0</v>
      </c>
      <c r="L9">
        <v>12</v>
      </c>
      <c r="M9" t="b">
        <v>1</v>
      </c>
      <c r="N9" t="s">
        <v>8263</v>
      </c>
      <c r="O9">
        <v>100</v>
      </c>
      <c r="P9">
        <v>291.79000000000002</v>
      </c>
      <c r="Q9" t="s">
        <v>8308</v>
      </c>
      <c r="R9" t="s">
        <v>8309</v>
      </c>
      <c r="S9">
        <v>42468.94458333333</v>
      </c>
    </row>
    <row r="10" spans="1:19" x14ac:dyDescent="0.3">
      <c r="A10">
        <v>9</v>
      </c>
      <c r="B10" t="s">
        <v>11</v>
      </c>
      <c r="C10" t="s">
        <v>4120</v>
      </c>
      <c r="D10">
        <v>500</v>
      </c>
      <c r="E10">
        <v>629.99</v>
      </c>
      <c r="F10" t="s">
        <v>8218</v>
      </c>
      <c r="G10" t="s">
        <v>8223</v>
      </c>
      <c r="H10" t="s">
        <v>8245</v>
      </c>
      <c r="I10">
        <v>1460860144</v>
      </c>
      <c r="J10">
        <v>1458268144</v>
      </c>
      <c r="K10" t="b">
        <v>0</v>
      </c>
      <c r="L10">
        <v>20</v>
      </c>
      <c r="M10" t="b">
        <v>1</v>
      </c>
      <c r="N10" t="s">
        <v>8263</v>
      </c>
      <c r="O10">
        <v>126</v>
      </c>
      <c r="P10">
        <v>31.5</v>
      </c>
      <c r="Q10" t="s">
        <v>8308</v>
      </c>
      <c r="R10" t="s">
        <v>8309</v>
      </c>
      <c r="S10">
        <v>42447.103518518517</v>
      </c>
    </row>
    <row r="11" spans="1:19" x14ac:dyDescent="0.3">
      <c r="A11">
        <v>10</v>
      </c>
      <c r="B11" t="s">
        <v>12</v>
      </c>
      <c r="C11" t="s">
        <v>4121</v>
      </c>
      <c r="D11">
        <v>3000</v>
      </c>
      <c r="E11">
        <v>3015</v>
      </c>
      <c r="F11" t="s">
        <v>8218</v>
      </c>
      <c r="G11" t="s">
        <v>8223</v>
      </c>
      <c r="H11" t="s">
        <v>8245</v>
      </c>
      <c r="I11">
        <v>1403660279</v>
      </c>
      <c r="J11">
        <v>1400636279</v>
      </c>
      <c r="K11" t="b">
        <v>0</v>
      </c>
      <c r="L11">
        <v>19</v>
      </c>
      <c r="M11" t="b">
        <v>1</v>
      </c>
      <c r="N11" t="s">
        <v>8263</v>
      </c>
      <c r="O11">
        <v>101</v>
      </c>
      <c r="P11">
        <v>158.68</v>
      </c>
      <c r="Q11" t="s">
        <v>8308</v>
      </c>
      <c r="R11" t="s">
        <v>8309</v>
      </c>
      <c r="S11">
        <v>41780.068043981482</v>
      </c>
    </row>
    <row r="12" spans="1:19" x14ac:dyDescent="0.3">
      <c r="A12">
        <v>11</v>
      </c>
      <c r="B12" t="s">
        <v>13</v>
      </c>
      <c r="C12" t="s">
        <v>4122</v>
      </c>
      <c r="D12">
        <v>5000</v>
      </c>
      <c r="E12">
        <v>6025</v>
      </c>
      <c r="F12" t="s">
        <v>8218</v>
      </c>
      <c r="G12" t="s">
        <v>8223</v>
      </c>
      <c r="H12" t="s">
        <v>8245</v>
      </c>
      <c r="I12">
        <v>1471834800</v>
      </c>
      <c r="J12">
        <v>1469126462</v>
      </c>
      <c r="K12" t="b">
        <v>0</v>
      </c>
      <c r="L12">
        <v>75</v>
      </c>
      <c r="M12" t="b">
        <v>1</v>
      </c>
      <c r="N12" t="s">
        <v>8263</v>
      </c>
      <c r="O12">
        <v>121</v>
      </c>
      <c r="P12">
        <v>80.33</v>
      </c>
      <c r="Q12" t="s">
        <v>8308</v>
      </c>
      <c r="R12" t="s">
        <v>8309</v>
      </c>
      <c r="S12">
        <v>42572.778495370367</v>
      </c>
    </row>
    <row r="13" spans="1:19" x14ac:dyDescent="0.3">
      <c r="A13">
        <v>12</v>
      </c>
      <c r="B13" t="s">
        <v>14</v>
      </c>
      <c r="C13" t="s">
        <v>4123</v>
      </c>
      <c r="D13">
        <v>30000</v>
      </c>
      <c r="E13">
        <v>49588</v>
      </c>
      <c r="F13" t="s">
        <v>8218</v>
      </c>
      <c r="G13" t="s">
        <v>8223</v>
      </c>
      <c r="H13" t="s">
        <v>8245</v>
      </c>
      <c r="I13">
        <v>1405479600</v>
      </c>
      <c r="J13">
        <v>1401642425</v>
      </c>
      <c r="K13" t="b">
        <v>0</v>
      </c>
      <c r="L13">
        <v>827</v>
      </c>
      <c r="M13" t="b">
        <v>1</v>
      </c>
      <c r="N13" t="s">
        <v>8263</v>
      </c>
      <c r="O13">
        <v>165</v>
      </c>
      <c r="P13">
        <v>59.96</v>
      </c>
      <c r="Q13" t="s">
        <v>8308</v>
      </c>
      <c r="R13" t="s">
        <v>8309</v>
      </c>
      <c r="S13">
        <v>41791.713252314818</v>
      </c>
    </row>
    <row r="14" spans="1:19" x14ac:dyDescent="0.3">
      <c r="A14">
        <v>13</v>
      </c>
      <c r="B14" t="s">
        <v>15</v>
      </c>
      <c r="C14" t="s">
        <v>4124</v>
      </c>
      <c r="D14">
        <v>3500</v>
      </c>
      <c r="E14">
        <v>5599</v>
      </c>
      <c r="F14" t="s">
        <v>8218</v>
      </c>
      <c r="G14" t="s">
        <v>8223</v>
      </c>
      <c r="H14" t="s">
        <v>8245</v>
      </c>
      <c r="I14">
        <v>1466713620</v>
      </c>
      <c r="J14">
        <v>1463588109</v>
      </c>
      <c r="K14" t="b">
        <v>0</v>
      </c>
      <c r="L14">
        <v>51</v>
      </c>
      <c r="M14" t="b">
        <v>1</v>
      </c>
      <c r="N14" t="s">
        <v>8263</v>
      </c>
      <c r="O14">
        <v>160</v>
      </c>
      <c r="P14">
        <v>109.78</v>
      </c>
      <c r="Q14" t="s">
        <v>8308</v>
      </c>
      <c r="R14" t="s">
        <v>8309</v>
      </c>
      <c r="S14">
        <v>42508.677187499998</v>
      </c>
    </row>
    <row r="15" spans="1:19" x14ac:dyDescent="0.3">
      <c r="A15">
        <v>16</v>
      </c>
      <c r="B15" t="s">
        <v>18</v>
      </c>
      <c r="C15" t="s">
        <v>4127</v>
      </c>
      <c r="D15">
        <v>12000</v>
      </c>
      <c r="E15">
        <v>12029</v>
      </c>
      <c r="F15" t="s">
        <v>8218</v>
      </c>
      <c r="G15" t="s">
        <v>8223</v>
      </c>
      <c r="H15" t="s">
        <v>8245</v>
      </c>
      <c r="I15">
        <v>1402896600</v>
      </c>
      <c r="J15">
        <v>1398971211</v>
      </c>
      <c r="K15" t="b">
        <v>0</v>
      </c>
      <c r="L15">
        <v>70</v>
      </c>
      <c r="M15" t="b">
        <v>1</v>
      </c>
      <c r="N15" t="s">
        <v>8263</v>
      </c>
      <c r="O15">
        <v>100</v>
      </c>
      <c r="P15">
        <v>171.84</v>
      </c>
      <c r="Q15" t="s">
        <v>8308</v>
      </c>
      <c r="R15" t="s">
        <v>8309</v>
      </c>
      <c r="S15">
        <v>41760.796423611115</v>
      </c>
    </row>
    <row r="16" spans="1:19" x14ac:dyDescent="0.3">
      <c r="A16">
        <v>18</v>
      </c>
      <c r="B16" t="s">
        <v>20</v>
      </c>
      <c r="C16" t="s">
        <v>4129</v>
      </c>
      <c r="D16">
        <v>30000</v>
      </c>
      <c r="E16">
        <v>31896.33</v>
      </c>
      <c r="F16" t="s">
        <v>8218</v>
      </c>
      <c r="G16" t="s">
        <v>8223</v>
      </c>
      <c r="H16" t="s">
        <v>8245</v>
      </c>
      <c r="I16">
        <v>1410958856</v>
      </c>
      <c r="J16">
        <v>1408366856</v>
      </c>
      <c r="K16" t="b">
        <v>0</v>
      </c>
      <c r="L16">
        <v>342</v>
      </c>
      <c r="M16" t="b">
        <v>1</v>
      </c>
      <c r="N16" t="s">
        <v>8263</v>
      </c>
      <c r="O16">
        <v>106</v>
      </c>
      <c r="P16">
        <v>93.26</v>
      </c>
      <c r="Q16" t="s">
        <v>8308</v>
      </c>
      <c r="R16" t="s">
        <v>8309</v>
      </c>
      <c r="S16">
        <v>41869.542314814818</v>
      </c>
    </row>
    <row r="17" spans="1:19" x14ac:dyDescent="0.3">
      <c r="A17">
        <v>19</v>
      </c>
      <c r="B17" t="s">
        <v>21</v>
      </c>
      <c r="C17" t="s">
        <v>4130</v>
      </c>
      <c r="D17">
        <v>850</v>
      </c>
      <c r="E17">
        <v>1235</v>
      </c>
      <c r="F17" t="s">
        <v>8218</v>
      </c>
      <c r="G17" t="s">
        <v>8223</v>
      </c>
      <c r="H17" t="s">
        <v>8245</v>
      </c>
      <c r="I17">
        <v>1437420934</v>
      </c>
      <c r="J17">
        <v>1434828934</v>
      </c>
      <c r="K17" t="b">
        <v>0</v>
      </c>
      <c r="L17">
        <v>22</v>
      </c>
      <c r="M17" t="b">
        <v>1</v>
      </c>
      <c r="N17" t="s">
        <v>8263</v>
      </c>
      <c r="O17">
        <v>145</v>
      </c>
      <c r="P17">
        <v>56.14</v>
      </c>
      <c r="Q17" t="s">
        <v>8308</v>
      </c>
      <c r="R17" t="s">
        <v>8309</v>
      </c>
      <c r="S17">
        <v>42175.816365740742</v>
      </c>
    </row>
    <row r="18" spans="1:19" x14ac:dyDescent="0.3">
      <c r="A18">
        <v>20</v>
      </c>
      <c r="B18" t="s">
        <v>22</v>
      </c>
      <c r="C18" t="s">
        <v>4131</v>
      </c>
      <c r="D18">
        <v>2000</v>
      </c>
      <c r="E18">
        <v>2004</v>
      </c>
      <c r="F18" t="s">
        <v>8218</v>
      </c>
      <c r="G18" t="s">
        <v>8223</v>
      </c>
      <c r="H18" t="s">
        <v>8245</v>
      </c>
      <c r="I18">
        <v>1442167912</v>
      </c>
      <c r="J18">
        <v>1436983912</v>
      </c>
      <c r="K18" t="b">
        <v>0</v>
      </c>
      <c r="L18">
        <v>25</v>
      </c>
      <c r="M18" t="b">
        <v>1</v>
      </c>
      <c r="N18" t="s">
        <v>8263</v>
      </c>
      <c r="O18">
        <v>100</v>
      </c>
      <c r="P18">
        <v>80.16</v>
      </c>
      <c r="Q18" t="s">
        <v>8308</v>
      </c>
      <c r="R18" t="s">
        <v>8309</v>
      </c>
      <c r="S18">
        <v>42200.758240740746</v>
      </c>
    </row>
    <row r="19" spans="1:19" x14ac:dyDescent="0.3">
      <c r="A19">
        <v>21</v>
      </c>
      <c r="B19" t="s">
        <v>23</v>
      </c>
      <c r="C19" t="s">
        <v>4132</v>
      </c>
      <c r="D19">
        <v>18500</v>
      </c>
      <c r="E19">
        <v>20190</v>
      </c>
      <c r="F19" t="s">
        <v>8218</v>
      </c>
      <c r="G19" t="s">
        <v>8223</v>
      </c>
      <c r="H19" t="s">
        <v>8245</v>
      </c>
      <c r="I19">
        <v>1411743789</v>
      </c>
      <c r="J19">
        <v>1409151789</v>
      </c>
      <c r="K19" t="b">
        <v>0</v>
      </c>
      <c r="L19">
        <v>101</v>
      </c>
      <c r="M19" t="b">
        <v>1</v>
      </c>
      <c r="N19" t="s">
        <v>8263</v>
      </c>
      <c r="O19">
        <v>109</v>
      </c>
      <c r="P19">
        <v>199.9</v>
      </c>
      <c r="Q19" t="s">
        <v>8308</v>
      </c>
      <c r="R19" t="s">
        <v>8309</v>
      </c>
      <c r="S19">
        <v>41878.627187500002</v>
      </c>
    </row>
    <row r="20" spans="1:19" x14ac:dyDescent="0.3">
      <c r="A20">
        <v>22</v>
      </c>
      <c r="B20" t="s">
        <v>24</v>
      </c>
      <c r="C20" t="s">
        <v>4133</v>
      </c>
      <c r="D20">
        <v>350</v>
      </c>
      <c r="E20">
        <v>410</v>
      </c>
      <c r="F20" t="s">
        <v>8218</v>
      </c>
      <c r="G20" t="s">
        <v>8223</v>
      </c>
      <c r="H20" t="s">
        <v>8245</v>
      </c>
      <c r="I20">
        <v>1420099140</v>
      </c>
      <c r="J20">
        <v>1418766740</v>
      </c>
      <c r="K20" t="b">
        <v>0</v>
      </c>
      <c r="L20">
        <v>8</v>
      </c>
      <c r="M20" t="b">
        <v>1</v>
      </c>
      <c r="N20" t="s">
        <v>8263</v>
      </c>
      <c r="O20">
        <v>117</v>
      </c>
      <c r="P20">
        <v>51.25</v>
      </c>
      <c r="Q20" t="s">
        <v>8308</v>
      </c>
      <c r="R20" t="s">
        <v>8309</v>
      </c>
      <c r="S20">
        <v>41989.91134259259</v>
      </c>
    </row>
    <row r="21" spans="1:19" x14ac:dyDescent="0.3">
      <c r="A21">
        <v>23</v>
      </c>
      <c r="B21" t="s">
        <v>25</v>
      </c>
      <c r="C21" t="s">
        <v>4134</v>
      </c>
      <c r="D21">
        <v>2000</v>
      </c>
      <c r="E21">
        <v>2370</v>
      </c>
      <c r="F21" t="s">
        <v>8218</v>
      </c>
      <c r="G21" t="s">
        <v>8223</v>
      </c>
      <c r="H21" t="s">
        <v>8245</v>
      </c>
      <c r="I21">
        <v>1430407200</v>
      </c>
      <c r="J21">
        <v>1428086501</v>
      </c>
      <c r="K21" t="b">
        <v>0</v>
      </c>
      <c r="L21">
        <v>23</v>
      </c>
      <c r="M21" t="b">
        <v>1</v>
      </c>
      <c r="N21" t="s">
        <v>8263</v>
      </c>
      <c r="O21">
        <v>119</v>
      </c>
      <c r="P21">
        <v>103.04</v>
      </c>
      <c r="Q21" t="s">
        <v>8308</v>
      </c>
      <c r="R21" t="s">
        <v>8309</v>
      </c>
      <c r="S21">
        <v>42097.778946759259</v>
      </c>
    </row>
    <row r="22" spans="1:19" x14ac:dyDescent="0.3">
      <c r="A22">
        <v>24</v>
      </c>
      <c r="B22" t="s">
        <v>26</v>
      </c>
      <c r="C22" t="s">
        <v>4135</v>
      </c>
      <c r="D22">
        <v>35000</v>
      </c>
      <c r="E22">
        <v>38082.69</v>
      </c>
      <c r="F22" t="s">
        <v>8218</v>
      </c>
      <c r="G22" t="s">
        <v>8223</v>
      </c>
      <c r="H22" t="s">
        <v>8245</v>
      </c>
      <c r="I22">
        <v>1442345940</v>
      </c>
      <c r="J22">
        <v>1439494863</v>
      </c>
      <c r="K22" t="b">
        <v>0</v>
      </c>
      <c r="L22">
        <v>574</v>
      </c>
      <c r="M22" t="b">
        <v>1</v>
      </c>
      <c r="N22" t="s">
        <v>8263</v>
      </c>
      <c r="O22">
        <v>109</v>
      </c>
      <c r="P22">
        <v>66.349999999999994</v>
      </c>
      <c r="Q22" t="s">
        <v>8308</v>
      </c>
      <c r="R22" t="s">
        <v>8309</v>
      </c>
      <c r="S22">
        <v>42229.820173611108</v>
      </c>
    </row>
    <row r="23" spans="1:19" x14ac:dyDescent="0.3">
      <c r="A23">
        <v>25</v>
      </c>
      <c r="B23" t="s">
        <v>27</v>
      </c>
      <c r="C23" t="s">
        <v>4136</v>
      </c>
      <c r="D23">
        <v>600</v>
      </c>
      <c r="E23">
        <v>800</v>
      </c>
      <c r="F23" t="s">
        <v>8218</v>
      </c>
      <c r="G23" t="s">
        <v>8223</v>
      </c>
      <c r="H23" t="s">
        <v>8245</v>
      </c>
      <c r="I23">
        <v>1452299761</v>
      </c>
      <c r="J23">
        <v>1447115761</v>
      </c>
      <c r="K23" t="b">
        <v>0</v>
      </c>
      <c r="L23">
        <v>14</v>
      </c>
      <c r="M23" t="b">
        <v>1</v>
      </c>
      <c r="N23" t="s">
        <v>8263</v>
      </c>
      <c r="O23">
        <v>133</v>
      </c>
      <c r="P23">
        <v>57.14</v>
      </c>
      <c r="Q23" t="s">
        <v>8308</v>
      </c>
      <c r="R23" t="s">
        <v>8309</v>
      </c>
      <c r="S23">
        <v>42318.025011574078</v>
      </c>
    </row>
    <row r="24" spans="1:19" x14ac:dyDescent="0.3">
      <c r="A24">
        <v>26</v>
      </c>
      <c r="B24" t="s">
        <v>28</v>
      </c>
      <c r="C24" t="s">
        <v>4137</v>
      </c>
      <c r="D24">
        <v>1250</v>
      </c>
      <c r="E24">
        <v>1940</v>
      </c>
      <c r="F24" t="s">
        <v>8218</v>
      </c>
      <c r="G24" t="s">
        <v>8223</v>
      </c>
      <c r="H24" t="s">
        <v>8245</v>
      </c>
      <c r="I24">
        <v>1408278144</v>
      </c>
      <c r="J24">
        <v>1404822144</v>
      </c>
      <c r="K24" t="b">
        <v>0</v>
      </c>
      <c r="L24">
        <v>19</v>
      </c>
      <c r="M24" t="b">
        <v>1</v>
      </c>
      <c r="N24" t="s">
        <v>8263</v>
      </c>
      <c r="O24">
        <v>155</v>
      </c>
      <c r="P24">
        <v>102.11</v>
      </c>
      <c r="Q24" t="s">
        <v>8308</v>
      </c>
      <c r="R24" t="s">
        <v>8309</v>
      </c>
      <c r="S24">
        <v>41828.515555555554</v>
      </c>
    </row>
    <row r="25" spans="1:19" x14ac:dyDescent="0.3">
      <c r="A25">
        <v>28</v>
      </c>
      <c r="B25" t="s">
        <v>30</v>
      </c>
      <c r="C25" t="s">
        <v>4139</v>
      </c>
      <c r="D25">
        <v>12000</v>
      </c>
      <c r="E25">
        <v>12042</v>
      </c>
      <c r="F25" t="s">
        <v>8218</v>
      </c>
      <c r="G25" t="s">
        <v>8223</v>
      </c>
      <c r="H25" t="s">
        <v>8245</v>
      </c>
      <c r="I25">
        <v>1450307284</v>
      </c>
      <c r="J25">
        <v>1447715284</v>
      </c>
      <c r="K25" t="b">
        <v>0</v>
      </c>
      <c r="L25">
        <v>71</v>
      </c>
      <c r="M25" t="b">
        <v>1</v>
      </c>
      <c r="N25" t="s">
        <v>8263</v>
      </c>
      <c r="O25">
        <v>100</v>
      </c>
      <c r="P25">
        <v>169.61</v>
      </c>
      <c r="Q25" t="s">
        <v>8308</v>
      </c>
      <c r="R25" t="s">
        <v>8309</v>
      </c>
      <c r="S25">
        <v>42324.96393518518</v>
      </c>
    </row>
    <row r="26" spans="1:19" x14ac:dyDescent="0.3">
      <c r="A26">
        <v>30</v>
      </c>
      <c r="B26" t="s">
        <v>32</v>
      </c>
      <c r="C26" t="s">
        <v>4141</v>
      </c>
      <c r="D26">
        <v>4000</v>
      </c>
      <c r="E26">
        <v>4051.99</v>
      </c>
      <c r="F26" t="s">
        <v>8218</v>
      </c>
      <c r="G26" t="s">
        <v>8223</v>
      </c>
      <c r="H26" t="s">
        <v>8245</v>
      </c>
      <c r="I26">
        <v>1408604515</v>
      </c>
      <c r="J26">
        <v>1406012515</v>
      </c>
      <c r="K26" t="b">
        <v>0</v>
      </c>
      <c r="L26">
        <v>53</v>
      </c>
      <c r="M26" t="b">
        <v>1</v>
      </c>
      <c r="N26" t="s">
        <v>8263</v>
      </c>
      <c r="O26">
        <v>101</v>
      </c>
      <c r="P26">
        <v>76.45</v>
      </c>
      <c r="Q26" t="s">
        <v>8308</v>
      </c>
      <c r="R26" t="s">
        <v>8309</v>
      </c>
      <c r="S26">
        <v>41842.292997685188</v>
      </c>
    </row>
    <row r="27" spans="1:19" x14ac:dyDescent="0.3">
      <c r="A27">
        <v>31</v>
      </c>
      <c r="B27" t="s">
        <v>33</v>
      </c>
      <c r="C27" t="s">
        <v>4142</v>
      </c>
      <c r="D27">
        <v>13</v>
      </c>
      <c r="E27">
        <v>13</v>
      </c>
      <c r="F27" t="s">
        <v>8218</v>
      </c>
      <c r="G27" t="s">
        <v>8223</v>
      </c>
      <c r="H27" t="s">
        <v>8245</v>
      </c>
      <c r="I27">
        <v>1453748434</v>
      </c>
      <c r="J27">
        <v>1452193234</v>
      </c>
      <c r="K27" t="b">
        <v>0</v>
      </c>
      <c r="L27">
        <v>1</v>
      </c>
      <c r="M27" t="b">
        <v>1</v>
      </c>
      <c r="N27" t="s">
        <v>8263</v>
      </c>
      <c r="O27">
        <v>100</v>
      </c>
      <c r="P27">
        <v>13</v>
      </c>
      <c r="Q27" t="s">
        <v>8308</v>
      </c>
      <c r="R27" t="s">
        <v>8309</v>
      </c>
      <c r="S27">
        <v>42376.79206018518</v>
      </c>
    </row>
    <row r="28" spans="1:19" x14ac:dyDescent="0.3">
      <c r="A28">
        <v>32</v>
      </c>
      <c r="B28" t="s">
        <v>34</v>
      </c>
      <c r="C28" t="s">
        <v>4143</v>
      </c>
      <c r="D28">
        <v>28450</v>
      </c>
      <c r="E28">
        <v>28520</v>
      </c>
      <c r="F28" t="s">
        <v>8218</v>
      </c>
      <c r="G28" t="s">
        <v>8223</v>
      </c>
      <c r="H28" t="s">
        <v>8245</v>
      </c>
      <c r="I28">
        <v>1463111940</v>
      </c>
      <c r="J28">
        <v>1459523017</v>
      </c>
      <c r="K28" t="b">
        <v>0</v>
      </c>
      <c r="L28">
        <v>89</v>
      </c>
      <c r="M28" t="b">
        <v>1</v>
      </c>
      <c r="N28" t="s">
        <v>8263</v>
      </c>
      <c r="O28">
        <v>100</v>
      </c>
      <c r="P28">
        <v>320.45</v>
      </c>
      <c r="Q28" t="s">
        <v>8308</v>
      </c>
      <c r="R28" t="s">
        <v>8309</v>
      </c>
      <c r="S28">
        <v>42461.627511574072</v>
      </c>
    </row>
    <row r="29" spans="1:19" x14ac:dyDescent="0.3">
      <c r="A29">
        <v>33</v>
      </c>
      <c r="B29" t="s">
        <v>35</v>
      </c>
      <c r="C29" t="s">
        <v>4144</v>
      </c>
      <c r="D29">
        <v>5250</v>
      </c>
      <c r="E29">
        <v>5360</v>
      </c>
      <c r="F29" t="s">
        <v>8218</v>
      </c>
      <c r="G29" t="s">
        <v>8223</v>
      </c>
      <c r="H29" t="s">
        <v>8245</v>
      </c>
      <c r="I29">
        <v>1447001501</v>
      </c>
      <c r="J29">
        <v>1444405901</v>
      </c>
      <c r="K29" t="b">
        <v>0</v>
      </c>
      <c r="L29">
        <v>64</v>
      </c>
      <c r="M29" t="b">
        <v>1</v>
      </c>
      <c r="N29" t="s">
        <v>8263</v>
      </c>
      <c r="O29">
        <v>102</v>
      </c>
      <c r="P29">
        <v>83.75</v>
      </c>
      <c r="Q29" t="s">
        <v>8308</v>
      </c>
      <c r="R29" t="s">
        <v>8309</v>
      </c>
      <c r="S29">
        <v>42286.660891203705</v>
      </c>
    </row>
    <row r="30" spans="1:19" x14ac:dyDescent="0.3">
      <c r="A30">
        <v>34</v>
      </c>
      <c r="B30" t="s">
        <v>36</v>
      </c>
      <c r="C30" t="s">
        <v>4145</v>
      </c>
      <c r="D30">
        <v>2600</v>
      </c>
      <c r="E30">
        <v>3392</v>
      </c>
      <c r="F30" t="s">
        <v>8218</v>
      </c>
      <c r="G30" t="s">
        <v>8223</v>
      </c>
      <c r="H30" t="s">
        <v>8245</v>
      </c>
      <c r="I30">
        <v>1407224601</v>
      </c>
      <c r="J30">
        <v>1405928601</v>
      </c>
      <c r="K30" t="b">
        <v>0</v>
      </c>
      <c r="L30">
        <v>68</v>
      </c>
      <c r="M30" t="b">
        <v>1</v>
      </c>
      <c r="N30" t="s">
        <v>8263</v>
      </c>
      <c r="O30">
        <v>130</v>
      </c>
      <c r="P30">
        <v>49.88</v>
      </c>
      <c r="Q30" t="s">
        <v>8308</v>
      </c>
      <c r="R30" t="s">
        <v>8309</v>
      </c>
      <c r="S30">
        <v>41841.321770833332</v>
      </c>
    </row>
    <row r="31" spans="1:19" x14ac:dyDescent="0.3">
      <c r="A31">
        <v>35</v>
      </c>
      <c r="B31" t="s">
        <v>37</v>
      </c>
      <c r="C31" t="s">
        <v>4146</v>
      </c>
      <c r="D31">
        <v>1000</v>
      </c>
      <c r="E31">
        <v>1665</v>
      </c>
      <c r="F31" t="s">
        <v>8218</v>
      </c>
      <c r="G31" t="s">
        <v>8223</v>
      </c>
      <c r="H31" t="s">
        <v>8245</v>
      </c>
      <c r="I31">
        <v>1430179200</v>
      </c>
      <c r="J31">
        <v>1428130814</v>
      </c>
      <c r="K31" t="b">
        <v>0</v>
      </c>
      <c r="L31">
        <v>28</v>
      </c>
      <c r="M31" t="b">
        <v>1</v>
      </c>
      <c r="N31" t="s">
        <v>8263</v>
      </c>
      <c r="O31">
        <v>167</v>
      </c>
      <c r="P31">
        <v>59.46</v>
      </c>
      <c r="Q31" t="s">
        <v>8308</v>
      </c>
      <c r="R31" t="s">
        <v>8309</v>
      </c>
      <c r="S31">
        <v>42098.291828703703</v>
      </c>
    </row>
    <row r="32" spans="1:19" x14ac:dyDescent="0.3">
      <c r="A32">
        <v>36</v>
      </c>
      <c r="B32" t="s">
        <v>38</v>
      </c>
      <c r="C32" t="s">
        <v>4147</v>
      </c>
      <c r="D32">
        <v>6000</v>
      </c>
      <c r="E32">
        <v>8529</v>
      </c>
      <c r="F32" t="s">
        <v>8218</v>
      </c>
      <c r="G32" t="s">
        <v>8223</v>
      </c>
      <c r="H32" t="s">
        <v>8245</v>
      </c>
      <c r="I32">
        <v>1428128525</v>
      </c>
      <c r="J32">
        <v>1425540125</v>
      </c>
      <c r="K32" t="b">
        <v>0</v>
      </c>
      <c r="L32">
        <v>44</v>
      </c>
      <c r="M32" t="b">
        <v>1</v>
      </c>
      <c r="N32" t="s">
        <v>8263</v>
      </c>
      <c r="O32">
        <v>142</v>
      </c>
      <c r="P32">
        <v>193.84</v>
      </c>
      <c r="Q32" t="s">
        <v>8308</v>
      </c>
      <c r="R32" t="s">
        <v>8309</v>
      </c>
      <c r="S32">
        <v>42068.307002314818</v>
      </c>
    </row>
    <row r="33" spans="1:19" x14ac:dyDescent="0.3">
      <c r="A33">
        <v>37</v>
      </c>
      <c r="B33" t="s">
        <v>39</v>
      </c>
      <c r="C33" t="s">
        <v>4148</v>
      </c>
      <c r="D33">
        <v>22000</v>
      </c>
      <c r="E33">
        <v>40357</v>
      </c>
      <c r="F33" t="s">
        <v>8218</v>
      </c>
      <c r="G33" t="s">
        <v>8223</v>
      </c>
      <c r="H33" t="s">
        <v>8245</v>
      </c>
      <c r="I33">
        <v>1425055079</v>
      </c>
      <c r="J33">
        <v>1422463079</v>
      </c>
      <c r="K33" t="b">
        <v>0</v>
      </c>
      <c r="L33">
        <v>253</v>
      </c>
      <c r="M33" t="b">
        <v>1</v>
      </c>
      <c r="N33" t="s">
        <v>8263</v>
      </c>
      <c r="O33">
        <v>183</v>
      </c>
      <c r="P33">
        <v>159.51</v>
      </c>
      <c r="Q33" t="s">
        <v>8308</v>
      </c>
      <c r="R33" t="s">
        <v>8309</v>
      </c>
      <c r="S33">
        <v>42032.693043981482</v>
      </c>
    </row>
    <row r="34" spans="1:19" x14ac:dyDescent="0.3">
      <c r="A34">
        <v>38</v>
      </c>
      <c r="B34" t="s">
        <v>40</v>
      </c>
      <c r="C34" t="s">
        <v>4149</v>
      </c>
      <c r="D34">
        <v>2500</v>
      </c>
      <c r="E34">
        <v>2751</v>
      </c>
      <c r="F34" t="s">
        <v>8218</v>
      </c>
      <c r="G34" t="s">
        <v>8223</v>
      </c>
      <c r="H34" t="s">
        <v>8245</v>
      </c>
      <c r="I34">
        <v>1368235344</v>
      </c>
      <c r="J34">
        <v>1365643344</v>
      </c>
      <c r="K34" t="b">
        <v>0</v>
      </c>
      <c r="L34">
        <v>66</v>
      </c>
      <c r="M34" t="b">
        <v>1</v>
      </c>
      <c r="N34" t="s">
        <v>8263</v>
      </c>
      <c r="O34">
        <v>110</v>
      </c>
      <c r="P34">
        <v>41.68</v>
      </c>
      <c r="Q34" t="s">
        <v>8308</v>
      </c>
      <c r="R34" t="s">
        <v>8309</v>
      </c>
      <c r="S34">
        <v>41375.057222222218</v>
      </c>
    </row>
    <row r="35" spans="1:19" x14ac:dyDescent="0.3">
      <c r="A35">
        <v>40</v>
      </c>
      <c r="B35" t="s">
        <v>42</v>
      </c>
      <c r="C35" t="s">
        <v>4151</v>
      </c>
      <c r="D35">
        <v>2000</v>
      </c>
      <c r="E35">
        <v>2027</v>
      </c>
      <c r="F35" t="s">
        <v>8218</v>
      </c>
      <c r="G35" t="s">
        <v>8223</v>
      </c>
      <c r="H35" t="s">
        <v>8245</v>
      </c>
      <c r="I35">
        <v>1403150400</v>
      </c>
      <c r="J35">
        <v>1401426488</v>
      </c>
      <c r="K35" t="b">
        <v>0</v>
      </c>
      <c r="L35">
        <v>16</v>
      </c>
      <c r="M35" t="b">
        <v>1</v>
      </c>
      <c r="N35" t="s">
        <v>8263</v>
      </c>
      <c r="O35">
        <v>101</v>
      </c>
      <c r="P35">
        <v>126.69</v>
      </c>
      <c r="Q35" t="s">
        <v>8308</v>
      </c>
      <c r="R35" t="s">
        <v>8309</v>
      </c>
      <c r="S35">
        <v>41789.21398148148</v>
      </c>
    </row>
    <row r="36" spans="1:19" x14ac:dyDescent="0.3">
      <c r="A36">
        <v>41</v>
      </c>
      <c r="B36" t="s">
        <v>43</v>
      </c>
      <c r="C36" t="s">
        <v>4152</v>
      </c>
      <c r="D36">
        <v>2000</v>
      </c>
      <c r="E36">
        <v>2000</v>
      </c>
      <c r="F36" t="s">
        <v>8218</v>
      </c>
      <c r="G36" t="s">
        <v>8223</v>
      </c>
      <c r="H36" t="s">
        <v>8245</v>
      </c>
      <c r="I36">
        <v>1412516354</v>
      </c>
      <c r="J36">
        <v>1409924354</v>
      </c>
      <c r="K36" t="b">
        <v>0</v>
      </c>
      <c r="L36">
        <v>19</v>
      </c>
      <c r="M36" t="b">
        <v>1</v>
      </c>
      <c r="N36" t="s">
        <v>8263</v>
      </c>
      <c r="O36">
        <v>100</v>
      </c>
      <c r="P36">
        <v>105.26</v>
      </c>
      <c r="Q36" t="s">
        <v>8308</v>
      </c>
      <c r="R36" t="s">
        <v>8309</v>
      </c>
      <c r="S36">
        <v>41887.568912037037</v>
      </c>
    </row>
    <row r="37" spans="1:19" x14ac:dyDescent="0.3">
      <c r="A37">
        <v>42</v>
      </c>
      <c r="B37" t="s">
        <v>44</v>
      </c>
      <c r="C37" t="s">
        <v>4153</v>
      </c>
      <c r="D37">
        <v>14000</v>
      </c>
      <c r="E37">
        <v>19860</v>
      </c>
      <c r="F37" t="s">
        <v>8218</v>
      </c>
      <c r="G37" t="s">
        <v>8223</v>
      </c>
      <c r="H37" t="s">
        <v>8245</v>
      </c>
      <c r="I37">
        <v>1419780026</v>
      </c>
      <c r="J37">
        <v>1417188026</v>
      </c>
      <c r="K37" t="b">
        <v>0</v>
      </c>
      <c r="L37">
        <v>169</v>
      </c>
      <c r="M37" t="b">
        <v>1</v>
      </c>
      <c r="N37" t="s">
        <v>8263</v>
      </c>
      <c r="O37">
        <v>142</v>
      </c>
      <c r="P37">
        <v>117.51</v>
      </c>
      <c r="Q37" t="s">
        <v>8308</v>
      </c>
      <c r="R37" t="s">
        <v>8309</v>
      </c>
      <c r="S37">
        <v>41971.639189814814</v>
      </c>
    </row>
    <row r="38" spans="1:19" x14ac:dyDescent="0.3">
      <c r="A38">
        <v>43</v>
      </c>
      <c r="B38" t="s">
        <v>45</v>
      </c>
      <c r="C38" t="s">
        <v>4154</v>
      </c>
      <c r="D38">
        <v>10000</v>
      </c>
      <c r="E38">
        <v>30866</v>
      </c>
      <c r="F38" t="s">
        <v>8218</v>
      </c>
      <c r="G38" t="s">
        <v>8223</v>
      </c>
      <c r="H38" t="s">
        <v>8245</v>
      </c>
      <c r="I38">
        <v>1405209600</v>
      </c>
      <c r="J38">
        <v>1402599486</v>
      </c>
      <c r="K38" t="b">
        <v>0</v>
      </c>
      <c r="L38">
        <v>263</v>
      </c>
      <c r="M38" t="b">
        <v>1</v>
      </c>
      <c r="N38" t="s">
        <v>8263</v>
      </c>
      <c r="O38">
        <v>309</v>
      </c>
      <c r="P38">
        <v>117.36</v>
      </c>
      <c r="Q38" t="s">
        <v>8308</v>
      </c>
      <c r="R38" t="s">
        <v>8309</v>
      </c>
      <c r="S38">
        <v>41802.790347222224</v>
      </c>
    </row>
    <row r="39" spans="1:19" x14ac:dyDescent="0.3">
      <c r="A39">
        <v>44</v>
      </c>
      <c r="B39" t="s">
        <v>46</v>
      </c>
      <c r="C39" t="s">
        <v>4155</v>
      </c>
      <c r="D39">
        <v>2000</v>
      </c>
      <c r="E39">
        <v>2000</v>
      </c>
      <c r="F39" t="s">
        <v>8218</v>
      </c>
      <c r="G39" t="s">
        <v>8223</v>
      </c>
      <c r="H39" t="s">
        <v>8245</v>
      </c>
      <c r="I39">
        <v>1412648537</v>
      </c>
      <c r="J39">
        <v>1408760537</v>
      </c>
      <c r="K39" t="b">
        <v>0</v>
      </c>
      <c r="L39">
        <v>15</v>
      </c>
      <c r="M39" t="b">
        <v>1</v>
      </c>
      <c r="N39" t="s">
        <v>8263</v>
      </c>
      <c r="O39">
        <v>100</v>
      </c>
      <c r="P39">
        <v>133.33000000000001</v>
      </c>
      <c r="Q39" t="s">
        <v>8308</v>
      </c>
      <c r="R39" t="s">
        <v>8309</v>
      </c>
      <c r="S39">
        <v>41874.098807870374</v>
      </c>
    </row>
    <row r="40" spans="1:19" x14ac:dyDescent="0.3">
      <c r="A40">
        <v>45</v>
      </c>
      <c r="B40" t="s">
        <v>47</v>
      </c>
      <c r="C40" t="s">
        <v>4156</v>
      </c>
      <c r="D40">
        <v>5000</v>
      </c>
      <c r="E40">
        <v>6000</v>
      </c>
      <c r="F40" t="s">
        <v>8218</v>
      </c>
      <c r="G40" t="s">
        <v>8223</v>
      </c>
      <c r="H40" t="s">
        <v>8245</v>
      </c>
      <c r="I40">
        <v>1461769107</v>
      </c>
      <c r="J40">
        <v>1459177107</v>
      </c>
      <c r="K40" t="b">
        <v>0</v>
      </c>
      <c r="L40">
        <v>61</v>
      </c>
      <c r="M40" t="b">
        <v>1</v>
      </c>
      <c r="N40" t="s">
        <v>8263</v>
      </c>
      <c r="O40">
        <v>120</v>
      </c>
      <c r="P40">
        <v>98.36</v>
      </c>
      <c r="Q40" t="s">
        <v>8308</v>
      </c>
      <c r="R40" t="s">
        <v>8309</v>
      </c>
      <c r="S40">
        <v>42457.623923611114</v>
      </c>
    </row>
    <row r="41" spans="1:19" x14ac:dyDescent="0.3">
      <c r="A41">
        <v>47</v>
      </c>
      <c r="B41" t="s">
        <v>49</v>
      </c>
      <c r="C41" t="s">
        <v>4158</v>
      </c>
      <c r="D41">
        <v>5000</v>
      </c>
      <c r="E41">
        <v>5380.55</v>
      </c>
      <c r="F41" t="s">
        <v>8218</v>
      </c>
      <c r="G41" t="s">
        <v>8223</v>
      </c>
      <c r="H41" t="s">
        <v>8245</v>
      </c>
      <c r="I41">
        <v>1419021607</v>
      </c>
      <c r="J41">
        <v>1413834007</v>
      </c>
      <c r="K41" t="b">
        <v>0</v>
      </c>
      <c r="L41">
        <v>70</v>
      </c>
      <c r="M41" t="b">
        <v>1</v>
      </c>
      <c r="N41" t="s">
        <v>8263</v>
      </c>
      <c r="O41">
        <v>108</v>
      </c>
      <c r="P41">
        <v>76.87</v>
      </c>
      <c r="Q41" t="s">
        <v>8308</v>
      </c>
      <c r="R41" t="s">
        <v>8309</v>
      </c>
      <c r="S41">
        <v>41932.819525462961</v>
      </c>
    </row>
    <row r="42" spans="1:19" x14ac:dyDescent="0.3">
      <c r="A42">
        <v>49</v>
      </c>
      <c r="B42" t="s">
        <v>51</v>
      </c>
      <c r="C42" t="s">
        <v>4160</v>
      </c>
      <c r="D42">
        <v>12000</v>
      </c>
      <c r="E42">
        <v>12000</v>
      </c>
      <c r="F42" t="s">
        <v>8218</v>
      </c>
      <c r="G42" t="s">
        <v>8223</v>
      </c>
      <c r="H42" t="s">
        <v>8245</v>
      </c>
      <c r="I42">
        <v>1445660045</v>
      </c>
      <c r="J42">
        <v>1443068045</v>
      </c>
      <c r="K42" t="b">
        <v>0</v>
      </c>
      <c r="L42">
        <v>87</v>
      </c>
      <c r="M42" t="b">
        <v>1</v>
      </c>
      <c r="N42" t="s">
        <v>8263</v>
      </c>
      <c r="O42">
        <v>100</v>
      </c>
      <c r="P42">
        <v>137.93</v>
      </c>
      <c r="Q42" t="s">
        <v>8308</v>
      </c>
      <c r="R42" t="s">
        <v>8309</v>
      </c>
      <c r="S42">
        <v>42271.176446759258</v>
      </c>
    </row>
    <row r="43" spans="1:19" x14ac:dyDescent="0.3">
      <c r="A43">
        <v>51</v>
      </c>
      <c r="B43" t="s">
        <v>53</v>
      </c>
      <c r="C43" t="s">
        <v>4162</v>
      </c>
      <c r="D43">
        <v>11000</v>
      </c>
      <c r="E43">
        <v>14082</v>
      </c>
      <c r="F43" t="s">
        <v>8218</v>
      </c>
      <c r="G43" t="s">
        <v>8223</v>
      </c>
      <c r="H43" t="s">
        <v>8245</v>
      </c>
      <c r="I43">
        <v>1439245037</v>
      </c>
      <c r="J43">
        <v>1436653037</v>
      </c>
      <c r="K43" t="b">
        <v>0</v>
      </c>
      <c r="L43">
        <v>119</v>
      </c>
      <c r="M43" t="b">
        <v>1</v>
      </c>
      <c r="N43" t="s">
        <v>8263</v>
      </c>
      <c r="O43">
        <v>128</v>
      </c>
      <c r="P43">
        <v>118.34</v>
      </c>
      <c r="Q43" t="s">
        <v>8308</v>
      </c>
      <c r="R43" t="s">
        <v>8309</v>
      </c>
      <c r="S43">
        <v>42196.928668981483</v>
      </c>
    </row>
    <row r="44" spans="1:19" x14ac:dyDescent="0.3">
      <c r="A44">
        <v>52</v>
      </c>
      <c r="B44" t="s">
        <v>54</v>
      </c>
      <c r="C44" t="s">
        <v>4163</v>
      </c>
      <c r="D44">
        <v>10000</v>
      </c>
      <c r="E44">
        <v>11621</v>
      </c>
      <c r="F44" t="s">
        <v>8218</v>
      </c>
      <c r="G44" t="s">
        <v>8223</v>
      </c>
      <c r="H44" t="s">
        <v>8245</v>
      </c>
      <c r="I44">
        <v>1405615846</v>
      </c>
      <c r="J44">
        <v>1403023846</v>
      </c>
      <c r="K44" t="b">
        <v>0</v>
      </c>
      <c r="L44">
        <v>52</v>
      </c>
      <c r="M44" t="b">
        <v>1</v>
      </c>
      <c r="N44" t="s">
        <v>8263</v>
      </c>
      <c r="O44">
        <v>116</v>
      </c>
      <c r="P44">
        <v>223.48</v>
      </c>
      <c r="Q44" t="s">
        <v>8308</v>
      </c>
      <c r="R44" t="s">
        <v>8309</v>
      </c>
      <c r="S44">
        <v>41807.701921296299</v>
      </c>
    </row>
    <row r="45" spans="1:19" x14ac:dyDescent="0.3">
      <c r="A45">
        <v>53</v>
      </c>
      <c r="B45" t="s">
        <v>55</v>
      </c>
      <c r="C45" t="s">
        <v>4164</v>
      </c>
      <c r="D45">
        <v>3000</v>
      </c>
      <c r="E45">
        <v>3289</v>
      </c>
      <c r="F45" t="s">
        <v>8218</v>
      </c>
      <c r="G45" t="s">
        <v>8223</v>
      </c>
      <c r="H45" t="s">
        <v>8245</v>
      </c>
      <c r="I45">
        <v>1396648800</v>
      </c>
      <c r="J45">
        <v>1395407445</v>
      </c>
      <c r="K45" t="b">
        <v>0</v>
      </c>
      <c r="L45">
        <v>117</v>
      </c>
      <c r="M45" t="b">
        <v>1</v>
      </c>
      <c r="N45" t="s">
        <v>8263</v>
      </c>
      <c r="O45">
        <v>110</v>
      </c>
      <c r="P45">
        <v>28.11</v>
      </c>
      <c r="Q45" t="s">
        <v>8308</v>
      </c>
      <c r="R45" t="s">
        <v>8309</v>
      </c>
      <c r="S45">
        <v>41719.549131944441</v>
      </c>
    </row>
    <row r="46" spans="1:19" x14ac:dyDescent="0.3">
      <c r="A46">
        <v>54</v>
      </c>
      <c r="B46" t="s">
        <v>56</v>
      </c>
      <c r="C46" t="s">
        <v>4165</v>
      </c>
      <c r="D46">
        <v>10000</v>
      </c>
      <c r="E46">
        <v>10100</v>
      </c>
      <c r="F46" t="s">
        <v>8218</v>
      </c>
      <c r="G46" t="s">
        <v>8223</v>
      </c>
      <c r="H46" t="s">
        <v>8245</v>
      </c>
      <c r="I46">
        <v>1451063221</v>
      </c>
      <c r="J46">
        <v>1448471221</v>
      </c>
      <c r="K46" t="b">
        <v>0</v>
      </c>
      <c r="L46">
        <v>52</v>
      </c>
      <c r="M46" t="b">
        <v>1</v>
      </c>
      <c r="N46" t="s">
        <v>8263</v>
      </c>
      <c r="O46">
        <v>101</v>
      </c>
      <c r="P46">
        <v>194.23</v>
      </c>
      <c r="Q46" t="s">
        <v>8308</v>
      </c>
      <c r="R46" t="s">
        <v>8309</v>
      </c>
      <c r="S46">
        <v>42333.713206018518</v>
      </c>
    </row>
    <row r="47" spans="1:19" x14ac:dyDescent="0.3">
      <c r="A47">
        <v>55</v>
      </c>
      <c r="B47" t="s">
        <v>57</v>
      </c>
      <c r="C47" t="s">
        <v>4166</v>
      </c>
      <c r="D47">
        <v>8600</v>
      </c>
      <c r="E47">
        <v>11090</v>
      </c>
      <c r="F47" t="s">
        <v>8218</v>
      </c>
      <c r="G47" t="s">
        <v>8223</v>
      </c>
      <c r="H47" t="s">
        <v>8245</v>
      </c>
      <c r="I47">
        <v>1464390916</v>
      </c>
      <c r="J47">
        <v>1462576516</v>
      </c>
      <c r="K47" t="b">
        <v>0</v>
      </c>
      <c r="L47">
        <v>86</v>
      </c>
      <c r="M47" t="b">
        <v>1</v>
      </c>
      <c r="N47" t="s">
        <v>8263</v>
      </c>
      <c r="O47">
        <v>129</v>
      </c>
      <c r="P47">
        <v>128.94999999999999</v>
      </c>
      <c r="Q47" t="s">
        <v>8308</v>
      </c>
      <c r="R47" t="s">
        <v>8309</v>
      </c>
      <c r="S47">
        <v>42496.968935185185</v>
      </c>
    </row>
    <row r="48" spans="1:19" x14ac:dyDescent="0.3">
      <c r="A48">
        <v>57</v>
      </c>
      <c r="B48" t="s">
        <v>59</v>
      </c>
      <c r="C48" t="s">
        <v>4168</v>
      </c>
      <c r="D48">
        <v>15000</v>
      </c>
      <c r="E48">
        <v>15285</v>
      </c>
      <c r="F48" t="s">
        <v>8218</v>
      </c>
      <c r="G48" t="s">
        <v>8223</v>
      </c>
      <c r="H48" t="s">
        <v>8245</v>
      </c>
      <c r="I48">
        <v>1429991962</v>
      </c>
      <c r="J48">
        <v>1427399962</v>
      </c>
      <c r="K48" t="b">
        <v>0</v>
      </c>
      <c r="L48">
        <v>69</v>
      </c>
      <c r="M48" t="b">
        <v>1</v>
      </c>
      <c r="N48" t="s">
        <v>8263</v>
      </c>
      <c r="O48">
        <v>102</v>
      </c>
      <c r="P48">
        <v>221.52</v>
      </c>
      <c r="Q48" t="s">
        <v>8308</v>
      </c>
      <c r="R48" t="s">
        <v>8309</v>
      </c>
      <c r="S48">
        <v>42089.83289351852</v>
      </c>
    </row>
    <row r="49" spans="1:19" x14ac:dyDescent="0.3">
      <c r="A49">
        <v>58</v>
      </c>
      <c r="B49" t="s">
        <v>60</v>
      </c>
      <c r="C49" t="s">
        <v>4169</v>
      </c>
      <c r="D49">
        <v>10000</v>
      </c>
      <c r="E49">
        <v>10291</v>
      </c>
      <c r="F49" t="s">
        <v>8218</v>
      </c>
      <c r="G49" t="s">
        <v>8223</v>
      </c>
      <c r="H49" t="s">
        <v>8245</v>
      </c>
      <c r="I49">
        <v>1416423172</v>
      </c>
      <c r="J49">
        <v>1413827572</v>
      </c>
      <c r="K49" t="b">
        <v>0</v>
      </c>
      <c r="L49">
        <v>75</v>
      </c>
      <c r="M49" t="b">
        <v>1</v>
      </c>
      <c r="N49" t="s">
        <v>8263</v>
      </c>
      <c r="O49">
        <v>103</v>
      </c>
      <c r="P49">
        <v>137.21</v>
      </c>
      <c r="Q49" t="s">
        <v>8308</v>
      </c>
      <c r="R49" t="s">
        <v>8309</v>
      </c>
      <c r="S49">
        <v>41932.745046296295</v>
      </c>
    </row>
    <row r="50" spans="1:19" x14ac:dyDescent="0.3">
      <c r="A50">
        <v>59</v>
      </c>
      <c r="B50" t="s">
        <v>61</v>
      </c>
      <c r="C50" t="s">
        <v>4170</v>
      </c>
      <c r="D50">
        <v>20000</v>
      </c>
      <c r="E50">
        <v>20025.14</v>
      </c>
      <c r="F50" t="s">
        <v>8218</v>
      </c>
      <c r="G50" t="s">
        <v>8223</v>
      </c>
      <c r="H50" t="s">
        <v>8245</v>
      </c>
      <c r="I50">
        <v>1442264400</v>
      </c>
      <c r="J50">
        <v>1439530776</v>
      </c>
      <c r="K50" t="b">
        <v>0</v>
      </c>
      <c r="L50">
        <v>33</v>
      </c>
      <c r="M50" t="b">
        <v>1</v>
      </c>
      <c r="N50" t="s">
        <v>8263</v>
      </c>
      <c r="O50">
        <v>100</v>
      </c>
      <c r="P50">
        <v>606.82000000000005</v>
      </c>
      <c r="Q50" t="s">
        <v>8308</v>
      </c>
      <c r="R50" t="s">
        <v>8309</v>
      </c>
      <c r="S50">
        <v>42230.23583333334</v>
      </c>
    </row>
    <row r="51" spans="1:19" x14ac:dyDescent="0.3">
      <c r="A51">
        <v>61</v>
      </c>
      <c r="B51" t="s">
        <v>63</v>
      </c>
      <c r="C51" t="s">
        <v>4172</v>
      </c>
      <c r="D51">
        <v>5000</v>
      </c>
      <c r="E51">
        <v>7415</v>
      </c>
      <c r="F51" t="s">
        <v>8218</v>
      </c>
      <c r="G51" t="s">
        <v>8223</v>
      </c>
      <c r="H51" t="s">
        <v>8245</v>
      </c>
      <c r="I51">
        <v>1370547157</v>
      </c>
      <c r="J51">
        <v>1368646357</v>
      </c>
      <c r="K51" t="b">
        <v>0</v>
      </c>
      <c r="L51">
        <v>23</v>
      </c>
      <c r="M51" t="b">
        <v>1</v>
      </c>
      <c r="N51" t="s">
        <v>8264</v>
      </c>
      <c r="O51">
        <v>148</v>
      </c>
      <c r="P51">
        <v>322.39</v>
      </c>
      <c r="Q51" t="s">
        <v>8308</v>
      </c>
      <c r="R51" t="s">
        <v>8310</v>
      </c>
      <c r="S51">
        <v>41409.814317129632</v>
      </c>
    </row>
    <row r="52" spans="1:19" x14ac:dyDescent="0.3">
      <c r="A52">
        <v>62</v>
      </c>
      <c r="B52" t="s">
        <v>64</v>
      </c>
      <c r="C52" t="s">
        <v>4173</v>
      </c>
      <c r="D52">
        <v>3000</v>
      </c>
      <c r="E52">
        <v>4642</v>
      </c>
      <c r="F52" t="s">
        <v>8218</v>
      </c>
      <c r="G52" t="s">
        <v>8223</v>
      </c>
      <c r="H52" t="s">
        <v>8245</v>
      </c>
      <c r="I52">
        <v>1362337878</v>
      </c>
      <c r="J52">
        <v>1360177878</v>
      </c>
      <c r="K52" t="b">
        <v>0</v>
      </c>
      <c r="L52">
        <v>48</v>
      </c>
      <c r="M52" t="b">
        <v>1</v>
      </c>
      <c r="N52" t="s">
        <v>8264</v>
      </c>
      <c r="O52">
        <v>155</v>
      </c>
      <c r="P52">
        <v>96.71</v>
      </c>
      <c r="Q52" t="s">
        <v>8308</v>
      </c>
      <c r="R52" t="s">
        <v>8310</v>
      </c>
      <c r="S52">
        <v>41311.799513888887</v>
      </c>
    </row>
    <row r="53" spans="1:19" x14ac:dyDescent="0.3">
      <c r="A53">
        <v>63</v>
      </c>
      <c r="B53" t="s">
        <v>65</v>
      </c>
      <c r="C53" t="s">
        <v>4174</v>
      </c>
      <c r="D53">
        <v>2000</v>
      </c>
      <c r="E53">
        <v>2270.37</v>
      </c>
      <c r="F53" t="s">
        <v>8218</v>
      </c>
      <c r="G53" t="s">
        <v>8223</v>
      </c>
      <c r="H53" t="s">
        <v>8245</v>
      </c>
      <c r="I53">
        <v>1388206740</v>
      </c>
      <c r="J53">
        <v>1386194013</v>
      </c>
      <c r="K53" t="b">
        <v>0</v>
      </c>
      <c r="L53">
        <v>64</v>
      </c>
      <c r="M53" t="b">
        <v>1</v>
      </c>
      <c r="N53" t="s">
        <v>8264</v>
      </c>
      <c r="O53">
        <v>114</v>
      </c>
      <c r="P53">
        <v>35.47</v>
      </c>
      <c r="Q53" t="s">
        <v>8308</v>
      </c>
      <c r="R53" t="s">
        <v>8310</v>
      </c>
      <c r="S53">
        <v>41612.912187499998</v>
      </c>
    </row>
    <row r="54" spans="1:19" x14ac:dyDescent="0.3">
      <c r="A54">
        <v>64</v>
      </c>
      <c r="B54" t="s">
        <v>66</v>
      </c>
      <c r="C54" t="s">
        <v>4175</v>
      </c>
      <c r="D54">
        <v>1200</v>
      </c>
      <c r="E54">
        <v>2080</v>
      </c>
      <c r="F54" t="s">
        <v>8218</v>
      </c>
      <c r="G54" t="s">
        <v>8223</v>
      </c>
      <c r="H54" t="s">
        <v>8245</v>
      </c>
      <c r="I54">
        <v>1373243181</v>
      </c>
      <c r="J54">
        <v>1370651181</v>
      </c>
      <c r="K54" t="b">
        <v>0</v>
      </c>
      <c r="L54">
        <v>24</v>
      </c>
      <c r="M54" t="b">
        <v>1</v>
      </c>
      <c r="N54" t="s">
        <v>8264</v>
      </c>
      <c r="O54">
        <v>173</v>
      </c>
      <c r="P54">
        <v>86.67</v>
      </c>
      <c r="Q54" t="s">
        <v>8308</v>
      </c>
      <c r="R54" t="s">
        <v>8310</v>
      </c>
      <c r="S54">
        <v>41433.01829861111</v>
      </c>
    </row>
    <row r="55" spans="1:19" x14ac:dyDescent="0.3">
      <c r="A55">
        <v>66</v>
      </c>
      <c r="B55" t="s">
        <v>68</v>
      </c>
      <c r="C55" t="s">
        <v>4177</v>
      </c>
      <c r="D55">
        <v>2000</v>
      </c>
      <c r="E55">
        <v>2372</v>
      </c>
      <c r="F55" t="s">
        <v>8218</v>
      </c>
      <c r="G55" t="s">
        <v>8223</v>
      </c>
      <c r="H55" t="s">
        <v>8245</v>
      </c>
      <c r="I55">
        <v>1468873420</v>
      </c>
      <c r="J55">
        <v>1466281420</v>
      </c>
      <c r="K55" t="b">
        <v>0</v>
      </c>
      <c r="L55">
        <v>26</v>
      </c>
      <c r="M55" t="b">
        <v>1</v>
      </c>
      <c r="N55" t="s">
        <v>8264</v>
      </c>
      <c r="O55">
        <v>119</v>
      </c>
      <c r="P55">
        <v>91.23</v>
      </c>
      <c r="Q55" t="s">
        <v>8308</v>
      </c>
      <c r="R55" t="s">
        <v>8310</v>
      </c>
      <c r="S55">
        <v>42539.849768518514</v>
      </c>
    </row>
    <row r="56" spans="1:19" x14ac:dyDescent="0.3">
      <c r="A56">
        <v>67</v>
      </c>
      <c r="B56" t="s">
        <v>69</v>
      </c>
      <c r="C56" t="s">
        <v>4178</v>
      </c>
      <c r="D56">
        <v>2000</v>
      </c>
      <c r="E56">
        <v>2325</v>
      </c>
      <c r="F56" t="s">
        <v>8218</v>
      </c>
      <c r="G56" t="s">
        <v>8223</v>
      </c>
      <c r="H56" t="s">
        <v>8245</v>
      </c>
      <c r="I56">
        <v>1342360804</v>
      </c>
      <c r="J56">
        <v>1339768804</v>
      </c>
      <c r="K56" t="b">
        <v>0</v>
      </c>
      <c r="L56">
        <v>20</v>
      </c>
      <c r="M56" t="b">
        <v>1</v>
      </c>
      <c r="N56" t="s">
        <v>8264</v>
      </c>
      <c r="O56">
        <v>116</v>
      </c>
      <c r="P56">
        <v>116.25</v>
      </c>
      <c r="Q56" t="s">
        <v>8308</v>
      </c>
      <c r="R56" t="s">
        <v>8310</v>
      </c>
      <c r="S56">
        <v>41075.583379629628</v>
      </c>
    </row>
    <row r="57" spans="1:19" x14ac:dyDescent="0.3">
      <c r="A57">
        <v>69</v>
      </c>
      <c r="B57" t="s">
        <v>71</v>
      </c>
      <c r="C57" t="s">
        <v>4180</v>
      </c>
      <c r="D57">
        <v>10000</v>
      </c>
      <c r="E57">
        <v>11094.23</v>
      </c>
      <c r="F57" t="s">
        <v>8218</v>
      </c>
      <c r="G57" t="s">
        <v>8223</v>
      </c>
      <c r="H57" t="s">
        <v>8245</v>
      </c>
      <c r="I57">
        <v>1317538740</v>
      </c>
      <c r="J57">
        <v>1314765025</v>
      </c>
      <c r="K57" t="b">
        <v>0</v>
      </c>
      <c r="L57">
        <v>178</v>
      </c>
      <c r="M57" t="b">
        <v>1</v>
      </c>
      <c r="N57" t="s">
        <v>8264</v>
      </c>
      <c r="O57">
        <v>111</v>
      </c>
      <c r="P57">
        <v>62.33</v>
      </c>
      <c r="Q57" t="s">
        <v>8308</v>
      </c>
      <c r="R57" t="s">
        <v>8310</v>
      </c>
      <c r="S57">
        <v>40786.187789351854</v>
      </c>
    </row>
    <row r="58" spans="1:19" x14ac:dyDescent="0.3">
      <c r="A58">
        <v>70</v>
      </c>
      <c r="B58" t="s">
        <v>72</v>
      </c>
      <c r="C58" t="s">
        <v>4181</v>
      </c>
      <c r="D58">
        <v>500</v>
      </c>
      <c r="E58">
        <v>636</v>
      </c>
      <c r="F58" t="s">
        <v>8218</v>
      </c>
      <c r="G58" t="s">
        <v>8223</v>
      </c>
      <c r="H58" t="s">
        <v>8245</v>
      </c>
      <c r="I58">
        <v>1315171845</v>
      </c>
      <c r="J58">
        <v>1309987845</v>
      </c>
      <c r="K58" t="b">
        <v>0</v>
      </c>
      <c r="L58">
        <v>17</v>
      </c>
      <c r="M58" t="b">
        <v>1</v>
      </c>
      <c r="N58" t="s">
        <v>8264</v>
      </c>
      <c r="O58">
        <v>127</v>
      </c>
      <c r="P58">
        <v>37.409999999999997</v>
      </c>
      <c r="Q58" t="s">
        <v>8308</v>
      </c>
      <c r="R58" t="s">
        <v>8310</v>
      </c>
      <c r="S58">
        <v>40730.896354166667</v>
      </c>
    </row>
    <row r="59" spans="1:19" x14ac:dyDescent="0.3">
      <c r="A59">
        <v>71</v>
      </c>
      <c r="B59" t="s">
        <v>73</v>
      </c>
      <c r="C59" t="s">
        <v>4182</v>
      </c>
      <c r="D59">
        <v>1800</v>
      </c>
      <c r="E59">
        <v>2231</v>
      </c>
      <c r="F59" t="s">
        <v>8218</v>
      </c>
      <c r="G59" t="s">
        <v>8223</v>
      </c>
      <c r="H59" t="s">
        <v>8245</v>
      </c>
      <c r="I59">
        <v>1338186657</v>
      </c>
      <c r="J59">
        <v>1333002657</v>
      </c>
      <c r="K59" t="b">
        <v>0</v>
      </c>
      <c r="L59">
        <v>32</v>
      </c>
      <c r="M59" t="b">
        <v>1</v>
      </c>
      <c r="N59" t="s">
        <v>8264</v>
      </c>
      <c r="O59">
        <v>124</v>
      </c>
      <c r="P59">
        <v>69.72</v>
      </c>
      <c r="Q59" t="s">
        <v>8308</v>
      </c>
      <c r="R59" t="s">
        <v>8310</v>
      </c>
      <c r="S59">
        <v>40997.271493055552</v>
      </c>
    </row>
    <row r="60" spans="1:19" x14ac:dyDescent="0.3">
      <c r="A60">
        <v>72</v>
      </c>
      <c r="B60" t="s">
        <v>74</v>
      </c>
      <c r="C60" t="s">
        <v>4183</v>
      </c>
      <c r="D60">
        <v>2200</v>
      </c>
      <c r="E60">
        <v>2385</v>
      </c>
      <c r="F60" t="s">
        <v>8218</v>
      </c>
      <c r="G60" t="s">
        <v>8223</v>
      </c>
      <c r="H60" t="s">
        <v>8245</v>
      </c>
      <c r="I60">
        <v>1352937600</v>
      </c>
      <c r="J60">
        <v>1351210481</v>
      </c>
      <c r="K60" t="b">
        <v>0</v>
      </c>
      <c r="L60">
        <v>41</v>
      </c>
      <c r="M60" t="b">
        <v>1</v>
      </c>
      <c r="N60" t="s">
        <v>8264</v>
      </c>
      <c r="O60">
        <v>108</v>
      </c>
      <c r="P60">
        <v>58.17</v>
      </c>
      <c r="Q60" t="s">
        <v>8308</v>
      </c>
      <c r="R60" t="s">
        <v>8310</v>
      </c>
      <c r="S60">
        <v>41208.010196759256</v>
      </c>
    </row>
    <row r="61" spans="1:19" x14ac:dyDescent="0.3">
      <c r="A61">
        <v>73</v>
      </c>
      <c r="B61" t="s">
        <v>75</v>
      </c>
      <c r="C61" t="s">
        <v>4184</v>
      </c>
      <c r="D61">
        <v>900</v>
      </c>
      <c r="E61">
        <v>900</v>
      </c>
      <c r="F61" t="s">
        <v>8218</v>
      </c>
      <c r="G61" t="s">
        <v>8223</v>
      </c>
      <c r="H61" t="s">
        <v>8245</v>
      </c>
      <c r="I61">
        <v>1304395140</v>
      </c>
      <c r="J61">
        <v>1297620584</v>
      </c>
      <c r="K61" t="b">
        <v>0</v>
      </c>
      <c r="L61">
        <v>18</v>
      </c>
      <c r="M61" t="b">
        <v>1</v>
      </c>
      <c r="N61" t="s">
        <v>8264</v>
      </c>
      <c r="O61">
        <v>100</v>
      </c>
      <c r="P61">
        <v>50</v>
      </c>
      <c r="Q61" t="s">
        <v>8308</v>
      </c>
      <c r="R61" t="s">
        <v>8310</v>
      </c>
      <c r="S61">
        <v>40587.75675925926</v>
      </c>
    </row>
    <row r="62" spans="1:19" x14ac:dyDescent="0.3">
      <c r="A62">
        <v>75</v>
      </c>
      <c r="B62" t="s">
        <v>77</v>
      </c>
      <c r="C62" t="s">
        <v>4186</v>
      </c>
      <c r="D62">
        <v>3500</v>
      </c>
      <c r="E62">
        <v>4040</v>
      </c>
      <c r="F62" t="s">
        <v>8218</v>
      </c>
      <c r="G62" t="s">
        <v>8223</v>
      </c>
      <c r="H62" t="s">
        <v>8245</v>
      </c>
      <c r="I62">
        <v>1366693272</v>
      </c>
      <c r="J62">
        <v>1364101272</v>
      </c>
      <c r="K62" t="b">
        <v>0</v>
      </c>
      <c r="L62">
        <v>47</v>
      </c>
      <c r="M62" t="b">
        <v>1</v>
      </c>
      <c r="N62" t="s">
        <v>8264</v>
      </c>
      <c r="O62">
        <v>115</v>
      </c>
      <c r="P62">
        <v>85.96</v>
      </c>
      <c r="Q62" t="s">
        <v>8308</v>
      </c>
      <c r="R62" t="s">
        <v>8310</v>
      </c>
      <c r="S62">
        <v>41357.209166666667</v>
      </c>
    </row>
    <row r="63" spans="1:19" x14ac:dyDescent="0.3">
      <c r="A63">
        <v>76</v>
      </c>
      <c r="B63" t="s">
        <v>78</v>
      </c>
      <c r="C63" t="s">
        <v>4187</v>
      </c>
      <c r="D63">
        <v>300</v>
      </c>
      <c r="E63">
        <v>460</v>
      </c>
      <c r="F63" t="s">
        <v>8218</v>
      </c>
      <c r="G63" t="s">
        <v>8223</v>
      </c>
      <c r="H63" t="s">
        <v>8245</v>
      </c>
      <c r="I63">
        <v>1325007358</v>
      </c>
      <c r="J63">
        <v>1319819758</v>
      </c>
      <c r="K63" t="b">
        <v>0</v>
      </c>
      <c r="L63">
        <v>15</v>
      </c>
      <c r="M63" t="b">
        <v>1</v>
      </c>
      <c r="N63" t="s">
        <v>8264</v>
      </c>
      <c r="O63">
        <v>153</v>
      </c>
      <c r="P63">
        <v>30.67</v>
      </c>
      <c r="Q63" t="s">
        <v>8308</v>
      </c>
      <c r="R63" t="s">
        <v>8310</v>
      </c>
      <c r="S63">
        <v>40844.691643518519</v>
      </c>
    </row>
    <row r="64" spans="1:19" x14ac:dyDescent="0.3">
      <c r="A64">
        <v>77</v>
      </c>
      <c r="B64" t="s">
        <v>79</v>
      </c>
      <c r="C64" t="s">
        <v>4188</v>
      </c>
      <c r="D64">
        <v>400</v>
      </c>
      <c r="E64">
        <v>1570</v>
      </c>
      <c r="F64" t="s">
        <v>8218</v>
      </c>
      <c r="G64" t="s">
        <v>8223</v>
      </c>
      <c r="H64" t="s">
        <v>8245</v>
      </c>
      <c r="I64">
        <v>1337569140</v>
      </c>
      <c r="J64">
        <v>1332991717</v>
      </c>
      <c r="K64" t="b">
        <v>0</v>
      </c>
      <c r="L64">
        <v>26</v>
      </c>
      <c r="M64" t="b">
        <v>1</v>
      </c>
      <c r="N64" t="s">
        <v>8264</v>
      </c>
      <c r="O64">
        <v>393</v>
      </c>
      <c r="P64">
        <v>60.38</v>
      </c>
      <c r="Q64" t="s">
        <v>8308</v>
      </c>
      <c r="R64" t="s">
        <v>8310</v>
      </c>
      <c r="S64">
        <v>40997.144872685189</v>
      </c>
    </row>
    <row r="65" spans="1:19" x14ac:dyDescent="0.3">
      <c r="A65">
        <v>80</v>
      </c>
      <c r="B65" t="s">
        <v>82</v>
      </c>
      <c r="C65" t="s">
        <v>4191</v>
      </c>
      <c r="D65">
        <v>12000</v>
      </c>
      <c r="E65">
        <v>12870</v>
      </c>
      <c r="F65" t="s">
        <v>8218</v>
      </c>
      <c r="G65" t="s">
        <v>8223</v>
      </c>
      <c r="H65" t="s">
        <v>8245</v>
      </c>
      <c r="I65">
        <v>1386640856</v>
      </c>
      <c r="J65">
        <v>1383616856</v>
      </c>
      <c r="K65" t="b">
        <v>0</v>
      </c>
      <c r="L65">
        <v>47</v>
      </c>
      <c r="M65" t="b">
        <v>1</v>
      </c>
      <c r="N65" t="s">
        <v>8264</v>
      </c>
      <c r="O65">
        <v>107</v>
      </c>
      <c r="P65">
        <v>273.83</v>
      </c>
      <c r="Q65" t="s">
        <v>8308</v>
      </c>
      <c r="R65" t="s">
        <v>8310</v>
      </c>
      <c r="S65">
        <v>41583.083981481483</v>
      </c>
    </row>
    <row r="66" spans="1:19" x14ac:dyDescent="0.3">
      <c r="A66">
        <v>81</v>
      </c>
      <c r="B66" t="s">
        <v>83</v>
      </c>
      <c r="C66" t="s">
        <v>4192</v>
      </c>
      <c r="D66">
        <v>750</v>
      </c>
      <c r="E66">
        <v>1485</v>
      </c>
      <c r="F66" t="s">
        <v>8218</v>
      </c>
      <c r="G66" t="s">
        <v>8223</v>
      </c>
      <c r="H66" t="s">
        <v>8245</v>
      </c>
      <c r="I66">
        <v>1342234920</v>
      </c>
      <c r="J66">
        <v>1341892127</v>
      </c>
      <c r="K66" t="b">
        <v>0</v>
      </c>
      <c r="L66">
        <v>28</v>
      </c>
      <c r="M66" t="b">
        <v>1</v>
      </c>
      <c r="N66" t="s">
        <v>8264</v>
      </c>
      <c r="O66">
        <v>198</v>
      </c>
      <c r="P66">
        <v>53.04</v>
      </c>
      <c r="Q66" t="s">
        <v>8308</v>
      </c>
      <c r="R66" t="s">
        <v>8310</v>
      </c>
      <c r="S66">
        <v>41100.158877314818</v>
      </c>
    </row>
    <row r="67" spans="1:19" x14ac:dyDescent="0.3">
      <c r="A67">
        <v>82</v>
      </c>
      <c r="B67" t="s">
        <v>84</v>
      </c>
      <c r="C67" t="s">
        <v>4193</v>
      </c>
      <c r="D67">
        <v>4000</v>
      </c>
      <c r="E67">
        <v>4000.5</v>
      </c>
      <c r="F67" t="s">
        <v>8218</v>
      </c>
      <c r="G67" t="s">
        <v>8223</v>
      </c>
      <c r="H67" t="s">
        <v>8245</v>
      </c>
      <c r="I67">
        <v>1318189261</v>
      </c>
      <c r="J67">
        <v>1315597261</v>
      </c>
      <c r="K67" t="b">
        <v>0</v>
      </c>
      <c r="L67">
        <v>100</v>
      </c>
      <c r="M67" t="b">
        <v>1</v>
      </c>
      <c r="N67" t="s">
        <v>8264</v>
      </c>
      <c r="O67">
        <v>100</v>
      </c>
      <c r="P67">
        <v>40.01</v>
      </c>
      <c r="Q67" t="s">
        <v>8308</v>
      </c>
      <c r="R67" t="s">
        <v>8310</v>
      </c>
      <c r="S67">
        <v>40795.820150462961</v>
      </c>
    </row>
    <row r="68" spans="1:19" x14ac:dyDescent="0.3">
      <c r="A68">
        <v>84</v>
      </c>
      <c r="B68" t="s">
        <v>86</v>
      </c>
      <c r="C68" t="s">
        <v>4195</v>
      </c>
      <c r="D68">
        <v>500</v>
      </c>
      <c r="E68">
        <v>500</v>
      </c>
      <c r="F68" t="s">
        <v>8218</v>
      </c>
      <c r="G68" t="s">
        <v>8223</v>
      </c>
      <c r="H68" t="s">
        <v>8245</v>
      </c>
      <c r="I68">
        <v>1305483086</v>
      </c>
      <c r="J68">
        <v>1302891086</v>
      </c>
      <c r="K68" t="b">
        <v>0</v>
      </c>
      <c r="L68">
        <v>7</v>
      </c>
      <c r="M68" t="b">
        <v>1</v>
      </c>
      <c r="N68" t="s">
        <v>8264</v>
      </c>
      <c r="O68">
        <v>100</v>
      </c>
      <c r="P68">
        <v>71.430000000000007</v>
      </c>
      <c r="Q68" t="s">
        <v>8308</v>
      </c>
      <c r="R68" t="s">
        <v>8310</v>
      </c>
      <c r="S68">
        <v>40648.757939814815</v>
      </c>
    </row>
    <row r="69" spans="1:19" x14ac:dyDescent="0.3">
      <c r="A69">
        <v>85</v>
      </c>
      <c r="B69" t="s">
        <v>87</v>
      </c>
      <c r="C69" t="s">
        <v>4196</v>
      </c>
      <c r="D69">
        <v>1200</v>
      </c>
      <c r="E69">
        <v>1506</v>
      </c>
      <c r="F69" t="s">
        <v>8218</v>
      </c>
      <c r="G69" t="s">
        <v>8223</v>
      </c>
      <c r="H69" t="s">
        <v>8245</v>
      </c>
      <c r="I69">
        <v>1316746837</v>
      </c>
      <c r="J69">
        <v>1314154837</v>
      </c>
      <c r="K69" t="b">
        <v>0</v>
      </c>
      <c r="L69">
        <v>21</v>
      </c>
      <c r="M69" t="b">
        <v>1</v>
      </c>
      <c r="N69" t="s">
        <v>8264</v>
      </c>
      <c r="O69">
        <v>126</v>
      </c>
      <c r="P69">
        <v>71.709999999999994</v>
      </c>
      <c r="Q69" t="s">
        <v>8308</v>
      </c>
      <c r="R69" t="s">
        <v>8310</v>
      </c>
      <c r="S69">
        <v>40779.125428240739</v>
      </c>
    </row>
    <row r="70" spans="1:19" x14ac:dyDescent="0.3">
      <c r="A70">
        <v>87</v>
      </c>
      <c r="B70" t="s">
        <v>89</v>
      </c>
      <c r="C70" t="s">
        <v>4198</v>
      </c>
      <c r="D70">
        <v>2500</v>
      </c>
      <c r="E70">
        <v>2615</v>
      </c>
      <c r="F70" t="s">
        <v>8218</v>
      </c>
      <c r="G70" t="s">
        <v>8223</v>
      </c>
      <c r="H70" t="s">
        <v>8245</v>
      </c>
      <c r="I70">
        <v>1275529260</v>
      </c>
      <c r="J70">
        <v>1274705803</v>
      </c>
      <c r="K70" t="b">
        <v>0</v>
      </c>
      <c r="L70">
        <v>25</v>
      </c>
      <c r="M70" t="b">
        <v>1</v>
      </c>
      <c r="N70" t="s">
        <v>8264</v>
      </c>
      <c r="O70">
        <v>105</v>
      </c>
      <c r="P70">
        <v>104.6</v>
      </c>
      <c r="Q70" t="s">
        <v>8308</v>
      </c>
      <c r="R70" t="s">
        <v>8310</v>
      </c>
      <c r="S70">
        <v>40322.53938657407</v>
      </c>
    </row>
    <row r="71" spans="1:19" x14ac:dyDescent="0.3">
      <c r="A71">
        <v>88</v>
      </c>
      <c r="B71" t="s">
        <v>90</v>
      </c>
      <c r="C71" t="s">
        <v>4199</v>
      </c>
      <c r="D71">
        <v>3500</v>
      </c>
      <c r="E71">
        <v>3600</v>
      </c>
      <c r="F71" t="s">
        <v>8218</v>
      </c>
      <c r="G71" t="s">
        <v>8223</v>
      </c>
      <c r="H71" t="s">
        <v>8245</v>
      </c>
      <c r="I71">
        <v>1403452131</v>
      </c>
      <c r="J71">
        <v>1401205731</v>
      </c>
      <c r="K71" t="b">
        <v>0</v>
      </c>
      <c r="L71">
        <v>60</v>
      </c>
      <c r="M71" t="b">
        <v>1</v>
      </c>
      <c r="N71" t="s">
        <v>8264</v>
      </c>
      <c r="O71">
        <v>103</v>
      </c>
      <c r="P71">
        <v>60</v>
      </c>
      <c r="Q71" t="s">
        <v>8308</v>
      </c>
      <c r="R71" t="s">
        <v>8310</v>
      </c>
      <c r="S71">
        <v>41786.65892361111</v>
      </c>
    </row>
    <row r="72" spans="1:19" x14ac:dyDescent="0.3">
      <c r="A72">
        <v>89</v>
      </c>
      <c r="B72" t="s">
        <v>91</v>
      </c>
      <c r="C72" t="s">
        <v>4200</v>
      </c>
      <c r="D72">
        <v>6000</v>
      </c>
      <c r="E72">
        <v>6904</v>
      </c>
      <c r="F72" t="s">
        <v>8218</v>
      </c>
      <c r="G72" t="s">
        <v>8223</v>
      </c>
      <c r="H72" t="s">
        <v>8245</v>
      </c>
      <c r="I72">
        <v>1370196192</v>
      </c>
      <c r="J72">
        <v>1368036192</v>
      </c>
      <c r="K72" t="b">
        <v>0</v>
      </c>
      <c r="L72">
        <v>56</v>
      </c>
      <c r="M72" t="b">
        <v>1</v>
      </c>
      <c r="N72" t="s">
        <v>8264</v>
      </c>
      <c r="O72">
        <v>115</v>
      </c>
      <c r="P72">
        <v>123.29</v>
      </c>
      <c r="Q72" t="s">
        <v>8308</v>
      </c>
      <c r="R72" t="s">
        <v>8310</v>
      </c>
      <c r="S72">
        <v>41402.752222222225</v>
      </c>
    </row>
    <row r="73" spans="1:19" x14ac:dyDescent="0.3">
      <c r="A73">
        <v>90</v>
      </c>
      <c r="B73" t="s">
        <v>92</v>
      </c>
      <c r="C73" t="s">
        <v>4201</v>
      </c>
      <c r="D73">
        <v>500</v>
      </c>
      <c r="E73">
        <v>502</v>
      </c>
      <c r="F73" t="s">
        <v>8218</v>
      </c>
      <c r="G73" t="s">
        <v>8223</v>
      </c>
      <c r="H73" t="s">
        <v>8245</v>
      </c>
      <c r="I73">
        <v>1310454499</v>
      </c>
      <c r="J73">
        <v>1307862499</v>
      </c>
      <c r="K73" t="b">
        <v>0</v>
      </c>
      <c r="L73">
        <v>16</v>
      </c>
      <c r="M73" t="b">
        <v>1</v>
      </c>
      <c r="N73" t="s">
        <v>8264</v>
      </c>
      <c r="O73">
        <v>100</v>
      </c>
      <c r="P73">
        <v>31.38</v>
      </c>
      <c r="Q73" t="s">
        <v>8308</v>
      </c>
      <c r="R73" t="s">
        <v>8310</v>
      </c>
      <c r="S73">
        <v>40706.297442129631</v>
      </c>
    </row>
    <row r="74" spans="1:19" x14ac:dyDescent="0.3">
      <c r="A74">
        <v>91</v>
      </c>
      <c r="B74" t="s">
        <v>93</v>
      </c>
      <c r="C74" t="s">
        <v>4202</v>
      </c>
      <c r="D74">
        <v>3000</v>
      </c>
      <c r="E74">
        <v>3600</v>
      </c>
      <c r="F74" t="s">
        <v>8218</v>
      </c>
      <c r="G74" t="s">
        <v>8223</v>
      </c>
      <c r="H74" t="s">
        <v>8245</v>
      </c>
      <c r="I74">
        <v>1305625164</v>
      </c>
      <c r="J74">
        <v>1300354764</v>
      </c>
      <c r="K74" t="b">
        <v>0</v>
      </c>
      <c r="L74">
        <v>46</v>
      </c>
      <c r="M74" t="b">
        <v>1</v>
      </c>
      <c r="N74" t="s">
        <v>8264</v>
      </c>
      <c r="O74">
        <v>120</v>
      </c>
      <c r="P74">
        <v>78.260000000000005</v>
      </c>
      <c r="Q74" t="s">
        <v>8308</v>
      </c>
      <c r="R74" t="s">
        <v>8310</v>
      </c>
      <c r="S74">
        <v>40619.402361111112</v>
      </c>
    </row>
    <row r="75" spans="1:19" x14ac:dyDescent="0.3">
      <c r="A75">
        <v>93</v>
      </c>
      <c r="B75" t="s">
        <v>95</v>
      </c>
      <c r="C75" t="s">
        <v>4204</v>
      </c>
      <c r="D75">
        <v>1000</v>
      </c>
      <c r="E75">
        <v>1106</v>
      </c>
      <c r="F75" t="s">
        <v>8218</v>
      </c>
      <c r="G75" t="s">
        <v>8223</v>
      </c>
      <c r="H75" t="s">
        <v>8245</v>
      </c>
      <c r="I75">
        <v>1341349200</v>
      </c>
      <c r="J75">
        <v>1338928537</v>
      </c>
      <c r="K75" t="b">
        <v>0</v>
      </c>
      <c r="L75">
        <v>15</v>
      </c>
      <c r="M75" t="b">
        <v>1</v>
      </c>
      <c r="N75" t="s">
        <v>8264</v>
      </c>
      <c r="O75">
        <v>111</v>
      </c>
      <c r="P75">
        <v>73.73</v>
      </c>
      <c r="Q75" t="s">
        <v>8308</v>
      </c>
      <c r="R75" t="s">
        <v>8310</v>
      </c>
      <c r="S75">
        <v>41065.858067129629</v>
      </c>
    </row>
    <row r="76" spans="1:19" x14ac:dyDescent="0.3">
      <c r="A76">
        <v>95</v>
      </c>
      <c r="B76" t="s">
        <v>97</v>
      </c>
      <c r="C76" t="s">
        <v>4206</v>
      </c>
      <c r="D76">
        <v>350</v>
      </c>
      <c r="E76">
        <v>460</v>
      </c>
      <c r="F76" t="s">
        <v>8218</v>
      </c>
      <c r="G76" t="s">
        <v>8223</v>
      </c>
      <c r="H76" t="s">
        <v>8245</v>
      </c>
      <c r="I76">
        <v>1330214841</v>
      </c>
      <c r="J76">
        <v>1327622841</v>
      </c>
      <c r="K76" t="b">
        <v>0</v>
      </c>
      <c r="L76">
        <v>21</v>
      </c>
      <c r="M76" t="b">
        <v>1</v>
      </c>
      <c r="N76" t="s">
        <v>8264</v>
      </c>
      <c r="O76">
        <v>131</v>
      </c>
      <c r="P76">
        <v>21.9</v>
      </c>
      <c r="Q76" t="s">
        <v>8308</v>
      </c>
      <c r="R76" t="s">
        <v>8310</v>
      </c>
      <c r="S76">
        <v>40935.005104166667</v>
      </c>
    </row>
    <row r="77" spans="1:19" x14ac:dyDescent="0.3">
      <c r="A77">
        <v>96</v>
      </c>
      <c r="B77" t="s">
        <v>98</v>
      </c>
      <c r="C77" t="s">
        <v>4207</v>
      </c>
      <c r="D77">
        <v>1500</v>
      </c>
      <c r="E77">
        <v>1720</v>
      </c>
      <c r="F77" t="s">
        <v>8218</v>
      </c>
      <c r="G77" t="s">
        <v>8223</v>
      </c>
      <c r="H77" t="s">
        <v>8245</v>
      </c>
      <c r="I77">
        <v>1280631600</v>
      </c>
      <c r="J77">
        <v>1274889241</v>
      </c>
      <c r="K77" t="b">
        <v>0</v>
      </c>
      <c r="L77">
        <v>34</v>
      </c>
      <c r="M77" t="b">
        <v>1</v>
      </c>
      <c r="N77" t="s">
        <v>8264</v>
      </c>
      <c r="O77">
        <v>115</v>
      </c>
      <c r="P77">
        <v>50.59</v>
      </c>
      <c r="Q77" t="s">
        <v>8308</v>
      </c>
      <c r="R77" t="s">
        <v>8310</v>
      </c>
      <c r="S77">
        <v>40324.662511574075</v>
      </c>
    </row>
    <row r="78" spans="1:19" x14ac:dyDescent="0.3">
      <c r="A78">
        <v>97</v>
      </c>
      <c r="B78" t="s">
        <v>99</v>
      </c>
      <c r="C78" t="s">
        <v>4208</v>
      </c>
      <c r="D78">
        <v>400</v>
      </c>
      <c r="E78">
        <v>425</v>
      </c>
      <c r="F78" t="s">
        <v>8218</v>
      </c>
      <c r="G78" t="s">
        <v>8223</v>
      </c>
      <c r="H78" t="s">
        <v>8245</v>
      </c>
      <c r="I78">
        <v>1310440482</v>
      </c>
      <c r="J78">
        <v>1307848482</v>
      </c>
      <c r="K78" t="b">
        <v>0</v>
      </c>
      <c r="L78">
        <v>8</v>
      </c>
      <c r="M78" t="b">
        <v>1</v>
      </c>
      <c r="N78" t="s">
        <v>8264</v>
      </c>
      <c r="O78">
        <v>106</v>
      </c>
      <c r="P78">
        <v>53.13</v>
      </c>
      <c r="Q78" t="s">
        <v>8308</v>
      </c>
      <c r="R78" t="s">
        <v>8310</v>
      </c>
      <c r="S78">
        <v>40706.135208333333</v>
      </c>
    </row>
    <row r="79" spans="1:19" x14ac:dyDescent="0.3">
      <c r="A79">
        <v>98</v>
      </c>
      <c r="B79" t="s">
        <v>100</v>
      </c>
      <c r="C79" t="s">
        <v>4209</v>
      </c>
      <c r="D79">
        <v>3200</v>
      </c>
      <c r="E79">
        <v>3400</v>
      </c>
      <c r="F79" t="s">
        <v>8218</v>
      </c>
      <c r="G79" t="s">
        <v>8223</v>
      </c>
      <c r="H79" t="s">
        <v>8245</v>
      </c>
      <c r="I79">
        <v>1354923000</v>
      </c>
      <c r="J79">
        <v>1351796674</v>
      </c>
      <c r="K79" t="b">
        <v>0</v>
      </c>
      <c r="L79">
        <v>60</v>
      </c>
      <c r="M79" t="b">
        <v>1</v>
      </c>
      <c r="N79" t="s">
        <v>8264</v>
      </c>
      <c r="O79">
        <v>106</v>
      </c>
      <c r="P79">
        <v>56.67</v>
      </c>
      <c r="Q79" t="s">
        <v>8308</v>
      </c>
      <c r="R79" t="s">
        <v>8310</v>
      </c>
      <c r="S79">
        <v>41214.79483796296</v>
      </c>
    </row>
    <row r="80" spans="1:19" x14ac:dyDescent="0.3">
      <c r="A80">
        <v>99</v>
      </c>
      <c r="B80" t="s">
        <v>101</v>
      </c>
      <c r="C80" t="s">
        <v>4210</v>
      </c>
      <c r="D80">
        <v>1500</v>
      </c>
      <c r="E80">
        <v>1590.29</v>
      </c>
      <c r="F80" t="s">
        <v>8218</v>
      </c>
      <c r="G80" t="s">
        <v>8223</v>
      </c>
      <c r="H80" t="s">
        <v>8245</v>
      </c>
      <c r="I80">
        <v>1390426799</v>
      </c>
      <c r="J80">
        <v>1387834799</v>
      </c>
      <c r="K80" t="b">
        <v>0</v>
      </c>
      <c r="L80">
        <v>39</v>
      </c>
      <c r="M80" t="b">
        <v>1</v>
      </c>
      <c r="N80" t="s">
        <v>8264</v>
      </c>
      <c r="O80">
        <v>106</v>
      </c>
      <c r="P80">
        <v>40.78</v>
      </c>
      <c r="Q80" t="s">
        <v>8308</v>
      </c>
      <c r="R80" t="s">
        <v>8310</v>
      </c>
      <c r="S80">
        <v>41631.902766203704</v>
      </c>
    </row>
    <row r="81" spans="1:19" x14ac:dyDescent="0.3">
      <c r="A81">
        <v>100</v>
      </c>
      <c r="B81" t="s">
        <v>102</v>
      </c>
      <c r="C81" t="s">
        <v>4211</v>
      </c>
      <c r="D81">
        <v>5000</v>
      </c>
      <c r="E81">
        <v>5000</v>
      </c>
      <c r="F81" t="s">
        <v>8218</v>
      </c>
      <c r="G81" t="s">
        <v>8223</v>
      </c>
      <c r="H81" t="s">
        <v>8245</v>
      </c>
      <c r="I81">
        <v>1352055886</v>
      </c>
      <c r="J81">
        <v>1350324286</v>
      </c>
      <c r="K81" t="b">
        <v>0</v>
      </c>
      <c r="L81">
        <v>26</v>
      </c>
      <c r="M81" t="b">
        <v>1</v>
      </c>
      <c r="N81" t="s">
        <v>8264</v>
      </c>
      <c r="O81">
        <v>100</v>
      </c>
      <c r="P81">
        <v>192.31</v>
      </c>
      <c r="Q81" t="s">
        <v>8308</v>
      </c>
      <c r="R81" t="s">
        <v>8310</v>
      </c>
      <c r="S81">
        <v>41197.753310185188</v>
      </c>
    </row>
    <row r="82" spans="1:19" x14ac:dyDescent="0.3">
      <c r="A82">
        <v>101</v>
      </c>
      <c r="B82" t="s">
        <v>103</v>
      </c>
      <c r="C82" t="s">
        <v>4212</v>
      </c>
      <c r="D82">
        <v>3500</v>
      </c>
      <c r="E82">
        <v>3500</v>
      </c>
      <c r="F82" t="s">
        <v>8218</v>
      </c>
      <c r="G82" t="s">
        <v>8223</v>
      </c>
      <c r="H82" t="s">
        <v>8245</v>
      </c>
      <c r="I82">
        <v>1359052710</v>
      </c>
      <c r="J82">
        <v>1356979110</v>
      </c>
      <c r="K82" t="b">
        <v>0</v>
      </c>
      <c r="L82">
        <v>35</v>
      </c>
      <c r="M82" t="b">
        <v>1</v>
      </c>
      <c r="N82" t="s">
        <v>8264</v>
      </c>
      <c r="O82">
        <v>100</v>
      </c>
      <c r="P82">
        <v>100</v>
      </c>
      <c r="Q82" t="s">
        <v>8308</v>
      </c>
      <c r="R82" t="s">
        <v>8310</v>
      </c>
      <c r="S82">
        <v>41274.776736111111</v>
      </c>
    </row>
    <row r="83" spans="1:19" x14ac:dyDescent="0.3">
      <c r="A83">
        <v>102</v>
      </c>
      <c r="B83" t="s">
        <v>104</v>
      </c>
      <c r="C83" t="s">
        <v>4213</v>
      </c>
      <c r="D83">
        <v>6000</v>
      </c>
      <c r="E83">
        <v>7665</v>
      </c>
      <c r="F83" t="s">
        <v>8218</v>
      </c>
      <c r="G83" t="s">
        <v>8223</v>
      </c>
      <c r="H83" t="s">
        <v>8245</v>
      </c>
      <c r="I83">
        <v>1293073733</v>
      </c>
      <c r="J83">
        <v>1290481733</v>
      </c>
      <c r="K83" t="b">
        <v>0</v>
      </c>
      <c r="L83">
        <v>65</v>
      </c>
      <c r="M83" t="b">
        <v>1</v>
      </c>
      <c r="N83" t="s">
        <v>8264</v>
      </c>
      <c r="O83">
        <v>128</v>
      </c>
      <c r="P83">
        <v>117.92</v>
      </c>
      <c r="Q83" t="s">
        <v>8308</v>
      </c>
      <c r="R83" t="s">
        <v>8310</v>
      </c>
      <c r="S83">
        <v>40505.131168981483</v>
      </c>
    </row>
    <row r="84" spans="1:19" x14ac:dyDescent="0.3">
      <c r="A84">
        <v>104</v>
      </c>
      <c r="B84" t="s">
        <v>106</v>
      </c>
      <c r="C84" t="s">
        <v>4215</v>
      </c>
      <c r="D84">
        <v>500</v>
      </c>
      <c r="E84">
        <v>600</v>
      </c>
      <c r="F84" t="s">
        <v>8218</v>
      </c>
      <c r="G84" t="s">
        <v>8223</v>
      </c>
      <c r="H84" t="s">
        <v>8245</v>
      </c>
      <c r="I84">
        <v>1301792400</v>
      </c>
      <c r="J84">
        <v>1299775266</v>
      </c>
      <c r="K84" t="b">
        <v>0</v>
      </c>
      <c r="L84">
        <v>10</v>
      </c>
      <c r="M84" t="b">
        <v>1</v>
      </c>
      <c r="N84" t="s">
        <v>8264</v>
      </c>
      <c r="O84">
        <v>120</v>
      </c>
      <c r="P84">
        <v>60</v>
      </c>
      <c r="Q84" t="s">
        <v>8308</v>
      </c>
      <c r="R84" t="s">
        <v>8310</v>
      </c>
      <c r="S84">
        <v>40612.695208333331</v>
      </c>
    </row>
    <row r="85" spans="1:19" x14ac:dyDescent="0.3">
      <c r="A85">
        <v>105</v>
      </c>
      <c r="B85" t="s">
        <v>107</v>
      </c>
      <c r="C85" t="s">
        <v>4216</v>
      </c>
      <c r="D85">
        <v>2200</v>
      </c>
      <c r="E85">
        <v>2363</v>
      </c>
      <c r="F85" t="s">
        <v>8218</v>
      </c>
      <c r="G85" t="s">
        <v>8223</v>
      </c>
      <c r="H85" t="s">
        <v>8245</v>
      </c>
      <c r="I85">
        <v>1463184000</v>
      </c>
      <c r="J85">
        <v>1461605020</v>
      </c>
      <c r="K85" t="b">
        <v>0</v>
      </c>
      <c r="L85">
        <v>60</v>
      </c>
      <c r="M85" t="b">
        <v>1</v>
      </c>
      <c r="N85" t="s">
        <v>8264</v>
      </c>
      <c r="O85">
        <v>107</v>
      </c>
      <c r="P85">
        <v>39.380000000000003</v>
      </c>
      <c r="Q85" t="s">
        <v>8308</v>
      </c>
      <c r="R85" t="s">
        <v>8310</v>
      </c>
      <c r="S85">
        <v>42485.724768518514</v>
      </c>
    </row>
    <row r="86" spans="1:19" x14ac:dyDescent="0.3">
      <c r="A86">
        <v>106</v>
      </c>
      <c r="B86" t="s">
        <v>108</v>
      </c>
      <c r="C86" t="s">
        <v>4217</v>
      </c>
      <c r="D86">
        <v>5000</v>
      </c>
      <c r="E86">
        <v>5025</v>
      </c>
      <c r="F86" t="s">
        <v>8218</v>
      </c>
      <c r="G86" t="s">
        <v>8223</v>
      </c>
      <c r="H86" t="s">
        <v>8245</v>
      </c>
      <c r="I86">
        <v>1333391901</v>
      </c>
      <c r="J86">
        <v>1332182301</v>
      </c>
      <c r="K86" t="b">
        <v>0</v>
      </c>
      <c r="L86">
        <v>27</v>
      </c>
      <c r="M86" t="b">
        <v>1</v>
      </c>
      <c r="N86" t="s">
        <v>8264</v>
      </c>
      <c r="O86">
        <v>101</v>
      </c>
      <c r="P86">
        <v>186.11</v>
      </c>
      <c r="Q86" t="s">
        <v>8308</v>
      </c>
      <c r="R86" t="s">
        <v>8310</v>
      </c>
      <c r="S86">
        <v>40987.776631944449</v>
      </c>
    </row>
    <row r="87" spans="1:19" x14ac:dyDescent="0.3">
      <c r="A87">
        <v>107</v>
      </c>
      <c r="B87" t="s">
        <v>109</v>
      </c>
      <c r="C87" t="s">
        <v>4218</v>
      </c>
      <c r="D87">
        <v>7500</v>
      </c>
      <c r="E87">
        <v>7685</v>
      </c>
      <c r="F87" t="s">
        <v>8218</v>
      </c>
      <c r="G87" t="s">
        <v>8223</v>
      </c>
      <c r="H87" t="s">
        <v>8245</v>
      </c>
      <c r="I87">
        <v>1303688087</v>
      </c>
      <c r="J87">
        <v>1301787287</v>
      </c>
      <c r="K87" t="b">
        <v>0</v>
      </c>
      <c r="L87">
        <v>69</v>
      </c>
      <c r="M87" t="b">
        <v>1</v>
      </c>
      <c r="N87" t="s">
        <v>8264</v>
      </c>
      <c r="O87">
        <v>102</v>
      </c>
      <c r="P87">
        <v>111.38</v>
      </c>
      <c r="Q87" t="s">
        <v>8308</v>
      </c>
      <c r="R87" t="s">
        <v>8310</v>
      </c>
      <c r="S87">
        <v>40635.982488425929</v>
      </c>
    </row>
    <row r="88" spans="1:19" x14ac:dyDescent="0.3">
      <c r="A88">
        <v>108</v>
      </c>
      <c r="B88" t="s">
        <v>110</v>
      </c>
      <c r="C88" t="s">
        <v>4219</v>
      </c>
      <c r="D88">
        <v>1500</v>
      </c>
      <c r="E88">
        <v>3700</v>
      </c>
      <c r="F88" t="s">
        <v>8218</v>
      </c>
      <c r="G88" t="s">
        <v>8223</v>
      </c>
      <c r="H88" t="s">
        <v>8245</v>
      </c>
      <c r="I88">
        <v>1370011370</v>
      </c>
      <c r="J88">
        <v>1364827370</v>
      </c>
      <c r="K88" t="b">
        <v>0</v>
      </c>
      <c r="L88">
        <v>47</v>
      </c>
      <c r="M88" t="b">
        <v>1</v>
      </c>
      <c r="N88" t="s">
        <v>8264</v>
      </c>
      <c r="O88">
        <v>247</v>
      </c>
      <c r="P88">
        <v>78.72</v>
      </c>
      <c r="Q88" t="s">
        <v>8308</v>
      </c>
      <c r="R88" t="s">
        <v>8310</v>
      </c>
      <c r="S88">
        <v>41365.613078703704</v>
      </c>
    </row>
    <row r="89" spans="1:19" x14ac:dyDescent="0.3">
      <c r="A89">
        <v>109</v>
      </c>
      <c r="B89" t="s">
        <v>111</v>
      </c>
      <c r="C89" t="s">
        <v>4220</v>
      </c>
      <c r="D89">
        <v>1000</v>
      </c>
      <c r="E89">
        <v>2195</v>
      </c>
      <c r="F89" t="s">
        <v>8218</v>
      </c>
      <c r="G89" t="s">
        <v>8223</v>
      </c>
      <c r="H89" t="s">
        <v>8245</v>
      </c>
      <c r="I89">
        <v>1298680630</v>
      </c>
      <c r="J89">
        <v>1296088630</v>
      </c>
      <c r="K89" t="b">
        <v>0</v>
      </c>
      <c r="L89">
        <v>47</v>
      </c>
      <c r="M89" t="b">
        <v>1</v>
      </c>
      <c r="N89" t="s">
        <v>8264</v>
      </c>
      <c r="O89">
        <v>220</v>
      </c>
      <c r="P89">
        <v>46.7</v>
      </c>
      <c r="Q89" t="s">
        <v>8308</v>
      </c>
      <c r="R89" t="s">
        <v>8310</v>
      </c>
      <c r="S89">
        <v>40570.025810185187</v>
      </c>
    </row>
    <row r="90" spans="1:19" x14ac:dyDescent="0.3">
      <c r="A90">
        <v>110</v>
      </c>
      <c r="B90" t="s">
        <v>112</v>
      </c>
      <c r="C90" t="s">
        <v>4221</v>
      </c>
      <c r="D90">
        <v>1300</v>
      </c>
      <c r="E90">
        <v>1700</v>
      </c>
      <c r="F90" t="s">
        <v>8218</v>
      </c>
      <c r="G90" t="s">
        <v>8223</v>
      </c>
      <c r="H90" t="s">
        <v>8245</v>
      </c>
      <c r="I90">
        <v>1384408740</v>
      </c>
      <c r="J90">
        <v>1381445253</v>
      </c>
      <c r="K90" t="b">
        <v>0</v>
      </c>
      <c r="L90">
        <v>26</v>
      </c>
      <c r="M90" t="b">
        <v>1</v>
      </c>
      <c r="N90" t="s">
        <v>8264</v>
      </c>
      <c r="O90">
        <v>131</v>
      </c>
      <c r="P90">
        <v>65.38</v>
      </c>
      <c r="Q90" t="s">
        <v>8308</v>
      </c>
      <c r="R90" t="s">
        <v>8310</v>
      </c>
      <c r="S90">
        <v>41557.949687500004</v>
      </c>
    </row>
    <row r="91" spans="1:19" x14ac:dyDescent="0.3">
      <c r="A91">
        <v>112</v>
      </c>
      <c r="B91" t="s">
        <v>114</v>
      </c>
      <c r="C91" t="s">
        <v>4223</v>
      </c>
      <c r="D91">
        <v>5000</v>
      </c>
      <c r="E91">
        <v>5200</v>
      </c>
      <c r="F91" t="s">
        <v>8218</v>
      </c>
      <c r="G91" t="s">
        <v>8223</v>
      </c>
      <c r="H91" t="s">
        <v>8245</v>
      </c>
      <c r="I91">
        <v>1397354400</v>
      </c>
      <c r="J91">
        <v>1395277318</v>
      </c>
      <c r="K91" t="b">
        <v>0</v>
      </c>
      <c r="L91">
        <v>81</v>
      </c>
      <c r="M91" t="b">
        <v>1</v>
      </c>
      <c r="N91" t="s">
        <v>8264</v>
      </c>
      <c r="O91">
        <v>104</v>
      </c>
      <c r="P91">
        <v>64.2</v>
      </c>
      <c r="Q91" t="s">
        <v>8308</v>
      </c>
      <c r="R91" t="s">
        <v>8310</v>
      </c>
      <c r="S91">
        <v>41718.043032407404</v>
      </c>
    </row>
    <row r="92" spans="1:19" x14ac:dyDescent="0.3">
      <c r="A92">
        <v>113</v>
      </c>
      <c r="B92" t="s">
        <v>115</v>
      </c>
      <c r="C92" t="s">
        <v>4224</v>
      </c>
      <c r="D92">
        <v>5000</v>
      </c>
      <c r="E92">
        <v>7050</v>
      </c>
      <c r="F92" t="s">
        <v>8218</v>
      </c>
      <c r="G92" t="s">
        <v>8223</v>
      </c>
      <c r="H92" t="s">
        <v>8245</v>
      </c>
      <c r="I92">
        <v>1312642800</v>
      </c>
      <c r="J92">
        <v>1311963128</v>
      </c>
      <c r="K92" t="b">
        <v>0</v>
      </c>
      <c r="L92">
        <v>78</v>
      </c>
      <c r="M92" t="b">
        <v>1</v>
      </c>
      <c r="N92" t="s">
        <v>8264</v>
      </c>
      <c r="O92">
        <v>141</v>
      </c>
      <c r="P92">
        <v>90.38</v>
      </c>
      <c r="Q92" t="s">
        <v>8308</v>
      </c>
      <c r="R92" t="s">
        <v>8310</v>
      </c>
      <c r="S92">
        <v>40753.758425925924</v>
      </c>
    </row>
    <row r="93" spans="1:19" x14ac:dyDescent="0.3">
      <c r="A93">
        <v>114</v>
      </c>
      <c r="B93" t="s">
        <v>116</v>
      </c>
      <c r="C93" t="s">
        <v>4225</v>
      </c>
      <c r="D93">
        <v>3000</v>
      </c>
      <c r="E93">
        <v>3100</v>
      </c>
      <c r="F93" t="s">
        <v>8218</v>
      </c>
      <c r="G93" t="s">
        <v>8223</v>
      </c>
      <c r="H93" t="s">
        <v>8245</v>
      </c>
      <c r="I93">
        <v>1326436488</v>
      </c>
      <c r="J93">
        <v>1321252488</v>
      </c>
      <c r="K93" t="b">
        <v>0</v>
      </c>
      <c r="L93">
        <v>35</v>
      </c>
      <c r="M93" t="b">
        <v>1</v>
      </c>
      <c r="N93" t="s">
        <v>8264</v>
      </c>
      <c r="O93">
        <v>103</v>
      </c>
      <c r="P93">
        <v>88.57</v>
      </c>
      <c r="Q93" t="s">
        <v>8308</v>
      </c>
      <c r="R93" t="s">
        <v>8310</v>
      </c>
      <c r="S93">
        <v>40861.27416666667</v>
      </c>
    </row>
    <row r="94" spans="1:19" x14ac:dyDescent="0.3">
      <c r="A94">
        <v>115</v>
      </c>
      <c r="B94" t="s">
        <v>117</v>
      </c>
      <c r="C94" t="s">
        <v>4226</v>
      </c>
      <c r="D94">
        <v>450</v>
      </c>
      <c r="E94">
        <v>632</v>
      </c>
      <c r="F94" t="s">
        <v>8218</v>
      </c>
      <c r="G94" t="s">
        <v>8223</v>
      </c>
      <c r="H94" t="s">
        <v>8245</v>
      </c>
      <c r="I94">
        <v>1328377444</v>
      </c>
      <c r="J94">
        <v>1326217444</v>
      </c>
      <c r="K94" t="b">
        <v>0</v>
      </c>
      <c r="L94">
        <v>22</v>
      </c>
      <c r="M94" t="b">
        <v>1</v>
      </c>
      <c r="N94" t="s">
        <v>8264</v>
      </c>
      <c r="O94">
        <v>140</v>
      </c>
      <c r="P94">
        <v>28.73</v>
      </c>
      <c r="Q94" t="s">
        <v>8308</v>
      </c>
      <c r="R94" t="s">
        <v>8310</v>
      </c>
      <c r="S94">
        <v>40918.738935185182</v>
      </c>
    </row>
    <row r="95" spans="1:19" x14ac:dyDescent="0.3">
      <c r="A95">
        <v>116</v>
      </c>
      <c r="B95" t="s">
        <v>118</v>
      </c>
      <c r="C95" t="s">
        <v>4227</v>
      </c>
      <c r="D95">
        <v>3500</v>
      </c>
      <c r="E95">
        <v>3978</v>
      </c>
      <c r="F95" t="s">
        <v>8218</v>
      </c>
      <c r="G95" t="s">
        <v>8223</v>
      </c>
      <c r="H95" t="s">
        <v>8245</v>
      </c>
      <c r="I95">
        <v>1302260155</v>
      </c>
      <c r="J95">
        <v>1298289355</v>
      </c>
      <c r="K95" t="b">
        <v>0</v>
      </c>
      <c r="L95">
        <v>57</v>
      </c>
      <c r="M95" t="b">
        <v>1</v>
      </c>
      <c r="N95" t="s">
        <v>8264</v>
      </c>
      <c r="O95">
        <v>114</v>
      </c>
      <c r="P95">
        <v>69.790000000000006</v>
      </c>
      <c r="Q95" t="s">
        <v>8308</v>
      </c>
      <c r="R95" t="s">
        <v>8310</v>
      </c>
      <c r="S95">
        <v>40595.497164351851</v>
      </c>
    </row>
    <row r="96" spans="1:19" x14ac:dyDescent="0.3">
      <c r="A96">
        <v>117</v>
      </c>
      <c r="B96" t="s">
        <v>119</v>
      </c>
      <c r="C96" t="s">
        <v>4228</v>
      </c>
      <c r="D96">
        <v>4500</v>
      </c>
      <c r="E96">
        <v>4522.22</v>
      </c>
      <c r="F96" t="s">
        <v>8218</v>
      </c>
      <c r="G96" t="s">
        <v>8223</v>
      </c>
      <c r="H96" t="s">
        <v>8245</v>
      </c>
      <c r="I96">
        <v>1276110000</v>
      </c>
      <c r="J96">
        <v>1268337744</v>
      </c>
      <c r="K96" t="b">
        <v>0</v>
      </c>
      <c r="L96">
        <v>27</v>
      </c>
      <c r="M96" t="b">
        <v>1</v>
      </c>
      <c r="N96" t="s">
        <v>8264</v>
      </c>
      <c r="O96">
        <v>100</v>
      </c>
      <c r="P96">
        <v>167.49</v>
      </c>
      <c r="Q96" t="s">
        <v>8308</v>
      </c>
      <c r="R96" t="s">
        <v>8310</v>
      </c>
      <c r="S96">
        <v>40248.834999999999</v>
      </c>
    </row>
    <row r="97" spans="1:19" x14ac:dyDescent="0.3">
      <c r="A97">
        <v>118</v>
      </c>
      <c r="B97" t="s">
        <v>120</v>
      </c>
      <c r="C97" t="s">
        <v>4229</v>
      </c>
      <c r="D97">
        <v>5000</v>
      </c>
      <c r="E97">
        <v>5651.58</v>
      </c>
      <c r="F97" t="s">
        <v>8218</v>
      </c>
      <c r="G97" t="s">
        <v>8223</v>
      </c>
      <c r="H97" t="s">
        <v>8245</v>
      </c>
      <c r="I97">
        <v>1311902236</v>
      </c>
      <c r="J97">
        <v>1309310236</v>
      </c>
      <c r="K97" t="b">
        <v>0</v>
      </c>
      <c r="L97">
        <v>39</v>
      </c>
      <c r="M97" t="b">
        <v>1</v>
      </c>
      <c r="N97" t="s">
        <v>8264</v>
      </c>
      <c r="O97">
        <v>113</v>
      </c>
      <c r="P97">
        <v>144.91</v>
      </c>
      <c r="Q97" t="s">
        <v>8308</v>
      </c>
      <c r="R97" t="s">
        <v>8310</v>
      </c>
      <c r="S97">
        <v>40723.053657407407</v>
      </c>
    </row>
    <row r="98" spans="1:19" x14ac:dyDescent="0.3">
      <c r="A98">
        <v>119</v>
      </c>
      <c r="B98" t="s">
        <v>121</v>
      </c>
      <c r="C98" t="s">
        <v>4230</v>
      </c>
      <c r="D98">
        <v>3250</v>
      </c>
      <c r="E98">
        <v>3398.1</v>
      </c>
      <c r="F98" t="s">
        <v>8218</v>
      </c>
      <c r="G98" t="s">
        <v>8223</v>
      </c>
      <c r="H98" t="s">
        <v>8245</v>
      </c>
      <c r="I98">
        <v>1313276400</v>
      </c>
      <c r="J98">
        <v>1310693986</v>
      </c>
      <c r="K98" t="b">
        <v>0</v>
      </c>
      <c r="L98">
        <v>37</v>
      </c>
      <c r="M98" t="b">
        <v>1</v>
      </c>
      <c r="N98" t="s">
        <v>8264</v>
      </c>
      <c r="O98">
        <v>105</v>
      </c>
      <c r="P98">
        <v>91.84</v>
      </c>
      <c r="Q98" t="s">
        <v>8308</v>
      </c>
      <c r="R98" t="s">
        <v>8310</v>
      </c>
      <c r="S98">
        <v>40739.069282407407</v>
      </c>
    </row>
    <row r="99" spans="1:19" x14ac:dyDescent="0.3">
      <c r="A99">
        <v>121</v>
      </c>
      <c r="B99" t="s">
        <v>123</v>
      </c>
      <c r="C99" t="s">
        <v>4232</v>
      </c>
      <c r="D99">
        <v>3000</v>
      </c>
      <c r="E99">
        <v>1</v>
      </c>
      <c r="F99" t="s">
        <v>8219</v>
      </c>
      <c r="G99" t="s">
        <v>8223</v>
      </c>
      <c r="H99" t="s">
        <v>8245</v>
      </c>
      <c r="I99">
        <v>1429352160</v>
      </c>
      <c r="J99">
        <v>1427993710</v>
      </c>
      <c r="K99" t="b">
        <v>0</v>
      </c>
      <c r="L99">
        <v>1</v>
      </c>
      <c r="M99" t="b">
        <v>0</v>
      </c>
      <c r="N99" t="s">
        <v>8265</v>
      </c>
      <c r="O99">
        <v>0</v>
      </c>
      <c r="P99">
        <v>1</v>
      </c>
      <c r="Q99" t="s">
        <v>8308</v>
      </c>
      <c r="R99" t="s">
        <v>8311</v>
      </c>
      <c r="S99">
        <v>42096.704976851848</v>
      </c>
    </row>
    <row r="100" spans="1:19" x14ac:dyDescent="0.3">
      <c r="A100">
        <v>122</v>
      </c>
      <c r="B100" t="s">
        <v>124</v>
      </c>
      <c r="C100" t="s">
        <v>4233</v>
      </c>
      <c r="D100">
        <v>100000000</v>
      </c>
      <c r="E100">
        <v>0</v>
      </c>
      <c r="F100" t="s">
        <v>8219</v>
      </c>
      <c r="G100" t="s">
        <v>8223</v>
      </c>
      <c r="H100" t="s">
        <v>8245</v>
      </c>
      <c r="I100">
        <v>1476094907</v>
      </c>
      <c r="J100">
        <v>1470910907</v>
      </c>
      <c r="K100" t="b">
        <v>0</v>
      </c>
      <c r="L100">
        <v>0</v>
      </c>
      <c r="M100" t="b">
        <v>0</v>
      </c>
      <c r="N100" t="s">
        <v>8265</v>
      </c>
      <c r="O100">
        <v>0</v>
      </c>
      <c r="P100">
        <v>0</v>
      </c>
      <c r="Q100" t="s">
        <v>8308</v>
      </c>
      <c r="R100" t="s">
        <v>8311</v>
      </c>
      <c r="S100">
        <v>42593.431793981479</v>
      </c>
    </row>
    <row r="101" spans="1:19" x14ac:dyDescent="0.3">
      <c r="A101">
        <v>123</v>
      </c>
      <c r="B101" t="s">
        <v>125</v>
      </c>
      <c r="C101" t="s">
        <v>4234</v>
      </c>
      <c r="D101">
        <v>55000</v>
      </c>
      <c r="E101">
        <v>151</v>
      </c>
      <c r="F101" t="s">
        <v>8219</v>
      </c>
      <c r="G101" t="s">
        <v>8223</v>
      </c>
      <c r="H101" t="s">
        <v>8245</v>
      </c>
      <c r="I101">
        <v>1414533600</v>
      </c>
      <c r="J101">
        <v>1411411564</v>
      </c>
      <c r="K101" t="b">
        <v>0</v>
      </c>
      <c r="L101">
        <v>6</v>
      </c>
      <c r="M101" t="b">
        <v>0</v>
      </c>
      <c r="N101" t="s">
        <v>8265</v>
      </c>
      <c r="O101">
        <v>0</v>
      </c>
      <c r="P101">
        <v>25.17</v>
      </c>
      <c r="Q101" t="s">
        <v>8308</v>
      </c>
      <c r="R101" t="s">
        <v>8311</v>
      </c>
      <c r="S101">
        <v>41904.781990740739</v>
      </c>
    </row>
    <row r="102" spans="1:19" x14ac:dyDescent="0.3">
      <c r="A102">
        <v>124</v>
      </c>
      <c r="B102" t="s">
        <v>126</v>
      </c>
      <c r="C102" t="s">
        <v>4235</v>
      </c>
      <c r="D102">
        <v>4000</v>
      </c>
      <c r="E102">
        <v>0</v>
      </c>
      <c r="F102" t="s">
        <v>8219</v>
      </c>
      <c r="G102" t="s">
        <v>8223</v>
      </c>
      <c r="H102" t="s">
        <v>8245</v>
      </c>
      <c r="I102">
        <v>1431728242</v>
      </c>
      <c r="J102">
        <v>1429568242</v>
      </c>
      <c r="K102" t="b">
        <v>0</v>
      </c>
      <c r="L102">
        <v>0</v>
      </c>
      <c r="M102" t="b">
        <v>0</v>
      </c>
      <c r="N102" t="s">
        <v>8265</v>
      </c>
      <c r="O102">
        <v>0</v>
      </c>
      <c r="P102">
        <v>0</v>
      </c>
      <c r="Q102" t="s">
        <v>8308</v>
      </c>
      <c r="R102" t="s">
        <v>8311</v>
      </c>
      <c r="S102">
        <v>42114.928726851853</v>
      </c>
    </row>
    <row r="103" spans="1:19" x14ac:dyDescent="0.3">
      <c r="A103">
        <v>126</v>
      </c>
      <c r="B103" t="s">
        <v>128</v>
      </c>
      <c r="C103" t="s">
        <v>4237</v>
      </c>
      <c r="D103">
        <v>25000</v>
      </c>
      <c r="E103">
        <v>1387</v>
      </c>
      <c r="F103" t="s">
        <v>8219</v>
      </c>
      <c r="G103" t="s">
        <v>8223</v>
      </c>
      <c r="H103" t="s">
        <v>8245</v>
      </c>
      <c r="I103">
        <v>1433988000</v>
      </c>
      <c r="J103">
        <v>1431353337</v>
      </c>
      <c r="K103" t="b">
        <v>0</v>
      </c>
      <c r="L103">
        <v>13</v>
      </c>
      <c r="M103" t="b">
        <v>0</v>
      </c>
      <c r="N103" t="s">
        <v>8265</v>
      </c>
      <c r="O103">
        <v>6</v>
      </c>
      <c r="P103">
        <v>106.69</v>
      </c>
      <c r="Q103" t="s">
        <v>8308</v>
      </c>
      <c r="R103" t="s">
        <v>8311</v>
      </c>
      <c r="S103">
        <v>42135.589548611111</v>
      </c>
    </row>
    <row r="104" spans="1:19" x14ac:dyDescent="0.3">
      <c r="A104">
        <v>127</v>
      </c>
      <c r="B104" t="s">
        <v>129</v>
      </c>
      <c r="C104" t="s">
        <v>4238</v>
      </c>
      <c r="D104">
        <v>8000</v>
      </c>
      <c r="E104">
        <v>190</v>
      </c>
      <c r="F104" t="s">
        <v>8219</v>
      </c>
      <c r="G104" t="s">
        <v>8223</v>
      </c>
      <c r="H104" t="s">
        <v>8245</v>
      </c>
      <c r="I104">
        <v>1428069541</v>
      </c>
      <c r="J104">
        <v>1425481141</v>
      </c>
      <c r="K104" t="b">
        <v>0</v>
      </c>
      <c r="L104">
        <v>4</v>
      </c>
      <c r="M104" t="b">
        <v>0</v>
      </c>
      <c r="N104" t="s">
        <v>8265</v>
      </c>
      <c r="O104">
        <v>2</v>
      </c>
      <c r="P104">
        <v>47.5</v>
      </c>
      <c r="Q104" t="s">
        <v>8308</v>
      </c>
      <c r="R104" t="s">
        <v>8311</v>
      </c>
      <c r="S104">
        <v>42067.62431712963</v>
      </c>
    </row>
    <row r="105" spans="1:19" x14ac:dyDescent="0.3">
      <c r="A105">
        <v>128</v>
      </c>
      <c r="B105" t="s">
        <v>130</v>
      </c>
      <c r="C105" t="s">
        <v>4239</v>
      </c>
      <c r="D105">
        <v>100000</v>
      </c>
      <c r="E105">
        <v>1867</v>
      </c>
      <c r="F105" t="s">
        <v>8219</v>
      </c>
      <c r="G105" t="s">
        <v>8223</v>
      </c>
      <c r="H105" t="s">
        <v>8245</v>
      </c>
      <c r="I105">
        <v>1476941293</v>
      </c>
      <c r="J105">
        <v>1473917293</v>
      </c>
      <c r="K105" t="b">
        <v>0</v>
      </c>
      <c r="L105">
        <v>6</v>
      </c>
      <c r="M105" t="b">
        <v>0</v>
      </c>
      <c r="N105" t="s">
        <v>8265</v>
      </c>
      <c r="O105">
        <v>2</v>
      </c>
      <c r="P105">
        <v>311.17</v>
      </c>
      <c r="Q105" t="s">
        <v>8308</v>
      </c>
      <c r="R105" t="s">
        <v>8311</v>
      </c>
      <c r="S105">
        <v>42628.22792824074</v>
      </c>
    </row>
    <row r="106" spans="1:19" x14ac:dyDescent="0.3">
      <c r="A106">
        <v>129</v>
      </c>
      <c r="B106" t="s">
        <v>131</v>
      </c>
      <c r="C106" t="s">
        <v>4240</v>
      </c>
      <c r="D106">
        <v>20000</v>
      </c>
      <c r="E106">
        <v>0</v>
      </c>
      <c r="F106" t="s">
        <v>8219</v>
      </c>
      <c r="G106" t="s">
        <v>8223</v>
      </c>
      <c r="H106" t="s">
        <v>8245</v>
      </c>
      <c r="I106">
        <v>1414708183</v>
      </c>
      <c r="J106">
        <v>1409524183</v>
      </c>
      <c r="K106" t="b">
        <v>0</v>
      </c>
      <c r="L106">
        <v>0</v>
      </c>
      <c r="M106" t="b">
        <v>0</v>
      </c>
      <c r="N106" t="s">
        <v>8265</v>
      </c>
      <c r="O106">
        <v>0</v>
      </c>
      <c r="P106">
        <v>0</v>
      </c>
      <c r="Q106" t="s">
        <v>8308</v>
      </c>
      <c r="R106" t="s">
        <v>8311</v>
      </c>
      <c r="S106">
        <v>41882.937303240738</v>
      </c>
    </row>
    <row r="107" spans="1:19" x14ac:dyDescent="0.3">
      <c r="A107">
        <v>131</v>
      </c>
      <c r="B107" t="s">
        <v>133</v>
      </c>
      <c r="C107" t="s">
        <v>4242</v>
      </c>
      <c r="D107">
        <v>1200</v>
      </c>
      <c r="E107">
        <v>0</v>
      </c>
      <c r="F107" t="s">
        <v>8219</v>
      </c>
      <c r="G107" t="s">
        <v>8223</v>
      </c>
      <c r="H107" t="s">
        <v>8245</v>
      </c>
      <c r="I107">
        <v>1467763200</v>
      </c>
      <c r="J107">
        <v>1466453161</v>
      </c>
      <c r="K107" t="b">
        <v>0</v>
      </c>
      <c r="L107">
        <v>0</v>
      </c>
      <c r="M107" t="b">
        <v>0</v>
      </c>
      <c r="N107" t="s">
        <v>8265</v>
      </c>
      <c r="O107">
        <v>0</v>
      </c>
      <c r="P107">
        <v>0</v>
      </c>
      <c r="Q107" t="s">
        <v>8308</v>
      </c>
      <c r="R107" t="s">
        <v>8311</v>
      </c>
      <c r="S107">
        <v>42541.837511574078</v>
      </c>
    </row>
    <row r="108" spans="1:19" x14ac:dyDescent="0.3">
      <c r="A108">
        <v>132</v>
      </c>
      <c r="B108" t="s">
        <v>134</v>
      </c>
      <c r="C108" t="s">
        <v>4243</v>
      </c>
      <c r="D108">
        <v>80000</v>
      </c>
      <c r="E108">
        <v>7655</v>
      </c>
      <c r="F108" t="s">
        <v>8219</v>
      </c>
      <c r="G108" t="s">
        <v>8223</v>
      </c>
      <c r="H108" t="s">
        <v>8245</v>
      </c>
      <c r="I108">
        <v>1415392207</v>
      </c>
      <c r="J108">
        <v>1411500607</v>
      </c>
      <c r="K108" t="b">
        <v>0</v>
      </c>
      <c r="L108">
        <v>81</v>
      </c>
      <c r="M108" t="b">
        <v>0</v>
      </c>
      <c r="N108" t="s">
        <v>8265</v>
      </c>
      <c r="O108">
        <v>10</v>
      </c>
      <c r="P108">
        <v>94.51</v>
      </c>
      <c r="Q108" t="s">
        <v>8308</v>
      </c>
      <c r="R108" t="s">
        <v>8311</v>
      </c>
      <c r="S108">
        <v>41905.812581018516</v>
      </c>
    </row>
    <row r="109" spans="1:19" x14ac:dyDescent="0.3">
      <c r="A109">
        <v>133</v>
      </c>
      <c r="B109" t="s">
        <v>135</v>
      </c>
      <c r="C109" t="s">
        <v>4244</v>
      </c>
      <c r="D109">
        <v>71764</v>
      </c>
      <c r="E109">
        <v>0</v>
      </c>
      <c r="F109" t="s">
        <v>8219</v>
      </c>
      <c r="G109" t="s">
        <v>8223</v>
      </c>
      <c r="H109" t="s">
        <v>8245</v>
      </c>
      <c r="I109">
        <v>1464715860</v>
      </c>
      <c r="J109">
        <v>1462130584</v>
      </c>
      <c r="K109" t="b">
        <v>0</v>
      </c>
      <c r="L109">
        <v>0</v>
      </c>
      <c r="M109" t="b">
        <v>0</v>
      </c>
      <c r="N109" t="s">
        <v>8265</v>
      </c>
      <c r="O109">
        <v>0</v>
      </c>
      <c r="P109">
        <v>0</v>
      </c>
      <c r="Q109" t="s">
        <v>8308</v>
      </c>
      <c r="R109" t="s">
        <v>8311</v>
      </c>
      <c r="S109">
        <v>42491.80768518518</v>
      </c>
    </row>
    <row r="110" spans="1:19" x14ac:dyDescent="0.3">
      <c r="A110">
        <v>134</v>
      </c>
      <c r="B110" t="s">
        <v>136</v>
      </c>
      <c r="C110" t="s">
        <v>4245</v>
      </c>
      <c r="D110">
        <v>5000</v>
      </c>
      <c r="E110">
        <v>0</v>
      </c>
      <c r="F110" t="s">
        <v>8219</v>
      </c>
      <c r="G110" t="s">
        <v>8223</v>
      </c>
      <c r="H110" t="s">
        <v>8245</v>
      </c>
      <c r="I110">
        <v>1441386000</v>
      </c>
      <c r="J110">
        <v>1438811418</v>
      </c>
      <c r="K110" t="b">
        <v>0</v>
      </c>
      <c r="L110">
        <v>0</v>
      </c>
      <c r="M110" t="b">
        <v>0</v>
      </c>
      <c r="N110" t="s">
        <v>8265</v>
      </c>
      <c r="O110">
        <v>0</v>
      </c>
      <c r="P110">
        <v>0</v>
      </c>
      <c r="Q110" t="s">
        <v>8308</v>
      </c>
      <c r="R110" t="s">
        <v>8311</v>
      </c>
      <c r="S110">
        <v>42221.909930555557</v>
      </c>
    </row>
    <row r="111" spans="1:19" x14ac:dyDescent="0.3">
      <c r="A111">
        <v>135</v>
      </c>
      <c r="B111" t="s">
        <v>137</v>
      </c>
      <c r="C111" t="s">
        <v>4246</v>
      </c>
      <c r="D111">
        <v>3000</v>
      </c>
      <c r="E111">
        <v>403</v>
      </c>
      <c r="F111" t="s">
        <v>8219</v>
      </c>
      <c r="G111" t="s">
        <v>8223</v>
      </c>
      <c r="H111" t="s">
        <v>8245</v>
      </c>
      <c r="I111">
        <v>1404241200</v>
      </c>
      <c r="J111">
        <v>1401354597</v>
      </c>
      <c r="K111" t="b">
        <v>0</v>
      </c>
      <c r="L111">
        <v>5</v>
      </c>
      <c r="M111" t="b">
        <v>0</v>
      </c>
      <c r="N111" t="s">
        <v>8265</v>
      </c>
      <c r="O111">
        <v>13</v>
      </c>
      <c r="P111">
        <v>80.599999999999994</v>
      </c>
      <c r="Q111" t="s">
        <v>8308</v>
      </c>
      <c r="R111" t="s">
        <v>8311</v>
      </c>
      <c r="S111">
        <v>41788.381909722222</v>
      </c>
    </row>
    <row r="112" spans="1:19" x14ac:dyDescent="0.3">
      <c r="A112">
        <v>136</v>
      </c>
      <c r="B112" t="s">
        <v>138</v>
      </c>
      <c r="C112" t="s">
        <v>4232</v>
      </c>
      <c r="D112">
        <v>3000</v>
      </c>
      <c r="E112">
        <v>0</v>
      </c>
      <c r="F112" t="s">
        <v>8219</v>
      </c>
      <c r="G112" t="s">
        <v>8223</v>
      </c>
      <c r="H112" t="s">
        <v>8245</v>
      </c>
      <c r="I112">
        <v>1431771360</v>
      </c>
      <c r="J112">
        <v>1427968234</v>
      </c>
      <c r="K112" t="b">
        <v>0</v>
      </c>
      <c r="L112">
        <v>0</v>
      </c>
      <c r="M112" t="b">
        <v>0</v>
      </c>
      <c r="N112" t="s">
        <v>8265</v>
      </c>
      <c r="O112">
        <v>0</v>
      </c>
      <c r="P112">
        <v>0</v>
      </c>
      <c r="Q112" t="s">
        <v>8308</v>
      </c>
      <c r="R112" t="s">
        <v>8311</v>
      </c>
      <c r="S112">
        <v>42096.410115740742</v>
      </c>
    </row>
    <row r="113" spans="1:19" x14ac:dyDescent="0.3">
      <c r="A113">
        <v>138</v>
      </c>
      <c r="B113" t="s">
        <v>140</v>
      </c>
      <c r="C113" t="s">
        <v>4248</v>
      </c>
      <c r="D113">
        <v>150000</v>
      </c>
      <c r="E113">
        <v>4712</v>
      </c>
      <c r="F113" t="s">
        <v>8219</v>
      </c>
      <c r="G113" t="s">
        <v>8223</v>
      </c>
      <c r="H113" t="s">
        <v>8245</v>
      </c>
      <c r="I113">
        <v>1438405140</v>
      </c>
      <c r="J113">
        <v>1435731041</v>
      </c>
      <c r="K113" t="b">
        <v>0</v>
      </c>
      <c r="L113">
        <v>58</v>
      </c>
      <c r="M113" t="b">
        <v>0</v>
      </c>
      <c r="N113" t="s">
        <v>8265</v>
      </c>
      <c r="O113">
        <v>3</v>
      </c>
      <c r="P113">
        <v>81.239999999999995</v>
      </c>
      <c r="Q113" t="s">
        <v>8308</v>
      </c>
      <c r="R113" t="s">
        <v>8311</v>
      </c>
      <c r="S113">
        <v>42186.257418981477</v>
      </c>
    </row>
    <row r="114" spans="1:19" x14ac:dyDescent="0.3">
      <c r="A114">
        <v>139</v>
      </c>
      <c r="B114" t="s">
        <v>141</v>
      </c>
      <c r="C114" t="s">
        <v>4249</v>
      </c>
      <c r="D114">
        <v>500</v>
      </c>
      <c r="E114">
        <v>500</v>
      </c>
      <c r="F114" t="s">
        <v>8219</v>
      </c>
      <c r="G114" t="s">
        <v>8223</v>
      </c>
      <c r="H114" t="s">
        <v>8245</v>
      </c>
      <c r="I114">
        <v>1436738772</v>
      </c>
      <c r="J114">
        <v>1435874772</v>
      </c>
      <c r="K114" t="b">
        <v>0</v>
      </c>
      <c r="L114">
        <v>1</v>
      </c>
      <c r="M114" t="b">
        <v>0</v>
      </c>
      <c r="N114" t="s">
        <v>8265</v>
      </c>
      <c r="O114">
        <v>100</v>
      </c>
      <c r="P114">
        <v>500</v>
      </c>
      <c r="Q114" t="s">
        <v>8308</v>
      </c>
      <c r="R114" t="s">
        <v>8311</v>
      </c>
      <c r="S114">
        <v>42187.920972222222</v>
      </c>
    </row>
    <row r="115" spans="1:19" x14ac:dyDescent="0.3">
      <c r="A115">
        <v>140</v>
      </c>
      <c r="B115" t="s">
        <v>142</v>
      </c>
      <c r="C115" t="s">
        <v>4250</v>
      </c>
      <c r="D115">
        <v>200000</v>
      </c>
      <c r="E115">
        <v>0</v>
      </c>
      <c r="F115" t="s">
        <v>8219</v>
      </c>
      <c r="G115" t="s">
        <v>8223</v>
      </c>
      <c r="H115" t="s">
        <v>8245</v>
      </c>
      <c r="I115">
        <v>1426823132</v>
      </c>
      <c r="J115">
        <v>1424234732</v>
      </c>
      <c r="K115" t="b">
        <v>0</v>
      </c>
      <c r="L115">
        <v>0</v>
      </c>
      <c r="M115" t="b">
        <v>0</v>
      </c>
      <c r="N115" t="s">
        <v>8265</v>
      </c>
      <c r="O115">
        <v>0</v>
      </c>
      <c r="P115">
        <v>0</v>
      </c>
      <c r="Q115" t="s">
        <v>8308</v>
      </c>
      <c r="R115" t="s">
        <v>8311</v>
      </c>
      <c r="S115">
        <v>42053.198287037041</v>
      </c>
    </row>
    <row r="116" spans="1:19" x14ac:dyDescent="0.3">
      <c r="A116">
        <v>141</v>
      </c>
      <c r="B116" t="s">
        <v>143</v>
      </c>
      <c r="C116" t="s">
        <v>4251</v>
      </c>
      <c r="D116">
        <v>12000</v>
      </c>
      <c r="E116">
        <v>1293</v>
      </c>
      <c r="F116" t="s">
        <v>8219</v>
      </c>
      <c r="G116" t="s">
        <v>8223</v>
      </c>
      <c r="H116" t="s">
        <v>8245</v>
      </c>
      <c r="I116">
        <v>1433043623</v>
      </c>
      <c r="J116">
        <v>1429155623</v>
      </c>
      <c r="K116" t="b">
        <v>0</v>
      </c>
      <c r="L116">
        <v>28</v>
      </c>
      <c r="M116" t="b">
        <v>0</v>
      </c>
      <c r="N116" t="s">
        <v>8265</v>
      </c>
      <c r="O116">
        <v>11</v>
      </c>
      <c r="P116">
        <v>46.18</v>
      </c>
      <c r="Q116" t="s">
        <v>8308</v>
      </c>
      <c r="R116" t="s">
        <v>8311</v>
      </c>
      <c r="S116">
        <v>42110.153043981481</v>
      </c>
    </row>
    <row r="117" spans="1:19" x14ac:dyDescent="0.3">
      <c r="A117">
        <v>142</v>
      </c>
      <c r="B117" t="s">
        <v>144</v>
      </c>
      <c r="C117" t="s">
        <v>4252</v>
      </c>
      <c r="D117">
        <v>3000</v>
      </c>
      <c r="E117">
        <v>10</v>
      </c>
      <c r="F117" t="s">
        <v>8219</v>
      </c>
      <c r="G117" t="s">
        <v>8223</v>
      </c>
      <c r="H117" t="s">
        <v>8245</v>
      </c>
      <c r="I117">
        <v>1416176778</v>
      </c>
      <c r="J117">
        <v>1414358778</v>
      </c>
      <c r="K117" t="b">
        <v>0</v>
      </c>
      <c r="L117">
        <v>1</v>
      </c>
      <c r="M117" t="b">
        <v>0</v>
      </c>
      <c r="N117" t="s">
        <v>8265</v>
      </c>
      <c r="O117">
        <v>0</v>
      </c>
      <c r="P117">
        <v>10</v>
      </c>
      <c r="Q117" t="s">
        <v>8308</v>
      </c>
      <c r="R117" t="s">
        <v>8311</v>
      </c>
      <c r="S117">
        <v>41938.893263888887</v>
      </c>
    </row>
    <row r="118" spans="1:19" x14ac:dyDescent="0.3">
      <c r="A118">
        <v>145</v>
      </c>
      <c r="B118" t="s">
        <v>147</v>
      </c>
      <c r="C118" t="s">
        <v>4255</v>
      </c>
      <c r="D118">
        <v>4500</v>
      </c>
      <c r="E118">
        <v>338</v>
      </c>
      <c r="F118" t="s">
        <v>8219</v>
      </c>
      <c r="G118" t="s">
        <v>8223</v>
      </c>
      <c r="H118" t="s">
        <v>8245</v>
      </c>
      <c r="I118">
        <v>1439298052</v>
      </c>
      <c r="J118">
        <v>1436965252</v>
      </c>
      <c r="K118" t="b">
        <v>0</v>
      </c>
      <c r="L118">
        <v>9</v>
      </c>
      <c r="M118" t="b">
        <v>0</v>
      </c>
      <c r="N118" t="s">
        <v>8265</v>
      </c>
      <c r="O118">
        <v>8</v>
      </c>
      <c r="P118">
        <v>37.56</v>
      </c>
      <c r="Q118" t="s">
        <v>8308</v>
      </c>
      <c r="R118" t="s">
        <v>8311</v>
      </c>
      <c r="S118">
        <v>42200.542268518519</v>
      </c>
    </row>
    <row r="119" spans="1:19" x14ac:dyDescent="0.3">
      <c r="A119">
        <v>146</v>
      </c>
      <c r="B119" t="s">
        <v>148</v>
      </c>
      <c r="C119" t="s">
        <v>4256</v>
      </c>
      <c r="D119">
        <v>20000</v>
      </c>
      <c r="E119">
        <v>115</v>
      </c>
      <c r="F119" t="s">
        <v>8219</v>
      </c>
      <c r="G119" t="s">
        <v>8223</v>
      </c>
      <c r="H119" t="s">
        <v>8245</v>
      </c>
      <c r="I119">
        <v>1484698998</v>
      </c>
      <c r="J119">
        <v>1479514998</v>
      </c>
      <c r="K119" t="b">
        <v>0</v>
      </c>
      <c r="L119">
        <v>3</v>
      </c>
      <c r="M119" t="b">
        <v>0</v>
      </c>
      <c r="N119" t="s">
        <v>8265</v>
      </c>
      <c r="O119">
        <v>1</v>
      </c>
      <c r="P119">
        <v>38.33</v>
      </c>
      <c r="Q119" t="s">
        <v>8308</v>
      </c>
      <c r="R119" t="s">
        <v>8311</v>
      </c>
      <c r="S119">
        <v>42693.016180555554</v>
      </c>
    </row>
    <row r="120" spans="1:19" x14ac:dyDescent="0.3">
      <c r="A120">
        <v>148</v>
      </c>
      <c r="B120" t="s">
        <v>150</v>
      </c>
      <c r="C120" t="s">
        <v>4258</v>
      </c>
      <c r="D120">
        <v>50000</v>
      </c>
      <c r="E120">
        <v>40</v>
      </c>
      <c r="F120" t="s">
        <v>8219</v>
      </c>
      <c r="G120" t="s">
        <v>8223</v>
      </c>
      <c r="H120" t="s">
        <v>8245</v>
      </c>
      <c r="I120">
        <v>1456555536</v>
      </c>
      <c r="J120">
        <v>1453963536</v>
      </c>
      <c r="K120" t="b">
        <v>0</v>
      </c>
      <c r="L120">
        <v>2</v>
      </c>
      <c r="M120" t="b">
        <v>0</v>
      </c>
      <c r="N120" t="s">
        <v>8265</v>
      </c>
      <c r="O120">
        <v>0</v>
      </c>
      <c r="P120">
        <v>20</v>
      </c>
      <c r="Q120" t="s">
        <v>8308</v>
      </c>
      <c r="R120" t="s">
        <v>8311</v>
      </c>
      <c r="S120">
        <v>42397.281666666662</v>
      </c>
    </row>
    <row r="121" spans="1:19" x14ac:dyDescent="0.3">
      <c r="A121">
        <v>149</v>
      </c>
      <c r="B121" t="s">
        <v>151</v>
      </c>
      <c r="C121" t="s">
        <v>4259</v>
      </c>
      <c r="D121">
        <v>10000</v>
      </c>
      <c r="E121">
        <v>92</v>
      </c>
      <c r="F121" t="s">
        <v>8219</v>
      </c>
      <c r="G121" t="s">
        <v>8223</v>
      </c>
      <c r="H121" t="s">
        <v>8245</v>
      </c>
      <c r="I121">
        <v>1419494400</v>
      </c>
      <c r="J121">
        <v>1416888470</v>
      </c>
      <c r="K121" t="b">
        <v>0</v>
      </c>
      <c r="L121">
        <v>6</v>
      </c>
      <c r="M121" t="b">
        <v>0</v>
      </c>
      <c r="N121" t="s">
        <v>8265</v>
      </c>
      <c r="O121">
        <v>1</v>
      </c>
      <c r="P121">
        <v>15.33</v>
      </c>
      <c r="Q121" t="s">
        <v>8308</v>
      </c>
      <c r="R121" t="s">
        <v>8311</v>
      </c>
      <c r="S121">
        <v>41968.172106481477</v>
      </c>
    </row>
    <row r="122" spans="1:19" x14ac:dyDescent="0.3">
      <c r="A122">
        <v>150</v>
      </c>
      <c r="B122" t="s">
        <v>152</v>
      </c>
      <c r="C122" t="s">
        <v>4260</v>
      </c>
      <c r="D122">
        <v>130000</v>
      </c>
      <c r="E122">
        <v>30112</v>
      </c>
      <c r="F122" t="s">
        <v>8219</v>
      </c>
      <c r="G122" t="s">
        <v>8223</v>
      </c>
      <c r="H122" t="s">
        <v>8245</v>
      </c>
      <c r="I122">
        <v>1432612382</v>
      </c>
      <c r="J122">
        <v>1427428382</v>
      </c>
      <c r="K122" t="b">
        <v>0</v>
      </c>
      <c r="L122">
        <v>67</v>
      </c>
      <c r="M122" t="b">
        <v>0</v>
      </c>
      <c r="N122" t="s">
        <v>8265</v>
      </c>
      <c r="O122">
        <v>23</v>
      </c>
      <c r="P122">
        <v>449.43</v>
      </c>
      <c r="Q122" t="s">
        <v>8308</v>
      </c>
      <c r="R122" t="s">
        <v>8311</v>
      </c>
      <c r="S122">
        <v>42090.161828703705</v>
      </c>
    </row>
    <row r="123" spans="1:19" x14ac:dyDescent="0.3">
      <c r="A123">
        <v>152</v>
      </c>
      <c r="B123" t="s">
        <v>154</v>
      </c>
      <c r="C123" t="s">
        <v>4262</v>
      </c>
      <c r="D123">
        <v>380000</v>
      </c>
      <c r="E123">
        <v>30</v>
      </c>
      <c r="F123" t="s">
        <v>8219</v>
      </c>
      <c r="G123" t="s">
        <v>8223</v>
      </c>
      <c r="H123" t="s">
        <v>8245</v>
      </c>
      <c r="I123">
        <v>1411437100</v>
      </c>
      <c r="J123">
        <v>1408845100</v>
      </c>
      <c r="K123" t="b">
        <v>0</v>
      </c>
      <c r="L123">
        <v>2</v>
      </c>
      <c r="M123" t="b">
        <v>0</v>
      </c>
      <c r="N123" t="s">
        <v>8265</v>
      </c>
      <c r="O123">
        <v>0</v>
      </c>
      <c r="P123">
        <v>15</v>
      </c>
      <c r="Q123" t="s">
        <v>8308</v>
      </c>
      <c r="R123" t="s">
        <v>8311</v>
      </c>
      <c r="S123">
        <v>41875.077546296299</v>
      </c>
    </row>
    <row r="124" spans="1:19" x14ac:dyDescent="0.3">
      <c r="A124">
        <v>153</v>
      </c>
      <c r="B124" t="s">
        <v>155</v>
      </c>
      <c r="C124" t="s">
        <v>4263</v>
      </c>
      <c r="D124">
        <v>50000</v>
      </c>
      <c r="E124">
        <v>359</v>
      </c>
      <c r="F124" t="s">
        <v>8219</v>
      </c>
      <c r="G124" t="s">
        <v>8223</v>
      </c>
      <c r="H124" t="s">
        <v>8245</v>
      </c>
      <c r="I124">
        <v>1417532644</v>
      </c>
      <c r="J124">
        <v>1413900244</v>
      </c>
      <c r="K124" t="b">
        <v>0</v>
      </c>
      <c r="L124">
        <v>10</v>
      </c>
      <c r="M124" t="b">
        <v>0</v>
      </c>
      <c r="N124" t="s">
        <v>8265</v>
      </c>
      <c r="O124">
        <v>1</v>
      </c>
      <c r="P124">
        <v>35.9</v>
      </c>
      <c r="Q124" t="s">
        <v>8308</v>
      </c>
      <c r="R124" t="s">
        <v>8311</v>
      </c>
      <c r="S124">
        <v>41933.586157407408</v>
      </c>
    </row>
    <row r="125" spans="1:19" x14ac:dyDescent="0.3">
      <c r="A125">
        <v>154</v>
      </c>
      <c r="B125" t="s">
        <v>156</v>
      </c>
      <c r="C125" t="s">
        <v>4264</v>
      </c>
      <c r="D125">
        <v>1500</v>
      </c>
      <c r="E125">
        <v>40</v>
      </c>
      <c r="F125" t="s">
        <v>8219</v>
      </c>
      <c r="G125" t="s">
        <v>8223</v>
      </c>
      <c r="H125" t="s">
        <v>8245</v>
      </c>
      <c r="I125">
        <v>1433336895</v>
      </c>
      <c r="J125">
        <v>1429621695</v>
      </c>
      <c r="K125" t="b">
        <v>0</v>
      </c>
      <c r="L125">
        <v>3</v>
      </c>
      <c r="M125" t="b">
        <v>0</v>
      </c>
      <c r="N125" t="s">
        <v>8265</v>
      </c>
      <c r="O125">
        <v>3</v>
      </c>
      <c r="P125">
        <v>13.33</v>
      </c>
      <c r="Q125" t="s">
        <v>8308</v>
      </c>
      <c r="R125" t="s">
        <v>8311</v>
      </c>
      <c r="S125">
        <v>42115.547395833331</v>
      </c>
    </row>
    <row r="126" spans="1:19" x14ac:dyDescent="0.3">
      <c r="A126">
        <v>155</v>
      </c>
      <c r="B126" t="s">
        <v>157</v>
      </c>
      <c r="C126" t="s">
        <v>4265</v>
      </c>
      <c r="D126">
        <v>1350000</v>
      </c>
      <c r="E126">
        <v>81</v>
      </c>
      <c r="F126" t="s">
        <v>8219</v>
      </c>
      <c r="G126" t="s">
        <v>8223</v>
      </c>
      <c r="H126" t="s">
        <v>8245</v>
      </c>
      <c r="I126">
        <v>1437657935</v>
      </c>
      <c r="J126">
        <v>1434201935</v>
      </c>
      <c r="K126" t="b">
        <v>0</v>
      </c>
      <c r="L126">
        <v>4</v>
      </c>
      <c r="M126" t="b">
        <v>0</v>
      </c>
      <c r="N126" t="s">
        <v>8265</v>
      </c>
      <c r="O126">
        <v>0</v>
      </c>
      <c r="P126">
        <v>20.25</v>
      </c>
      <c r="Q126" t="s">
        <v>8308</v>
      </c>
      <c r="R126" t="s">
        <v>8311</v>
      </c>
      <c r="S126">
        <v>42168.559432870374</v>
      </c>
    </row>
    <row r="127" spans="1:19" x14ac:dyDescent="0.3">
      <c r="A127">
        <v>157</v>
      </c>
      <c r="B127" t="s">
        <v>159</v>
      </c>
      <c r="C127" t="s">
        <v>4267</v>
      </c>
      <c r="D127">
        <v>2995</v>
      </c>
      <c r="E127">
        <v>8</v>
      </c>
      <c r="F127" t="s">
        <v>8219</v>
      </c>
      <c r="G127" t="s">
        <v>8223</v>
      </c>
      <c r="H127" t="s">
        <v>8245</v>
      </c>
      <c r="I127">
        <v>1456523572</v>
      </c>
      <c r="J127">
        <v>1453931572</v>
      </c>
      <c r="K127" t="b">
        <v>0</v>
      </c>
      <c r="L127">
        <v>2</v>
      </c>
      <c r="M127" t="b">
        <v>0</v>
      </c>
      <c r="N127" t="s">
        <v>8265</v>
      </c>
      <c r="O127">
        <v>0</v>
      </c>
      <c r="P127">
        <v>4</v>
      </c>
      <c r="Q127" t="s">
        <v>8308</v>
      </c>
      <c r="R127" t="s">
        <v>8311</v>
      </c>
      <c r="S127">
        <v>42396.911712962959</v>
      </c>
    </row>
    <row r="128" spans="1:19" x14ac:dyDescent="0.3">
      <c r="A128">
        <v>158</v>
      </c>
      <c r="B128" t="s">
        <v>160</v>
      </c>
      <c r="C128" t="s">
        <v>4268</v>
      </c>
      <c r="D128">
        <v>5000</v>
      </c>
      <c r="E128">
        <v>0</v>
      </c>
      <c r="F128" t="s">
        <v>8219</v>
      </c>
      <c r="G128" t="s">
        <v>8223</v>
      </c>
      <c r="H128" t="s">
        <v>8245</v>
      </c>
      <c r="I128">
        <v>1413942628</v>
      </c>
      <c r="J128">
        <v>1411350628</v>
      </c>
      <c r="K128" t="b">
        <v>0</v>
      </c>
      <c r="L128">
        <v>0</v>
      </c>
      <c r="M128" t="b">
        <v>0</v>
      </c>
      <c r="N128" t="s">
        <v>8265</v>
      </c>
      <c r="O128">
        <v>0</v>
      </c>
      <c r="P128">
        <v>0</v>
      </c>
      <c r="Q128" t="s">
        <v>8308</v>
      </c>
      <c r="R128" t="s">
        <v>8311</v>
      </c>
      <c r="S128">
        <v>41904.07671296296</v>
      </c>
    </row>
    <row r="129" spans="1:19" x14ac:dyDescent="0.3">
      <c r="A129">
        <v>159</v>
      </c>
      <c r="B129" t="s">
        <v>161</v>
      </c>
      <c r="C129" t="s">
        <v>4269</v>
      </c>
      <c r="D129">
        <v>500000</v>
      </c>
      <c r="E129">
        <v>10</v>
      </c>
      <c r="F129" t="s">
        <v>8219</v>
      </c>
      <c r="G129" t="s">
        <v>8223</v>
      </c>
      <c r="H129" t="s">
        <v>8245</v>
      </c>
      <c r="I129">
        <v>1467541545</v>
      </c>
      <c r="J129">
        <v>1464085545</v>
      </c>
      <c r="K129" t="b">
        <v>0</v>
      </c>
      <c r="L129">
        <v>1</v>
      </c>
      <c r="M129" t="b">
        <v>0</v>
      </c>
      <c r="N129" t="s">
        <v>8265</v>
      </c>
      <c r="O129">
        <v>0</v>
      </c>
      <c r="P129">
        <v>10</v>
      </c>
      <c r="Q129" t="s">
        <v>8308</v>
      </c>
      <c r="R129" t="s">
        <v>8311</v>
      </c>
      <c r="S129">
        <v>42514.434548611112</v>
      </c>
    </row>
    <row r="130" spans="1:19" x14ac:dyDescent="0.3">
      <c r="A130">
        <v>160</v>
      </c>
      <c r="B130" t="s">
        <v>162</v>
      </c>
      <c r="C130" t="s">
        <v>4270</v>
      </c>
      <c r="D130">
        <v>5000</v>
      </c>
      <c r="E130">
        <v>0</v>
      </c>
      <c r="F130" t="s">
        <v>8220</v>
      </c>
      <c r="G130" t="s">
        <v>8223</v>
      </c>
      <c r="H130" t="s">
        <v>8245</v>
      </c>
      <c r="I130">
        <v>1439675691</v>
      </c>
      <c r="J130">
        <v>1434491691</v>
      </c>
      <c r="K130" t="b">
        <v>0</v>
      </c>
      <c r="L130">
        <v>0</v>
      </c>
      <c r="M130" t="b">
        <v>0</v>
      </c>
      <c r="N130" t="s">
        <v>8266</v>
      </c>
      <c r="O130">
        <v>0</v>
      </c>
      <c r="P130">
        <v>0</v>
      </c>
      <c r="Q130" t="s">
        <v>8308</v>
      </c>
      <c r="R130" t="s">
        <v>8312</v>
      </c>
      <c r="S130">
        <v>42171.913090277783</v>
      </c>
    </row>
    <row r="131" spans="1:19" x14ac:dyDescent="0.3">
      <c r="A131">
        <v>161</v>
      </c>
      <c r="B131" t="s">
        <v>163</v>
      </c>
      <c r="C131" t="s">
        <v>4271</v>
      </c>
      <c r="D131">
        <v>50000</v>
      </c>
      <c r="E131">
        <v>5</v>
      </c>
      <c r="F131" t="s">
        <v>8220</v>
      </c>
      <c r="G131" t="s">
        <v>8223</v>
      </c>
      <c r="H131" t="s">
        <v>8245</v>
      </c>
      <c r="I131">
        <v>1404318595</v>
      </c>
      <c r="J131">
        <v>1401726595</v>
      </c>
      <c r="K131" t="b">
        <v>0</v>
      </c>
      <c r="L131">
        <v>1</v>
      </c>
      <c r="M131" t="b">
        <v>0</v>
      </c>
      <c r="N131" t="s">
        <v>8266</v>
      </c>
      <c r="O131">
        <v>0</v>
      </c>
      <c r="P131">
        <v>5</v>
      </c>
      <c r="Q131" t="s">
        <v>8308</v>
      </c>
      <c r="R131" t="s">
        <v>8312</v>
      </c>
      <c r="S131">
        <v>41792.687442129631</v>
      </c>
    </row>
    <row r="132" spans="1:19" x14ac:dyDescent="0.3">
      <c r="A132">
        <v>162</v>
      </c>
      <c r="B132" t="s">
        <v>164</v>
      </c>
      <c r="C132" t="s">
        <v>4272</v>
      </c>
      <c r="D132">
        <v>2800</v>
      </c>
      <c r="E132">
        <v>435</v>
      </c>
      <c r="F132" t="s">
        <v>8220</v>
      </c>
      <c r="G132" t="s">
        <v>8223</v>
      </c>
      <c r="H132" t="s">
        <v>8245</v>
      </c>
      <c r="I132">
        <v>1408232520</v>
      </c>
      <c r="J132">
        <v>1405393356</v>
      </c>
      <c r="K132" t="b">
        <v>0</v>
      </c>
      <c r="L132">
        <v>10</v>
      </c>
      <c r="M132" t="b">
        <v>0</v>
      </c>
      <c r="N132" t="s">
        <v>8266</v>
      </c>
      <c r="O132">
        <v>16</v>
      </c>
      <c r="P132">
        <v>43.5</v>
      </c>
      <c r="Q132" t="s">
        <v>8308</v>
      </c>
      <c r="R132" t="s">
        <v>8312</v>
      </c>
      <c r="S132">
        <v>41835.126805555556</v>
      </c>
    </row>
    <row r="133" spans="1:19" x14ac:dyDescent="0.3">
      <c r="A133">
        <v>163</v>
      </c>
      <c r="B133" t="s">
        <v>165</v>
      </c>
      <c r="C133" t="s">
        <v>4273</v>
      </c>
      <c r="D133">
        <v>2000000</v>
      </c>
      <c r="E133">
        <v>0</v>
      </c>
      <c r="F133" t="s">
        <v>8220</v>
      </c>
      <c r="G133" t="s">
        <v>8223</v>
      </c>
      <c r="H133" t="s">
        <v>8245</v>
      </c>
      <c r="I133">
        <v>1443657600</v>
      </c>
      <c r="J133">
        <v>1440716654</v>
      </c>
      <c r="K133" t="b">
        <v>0</v>
      </c>
      <c r="L133">
        <v>0</v>
      </c>
      <c r="M133" t="b">
        <v>0</v>
      </c>
      <c r="N133" t="s">
        <v>8266</v>
      </c>
      <c r="O133">
        <v>0</v>
      </c>
      <c r="P133">
        <v>0</v>
      </c>
      <c r="Q133" t="s">
        <v>8308</v>
      </c>
      <c r="R133" t="s">
        <v>8312</v>
      </c>
      <c r="S133">
        <v>42243.961273148147</v>
      </c>
    </row>
    <row r="134" spans="1:19" x14ac:dyDescent="0.3">
      <c r="A134">
        <v>164</v>
      </c>
      <c r="B134" t="s">
        <v>166</v>
      </c>
      <c r="C134" t="s">
        <v>4274</v>
      </c>
      <c r="D134">
        <v>120000</v>
      </c>
      <c r="E134">
        <v>640</v>
      </c>
      <c r="F134" t="s">
        <v>8220</v>
      </c>
      <c r="G134" t="s">
        <v>8223</v>
      </c>
      <c r="H134" t="s">
        <v>8245</v>
      </c>
      <c r="I134">
        <v>1411150701</v>
      </c>
      <c r="J134">
        <v>1405966701</v>
      </c>
      <c r="K134" t="b">
        <v>0</v>
      </c>
      <c r="L134">
        <v>7</v>
      </c>
      <c r="M134" t="b">
        <v>0</v>
      </c>
      <c r="N134" t="s">
        <v>8266</v>
      </c>
      <c r="O134">
        <v>1</v>
      </c>
      <c r="P134">
        <v>91.43</v>
      </c>
      <c r="Q134" t="s">
        <v>8308</v>
      </c>
      <c r="R134" t="s">
        <v>8312</v>
      </c>
      <c r="S134">
        <v>41841.762743055559</v>
      </c>
    </row>
    <row r="135" spans="1:19" x14ac:dyDescent="0.3">
      <c r="A135">
        <v>166</v>
      </c>
      <c r="B135" t="s">
        <v>168</v>
      </c>
      <c r="C135" t="s">
        <v>4276</v>
      </c>
      <c r="D135">
        <v>5000</v>
      </c>
      <c r="E135">
        <v>3000</v>
      </c>
      <c r="F135" t="s">
        <v>8220</v>
      </c>
      <c r="G135" t="s">
        <v>8223</v>
      </c>
      <c r="H135" t="s">
        <v>8245</v>
      </c>
      <c r="I135">
        <v>1484531362</v>
      </c>
      <c r="J135">
        <v>1481939362</v>
      </c>
      <c r="K135" t="b">
        <v>0</v>
      </c>
      <c r="L135">
        <v>1</v>
      </c>
      <c r="M135" t="b">
        <v>0</v>
      </c>
      <c r="N135" t="s">
        <v>8266</v>
      </c>
      <c r="O135">
        <v>60</v>
      </c>
      <c r="P135">
        <v>3000</v>
      </c>
      <c r="Q135" t="s">
        <v>8308</v>
      </c>
      <c r="R135" t="s">
        <v>8312</v>
      </c>
      <c r="S135">
        <v>42721.075949074075</v>
      </c>
    </row>
    <row r="136" spans="1:19" x14ac:dyDescent="0.3">
      <c r="A136">
        <v>167</v>
      </c>
      <c r="B136" t="s">
        <v>169</v>
      </c>
      <c r="C136" t="s">
        <v>4277</v>
      </c>
      <c r="D136">
        <v>110000</v>
      </c>
      <c r="E136">
        <v>11</v>
      </c>
      <c r="F136" t="s">
        <v>8220</v>
      </c>
      <c r="G136" t="s">
        <v>8223</v>
      </c>
      <c r="H136" t="s">
        <v>8245</v>
      </c>
      <c r="I136">
        <v>1438726535</v>
      </c>
      <c r="J136">
        <v>1433542535</v>
      </c>
      <c r="K136" t="b">
        <v>0</v>
      </c>
      <c r="L136">
        <v>2</v>
      </c>
      <c r="M136" t="b">
        <v>0</v>
      </c>
      <c r="N136" t="s">
        <v>8266</v>
      </c>
      <c r="O136">
        <v>0</v>
      </c>
      <c r="P136">
        <v>5.5</v>
      </c>
      <c r="Q136" t="s">
        <v>8308</v>
      </c>
      <c r="R136" t="s">
        <v>8312</v>
      </c>
      <c r="S136">
        <v>42160.927488425921</v>
      </c>
    </row>
    <row r="137" spans="1:19" x14ac:dyDescent="0.3">
      <c r="A137">
        <v>168</v>
      </c>
      <c r="B137" t="s">
        <v>170</v>
      </c>
      <c r="C137" t="s">
        <v>4278</v>
      </c>
      <c r="D137">
        <v>8000</v>
      </c>
      <c r="E137">
        <v>325</v>
      </c>
      <c r="F137" t="s">
        <v>8220</v>
      </c>
      <c r="G137" t="s">
        <v>8223</v>
      </c>
      <c r="H137" t="s">
        <v>8245</v>
      </c>
      <c r="I137">
        <v>1426791770</v>
      </c>
      <c r="J137">
        <v>1424203370</v>
      </c>
      <c r="K137" t="b">
        <v>0</v>
      </c>
      <c r="L137">
        <v>3</v>
      </c>
      <c r="M137" t="b">
        <v>0</v>
      </c>
      <c r="N137" t="s">
        <v>8266</v>
      </c>
      <c r="O137">
        <v>4</v>
      </c>
      <c r="P137">
        <v>108.33</v>
      </c>
      <c r="Q137" t="s">
        <v>8308</v>
      </c>
      <c r="R137" t="s">
        <v>8312</v>
      </c>
      <c r="S137">
        <v>42052.83530092593</v>
      </c>
    </row>
    <row r="138" spans="1:19" x14ac:dyDescent="0.3">
      <c r="A138">
        <v>170</v>
      </c>
      <c r="B138" t="s">
        <v>172</v>
      </c>
      <c r="C138" t="s">
        <v>4280</v>
      </c>
      <c r="D138">
        <v>10000</v>
      </c>
      <c r="E138">
        <v>325</v>
      </c>
      <c r="F138" t="s">
        <v>8220</v>
      </c>
      <c r="G138" t="s">
        <v>8223</v>
      </c>
      <c r="H138" t="s">
        <v>8245</v>
      </c>
      <c r="I138">
        <v>1440912480</v>
      </c>
      <c r="J138">
        <v>1438385283</v>
      </c>
      <c r="K138" t="b">
        <v>0</v>
      </c>
      <c r="L138">
        <v>10</v>
      </c>
      <c r="M138" t="b">
        <v>0</v>
      </c>
      <c r="N138" t="s">
        <v>8266</v>
      </c>
      <c r="O138">
        <v>3</v>
      </c>
      <c r="P138">
        <v>32.5</v>
      </c>
      <c r="Q138" t="s">
        <v>8308</v>
      </c>
      <c r="R138" t="s">
        <v>8312</v>
      </c>
      <c r="S138">
        <v>42216.977812500001</v>
      </c>
    </row>
    <row r="139" spans="1:19" x14ac:dyDescent="0.3">
      <c r="A139">
        <v>171</v>
      </c>
      <c r="B139" t="s">
        <v>173</v>
      </c>
      <c r="C139" t="s">
        <v>4281</v>
      </c>
      <c r="D139">
        <v>50000</v>
      </c>
      <c r="E139">
        <v>1</v>
      </c>
      <c r="F139" t="s">
        <v>8220</v>
      </c>
      <c r="G139" t="s">
        <v>8223</v>
      </c>
      <c r="H139" t="s">
        <v>8245</v>
      </c>
      <c r="I139">
        <v>1470975614</v>
      </c>
      <c r="J139">
        <v>1465791614</v>
      </c>
      <c r="K139" t="b">
        <v>0</v>
      </c>
      <c r="L139">
        <v>1</v>
      </c>
      <c r="M139" t="b">
        <v>0</v>
      </c>
      <c r="N139" t="s">
        <v>8266</v>
      </c>
      <c r="O139">
        <v>0</v>
      </c>
      <c r="P139">
        <v>1</v>
      </c>
      <c r="Q139" t="s">
        <v>8308</v>
      </c>
      <c r="R139" t="s">
        <v>8312</v>
      </c>
      <c r="S139">
        <v>42534.180717592593</v>
      </c>
    </row>
    <row r="140" spans="1:19" x14ac:dyDescent="0.3">
      <c r="A140">
        <v>172</v>
      </c>
      <c r="B140" t="s">
        <v>174</v>
      </c>
      <c r="C140" t="s">
        <v>4282</v>
      </c>
      <c r="D140">
        <v>95000</v>
      </c>
      <c r="E140">
        <v>0</v>
      </c>
      <c r="F140" t="s">
        <v>8220</v>
      </c>
      <c r="G140" t="s">
        <v>8223</v>
      </c>
      <c r="H140" t="s">
        <v>8245</v>
      </c>
      <c r="I140">
        <v>1426753723</v>
      </c>
      <c r="J140">
        <v>1423733323</v>
      </c>
      <c r="K140" t="b">
        <v>0</v>
      </c>
      <c r="L140">
        <v>0</v>
      </c>
      <c r="M140" t="b">
        <v>0</v>
      </c>
      <c r="N140" t="s">
        <v>8266</v>
      </c>
      <c r="O140">
        <v>0</v>
      </c>
      <c r="P140">
        <v>0</v>
      </c>
      <c r="Q140" t="s">
        <v>8308</v>
      </c>
      <c r="R140" t="s">
        <v>8312</v>
      </c>
      <c r="S140">
        <v>42047.394942129627</v>
      </c>
    </row>
    <row r="141" spans="1:19" x14ac:dyDescent="0.3">
      <c r="A141">
        <v>176</v>
      </c>
      <c r="B141" t="s">
        <v>178</v>
      </c>
      <c r="C141" t="s">
        <v>4286</v>
      </c>
      <c r="D141">
        <v>1500</v>
      </c>
      <c r="E141">
        <v>0</v>
      </c>
      <c r="F141" t="s">
        <v>8220</v>
      </c>
      <c r="G141" t="s">
        <v>8223</v>
      </c>
      <c r="H141" t="s">
        <v>8245</v>
      </c>
      <c r="I141">
        <v>1438803999</v>
      </c>
      <c r="J141">
        <v>1436211999</v>
      </c>
      <c r="K141" t="b">
        <v>0</v>
      </c>
      <c r="L141">
        <v>0</v>
      </c>
      <c r="M141" t="b">
        <v>0</v>
      </c>
      <c r="N141" t="s">
        <v>8266</v>
      </c>
      <c r="O141">
        <v>0</v>
      </c>
      <c r="P141">
        <v>0</v>
      </c>
      <c r="Q141" t="s">
        <v>8308</v>
      </c>
      <c r="R141" t="s">
        <v>8312</v>
      </c>
      <c r="S141">
        <v>42191.824062500003</v>
      </c>
    </row>
    <row r="142" spans="1:19" x14ac:dyDescent="0.3">
      <c r="A142">
        <v>177</v>
      </c>
      <c r="B142" t="s">
        <v>179</v>
      </c>
      <c r="C142" t="s">
        <v>4287</v>
      </c>
      <c r="D142">
        <v>450</v>
      </c>
      <c r="E142">
        <v>180</v>
      </c>
      <c r="F142" t="s">
        <v>8220</v>
      </c>
      <c r="G142" t="s">
        <v>8223</v>
      </c>
      <c r="H142" t="s">
        <v>8245</v>
      </c>
      <c r="I142">
        <v>1427155726</v>
      </c>
      <c r="J142">
        <v>1425690526</v>
      </c>
      <c r="K142" t="b">
        <v>0</v>
      </c>
      <c r="L142">
        <v>7</v>
      </c>
      <c r="M142" t="b">
        <v>0</v>
      </c>
      <c r="N142" t="s">
        <v>8266</v>
      </c>
      <c r="O142">
        <v>40</v>
      </c>
      <c r="P142">
        <v>25.71</v>
      </c>
      <c r="Q142" t="s">
        <v>8308</v>
      </c>
      <c r="R142" t="s">
        <v>8312</v>
      </c>
      <c r="S142">
        <v>42070.047754629632</v>
      </c>
    </row>
    <row r="143" spans="1:19" x14ac:dyDescent="0.3">
      <c r="A143">
        <v>179</v>
      </c>
      <c r="B143" t="s">
        <v>181</v>
      </c>
      <c r="C143" t="s">
        <v>4289</v>
      </c>
      <c r="D143">
        <v>1000</v>
      </c>
      <c r="E143">
        <v>200</v>
      </c>
      <c r="F143" t="s">
        <v>8220</v>
      </c>
      <c r="G143" t="s">
        <v>8223</v>
      </c>
      <c r="H143" t="s">
        <v>8245</v>
      </c>
      <c r="I143">
        <v>1457056555</v>
      </c>
      <c r="J143">
        <v>1454464555</v>
      </c>
      <c r="K143" t="b">
        <v>0</v>
      </c>
      <c r="L143">
        <v>2</v>
      </c>
      <c r="M143" t="b">
        <v>0</v>
      </c>
      <c r="N143" t="s">
        <v>8266</v>
      </c>
      <c r="O143">
        <v>20</v>
      </c>
      <c r="P143">
        <v>100</v>
      </c>
      <c r="Q143" t="s">
        <v>8308</v>
      </c>
      <c r="R143" t="s">
        <v>8312</v>
      </c>
      <c r="S143">
        <v>42403.080497685187</v>
      </c>
    </row>
    <row r="144" spans="1:19" x14ac:dyDescent="0.3">
      <c r="A144">
        <v>182</v>
      </c>
      <c r="B144" t="s">
        <v>184</v>
      </c>
      <c r="C144" t="s">
        <v>4292</v>
      </c>
      <c r="D144">
        <v>1000</v>
      </c>
      <c r="E144">
        <v>0</v>
      </c>
      <c r="F144" t="s">
        <v>8220</v>
      </c>
      <c r="G144" t="s">
        <v>8223</v>
      </c>
      <c r="H144" t="s">
        <v>8245</v>
      </c>
      <c r="I144">
        <v>1483748232</v>
      </c>
      <c r="J144">
        <v>1481156232</v>
      </c>
      <c r="K144" t="b">
        <v>0</v>
      </c>
      <c r="L144">
        <v>0</v>
      </c>
      <c r="M144" t="b">
        <v>0</v>
      </c>
      <c r="N144" t="s">
        <v>8266</v>
      </c>
      <c r="O144">
        <v>0</v>
      </c>
      <c r="P144">
        <v>0</v>
      </c>
      <c r="Q144" t="s">
        <v>8308</v>
      </c>
      <c r="R144" t="s">
        <v>8312</v>
      </c>
      <c r="S144">
        <v>42712.011944444443</v>
      </c>
    </row>
    <row r="145" spans="1:19" x14ac:dyDescent="0.3">
      <c r="A145">
        <v>186</v>
      </c>
      <c r="B145" t="s">
        <v>188</v>
      </c>
      <c r="C145" t="s">
        <v>4296</v>
      </c>
      <c r="D145">
        <v>5000</v>
      </c>
      <c r="E145">
        <v>0</v>
      </c>
      <c r="F145" t="s">
        <v>8220</v>
      </c>
      <c r="G145" t="s">
        <v>8223</v>
      </c>
      <c r="H145" t="s">
        <v>8245</v>
      </c>
      <c r="I145">
        <v>1488571200</v>
      </c>
      <c r="J145">
        <v>1485977434</v>
      </c>
      <c r="K145" t="b">
        <v>0</v>
      </c>
      <c r="L145">
        <v>0</v>
      </c>
      <c r="M145" t="b">
        <v>0</v>
      </c>
      <c r="N145" t="s">
        <v>8266</v>
      </c>
      <c r="O145">
        <v>0</v>
      </c>
      <c r="P145">
        <v>0</v>
      </c>
      <c r="Q145" t="s">
        <v>8308</v>
      </c>
      <c r="R145" t="s">
        <v>8312</v>
      </c>
      <c r="S145">
        <v>42767.812893518523</v>
      </c>
    </row>
    <row r="146" spans="1:19" x14ac:dyDescent="0.3">
      <c r="A146">
        <v>187</v>
      </c>
      <c r="B146" t="s">
        <v>189</v>
      </c>
      <c r="C146" t="s">
        <v>4297</v>
      </c>
      <c r="D146">
        <v>5000</v>
      </c>
      <c r="E146">
        <v>800</v>
      </c>
      <c r="F146" t="s">
        <v>8220</v>
      </c>
      <c r="G146" t="s">
        <v>8223</v>
      </c>
      <c r="H146" t="s">
        <v>8245</v>
      </c>
      <c r="I146">
        <v>1437461940</v>
      </c>
      <c r="J146">
        <v>1435383457</v>
      </c>
      <c r="K146" t="b">
        <v>0</v>
      </c>
      <c r="L146">
        <v>5</v>
      </c>
      <c r="M146" t="b">
        <v>0</v>
      </c>
      <c r="N146" t="s">
        <v>8266</v>
      </c>
      <c r="O146">
        <v>16</v>
      </c>
      <c r="P146">
        <v>160</v>
      </c>
      <c r="Q146" t="s">
        <v>8308</v>
      </c>
      <c r="R146" t="s">
        <v>8312</v>
      </c>
      <c r="S146">
        <v>42182.234456018516</v>
      </c>
    </row>
    <row r="147" spans="1:19" x14ac:dyDescent="0.3">
      <c r="A147">
        <v>188</v>
      </c>
      <c r="B147" t="s">
        <v>190</v>
      </c>
      <c r="C147" t="s">
        <v>4298</v>
      </c>
      <c r="D147">
        <v>1500</v>
      </c>
      <c r="E147">
        <v>0</v>
      </c>
      <c r="F147" t="s">
        <v>8220</v>
      </c>
      <c r="G147" t="s">
        <v>8223</v>
      </c>
      <c r="H147" t="s">
        <v>8245</v>
      </c>
      <c r="I147">
        <v>1409891015</v>
      </c>
      <c r="J147">
        <v>1407299015</v>
      </c>
      <c r="K147" t="b">
        <v>0</v>
      </c>
      <c r="L147">
        <v>0</v>
      </c>
      <c r="M147" t="b">
        <v>0</v>
      </c>
      <c r="N147" t="s">
        <v>8266</v>
      </c>
      <c r="O147">
        <v>0</v>
      </c>
      <c r="P147">
        <v>0</v>
      </c>
      <c r="Q147" t="s">
        <v>8308</v>
      </c>
      <c r="R147" t="s">
        <v>8312</v>
      </c>
      <c r="S147">
        <v>41857.18304398148</v>
      </c>
    </row>
    <row r="148" spans="1:19" x14ac:dyDescent="0.3">
      <c r="A148">
        <v>189</v>
      </c>
      <c r="B148" t="s">
        <v>191</v>
      </c>
      <c r="C148" t="s">
        <v>4299</v>
      </c>
      <c r="D148">
        <v>500000</v>
      </c>
      <c r="E148">
        <v>345</v>
      </c>
      <c r="F148" t="s">
        <v>8220</v>
      </c>
      <c r="G148" t="s">
        <v>8223</v>
      </c>
      <c r="H148" t="s">
        <v>8245</v>
      </c>
      <c r="I148">
        <v>1472920477</v>
      </c>
      <c r="J148">
        <v>1467736477</v>
      </c>
      <c r="K148" t="b">
        <v>0</v>
      </c>
      <c r="L148">
        <v>5</v>
      </c>
      <c r="M148" t="b">
        <v>0</v>
      </c>
      <c r="N148" t="s">
        <v>8266</v>
      </c>
      <c r="O148">
        <v>0</v>
      </c>
      <c r="P148">
        <v>69</v>
      </c>
      <c r="Q148" t="s">
        <v>8308</v>
      </c>
      <c r="R148" t="s">
        <v>8312</v>
      </c>
      <c r="S148">
        <v>42556.690706018519</v>
      </c>
    </row>
    <row r="149" spans="1:19" x14ac:dyDescent="0.3">
      <c r="A149">
        <v>190</v>
      </c>
      <c r="B149" t="s">
        <v>192</v>
      </c>
      <c r="C149" t="s">
        <v>4300</v>
      </c>
      <c r="D149">
        <v>12000</v>
      </c>
      <c r="E149">
        <v>50</v>
      </c>
      <c r="F149" t="s">
        <v>8220</v>
      </c>
      <c r="G149" t="s">
        <v>8223</v>
      </c>
      <c r="H149" t="s">
        <v>8245</v>
      </c>
      <c r="I149">
        <v>1466091446</v>
      </c>
      <c r="J149">
        <v>1465227446</v>
      </c>
      <c r="K149" t="b">
        <v>0</v>
      </c>
      <c r="L149">
        <v>1</v>
      </c>
      <c r="M149" t="b">
        <v>0</v>
      </c>
      <c r="N149" t="s">
        <v>8266</v>
      </c>
      <c r="O149">
        <v>0</v>
      </c>
      <c r="P149">
        <v>50</v>
      </c>
      <c r="Q149" t="s">
        <v>8308</v>
      </c>
      <c r="R149" t="s">
        <v>8312</v>
      </c>
      <c r="S149">
        <v>42527.650995370372</v>
      </c>
    </row>
    <row r="150" spans="1:19" x14ac:dyDescent="0.3">
      <c r="A150">
        <v>192</v>
      </c>
      <c r="B150" t="s">
        <v>194</v>
      </c>
      <c r="C150" t="s">
        <v>4302</v>
      </c>
      <c r="D150">
        <v>1000000</v>
      </c>
      <c r="E150">
        <v>17</v>
      </c>
      <c r="F150" t="s">
        <v>8220</v>
      </c>
      <c r="G150" t="s">
        <v>8223</v>
      </c>
      <c r="H150" t="s">
        <v>8245</v>
      </c>
      <c r="I150">
        <v>1413572432</v>
      </c>
      <c r="J150">
        <v>1410980432</v>
      </c>
      <c r="K150" t="b">
        <v>0</v>
      </c>
      <c r="L150">
        <v>3</v>
      </c>
      <c r="M150" t="b">
        <v>0</v>
      </c>
      <c r="N150" t="s">
        <v>8266</v>
      </c>
      <c r="O150">
        <v>0</v>
      </c>
      <c r="P150">
        <v>5.67</v>
      </c>
      <c r="Q150" t="s">
        <v>8308</v>
      </c>
      <c r="R150" t="s">
        <v>8312</v>
      </c>
      <c r="S150">
        <v>41899.792037037041</v>
      </c>
    </row>
    <row r="151" spans="1:19" x14ac:dyDescent="0.3">
      <c r="A151">
        <v>195</v>
      </c>
      <c r="B151" t="s">
        <v>197</v>
      </c>
      <c r="C151" t="s">
        <v>4305</v>
      </c>
      <c r="D151">
        <v>2000000</v>
      </c>
      <c r="E151">
        <v>0</v>
      </c>
      <c r="F151" t="s">
        <v>8220</v>
      </c>
      <c r="G151" t="s">
        <v>8223</v>
      </c>
      <c r="H151" t="s">
        <v>8245</v>
      </c>
      <c r="I151">
        <v>1436544332</v>
      </c>
      <c r="J151">
        <v>1431360332</v>
      </c>
      <c r="K151" t="b">
        <v>0</v>
      </c>
      <c r="L151">
        <v>0</v>
      </c>
      <c r="M151" t="b">
        <v>0</v>
      </c>
      <c r="N151" t="s">
        <v>8266</v>
      </c>
      <c r="O151">
        <v>0</v>
      </c>
      <c r="P151">
        <v>0</v>
      </c>
      <c r="Q151" t="s">
        <v>8308</v>
      </c>
      <c r="R151" t="s">
        <v>8312</v>
      </c>
      <c r="S151">
        <v>42135.67050925926</v>
      </c>
    </row>
    <row r="152" spans="1:19" x14ac:dyDescent="0.3">
      <c r="A152">
        <v>198</v>
      </c>
      <c r="B152" t="s">
        <v>200</v>
      </c>
      <c r="C152" t="s">
        <v>4308</v>
      </c>
      <c r="D152">
        <v>25000</v>
      </c>
      <c r="E152">
        <v>279</v>
      </c>
      <c r="F152" t="s">
        <v>8220</v>
      </c>
      <c r="G152" t="s">
        <v>8223</v>
      </c>
      <c r="H152" t="s">
        <v>8245</v>
      </c>
      <c r="I152">
        <v>1412500322</v>
      </c>
      <c r="J152">
        <v>1409908322</v>
      </c>
      <c r="K152" t="b">
        <v>0</v>
      </c>
      <c r="L152">
        <v>6</v>
      </c>
      <c r="M152" t="b">
        <v>0</v>
      </c>
      <c r="N152" t="s">
        <v>8266</v>
      </c>
      <c r="O152">
        <v>1</v>
      </c>
      <c r="P152">
        <v>46.5</v>
      </c>
      <c r="Q152" t="s">
        <v>8308</v>
      </c>
      <c r="R152" t="s">
        <v>8312</v>
      </c>
      <c r="S152">
        <v>41887.383356481485</v>
      </c>
    </row>
    <row r="153" spans="1:19" x14ac:dyDescent="0.3">
      <c r="A153">
        <v>199</v>
      </c>
      <c r="B153" t="s">
        <v>201</v>
      </c>
      <c r="C153" t="s">
        <v>4309</v>
      </c>
      <c r="D153">
        <v>10000</v>
      </c>
      <c r="E153">
        <v>0</v>
      </c>
      <c r="F153" t="s">
        <v>8220</v>
      </c>
      <c r="G153" t="s">
        <v>8223</v>
      </c>
      <c r="H153" t="s">
        <v>8245</v>
      </c>
      <c r="I153">
        <v>1472698702</v>
      </c>
      <c r="J153">
        <v>1470106702</v>
      </c>
      <c r="K153" t="b">
        <v>0</v>
      </c>
      <c r="L153">
        <v>0</v>
      </c>
      <c r="M153" t="b">
        <v>0</v>
      </c>
      <c r="N153" t="s">
        <v>8266</v>
      </c>
      <c r="O153">
        <v>0</v>
      </c>
      <c r="P153">
        <v>0</v>
      </c>
      <c r="Q153" t="s">
        <v>8308</v>
      </c>
      <c r="R153" t="s">
        <v>8312</v>
      </c>
      <c r="S153">
        <v>42584.123865740738</v>
      </c>
    </row>
    <row r="154" spans="1:19" x14ac:dyDescent="0.3">
      <c r="A154">
        <v>200</v>
      </c>
      <c r="B154" t="s">
        <v>202</v>
      </c>
      <c r="C154" t="s">
        <v>4310</v>
      </c>
      <c r="D154">
        <v>6000</v>
      </c>
      <c r="E154">
        <v>1571.55</v>
      </c>
      <c r="F154" t="s">
        <v>8220</v>
      </c>
      <c r="G154" t="s">
        <v>8223</v>
      </c>
      <c r="H154" t="s">
        <v>8245</v>
      </c>
      <c r="I154">
        <v>1410746403</v>
      </c>
      <c r="J154">
        <v>1408154403</v>
      </c>
      <c r="K154" t="b">
        <v>0</v>
      </c>
      <c r="L154">
        <v>18</v>
      </c>
      <c r="M154" t="b">
        <v>0</v>
      </c>
      <c r="N154" t="s">
        <v>8266</v>
      </c>
      <c r="O154">
        <v>26</v>
      </c>
      <c r="P154">
        <v>87.31</v>
      </c>
      <c r="Q154" t="s">
        <v>8308</v>
      </c>
      <c r="R154" t="s">
        <v>8312</v>
      </c>
      <c r="S154">
        <v>41867.083368055559</v>
      </c>
    </row>
    <row r="155" spans="1:19" x14ac:dyDescent="0.3">
      <c r="A155">
        <v>201</v>
      </c>
      <c r="B155" t="s">
        <v>203</v>
      </c>
      <c r="C155" t="s">
        <v>4311</v>
      </c>
      <c r="D155">
        <v>650</v>
      </c>
      <c r="E155">
        <v>380</v>
      </c>
      <c r="F155" t="s">
        <v>8220</v>
      </c>
      <c r="G155" t="s">
        <v>8223</v>
      </c>
      <c r="H155" t="s">
        <v>8245</v>
      </c>
      <c r="I155">
        <v>1423424329</v>
      </c>
      <c r="J155">
        <v>1421696329</v>
      </c>
      <c r="K155" t="b">
        <v>0</v>
      </c>
      <c r="L155">
        <v>7</v>
      </c>
      <c r="M155" t="b">
        <v>0</v>
      </c>
      <c r="N155" t="s">
        <v>8266</v>
      </c>
      <c r="O155">
        <v>58</v>
      </c>
      <c r="P155">
        <v>54.29</v>
      </c>
      <c r="Q155" t="s">
        <v>8308</v>
      </c>
      <c r="R155" t="s">
        <v>8312</v>
      </c>
      <c r="S155">
        <v>42023.818622685183</v>
      </c>
    </row>
    <row r="156" spans="1:19" x14ac:dyDescent="0.3">
      <c r="A156">
        <v>202</v>
      </c>
      <c r="B156" t="s">
        <v>204</v>
      </c>
      <c r="C156" t="s">
        <v>4312</v>
      </c>
      <c r="D156">
        <v>6000</v>
      </c>
      <c r="E156">
        <v>0</v>
      </c>
      <c r="F156" t="s">
        <v>8220</v>
      </c>
      <c r="G156" t="s">
        <v>8223</v>
      </c>
      <c r="H156" t="s">
        <v>8245</v>
      </c>
      <c r="I156">
        <v>1444337940</v>
      </c>
      <c r="J156">
        <v>1441750564</v>
      </c>
      <c r="K156" t="b">
        <v>0</v>
      </c>
      <c r="L156">
        <v>0</v>
      </c>
      <c r="M156" t="b">
        <v>0</v>
      </c>
      <c r="N156" t="s">
        <v>8266</v>
      </c>
      <c r="O156">
        <v>0</v>
      </c>
      <c r="P156">
        <v>0</v>
      </c>
      <c r="Q156" t="s">
        <v>8308</v>
      </c>
      <c r="R156" t="s">
        <v>8312</v>
      </c>
      <c r="S156">
        <v>42255.927824074075</v>
      </c>
    </row>
    <row r="157" spans="1:19" x14ac:dyDescent="0.3">
      <c r="A157">
        <v>205</v>
      </c>
      <c r="B157" t="s">
        <v>207</v>
      </c>
      <c r="C157" t="s">
        <v>4315</v>
      </c>
      <c r="D157">
        <v>8000</v>
      </c>
      <c r="E157">
        <v>1300</v>
      </c>
      <c r="F157" t="s">
        <v>8220</v>
      </c>
      <c r="G157" t="s">
        <v>8223</v>
      </c>
      <c r="H157" t="s">
        <v>8245</v>
      </c>
      <c r="I157">
        <v>1444144222</v>
      </c>
      <c r="J157">
        <v>1441120222</v>
      </c>
      <c r="K157" t="b">
        <v>0</v>
      </c>
      <c r="L157">
        <v>17</v>
      </c>
      <c r="M157" t="b">
        <v>0</v>
      </c>
      <c r="N157" t="s">
        <v>8266</v>
      </c>
      <c r="O157">
        <v>16</v>
      </c>
      <c r="P157">
        <v>76.47</v>
      </c>
      <c r="Q157" t="s">
        <v>8308</v>
      </c>
      <c r="R157" t="s">
        <v>8312</v>
      </c>
      <c r="S157">
        <v>42248.632199074069</v>
      </c>
    </row>
    <row r="158" spans="1:19" x14ac:dyDescent="0.3">
      <c r="A158">
        <v>206</v>
      </c>
      <c r="B158" t="s">
        <v>208</v>
      </c>
      <c r="C158" t="s">
        <v>4316</v>
      </c>
      <c r="D158">
        <v>12700</v>
      </c>
      <c r="E158">
        <v>0</v>
      </c>
      <c r="F158" t="s">
        <v>8220</v>
      </c>
      <c r="G158" t="s">
        <v>8223</v>
      </c>
      <c r="H158" t="s">
        <v>8245</v>
      </c>
      <c r="I158">
        <v>1470441983</v>
      </c>
      <c r="J158">
        <v>1468627583</v>
      </c>
      <c r="K158" t="b">
        <v>0</v>
      </c>
      <c r="L158">
        <v>0</v>
      </c>
      <c r="M158" t="b">
        <v>0</v>
      </c>
      <c r="N158" t="s">
        <v>8266</v>
      </c>
      <c r="O158">
        <v>0</v>
      </c>
      <c r="P158">
        <v>0</v>
      </c>
      <c r="Q158" t="s">
        <v>8308</v>
      </c>
      <c r="R158" t="s">
        <v>8312</v>
      </c>
      <c r="S158">
        <v>42567.004432870366</v>
      </c>
    </row>
    <row r="159" spans="1:19" x14ac:dyDescent="0.3">
      <c r="A159">
        <v>209</v>
      </c>
      <c r="B159" t="s">
        <v>211</v>
      </c>
      <c r="C159" t="s">
        <v>4319</v>
      </c>
      <c r="D159">
        <v>25000</v>
      </c>
      <c r="E159">
        <v>0</v>
      </c>
      <c r="F159" t="s">
        <v>8220</v>
      </c>
      <c r="G159" t="s">
        <v>8223</v>
      </c>
      <c r="H159" t="s">
        <v>8245</v>
      </c>
      <c r="I159">
        <v>1436566135</v>
      </c>
      <c r="J159">
        <v>1433974135</v>
      </c>
      <c r="K159" t="b">
        <v>0</v>
      </c>
      <c r="L159">
        <v>0</v>
      </c>
      <c r="M159" t="b">
        <v>0</v>
      </c>
      <c r="N159" t="s">
        <v>8266</v>
      </c>
      <c r="O159">
        <v>0</v>
      </c>
      <c r="P159">
        <v>0</v>
      </c>
      <c r="Q159" t="s">
        <v>8308</v>
      </c>
      <c r="R159" t="s">
        <v>8312</v>
      </c>
      <c r="S159">
        <v>42165.922858796301</v>
      </c>
    </row>
    <row r="160" spans="1:19" x14ac:dyDescent="0.3">
      <c r="A160">
        <v>210</v>
      </c>
      <c r="B160" t="s">
        <v>212</v>
      </c>
      <c r="C160" t="s">
        <v>4320</v>
      </c>
      <c r="D160">
        <v>12000</v>
      </c>
      <c r="E160">
        <v>3030</v>
      </c>
      <c r="F160" t="s">
        <v>8220</v>
      </c>
      <c r="G160" t="s">
        <v>8223</v>
      </c>
      <c r="H160" t="s">
        <v>8245</v>
      </c>
      <c r="I160">
        <v>1443675600</v>
      </c>
      <c r="J160">
        <v>1441157592</v>
      </c>
      <c r="K160" t="b">
        <v>0</v>
      </c>
      <c r="L160">
        <v>33</v>
      </c>
      <c r="M160" t="b">
        <v>0</v>
      </c>
      <c r="N160" t="s">
        <v>8266</v>
      </c>
      <c r="O160">
        <v>25</v>
      </c>
      <c r="P160">
        <v>91.82</v>
      </c>
      <c r="Q160" t="s">
        <v>8308</v>
      </c>
      <c r="R160" t="s">
        <v>8312</v>
      </c>
      <c r="S160">
        <v>42249.064722222218</v>
      </c>
    </row>
    <row r="161" spans="1:19" x14ac:dyDescent="0.3">
      <c r="A161">
        <v>211</v>
      </c>
      <c r="B161" t="s">
        <v>213</v>
      </c>
      <c r="C161" t="s">
        <v>4321</v>
      </c>
      <c r="D161">
        <v>5000</v>
      </c>
      <c r="E161">
        <v>2230</v>
      </c>
      <c r="F161" t="s">
        <v>8220</v>
      </c>
      <c r="G161" t="s">
        <v>8223</v>
      </c>
      <c r="H161" t="s">
        <v>8245</v>
      </c>
      <c r="I161">
        <v>1442634617</v>
      </c>
      <c r="J161">
        <v>1440042617</v>
      </c>
      <c r="K161" t="b">
        <v>0</v>
      </c>
      <c r="L161">
        <v>12</v>
      </c>
      <c r="M161" t="b">
        <v>0</v>
      </c>
      <c r="N161" t="s">
        <v>8266</v>
      </c>
      <c r="O161">
        <v>45</v>
      </c>
      <c r="P161">
        <v>185.83</v>
      </c>
      <c r="Q161" t="s">
        <v>8308</v>
      </c>
      <c r="R161" t="s">
        <v>8312</v>
      </c>
      <c r="S161">
        <v>42236.159918981488</v>
      </c>
    </row>
    <row r="162" spans="1:19" x14ac:dyDescent="0.3">
      <c r="A162">
        <v>212</v>
      </c>
      <c r="B162" t="s">
        <v>214</v>
      </c>
      <c r="C162" t="s">
        <v>4322</v>
      </c>
      <c r="D162">
        <v>6300</v>
      </c>
      <c r="E162">
        <v>1</v>
      </c>
      <c r="F162" t="s">
        <v>8220</v>
      </c>
      <c r="G162" t="s">
        <v>8223</v>
      </c>
      <c r="H162" t="s">
        <v>8245</v>
      </c>
      <c r="I162">
        <v>1460837320</v>
      </c>
      <c r="J162">
        <v>1455656920</v>
      </c>
      <c r="K162" t="b">
        <v>0</v>
      </c>
      <c r="L162">
        <v>1</v>
      </c>
      <c r="M162" t="b">
        <v>0</v>
      </c>
      <c r="N162" t="s">
        <v>8266</v>
      </c>
      <c r="O162">
        <v>0</v>
      </c>
      <c r="P162">
        <v>1</v>
      </c>
      <c r="Q162" t="s">
        <v>8308</v>
      </c>
      <c r="R162" t="s">
        <v>8312</v>
      </c>
      <c r="S162">
        <v>42416.881018518514</v>
      </c>
    </row>
    <row r="163" spans="1:19" x14ac:dyDescent="0.3">
      <c r="A163">
        <v>213</v>
      </c>
      <c r="B163" t="s">
        <v>215</v>
      </c>
      <c r="C163" t="s">
        <v>4323</v>
      </c>
      <c r="D163">
        <v>50000</v>
      </c>
      <c r="E163">
        <v>20</v>
      </c>
      <c r="F163" t="s">
        <v>8220</v>
      </c>
      <c r="G163" t="s">
        <v>8223</v>
      </c>
      <c r="H163" t="s">
        <v>8245</v>
      </c>
      <c r="I163">
        <v>1439734001</v>
      </c>
      <c r="J163">
        <v>1437142547</v>
      </c>
      <c r="K163" t="b">
        <v>0</v>
      </c>
      <c r="L163">
        <v>1</v>
      </c>
      <c r="M163" t="b">
        <v>0</v>
      </c>
      <c r="N163" t="s">
        <v>8266</v>
      </c>
      <c r="O163">
        <v>0</v>
      </c>
      <c r="P163">
        <v>20</v>
      </c>
      <c r="Q163" t="s">
        <v>8308</v>
      </c>
      <c r="R163" t="s">
        <v>8312</v>
      </c>
      <c r="S163">
        <v>42202.594293981485</v>
      </c>
    </row>
    <row r="164" spans="1:19" x14ac:dyDescent="0.3">
      <c r="A164">
        <v>214</v>
      </c>
      <c r="B164" t="s">
        <v>216</v>
      </c>
      <c r="C164" t="s">
        <v>4324</v>
      </c>
      <c r="D164">
        <v>12500</v>
      </c>
      <c r="E164">
        <v>1</v>
      </c>
      <c r="F164" t="s">
        <v>8220</v>
      </c>
      <c r="G164" t="s">
        <v>8223</v>
      </c>
      <c r="H164" t="s">
        <v>8245</v>
      </c>
      <c r="I164">
        <v>1425655349</v>
      </c>
      <c r="J164">
        <v>1420471349</v>
      </c>
      <c r="K164" t="b">
        <v>0</v>
      </c>
      <c r="L164">
        <v>1</v>
      </c>
      <c r="M164" t="b">
        <v>0</v>
      </c>
      <c r="N164" t="s">
        <v>8266</v>
      </c>
      <c r="O164">
        <v>0</v>
      </c>
      <c r="P164">
        <v>1</v>
      </c>
      <c r="Q164" t="s">
        <v>8308</v>
      </c>
      <c r="R164" t="s">
        <v>8312</v>
      </c>
      <c r="S164">
        <v>42009.64061342593</v>
      </c>
    </row>
    <row r="165" spans="1:19" x14ac:dyDescent="0.3">
      <c r="A165">
        <v>216</v>
      </c>
      <c r="B165" t="s">
        <v>218</v>
      </c>
      <c r="C165" t="s">
        <v>4326</v>
      </c>
      <c r="D165">
        <v>50000</v>
      </c>
      <c r="E165">
        <v>27849.22</v>
      </c>
      <c r="F165" t="s">
        <v>8220</v>
      </c>
      <c r="G165" t="s">
        <v>8223</v>
      </c>
      <c r="H165" t="s">
        <v>8245</v>
      </c>
      <c r="I165">
        <v>1429740037</v>
      </c>
      <c r="J165">
        <v>1425423637</v>
      </c>
      <c r="K165" t="b">
        <v>0</v>
      </c>
      <c r="L165">
        <v>84</v>
      </c>
      <c r="M165" t="b">
        <v>0</v>
      </c>
      <c r="N165" t="s">
        <v>8266</v>
      </c>
      <c r="O165">
        <v>56</v>
      </c>
      <c r="P165">
        <v>331.54</v>
      </c>
      <c r="Q165" t="s">
        <v>8308</v>
      </c>
      <c r="R165" t="s">
        <v>8312</v>
      </c>
      <c r="S165">
        <v>42066.958761574075</v>
      </c>
    </row>
    <row r="166" spans="1:19" x14ac:dyDescent="0.3">
      <c r="A166">
        <v>218</v>
      </c>
      <c r="B166" t="s">
        <v>220</v>
      </c>
      <c r="C166" t="s">
        <v>4328</v>
      </c>
      <c r="D166">
        <v>5000</v>
      </c>
      <c r="E166">
        <v>100</v>
      </c>
      <c r="F166" t="s">
        <v>8220</v>
      </c>
      <c r="G166" t="s">
        <v>8223</v>
      </c>
      <c r="H166" t="s">
        <v>8245</v>
      </c>
      <c r="I166">
        <v>1431702289</v>
      </c>
      <c r="J166">
        <v>1426518289</v>
      </c>
      <c r="K166" t="b">
        <v>0</v>
      </c>
      <c r="L166">
        <v>1</v>
      </c>
      <c r="M166" t="b">
        <v>0</v>
      </c>
      <c r="N166" t="s">
        <v>8266</v>
      </c>
      <c r="O166">
        <v>2</v>
      </c>
      <c r="P166">
        <v>100</v>
      </c>
      <c r="Q166" t="s">
        <v>8308</v>
      </c>
      <c r="R166" t="s">
        <v>8312</v>
      </c>
      <c r="S166">
        <v>42079.628344907411</v>
      </c>
    </row>
    <row r="167" spans="1:19" x14ac:dyDescent="0.3">
      <c r="A167">
        <v>219</v>
      </c>
      <c r="B167" t="s">
        <v>221</v>
      </c>
      <c r="C167" t="s">
        <v>4329</v>
      </c>
      <c r="D167">
        <v>50000</v>
      </c>
      <c r="E167">
        <v>8815</v>
      </c>
      <c r="F167" t="s">
        <v>8220</v>
      </c>
      <c r="G167" t="s">
        <v>8223</v>
      </c>
      <c r="H167" t="s">
        <v>8245</v>
      </c>
      <c r="I167">
        <v>1459493940</v>
      </c>
      <c r="J167">
        <v>1456732225</v>
      </c>
      <c r="K167" t="b">
        <v>0</v>
      </c>
      <c r="L167">
        <v>76</v>
      </c>
      <c r="M167" t="b">
        <v>0</v>
      </c>
      <c r="N167" t="s">
        <v>8266</v>
      </c>
      <c r="O167">
        <v>18</v>
      </c>
      <c r="P167">
        <v>115.99</v>
      </c>
      <c r="Q167" t="s">
        <v>8308</v>
      </c>
      <c r="R167" t="s">
        <v>8312</v>
      </c>
      <c r="S167">
        <v>42429.326678240745</v>
      </c>
    </row>
    <row r="168" spans="1:19" x14ac:dyDescent="0.3">
      <c r="A168">
        <v>220</v>
      </c>
      <c r="B168" t="s">
        <v>222</v>
      </c>
      <c r="C168" t="s">
        <v>4330</v>
      </c>
      <c r="D168">
        <v>50000</v>
      </c>
      <c r="E168">
        <v>360</v>
      </c>
      <c r="F168" t="s">
        <v>8220</v>
      </c>
      <c r="G168" t="s">
        <v>8223</v>
      </c>
      <c r="H168" t="s">
        <v>8245</v>
      </c>
      <c r="I168">
        <v>1440101160</v>
      </c>
      <c r="J168">
        <v>1436542030</v>
      </c>
      <c r="K168" t="b">
        <v>0</v>
      </c>
      <c r="L168">
        <v>3</v>
      </c>
      <c r="M168" t="b">
        <v>0</v>
      </c>
      <c r="N168" t="s">
        <v>8266</v>
      </c>
      <c r="O168">
        <v>1</v>
      </c>
      <c r="P168">
        <v>120</v>
      </c>
      <c r="Q168" t="s">
        <v>8308</v>
      </c>
      <c r="R168" t="s">
        <v>8312</v>
      </c>
      <c r="S168">
        <v>42195.643865740742</v>
      </c>
    </row>
    <row r="169" spans="1:19" x14ac:dyDescent="0.3">
      <c r="A169">
        <v>221</v>
      </c>
      <c r="B169" t="s">
        <v>223</v>
      </c>
      <c r="C169" t="s">
        <v>4331</v>
      </c>
      <c r="D169">
        <v>50000</v>
      </c>
      <c r="E169">
        <v>0</v>
      </c>
      <c r="F169" t="s">
        <v>8220</v>
      </c>
      <c r="G169" t="s">
        <v>8223</v>
      </c>
      <c r="H169" t="s">
        <v>8245</v>
      </c>
      <c r="I169">
        <v>1427569564</v>
      </c>
      <c r="J169">
        <v>1422389164</v>
      </c>
      <c r="K169" t="b">
        <v>0</v>
      </c>
      <c r="L169">
        <v>0</v>
      </c>
      <c r="M169" t="b">
        <v>0</v>
      </c>
      <c r="N169" t="s">
        <v>8266</v>
      </c>
      <c r="O169">
        <v>0</v>
      </c>
      <c r="P169">
        <v>0</v>
      </c>
      <c r="Q169" t="s">
        <v>8308</v>
      </c>
      <c r="R169" t="s">
        <v>8312</v>
      </c>
      <c r="S169">
        <v>42031.837546296301</v>
      </c>
    </row>
    <row r="170" spans="1:19" x14ac:dyDescent="0.3">
      <c r="A170">
        <v>222</v>
      </c>
      <c r="B170" t="s">
        <v>224</v>
      </c>
      <c r="C170" t="s">
        <v>4332</v>
      </c>
      <c r="D170">
        <v>1000</v>
      </c>
      <c r="E170">
        <v>130</v>
      </c>
      <c r="F170" t="s">
        <v>8220</v>
      </c>
      <c r="G170" t="s">
        <v>8223</v>
      </c>
      <c r="H170" t="s">
        <v>8245</v>
      </c>
      <c r="I170">
        <v>1427423940</v>
      </c>
      <c r="J170">
        <v>1422383318</v>
      </c>
      <c r="K170" t="b">
        <v>0</v>
      </c>
      <c r="L170">
        <v>2</v>
      </c>
      <c r="M170" t="b">
        <v>0</v>
      </c>
      <c r="N170" t="s">
        <v>8266</v>
      </c>
      <c r="O170">
        <v>13</v>
      </c>
      <c r="P170">
        <v>65</v>
      </c>
      <c r="Q170" t="s">
        <v>8308</v>
      </c>
      <c r="R170" t="s">
        <v>8312</v>
      </c>
      <c r="S170">
        <v>42031.769884259258</v>
      </c>
    </row>
    <row r="171" spans="1:19" x14ac:dyDescent="0.3">
      <c r="A171">
        <v>223</v>
      </c>
      <c r="B171" t="s">
        <v>225</v>
      </c>
      <c r="C171" t="s">
        <v>4333</v>
      </c>
      <c r="D171">
        <v>1500000</v>
      </c>
      <c r="E171">
        <v>0</v>
      </c>
      <c r="F171" t="s">
        <v>8220</v>
      </c>
      <c r="G171" t="s">
        <v>8223</v>
      </c>
      <c r="H171" t="s">
        <v>8245</v>
      </c>
      <c r="I171">
        <v>1463879100</v>
      </c>
      <c r="J171">
        <v>1461287350</v>
      </c>
      <c r="K171" t="b">
        <v>0</v>
      </c>
      <c r="L171">
        <v>0</v>
      </c>
      <c r="M171" t="b">
        <v>0</v>
      </c>
      <c r="N171" t="s">
        <v>8266</v>
      </c>
      <c r="O171">
        <v>0</v>
      </c>
      <c r="P171">
        <v>0</v>
      </c>
      <c r="Q171" t="s">
        <v>8308</v>
      </c>
      <c r="R171" t="s">
        <v>8312</v>
      </c>
      <c r="S171">
        <v>42482.048032407409</v>
      </c>
    </row>
    <row r="172" spans="1:19" x14ac:dyDescent="0.3">
      <c r="A172">
        <v>225</v>
      </c>
      <c r="B172" t="s">
        <v>227</v>
      </c>
      <c r="C172" t="s">
        <v>4335</v>
      </c>
      <c r="D172">
        <v>200</v>
      </c>
      <c r="E172">
        <v>0</v>
      </c>
      <c r="F172" t="s">
        <v>8220</v>
      </c>
      <c r="G172" t="s">
        <v>8223</v>
      </c>
      <c r="H172" t="s">
        <v>8245</v>
      </c>
      <c r="I172">
        <v>1460153054</v>
      </c>
      <c r="J172">
        <v>1457564654</v>
      </c>
      <c r="K172" t="b">
        <v>0</v>
      </c>
      <c r="L172">
        <v>0</v>
      </c>
      <c r="M172" t="b">
        <v>0</v>
      </c>
      <c r="N172" t="s">
        <v>8266</v>
      </c>
      <c r="O172">
        <v>0</v>
      </c>
      <c r="P172">
        <v>0</v>
      </c>
      <c r="Q172" t="s">
        <v>8308</v>
      </c>
      <c r="R172" t="s">
        <v>8312</v>
      </c>
      <c r="S172">
        <v>42438.961273148147</v>
      </c>
    </row>
    <row r="173" spans="1:19" x14ac:dyDescent="0.3">
      <c r="A173">
        <v>227</v>
      </c>
      <c r="B173" t="s">
        <v>229</v>
      </c>
      <c r="C173" t="s">
        <v>4337</v>
      </c>
      <c r="D173">
        <v>28000</v>
      </c>
      <c r="E173">
        <v>0</v>
      </c>
      <c r="F173" t="s">
        <v>8220</v>
      </c>
      <c r="G173" t="s">
        <v>8223</v>
      </c>
      <c r="H173" t="s">
        <v>8245</v>
      </c>
      <c r="I173">
        <v>1436477241</v>
      </c>
      <c r="J173">
        <v>1433885241</v>
      </c>
      <c r="K173" t="b">
        <v>0</v>
      </c>
      <c r="L173">
        <v>0</v>
      </c>
      <c r="M173" t="b">
        <v>0</v>
      </c>
      <c r="N173" t="s">
        <v>8266</v>
      </c>
      <c r="O173">
        <v>0</v>
      </c>
      <c r="P173">
        <v>0</v>
      </c>
      <c r="Q173" t="s">
        <v>8308</v>
      </c>
      <c r="R173" t="s">
        <v>8312</v>
      </c>
      <c r="S173">
        <v>42164.893993055557</v>
      </c>
    </row>
    <row r="174" spans="1:19" x14ac:dyDescent="0.3">
      <c r="A174">
        <v>230</v>
      </c>
      <c r="B174" t="s">
        <v>232</v>
      </c>
      <c r="C174" t="s">
        <v>4340</v>
      </c>
      <c r="D174">
        <v>15000</v>
      </c>
      <c r="E174">
        <v>60</v>
      </c>
      <c r="F174" t="s">
        <v>8220</v>
      </c>
      <c r="G174" t="s">
        <v>8223</v>
      </c>
      <c r="H174" t="s">
        <v>8245</v>
      </c>
      <c r="I174">
        <v>1433443151</v>
      </c>
      <c r="J174">
        <v>1430851151</v>
      </c>
      <c r="K174" t="b">
        <v>0</v>
      </c>
      <c r="L174">
        <v>2</v>
      </c>
      <c r="M174" t="b">
        <v>0</v>
      </c>
      <c r="N174" t="s">
        <v>8266</v>
      </c>
      <c r="O174">
        <v>0</v>
      </c>
      <c r="P174">
        <v>30</v>
      </c>
      <c r="Q174" t="s">
        <v>8308</v>
      </c>
      <c r="R174" t="s">
        <v>8312</v>
      </c>
      <c r="S174">
        <v>42129.777210648142</v>
      </c>
    </row>
    <row r="175" spans="1:19" x14ac:dyDescent="0.3">
      <c r="A175">
        <v>231</v>
      </c>
      <c r="B175" t="s">
        <v>233</v>
      </c>
      <c r="C175" t="s">
        <v>4341</v>
      </c>
      <c r="D175">
        <v>1500000</v>
      </c>
      <c r="E175">
        <v>0</v>
      </c>
      <c r="F175" t="s">
        <v>8220</v>
      </c>
      <c r="G175" t="s">
        <v>8223</v>
      </c>
      <c r="H175" t="s">
        <v>8245</v>
      </c>
      <c r="I175">
        <v>1451775651</v>
      </c>
      <c r="J175">
        <v>1449183651</v>
      </c>
      <c r="K175" t="b">
        <v>0</v>
      </c>
      <c r="L175">
        <v>0</v>
      </c>
      <c r="M175" t="b">
        <v>0</v>
      </c>
      <c r="N175" t="s">
        <v>8266</v>
      </c>
      <c r="O175">
        <v>0</v>
      </c>
      <c r="P175">
        <v>0</v>
      </c>
      <c r="Q175" t="s">
        <v>8308</v>
      </c>
      <c r="R175" t="s">
        <v>8312</v>
      </c>
      <c r="S175">
        <v>42341.958923611113</v>
      </c>
    </row>
    <row r="176" spans="1:19" x14ac:dyDescent="0.3">
      <c r="A176">
        <v>233</v>
      </c>
      <c r="B176" t="s">
        <v>235</v>
      </c>
      <c r="C176" t="s">
        <v>4343</v>
      </c>
      <c r="D176">
        <v>350000</v>
      </c>
      <c r="E176">
        <v>0</v>
      </c>
      <c r="F176" t="s">
        <v>8220</v>
      </c>
      <c r="G176" t="s">
        <v>8223</v>
      </c>
      <c r="H176" t="s">
        <v>8245</v>
      </c>
      <c r="I176">
        <v>1475185972</v>
      </c>
      <c r="J176">
        <v>1472593972</v>
      </c>
      <c r="K176" t="b">
        <v>0</v>
      </c>
      <c r="L176">
        <v>0</v>
      </c>
      <c r="M176" t="b">
        <v>0</v>
      </c>
      <c r="N176" t="s">
        <v>8266</v>
      </c>
      <c r="O176">
        <v>0</v>
      </c>
      <c r="P176">
        <v>0</v>
      </c>
      <c r="Q176" t="s">
        <v>8308</v>
      </c>
      <c r="R176" t="s">
        <v>8312</v>
      </c>
      <c r="S176">
        <v>42612.911712962959</v>
      </c>
    </row>
    <row r="177" spans="1:19" x14ac:dyDescent="0.3">
      <c r="A177">
        <v>234</v>
      </c>
      <c r="B177" t="s">
        <v>236</v>
      </c>
      <c r="C177" t="s">
        <v>4344</v>
      </c>
      <c r="D177">
        <v>1000</v>
      </c>
      <c r="E177">
        <v>401</v>
      </c>
      <c r="F177" t="s">
        <v>8220</v>
      </c>
      <c r="G177" t="s">
        <v>8223</v>
      </c>
      <c r="H177" t="s">
        <v>8245</v>
      </c>
      <c r="I177">
        <v>1434847859</v>
      </c>
      <c r="J177">
        <v>1431391859</v>
      </c>
      <c r="K177" t="b">
        <v>0</v>
      </c>
      <c r="L177">
        <v>5</v>
      </c>
      <c r="M177" t="b">
        <v>0</v>
      </c>
      <c r="N177" t="s">
        <v>8266</v>
      </c>
      <c r="O177">
        <v>40</v>
      </c>
      <c r="P177">
        <v>80.2</v>
      </c>
      <c r="Q177" t="s">
        <v>8308</v>
      </c>
      <c r="R177" t="s">
        <v>8312</v>
      </c>
      <c r="S177">
        <v>42136.035405092596</v>
      </c>
    </row>
    <row r="178" spans="1:19" x14ac:dyDescent="0.3">
      <c r="A178">
        <v>235</v>
      </c>
      <c r="B178" t="s">
        <v>237</v>
      </c>
      <c r="C178" t="s">
        <v>4345</v>
      </c>
      <c r="D178">
        <v>10000</v>
      </c>
      <c r="E178">
        <v>0</v>
      </c>
      <c r="F178" t="s">
        <v>8220</v>
      </c>
      <c r="G178" t="s">
        <v>8223</v>
      </c>
      <c r="H178" t="s">
        <v>8245</v>
      </c>
      <c r="I178">
        <v>1436478497</v>
      </c>
      <c r="J178">
        <v>1433886497</v>
      </c>
      <c r="K178" t="b">
        <v>0</v>
      </c>
      <c r="L178">
        <v>0</v>
      </c>
      <c r="M178" t="b">
        <v>0</v>
      </c>
      <c r="N178" t="s">
        <v>8266</v>
      </c>
      <c r="O178">
        <v>0</v>
      </c>
      <c r="P178">
        <v>0</v>
      </c>
      <c r="Q178" t="s">
        <v>8308</v>
      </c>
      <c r="R178" t="s">
        <v>8312</v>
      </c>
      <c r="S178">
        <v>42164.908530092594</v>
      </c>
    </row>
    <row r="179" spans="1:19" x14ac:dyDescent="0.3">
      <c r="A179">
        <v>236</v>
      </c>
      <c r="B179" t="s">
        <v>238</v>
      </c>
      <c r="C179" t="s">
        <v>4346</v>
      </c>
      <c r="D179">
        <v>150000</v>
      </c>
      <c r="E179">
        <v>0</v>
      </c>
      <c r="F179" t="s">
        <v>8220</v>
      </c>
      <c r="G179" t="s">
        <v>8223</v>
      </c>
      <c r="H179" t="s">
        <v>8245</v>
      </c>
      <c r="I179">
        <v>1451952000</v>
      </c>
      <c r="J179">
        <v>1447380099</v>
      </c>
      <c r="K179" t="b">
        <v>0</v>
      </c>
      <c r="L179">
        <v>0</v>
      </c>
      <c r="M179" t="b">
        <v>0</v>
      </c>
      <c r="N179" t="s">
        <v>8266</v>
      </c>
      <c r="O179">
        <v>0</v>
      </c>
      <c r="P179">
        <v>0</v>
      </c>
      <c r="Q179" t="s">
        <v>8308</v>
      </c>
      <c r="R179" t="s">
        <v>8312</v>
      </c>
      <c r="S179">
        <v>42321.08447916666</v>
      </c>
    </row>
    <row r="180" spans="1:19" x14ac:dyDescent="0.3">
      <c r="A180">
        <v>237</v>
      </c>
      <c r="B180" t="s">
        <v>239</v>
      </c>
      <c r="C180" t="s">
        <v>4347</v>
      </c>
      <c r="D180">
        <v>15000</v>
      </c>
      <c r="E180">
        <v>50</v>
      </c>
      <c r="F180" t="s">
        <v>8220</v>
      </c>
      <c r="G180" t="s">
        <v>8223</v>
      </c>
      <c r="H180" t="s">
        <v>8245</v>
      </c>
      <c r="I180">
        <v>1457445069</v>
      </c>
      <c r="J180">
        <v>1452261069</v>
      </c>
      <c r="K180" t="b">
        <v>0</v>
      </c>
      <c r="L180">
        <v>1</v>
      </c>
      <c r="M180" t="b">
        <v>0</v>
      </c>
      <c r="N180" t="s">
        <v>8266</v>
      </c>
      <c r="O180">
        <v>0</v>
      </c>
      <c r="P180">
        <v>50</v>
      </c>
      <c r="Q180" t="s">
        <v>8308</v>
      </c>
      <c r="R180" t="s">
        <v>8312</v>
      </c>
      <c r="S180">
        <v>42377.577187499999</v>
      </c>
    </row>
    <row r="181" spans="1:19" x14ac:dyDescent="0.3">
      <c r="A181">
        <v>238</v>
      </c>
      <c r="B181" t="s">
        <v>240</v>
      </c>
      <c r="C181" t="s">
        <v>4348</v>
      </c>
      <c r="D181">
        <v>26000</v>
      </c>
      <c r="E181">
        <v>0</v>
      </c>
      <c r="F181" t="s">
        <v>8220</v>
      </c>
      <c r="G181" t="s">
        <v>8223</v>
      </c>
      <c r="H181" t="s">
        <v>8245</v>
      </c>
      <c r="I181">
        <v>1483088400</v>
      </c>
      <c r="J181">
        <v>1481324760</v>
      </c>
      <c r="K181" t="b">
        <v>0</v>
      </c>
      <c r="L181">
        <v>0</v>
      </c>
      <c r="M181" t="b">
        <v>0</v>
      </c>
      <c r="N181" t="s">
        <v>8266</v>
      </c>
      <c r="O181">
        <v>0</v>
      </c>
      <c r="P181">
        <v>0</v>
      </c>
      <c r="Q181" t="s">
        <v>8308</v>
      </c>
      <c r="R181" t="s">
        <v>8312</v>
      </c>
      <c r="S181">
        <v>42713.962499999994</v>
      </c>
    </row>
    <row r="182" spans="1:19" x14ac:dyDescent="0.3">
      <c r="A182">
        <v>240</v>
      </c>
      <c r="B182" t="s">
        <v>242</v>
      </c>
      <c r="C182" t="s">
        <v>4350</v>
      </c>
      <c r="D182">
        <v>15000</v>
      </c>
      <c r="E182">
        <v>16145.12</v>
      </c>
      <c r="F182" t="s">
        <v>8218</v>
      </c>
      <c r="G182" t="s">
        <v>8223</v>
      </c>
      <c r="H182" t="s">
        <v>8245</v>
      </c>
      <c r="I182">
        <v>1367773211</v>
      </c>
      <c r="J182">
        <v>1363885211</v>
      </c>
      <c r="K182" t="b">
        <v>1</v>
      </c>
      <c r="L182">
        <v>137</v>
      </c>
      <c r="M182" t="b">
        <v>1</v>
      </c>
      <c r="N182" t="s">
        <v>8267</v>
      </c>
      <c r="O182">
        <v>108</v>
      </c>
      <c r="P182">
        <v>117.85</v>
      </c>
      <c r="Q182" t="s">
        <v>8308</v>
      </c>
      <c r="R182" t="s">
        <v>8313</v>
      </c>
      <c r="S182">
        <v>41354.708460648151</v>
      </c>
    </row>
    <row r="183" spans="1:19" x14ac:dyDescent="0.3">
      <c r="A183">
        <v>241</v>
      </c>
      <c r="B183" t="s">
        <v>243</v>
      </c>
      <c r="C183" t="s">
        <v>4351</v>
      </c>
      <c r="D183">
        <v>36400</v>
      </c>
      <c r="E183">
        <v>41000</v>
      </c>
      <c r="F183" t="s">
        <v>8218</v>
      </c>
      <c r="G183" t="s">
        <v>8223</v>
      </c>
      <c r="H183" t="s">
        <v>8245</v>
      </c>
      <c r="I183">
        <v>1419180304</v>
      </c>
      <c r="J183">
        <v>1415292304</v>
      </c>
      <c r="K183" t="b">
        <v>1</v>
      </c>
      <c r="L183">
        <v>376</v>
      </c>
      <c r="M183" t="b">
        <v>1</v>
      </c>
      <c r="N183" t="s">
        <v>8267</v>
      </c>
      <c r="O183">
        <v>113</v>
      </c>
      <c r="P183">
        <v>109.04</v>
      </c>
      <c r="Q183" t="s">
        <v>8308</v>
      </c>
      <c r="R183" t="s">
        <v>8313</v>
      </c>
      <c r="S183">
        <v>41949.697962962964</v>
      </c>
    </row>
    <row r="184" spans="1:19" x14ac:dyDescent="0.3">
      <c r="A184">
        <v>242</v>
      </c>
      <c r="B184" t="s">
        <v>244</v>
      </c>
      <c r="C184" t="s">
        <v>4352</v>
      </c>
      <c r="D184">
        <v>13000</v>
      </c>
      <c r="E184">
        <v>14750</v>
      </c>
      <c r="F184" t="s">
        <v>8218</v>
      </c>
      <c r="G184" t="s">
        <v>8223</v>
      </c>
      <c r="H184" t="s">
        <v>8245</v>
      </c>
      <c r="I184">
        <v>1324381790</v>
      </c>
      <c r="J184">
        <v>1321357790</v>
      </c>
      <c r="K184" t="b">
        <v>1</v>
      </c>
      <c r="L184">
        <v>202</v>
      </c>
      <c r="M184" t="b">
        <v>1</v>
      </c>
      <c r="N184" t="s">
        <v>8267</v>
      </c>
      <c r="O184">
        <v>113</v>
      </c>
      <c r="P184">
        <v>73.02</v>
      </c>
      <c r="Q184" t="s">
        <v>8308</v>
      </c>
      <c r="R184" t="s">
        <v>8313</v>
      </c>
      <c r="S184">
        <v>40862.492939814816</v>
      </c>
    </row>
    <row r="185" spans="1:19" x14ac:dyDescent="0.3">
      <c r="A185">
        <v>243</v>
      </c>
      <c r="B185" t="s">
        <v>245</v>
      </c>
      <c r="C185" t="s">
        <v>4353</v>
      </c>
      <c r="D185">
        <v>25000</v>
      </c>
      <c r="E185">
        <v>25648</v>
      </c>
      <c r="F185" t="s">
        <v>8218</v>
      </c>
      <c r="G185" t="s">
        <v>8223</v>
      </c>
      <c r="H185" t="s">
        <v>8245</v>
      </c>
      <c r="I185">
        <v>1393031304</v>
      </c>
      <c r="J185">
        <v>1390439304</v>
      </c>
      <c r="K185" t="b">
        <v>1</v>
      </c>
      <c r="L185">
        <v>328</v>
      </c>
      <c r="M185" t="b">
        <v>1</v>
      </c>
      <c r="N185" t="s">
        <v>8267</v>
      </c>
      <c r="O185">
        <v>103</v>
      </c>
      <c r="P185">
        <v>78.2</v>
      </c>
      <c r="Q185" t="s">
        <v>8308</v>
      </c>
      <c r="R185" t="s">
        <v>8313</v>
      </c>
      <c r="S185">
        <v>41662.047500000001</v>
      </c>
    </row>
    <row r="186" spans="1:19" x14ac:dyDescent="0.3">
      <c r="A186">
        <v>244</v>
      </c>
      <c r="B186">
        <v>39756</v>
      </c>
      <c r="C186" t="s">
        <v>4354</v>
      </c>
      <c r="D186">
        <v>3500</v>
      </c>
      <c r="E186">
        <v>3981.5</v>
      </c>
      <c r="F186" t="s">
        <v>8218</v>
      </c>
      <c r="G186" t="s">
        <v>8223</v>
      </c>
      <c r="H186" t="s">
        <v>8245</v>
      </c>
      <c r="I186">
        <v>1268723160</v>
      </c>
      <c r="J186">
        <v>1265269559</v>
      </c>
      <c r="K186" t="b">
        <v>1</v>
      </c>
      <c r="L186">
        <v>84</v>
      </c>
      <c r="M186" t="b">
        <v>1</v>
      </c>
      <c r="N186" t="s">
        <v>8267</v>
      </c>
      <c r="O186">
        <v>114</v>
      </c>
      <c r="P186">
        <v>47.4</v>
      </c>
      <c r="Q186" t="s">
        <v>8308</v>
      </c>
      <c r="R186" t="s">
        <v>8313</v>
      </c>
      <c r="S186">
        <v>40213.323599537034</v>
      </c>
    </row>
    <row r="187" spans="1:19" x14ac:dyDescent="0.3">
      <c r="A187">
        <v>245</v>
      </c>
      <c r="B187" t="s">
        <v>246</v>
      </c>
      <c r="C187" t="s">
        <v>4355</v>
      </c>
      <c r="D187">
        <v>5000</v>
      </c>
      <c r="E187">
        <v>5186</v>
      </c>
      <c r="F187" t="s">
        <v>8218</v>
      </c>
      <c r="G187" t="s">
        <v>8223</v>
      </c>
      <c r="H187" t="s">
        <v>8245</v>
      </c>
      <c r="I187">
        <v>1345079785</v>
      </c>
      <c r="J187">
        <v>1342487785</v>
      </c>
      <c r="K187" t="b">
        <v>1</v>
      </c>
      <c r="L187">
        <v>96</v>
      </c>
      <c r="M187" t="b">
        <v>1</v>
      </c>
      <c r="N187" t="s">
        <v>8267</v>
      </c>
      <c r="O187">
        <v>104</v>
      </c>
      <c r="P187">
        <v>54.02</v>
      </c>
      <c r="Q187" t="s">
        <v>8308</v>
      </c>
      <c r="R187" t="s">
        <v>8313</v>
      </c>
      <c r="S187">
        <v>41107.053067129629</v>
      </c>
    </row>
    <row r="188" spans="1:19" x14ac:dyDescent="0.3">
      <c r="A188">
        <v>246</v>
      </c>
      <c r="B188" t="s">
        <v>247</v>
      </c>
      <c r="C188" t="s">
        <v>4356</v>
      </c>
      <c r="D188">
        <v>5000</v>
      </c>
      <c r="E188">
        <v>15273</v>
      </c>
      <c r="F188" t="s">
        <v>8218</v>
      </c>
      <c r="G188" t="s">
        <v>8223</v>
      </c>
      <c r="H188" t="s">
        <v>8245</v>
      </c>
      <c r="I188">
        <v>1292665405</v>
      </c>
      <c r="J188">
        <v>1288341805</v>
      </c>
      <c r="K188" t="b">
        <v>1</v>
      </c>
      <c r="L188">
        <v>223</v>
      </c>
      <c r="M188" t="b">
        <v>1</v>
      </c>
      <c r="N188" t="s">
        <v>8267</v>
      </c>
      <c r="O188">
        <v>305</v>
      </c>
      <c r="P188">
        <v>68.489999999999995</v>
      </c>
      <c r="Q188" t="s">
        <v>8308</v>
      </c>
      <c r="R188" t="s">
        <v>8313</v>
      </c>
      <c r="S188">
        <v>40480.363483796296</v>
      </c>
    </row>
    <row r="189" spans="1:19" x14ac:dyDescent="0.3">
      <c r="A189">
        <v>247</v>
      </c>
      <c r="B189" t="s">
        <v>248</v>
      </c>
      <c r="C189" t="s">
        <v>4357</v>
      </c>
      <c r="D189">
        <v>5000</v>
      </c>
      <c r="E189">
        <v>6705</v>
      </c>
      <c r="F189" t="s">
        <v>8218</v>
      </c>
      <c r="G189" t="s">
        <v>8223</v>
      </c>
      <c r="H189" t="s">
        <v>8245</v>
      </c>
      <c r="I189">
        <v>1287200340</v>
      </c>
      <c r="J189">
        <v>1284042614</v>
      </c>
      <c r="K189" t="b">
        <v>1</v>
      </c>
      <c r="L189">
        <v>62</v>
      </c>
      <c r="M189" t="b">
        <v>1</v>
      </c>
      <c r="N189" t="s">
        <v>8267</v>
      </c>
      <c r="O189">
        <v>134</v>
      </c>
      <c r="P189">
        <v>108.15</v>
      </c>
      <c r="Q189" t="s">
        <v>8308</v>
      </c>
      <c r="R189" t="s">
        <v>8313</v>
      </c>
      <c r="S189">
        <v>40430.604328703703</v>
      </c>
    </row>
    <row r="190" spans="1:19" x14ac:dyDescent="0.3">
      <c r="A190">
        <v>248</v>
      </c>
      <c r="B190" t="s">
        <v>249</v>
      </c>
      <c r="C190" t="s">
        <v>4358</v>
      </c>
      <c r="D190">
        <v>85000</v>
      </c>
      <c r="E190">
        <v>86133</v>
      </c>
      <c r="F190" t="s">
        <v>8218</v>
      </c>
      <c r="G190" t="s">
        <v>8223</v>
      </c>
      <c r="H190" t="s">
        <v>8245</v>
      </c>
      <c r="I190">
        <v>1325961309</v>
      </c>
      <c r="J190">
        <v>1322073309</v>
      </c>
      <c r="K190" t="b">
        <v>1</v>
      </c>
      <c r="L190">
        <v>146</v>
      </c>
      <c r="M190" t="b">
        <v>1</v>
      </c>
      <c r="N190" t="s">
        <v>8267</v>
      </c>
      <c r="O190">
        <v>101</v>
      </c>
      <c r="P190">
        <v>589.95000000000005</v>
      </c>
      <c r="Q190" t="s">
        <v>8308</v>
      </c>
      <c r="R190" t="s">
        <v>8313</v>
      </c>
      <c r="S190">
        <v>40870.774409722224</v>
      </c>
    </row>
    <row r="191" spans="1:19" x14ac:dyDescent="0.3">
      <c r="A191">
        <v>249</v>
      </c>
      <c r="B191" t="s">
        <v>250</v>
      </c>
      <c r="C191" t="s">
        <v>4359</v>
      </c>
      <c r="D191">
        <v>10000</v>
      </c>
      <c r="E191">
        <v>11292</v>
      </c>
      <c r="F191" t="s">
        <v>8218</v>
      </c>
      <c r="G191" t="s">
        <v>8223</v>
      </c>
      <c r="H191" t="s">
        <v>8245</v>
      </c>
      <c r="I191">
        <v>1282498800</v>
      </c>
      <c r="J191">
        <v>1275603020</v>
      </c>
      <c r="K191" t="b">
        <v>1</v>
      </c>
      <c r="L191">
        <v>235</v>
      </c>
      <c r="M191" t="b">
        <v>1</v>
      </c>
      <c r="N191" t="s">
        <v>8267</v>
      </c>
      <c r="O191">
        <v>113</v>
      </c>
      <c r="P191">
        <v>48.05</v>
      </c>
      <c r="Q191" t="s">
        <v>8308</v>
      </c>
      <c r="R191" t="s">
        <v>8313</v>
      </c>
      <c r="S191">
        <v>40332.923842592594</v>
      </c>
    </row>
    <row r="192" spans="1:19" x14ac:dyDescent="0.3">
      <c r="A192">
        <v>250</v>
      </c>
      <c r="B192" t="s">
        <v>251</v>
      </c>
      <c r="C192" t="s">
        <v>4360</v>
      </c>
      <c r="D192">
        <v>30000</v>
      </c>
      <c r="E192">
        <v>31675</v>
      </c>
      <c r="F192" t="s">
        <v>8218</v>
      </c>
      <c r="G192" t="s">
        <v>8223</v>
      </c>
      <c r="H192" t="s">
        <v>8245</v>
      </c>
      <c r="I192">
        <v>1370525691</v>
      </c>
      <c r="J192">
        <v>1367933691</v>
      </c>
      <c r="K192" t="b">
        <v>1</v>
      </c>
      <c r="L192">
        <v>437</v>
      </c>
      <c r="M192" t="b">
        <v>1</v>
      </c>
      <c r="N192" t="s">
        <v>8267</v>
      </c>
      <c r="O192">
        <v>106</v>
      </c>
      <c r="P192">
        <v>72.48</v>
      </c>
      <c r="Q192" t="s">
        <v>8308</v>
      </c>
      <c r="R192" t="s">
        <v>8313</v>
      </c>
      <c r="S192">
        <v>41401.565868055557</v>
      </c>
    </row>
    <row r="193" spans="1:19" x14ac:dyDescent="0.3">
      <c r="A193">
        <v>251</v>
      </c>
      <c r="B193" t="s">
        <v>252</v>
      </c>
      <c r="C193" t="s">
        <v>4361</v>
      </c>
      <c r="D193">
        <v>3500</v>
      </c>
      <c r="E193">
        <v>4395</v>
      </c>
      <c r="F193" t="s">
        <v>8218</v>
      </c>
      <c r="G193" t="s">
        <v>8223</v>
      </c>
      <c r="H193" t="s">
        <v>8245</v>
      </c>
      <c r="I193">
        <v>1337194800</v>
      </c>
      <c r="J193">
        <v>1334429646</v>
      </c>
      <c r="K193" t="b">
        <v>1</v>
      </c>
      <c r="L193">
        <v>77</v>
      </c>
      <c r="M193" t="b">
        <v>1</v>
      </c>
      <c r="N193" t="s">
        <v>8267</v>
      </c>
      <c r="O193">
        <v>126</v>
      </c>
      <c r="P193">
        <v>57.08</v>
      </c>
      <c r="Q193" t="s">
        <v>8308</v>
      </c>
      <c r="R193" t="s">
        <v>8313</v>
      </c>
      <c r="S193">
        <v>41013.787569444445</v>
      </c>
    </row>
    <row r="194" spans="1:19" x14ac:dyDescent="0.3">
      <c r="A194">
        <v>252</v>
      </c>
      <c r="B194" t="s">
        <v>253</v>
      </c>
      <c r="C194" t="s">
        <v>4362</v>
      </c>
      <c r="D194">
        <v>5000</v>
      </c>
      <c r="E194">
        <v>9228</v>
      </c>
      <c r="F194" t="s">
        <v>8218</v>
      </c>
      <c r="G194" t="s">
        <v>8223</v>
      </c>
      <c r="H194" t="s">
        <v>8245</v>
      </c>
      <c r="I194">
        <v>1275364740</v>
      </c>
      <c r="J194">
        <v>1269878058</v>
      </c>
      <c r="K194" t="b">
        <v>1</v>
      </c>
      <c r="L194">
        <v>108</v>
      </c>
      <c r="M194" t="b">
        <v>1</v>
      </c>
      <c r="N194" t="s">
        <v>8267</v>
      </c>
      <c r="O194">
        <v>185</v>
      </c>
      <c r="P194">
        <v>85.44</v>
      </c>
      <c r="Q194" t="s">
        <v>8308</v>
      </c>
      <c r="R194" t="s">
        <v>8313</v>
      </c>
      <c r="S194">
        <v>40266.662708333337</v>
      </c>
    </row>
    <row r="195" spans="1:19" x14ac:dyDescent="0.3">
      <c r="A195">
        <v>253</v>
      </c>
      <c r="B195" t="s">
        <v>254</v>
      </c>
      <c r="C195" t="s">
        <v>4363</v>
      </c>
      <c r="D195">
        <v>1500</v>
      </c>
      <c r="E195">
        <v>1511</v>
      </c>
      <c r="F195" t="s">
        <v>8218</v>
      </c>
      <c r="G195" t="s">
        <v>8223</v>
      </c>
      <c r="H195" t="s">
        <v>8245</v>
      </c>
      <c r="I195">
        <v>1329320235</v>
      </c>
      <c r="J195">
        <v>1326728235</v>
      </c>
      <c r="K195" t="b">
        <v>1</v>
      </c>
      <c r="L195">
        <v>7</v>
      </c>
      <c r="M195" t="b">
        <v>1</v>
      </c>
      <c r="N195" t="s">
        <v>8267</v>
      </c>
      <c r="O195">
        <v>101</v>
      </c>
      <c r="P195">
        <v>215.86</v>
      </c>
      <c r="Q195" t="s">
        <v>8308</v>
      </c>
      <c r="R195" t="s">
        <v>8313</v>
      </c>
      <c r="S195">
        <v>40924.650868055556</v>
      </c>
    </row>
    <row r="196" spans="1:19" x14ac:dyDescent="0.3">
      <c r="A196">
        <v>254</v>
      </c>
      <c r="B196" t="s">
        <v>255</v>
      </c>
      <c r="C196" t="s">
        <v>4364</v>
      </c>
      <c r="D196">
        <v>24000</v>
      </c>
      <c r="E196">
        <v>28067.34</v>
      </c>
      <c r="F196" t="s">
        <v>8218</v>
      </c>
      <c r="G196" t="s">
        <v>8223</v>
      </c>
      <c r="H196" t="s">
        <v>8245</v>
      </c>
      <c r="I196">
        <v>1445047200</v>
      </c>
      <c r="J196">
        <v>1442443910</v>
      </c>
      <c r="K196" t="b">
        <v>1</v>
      </c>
      <c r="L196">
        <v>314</v>
      </c>
      <c r="M196" t="b">
        <v>1</v>
      </c>
      <c r="N196" t="s">
        <v>8267</v>
      </c>
      <c r="O196">
        <v>117</v>
      </c>
      <c r="P196">
        <v>89.39</v>
      </c>
      <c r="Q196" t="s">
        <v>8308</v>
      </c>
      <c r="R196" t="s">
        <v>8313</v>
      </c>
      <c r="S196">
        <v>42263.952662037031</v>
      </c>
    </row>
    <row r="197" spans="1:19" x14ac:dyDescent="0.3">
      <c r="A197">
        <v>255</v>
      </c>
      <c r="B197" t="s">
        <v>256</v>
      </c>
      <c r="C197" t="s">
        <v>4365</v>
      </c>
      <c r="D197">
        <v>8000</v>
      </c>
      <c r="E197">
        <v>8538.66</v>
      </c>
      <c r="F197" t="s">
        <v>8218</v>
      </c>
      <c r="G197" t="s">
        <v>8223</v>
      </c>
      <c r="H197" t="s">
        <v>8245</v>
      </c>
      <c r="I197">
        <v>1300275482</v>
      </c>
      <c r="J197">
        <v>1297687082</v>
      </c>
      <c r="K197" t="b">
        <v>1</v>
      </c>
      <c r="L197">
        <v>188</v>
      </c>
      <c r="M197" t="b">
        <v>1</v>
      </c>
      <c r="N197" t="s">
        <v>8267</v>
      </c>
      <c r="O197">
        <v>107</v>
      </c>
      <c r="P197">
        <v>45.42</v>
      </c>
      <c r="Q197" t="s">
        <v>8308</v>
      </c>
      <c r="R197" t="s">
        <v>8313</v>
      </c>
      <c r="S197">
        <v>40588.526412037041</v>
      </c>
    </row>
    <row r="198" spans="1:19" x14ac:dyDescent="0.3">
      <c r="A198">
        <v>256</v>
      </c>
      <c r="B198" t="s">
        <v>257</v>
      </c>
      <c r="C198" t="s">
        <v>4366</v>
      </c>
      <c r="D198">
        <v>13000</v>
      </c>
      <c r="E198">
        <v>18083</v>
      </c>
      <c r="F198" t="s">
        <v>8218</v>
      </c>
      <c r="G198" t="s">
        <v>8223</v>
      </c>
      <c r="H198" t="s">
        <v>8245</v>
      </c>
      <c r="I198">
        <v>1363458467</v>
      </c>
      <c r="J198">
        <v>1360866467</v>
      </c>
      <c r="K198" t="b">
        <v>1</v>
      </c>
      <c r="L198">
        <v>275</v>
      </c>
      <c r="M198" t="b">
        <v>1</v>
      </c>
      <c r="N198" t="s">
        <v>8267</v>
      </c>
      <c r="O198">
        <v>139</v>
      </c>
      <c r="P198">
        <v>65.760000000000005</v>
      </c>
      <c r="Q198" t="s">
        <v>8308</v>
      </c>
      <c r="R198" t="s">
        <v>8313</v>
      </c>
      <c r="S198">
        <v>41319.769293981481</v>
      </c>
    </row>
    <row r="199" spans="1:19" x14ac:dyDescent="0.3">
      <c r="A199">
        <v>257</v>
      </c>
      <c r="B199" t="s">
        <v>258</v>
      </c>
      <c r="C199" t="s">
        <v>4367</v>
      </c>
      <c r="D199">
        <v>35000</v>
      </c>
      <c r="E199">
        <v>37354.269999999997</v>
      </c>
      <c r="F199" t="s">
        <v>8218</v>
      </c>
      <c r="G199" t="s">
        <v>8223</v>
      </c>
      <c r="H199" t="s">
        <v>8245</v>
      </c>
      <c r="I199">
        <v>1463670162</v>
      </c>
      <c r="J199">
        <v>1461078162</v>
      </c>
      <c r="K199" t="b">
        <v>1</v>
      </c>
      <c r="L199">
        <v>560</v>
      </c>
      <c r="M199" t="b">
        <v>1</v>
      </c>
      <c r="N199" t="s">
        <v>8267</v>
      </c>
      <c r="O199">
        <v>107</v>
      </c>
      <c r="P199">
        <v>66.7</v>
      </c>
      <c r="Q199" t="s">
        <v>8308</v>
      </c>
      <c r="R199" t="s">
        <v>8313</v>
      </c>
      <c r="S199">
        <v>42479.626875000002</v>
      </c>
    </row>
    <row r="200" spans="1:19" x14ac:dyDescent="0.3">
      <c r="A200">
        <v>258</v>
      </c>
      <c r="B200" t="s">
        <v>259</v>
      </c>
      <c r="C200" t="s">
        <v>4368</v>
      </c>
      <c r="D200">
        <v>30000</v>
      </c>
      <c r="E200">
        <v>57342</v>
      </c>
      <c r="F200" t="s">
        <v>8218</v>
      </c>
      <c r="G200" t="s">
        <v>8223</v>
      </c>
      <c r="H200" t="s">
        <v>8245</v>
      </c>
      <c r="I200">
        <v>1308359666</v>
      </c>
      <c r="J200">
        <v>1305767666</v>
      </c>
      <c r="K200" t="b">
        <v>1</v>
      </c>
      <c r="L200">
        <v>688</v>
      </c>
      <c r="M200" t="b">
        <v>1</v>
      </c>
      <c r="N200" t="s">
        <v>8267</v>
      </c>
      <c r="O200">
        <v>191</v>
      </c>
      <c r="P200">
        <v>83.35</v>
      </c>
      <c r="Q200" t="s">
        <v>8308</v>
      </c>
      <c r="R200" t="s">
        <v>8313</v>
      </c>
      <c r="S200">
        <v>40682.051689814813</v>
      </c>
    </row>
    <row r="201" spans="1:19" x14ac:dyDescent="0.3">
      <c r="A201">
        <v>259</v>
      </c>
      <c r="B201" t="s">
        <v>260</v>
      </c>
      <c r="C201" t="s">
        <v>4369</v>
      </c>
      <c r="D201">
        <v>75000</v>
      </c>
      <c r="E201">
        <v>98953.42</v>
      </c>
      <c r="F201" t="s">
        <v>8218</v>
      </c>
      <c r="G201" t="s">
        <v>8223</v>
      </c>
      <c r="H201" t="s">
        <v>8245</v>
      </c>
      <c r="I201">
        <v>1428514969</v>
      </c>
      <c r="J201">
        <v>1425922969</v>
      </c>
      <c r="K201" t="b">
        <v>1</v>
      </c>
      <c r="L201">
        <v>942</v>
      </c>
      <c r="M201" t="b">
        <v>1</v>
      </c>
      <c r="N201" t="s">
        <v>8267</v>
      </c>
      <c r="O201">
        <v>132</v>
      </c>
      <c r="P201">
        <v>105.05</v>
      </c>
      <c r="Q201" t="s">
        <v>8308</v>
      </c>
      <c r="R201" t="s">
        <v>8313</v>
      </c>
      <c r="S201">
        <v>42072.738067129627</v>
      </c>
    </row>
    <row r="202" spans="1:19" x14ac:dyDescent="0.3">
      <c r="A202">
        <v>260</v>
      </c>
      <c r="B202" t="s">
        <v>261</v>
      </c>
      <c r="C202" t="s">
        <v>4370</v>
      </c>
      <c r="D202">
        <v>10000</v>
      </c>
      <c r="E202">
        <v>10640</v>
      </c>
      <c r="F202" t="s">
        <v>8218</v>
      </c>
      <c r="G202" t="s">
        <v>8223</v>
      </c>
      <c r="H202" t="s">
        <v>8245</v>
      </c>
      <c r="I202">
        <v>1279360740</v>
      </c>
      <c r="J202">
        <v>1275415679</v>
      </c>
      <c r="K202" t="b">
        <v>1</v>
      </c>
      <c r="L202">
        <v>88</v>
      </c>
      <c r="M202" t="b">
        <v>1</v>
      </c>
      <c r="N202" t="s">
        <v>8267</v>
      </c>
      <c r="O202">
        <v>106</v>
      </c>
      <c r="P202">
        <v>120.91</v>
      </c>
      <c r="Q202" t="s">
        <v>8308</v>
      </c>
      <c r="R202" t="s">
        <v>8313</v>
      </c>
      <c r="S202">
        <v>40330.755543981482</v>
      </c>
    </row>
    <row r="203" spans="1:19" x14ac:dyDescent="0.3">
      <c r="A203">
        <v>261</v>
      </c>
      <c r="B203" t="s">
        <v>262</v>
      </c>
      <c r="C203" t="s">
        <v>4371</v>
      </c>
      <c r="D203">
        <v>20000</v>
      </c>
      <c r="E203">
        <v>21480</v>
      </c>
      <c r="F203" t="s">
        <v>8218</v>
      </c>
      <c r="G203" t="s">
        <v>8223</v>
      </c>
      <c r="H203" t="s">
        <v>8245</v>
      </c>
      <c r="I203">
        <v>1339080900</v>
      </c>
      <c r="J203">
        <v>1334783704</v>
      </c>
      <c r="K203" t="b">
        <v>1</v>
      </c>
      <c r="L203">
        <v>220</v>
      </c>
      <c r="M203" t="b">
        <v>1</v>
      </c>
      <c r="N203" t="s">
        <v>8267</v>
      </c>
      <c r="O203">
        <v>107</v>
      </c>
      <c r="P203">
        <v>97.64</v>
      </c>
      <c r="Q203" t="s">
        <v>8308</v>
      </c>
      <c r="R203" t="s">
        <v>8313</v>
      </c>
      <c r="S203">
        <v>41017.885462962964</v>
      </c>
    </row>
    <row r="204" spans="1:19" x14ac:dyDescent="0.3">
      <c r="A204">
        <v>262</v>
      </c>
      <c r="B204" t="s">
        <v>263</v>
      </c>
      <c r="C204" t="s">
        <v>4372</v>
      </c>
      <c r="D204">
        <v>2500</v>
      </c>
      <c r="E204">
        <v>6000</v>
      </c>
      <c r="F204" t="s">
        <v>8218</v>
      </c>
      <c r="G204" t="s">
        <v>8223</v>
      </c>
      <c r="H204" t="s">
        <v>8245</v>
      </c>
      <c r="I204">
        <v>1298699828</v>
      </c>
      <c r="J204">
        <v>1294811828</v>
      </c>
      <c r="K204" t="b">
        <v>1</v>
      </c>
      <c r="L204">
        <v>145</v>
      </c>
      <c r="M204" t="b">
        <v>1</v>
      </c>
      <c r="N204" t="s">
        <v>8267</v>
      </c>
      <c r="O204">
        <v>240</v>
      </c>
      <c r="P204">
        <v>41.38</v>
      </c>
      <c r="Q204" t="s">
        <v>8308</v>
      </c>
      <c r="R204" t="s">
        <v>8313</v>
      </c>
      <c r="S204">
        <v>40555.24800925926</v>
      </c>
    </row>
    <row r="205" spans="1:19" x14ac:dyDescent="0.3">
      <c r="A205">
        <v>263</v>
      </c>
      <c r="B205" t="s">
        <v>264</v>
      </c>
      <c r="C205" t="s">
        <v>4373</v>
      </c>
      <c r="D205">
        <v>25000</v>
      </c>
      <c r="E205">
        <v>29520.27</v>
      </c>
      <c r="F205" t="s">
        <v>8218</v>
      </c>
      <c r="G205" t="s">
        <v>8223</v>
      </c>
      <c r="H205" t="s">
        <v>8245</v>
      </c>
      <c r="I205">
        <v>1348786494</v>
      </c>
      <c r="J205">
        <v>1346194494</v>
      </c>
      <c r="K205" t="b">
        <v>1</v>
      </c>
      <c r="L205">
        <v>963</v>
      </c>
      <c r="M205" t="b">
        <v>1</v>
      </c>
      <c r="N205" t="s">
        <v>8267</v>
      </c>
      <c r="O205">
        <v>118</v>
      </c>
      <c r="P205">
        <v>30.65</v>
      </c>
      <c r="Q205" t="s">
        <v>8308</v>
      </c>
      <c r="R205" t="s">
        <v>8313</v>
      </c>
      <c r="S205">
        <v>41149.954791666663</v>
      </c>
    </row>
    <row r="206" spans="1:19" x14ac:dyDescent="0.3">
      <c r="A206">
        <v>264</v>
      </c>
      <c r="B206" t="s">
        <v>265</v>
      </c>
      <c r="C206" t="s">
        <v>4374</v>
      </c>
      <c r="D206">
        <v>5000</v>
      </c>
      <c r="E206">
        <v>5910</v>
      </c>
      <c r="F206" t="s">
        <v>8218</v>
      </c>
      <c r="G206" t="s">
        <v>8223</v>
      </c>
      <c r="H206" t="s">
        <v>8245</v>
      </c>
      <c r="I206">
        <v>1336747995</v>
      </c>
      <c r="J206">
        <v>1334155995</v>
      </c>
      <c r="K206" t="b">
        <v>1</v>
      </c>
      <c r="L206">
        <v>91</v>
      </c>
      <c r="M206" t="b">
        <v>1</v>
      </c>
      <c r="N206" t="s">
        <v>8267</v>
      </c>
      <c r="O206">
        <v>118</v>
      </c>
      <c r="P206">
        <v>64.95</v>
      </c>
      <c r="Q206" t="s">
        <v>8308</v>
      </c>
      <c r="R206" t="s">
        <v>8313</v>
      </c>
      <c r="S206">
        <v>41010.620312500003</v>
      </c>
    </row>
    <row r="207" spans="1:19" x14ac:dyDescent="0.3">
      <c r="A207">
        <v>265</v>
      </c>
      <c r="B207" t="s">
        <v>266</v>
      </c>
      <c r="C207" t="s">
        <v>4375</v>
      </c>
      <c r="D207">
        <v>5000</v>
      </c>
      <c r="E207">
        <v>5555</v>
      </c>
      <c r="F207" t="s">
        <v>8218</v>
      </c>
      <c r="G207" t="s">
        <v>8223</v>
      </c>
      <c r="H207" t="s">
        <v>8245</v>
      </c>
      <c r="I207">
        <v>1273522560</v>
      </c>
      <c r="J207">
        <v>1269928430</v>
      </c>
      <c r="K207" t="b">
        <v>1</v>
      </c>
      <c r="L207">
        <v>58</v>
      </c>
      <c r="M207" t="b">
        <v>1</v>
      </c>
      <c r="N207" t="s">
        <v>8267</v>
      </c>
      <c r="O207">
        <v>111</v>
      </c>
      <c r="P207">
        <v>95.78</v>
      </c>
      <c r="Q207" t="s">
        <v>8308</v>
      </c>
      <c r="R207" t="s">
        <v>8313</v>
      </c>
      <c r="S207">
        <v>40267.245717592588</v>
      </c>
    </row>
    <row r="208" spans="1:19" x14ac:dyDescent="0.3">
      <c r="A208">
        <v>266</v>
      </c>
      <c r="B208" t="s">
        <v>267</v>
      </c>
      <c r="C208" t="s">
        <v>4376</v>
      </c>
      <c r="D208">
        <v>1000</v>
      </c>
      <c r="E208">
        <v>1455</v>
      </c>
      <c r="F208" t="s">
        <v>8218</v>
      </c>
      <c r="G208" t="s">
        <v>8223</v>
      </c>
      <c r="H208" t="s">
        <v>8245</v>
      </c>
      <c r="I208">
        <v>1271994660</v>
      </c>
      <c r="J208">
        <v>1264565507</v>
      </c>
      <c r="K208" t="b">
        <v>1</v>
      </c>
      <c r="L208">
        <v>36</v>
      </c>
      <c r="M208" t="b">
        <v>1</v>
      </c>
      <c r="N208" t="s">
        <v>8267</v>
      </c>
      <c r="O208">
        <v>146</v>
      </c>
      <c r="P208">
        <v>40.42</v>
      </c>
      <c r="Q208" t="s">
        <v>8308</v>
      </c>
      <c r="R208" t="s">
        <v>8313</v>
      </c>
      <c r="S208">
        <v>40205.174849537041</v>
      </c>
    </row>
    <row r="209" spans="1:19" x14ac:dyDescent="0.3">
      <c r="A209">
        <v>268</v>
      </c>
      <c r="B209" t="s">
        <v>269</v>
      </c>
      <c r="C209" t="s">
        <v>4378</v>
      </c>
      <c r="D209">
        <v>5000</v>
      </c>
      <c r="E209">
        <v>5570</v>
      </c>
      <c r="F209" t="s">
        <v>8218</v>
      </c>
      <c r="G209" t="s">
        <v>8223</v>
      </c>
      <c r="H209" t="s">
        <v>8245</v>
      </c>
      <c r="I209">
        <v>1320640778</v>
      </c>
      <c r="J209">
        <v>1316749178</v>
      </c>
      <c r="K209" t="b">
        <v>1</v>
      </c>
      <c r="L209">
        <v>111</v>
      </c>
      <c r="M209" t="b">
        <v>1</v>
      </c>
      <c r="N209" t="s">
        <v>8267</v>
      </c>
      <c r="O209">
        <v>111</v>
      </c>
      <c r="P209">
        <v>50.18</v>
      </c>
      <c r="Q209" t="s">
        <v>8308</v>
      </c>
      <c r="R209" t="s">
        <v>8313</v>
      </c>
      <c r="S209">
        <v>40809.15252314815</v>
      </c>
    </row>
    <row r="210" spans="1:19" x14ac:dyDescent="0.3">
      <c r="A210">
        <v>270</v>
      </c>
      <c r="B210" t="s">
        <v>271</v>
      </c>
      <c r="C210" t="s">
        <v>4380</v>
      </c>
      <c r="D210">
        <v>2300</v>
      </c>
      <c r="E210">
        <v>3510</v>
      </c>
      <c r="F210" t="s">
        <v>8218</v>
      </c>
      <c r="G210" t="s">
        <v>8223</v>
      </c>
      <c r="H210" t="s">
        <v>8245</v>
      </c>
      <c r="I210">
        <v>1306296000</v>
      </c>
      <c r="J210">
        <v>1301950070</v>
      </c>
      <c r="K210" t="b">
        <v>1</v>
      </c>
      <c r="L210">
        <v>61</v>
      </c>
      <c r="M210" t="b">
        <v>1</v>
      </c>
      <c r="N210" t="s">
        <v>8267</v>
      </c>
      <c r="O210">
        <v>153</v>
      </c>
      <c r="P210">
        <v>57.54</v>
      </c>
      <c r="Q210" t="s">
        <v>8308</v>
      </c>
      <c r="R210" t="s">
        <v>8313</v>
      </c>
      <c r="S210">
        <v>40637.866550925923</v>
      </c>
    </row>
    <row r="211" spans="1:19" x14ac:dyDescent="0.3">
      <c r="A211">
        <v>271</v>
      </c>
      <c r="B211" t="s">
        <v>272</v>
      </c>
      <c r="C211" t="s">
        <v>4381</v>
      </c>
      <c r="D211">
        <v>30000</v>
      </c>
      <c r="E211">
        <v>31404</v>
      </c>
      <c r="F211" t="s">
        <v>8218</v>
      </c>
      <c r="G211" t="s">
        <v>8223</v>
      </c>
      <c r="H211" t="s">
        <v>8245</v>
      </c>
      <c r="I211">
        <v>1388649600</v>
      </c>
      <c r="J211">
        <v>1386123861</v>
      </c>
      <c r="K211" t="b">
        <v>1</v>
      </c>
      <c r="L211">
        <v>287</v>
      </c>
      <c r="M211" t="b">
        <v>1</v>
      </c>
      <c r="N211" t="s">
        <v>8267</v>
      </c>
      <c r="O211">
        <v>105</v>
      </c>
      <c r="P211">
        <v>109.42</v>
      </c>
      <c r="Q211" t="s">
        <v>8308</v>
      </c>
      <c r="R211" t="s">
        <v>8313</v>
      </c>
      <c r="S211">
        <v>41612.10024305556</v>
      </c>
    </row>
    <row r="212" spans="1:19" x14ac:dyDescent="0.3">
      <c r="A212">
        <v>272</v>
      </c>
      <c r="B212" t="s">
        <v>273</v>
      </c>
      <c r="C212" t="s">
        <v>4382</v>
      </c>
      <c r="D212">
        <v>3000</v>
      </c>
      <c r="E212">
        <v>5323.01</v>
      </c>
      <c r="F212" t="s">
        <v>8218</v>
      </c>
      <c r="G212" t="s">
        <v>8223</v>
      </c>
      <c r="H212" t="s">
        <v>8245</v>
      </c>
      <c r="I212">
        <v>1272480540</v>
      </c>
      <c r="J212">
        <v>1267220191</v>
      </c>
      <c r="K212" t="b">
        <v>1</v>
      </c>
      <c r="L212">
        <v>65</v>
      </c>
      <c r="M212" t="b">
        <v>1</v>
      </c>
      <c r="N212" t="s">
        <v>8267</v>
      </c>
      <c r="O212">
        <v>177</v>
      </c>
      <c r="P212">
        <v>81.89</v>
      </c>
      <c r="Q212" t="s">
        <v>8308</v>
      </c>
      <c r="R212" t="s">
        <v>8313</v>
      </c>
      <c r="S212">
        <v>40235.900358796294</v>
      </c>
    </row>
    <row r="213" spans="1:19" x14ac:dyDescent="0.3">
      <c r="A213">
        <v>273</v>
      </c>
      <c r="B213" t="s">
        <v>274</v>
      </c>
      <c r="C213" t="s">
        <v>4383</v>
      </c>
      <c r="D213">
        <v>5000</v>
      </c>
      <c r="E213">
        <v>5388.79</v>
      </c>
      <c r="F213" t="s">
        <v>8218</v>
      </c>
      <c r="G213" t="s">
        <v>8223</v>
      </c>
      <c r="H213" t="s">
        <v>8245</v>
      </c>
      <c r="I213">
        <v>1309694266</v>
      </c>
      <c r="J213">
        <v>1307102266</v>
      </c>
      <c r="K213" t="b">
        <v>1</v>
      </c>
      <c r="L213">
        <v>118</v>
      </c>
      <c r="M213" t="b">
        <v>1</v>
      </c>
      <c r="N213" t="s">
        <v>8267</v>
      </c>
      <c r="O213">
        <v>108</v>
      </c>
      <c r="P213">
        <v>45.67</v>
      </c>
      <c r="Q213" t="s">
        <v>8308</v>
      </c>
      <c r="R213" t="s">
        <v>8313</v>
      </c>
      <c r="S213">
        <v>40697.498449074075</v>
      </c>
    </row>
    <row r="214" spans="1:19" x14ac:dyDescent="0.3">
      <c r="A214">
        <v>274</v>
      </c>
      <c r="B214" t="s">
        <v>275</v>
      </c>
      <c r="C214" t="s">
        <v>4384</v>
      </c>
      <c r="D214">
        <v>4000</v>
      </c>
      <c r="E214">
        <v>6240</v>
      </c>
      <c r="F214" t="s">
        <v>8218</v>
      </c>
      <c r="G214" t="s">
        <v>8223</v>
      </c>
      <c r="H214" t="s">
        <v>8245</v>
      </c>
      <c r="I214">
        <v>1333609140</v>
      </c>
      <c r="J214">
        <v>1330638829</v>
      </c>
      <c r="K214" t="b">
        <v>1</v>
      </c>
      <c r="L214">
        <v>113</v>
      </c>
      <c r="M214" t="b">
        <v>1</v>
      </c>
      <c r="N214" t="s">
        <v>8267</v>
      </c>
      <c r="O214">
        <v>156</v>
      </c>
      <c r="P214">
        <v>55.22</v>
      </c>
      <c r="Q214" t="s">
        <v>8308</v>
      </c>
      <c r="R214" t="s">
        <v>8313</v>
      </c>
      <c r="S214">
        <v>40969.912372685183</v>
      </c>
    </row>
    <row r="215" spans="1:19" x14ac:dyDescent="0.3">
      <c r="A215">
        <v>275</v>
      </c>
      <c r="B215" t="s">
        <v>276</v>
      </c>
      <c r="C215" t="s">
        <v>4385</v>
      </c>
      <c r="D215">
        <v>20000</v>
      </c>
      <c r="E215">
        <v>21679</v>
      </c>
      <c r="F215" t="s">
        <v>8218</v>
      </c>
      <c r="G215" t="s">
        <v>8223</v>
      </c>
      <c r="H215" t="s">
        <v>8245</v>
      </c>
      <c r="I215">
        <v>1352511966</v>
      </c>
      <c r="J215">
        <v>1349916366</v>
      </c>
      <c r="K215" t="b">
        <v>1</v>
      </c>
      <c r="L215">
        <v>332</v>
      </c>
      <c r="M215" t="b">
        <v>1</v>
      </c>
      <c r="N215" t="s">
        <v>8267</v>
      </c>
      <c r="O215">
        <v>108</v>
      </c>
      <c r="P215">
        <v>65.3</v>
      </c>
      <c r="Q215" t="s">
        <v>8308</v>
      </c>
      <c r="R215" t="s">
        <v>8313</v>
      </c>
      <c r="S215">
        <v>41193.032013888893</v>
      </c>
    </row>
    <row r="216" spans="1:19" x14ac:dyDescent="0.3">
      <c r="A216">
        <v>276</v>
      </c>
      <c r="B216" t="s">
        <v>277</v>
      </c>
      <c r="C216" t="s">
        <v>4386</v>
      </c>
      <c r="D216">
        <v>4000</v>
      </c>
      <c r="E216">
        <v>5904</v>
      </c>
      <c r="F216" t="s">
        <v>8218</v>
      </c>
      <c r="G216" t="s">
        <v>8223</v>
      </c>
      <c r="H216" t="s">
        <v>8245</v>
      </c>
      <c r="I216">
        <v>1335574674</v>
      </c>
      <c r="J216">
        <v>1330394274</v>
      </c>
      <c r="K216" t="b">
        <v>1</v>
      </c>
      <c r="L216">
        <v>62</v>
      </c>
      <c r="M216" t="b">
        <v>1</v>
      </c>
      <c r="N216" t="s">
        <v>8267</v>
      </c>
      <c r="O216">
        <v>148</v>
      </c>
      <c r="P216">
        <v>95.23</v>
      </c>
      <c r="Q216" t="s">
        <v>8308</v>
      </c>
      <c r="R216" t="s">
        <v>8313</v>
      </c>
      <c r="S216">
        <v>40967.081874999996</v>
      </c>
    </row>
    <row r="217" spans="1:19" x14ac:dyDescent="0.3">
      <c r="A217">
        <v>277</v>
      </c>
      <c r="B217" t="s">
        <v>278</v>
      </c>
      <c r="C217" t="s">
        <v>4387</v>
      </c>
      <c r="D217">
        <v>65000</v>
      </c>
      <c r="E217">
        <v>71748</v>
      </c>
      <c r="F217" t="s">
        <v>8218</v>
      </c>
      <c r="G217" t="s">
        <v>8223</v>
      </c>
      <c r="H217" t="s">
        <v>8245</v>
      </c>
      <c r="I217">
        <v>1432416219</v>
      </c>
      <c r="J217">
        <v>1429824219</v>
      </c>
      <c r="K217" t="b">
        <v>1</v>
      </c>
      <c r="L217">
        <v>951</v>
      </c>
      <c r="M217" t="b">
        <v>1</v>
      </c>
      <c r="N217" t="s">
        <v>8267</v>
      </c>
      <c r="O217">
        <v>110</v>
      </c>
      <c r="P217">
        <v>75.44</v>
      </c>
      <c r="Q217" t="s">
        <v>8308</v>
      </c>
      <c r="R217" t="s">
        <v>8313</v>
      </c>
      <c r="S217">
        <v>42117.891423611116</v>
      </c>
    </row>
    <row r="218" spans="1:19" x14ac:dyDescent="0.3">
      <c r="A218">
        <v>278</v>
      </c>
      <c r="B218" t="s">
        <v>279</v>
      </c>
      <c r="C218" t="s">
        <v>4388</v>
      </c>
      <c r="D218">
        <v>27000</v>
      </c>
      <c r="E218">
        <v>40594</v>
      </c>
      <c r="F218" t="s">
        <v>8218</v>
      </c>
      <c r="G218" t="s">
        <v>8223</v>
      </c>
      <c r="H218" t="s">
        <v>8245</v>
      </c>
      <c r="I218">
        <v>1350003539</v>
      </c>
      <c r="J218">
        <v>1347411539</v>
      </c>
      <c r="K218" t="b">
        <v>1</v>
      </c>
      <c r="L218">
        <v>415</v>
      </c>
      <c r="M218" t="b">
        <v>1</v>
      </c>
      <c r="N218" t="s">
        <v>8267</v>
      </c>
      <c r="O218">
        <v>150</v>
      </c>
      <c r="P218">
        <v>97.82</v>
      </c>
      <c r="Q218" t="s">
        <v>8308</v>
      </c>
      <c r="R218" t="s">
        <v>8313</v>
      </c>
      <c r="S218">
        <v>41164.040960648148</v>
      </c>
    </row>
    <row r="219" spans="1:19" x14ac:dyDescent="0.3">
      <c r="A219">
        <v>279</v>
      </c>
      <c r="B219" t="s">
        <v>280</v>
      </c>
      <c r="C219" t="s">
        <v>4389</v>
      </c>
      <c r="D219">
        <v>17000</v>
      </c>
      <c r="E219">
        <v>26744.11</v>
      </c>
      <c r="F219" t="s">
        <v>8218</v>
      </c>
      <c r="G219" t="s">
        <v>8223</v>
      </c>
      <c r="H219" t="s">
        <v>8245</v>
      </c>
      <c r="I219">
        <v>1488160860</v>
      </c>
      <c r="J219">
        <v>1485237096</v>
      </c>
      <c r="K219" t="b">
        <v>1</v>
      </c>
      <c r="L219">
        <v>305</v>
      </c>
      <c r="M219" t="b">
        <v>1</v>
      </c>
      <c r="N219" t="s">
        <v>8267</v>
      </c>
      <c r="O219">
        <v>157</v>
      </c>
      <c r="P219">
        <v>87.69</v>
      </c>
      <c r="Q219" t="s">
        <v>8308</v>
      </c>
      <c r="R219" t="s">
        <v>8313</v>
      </c>
      <c r="S219">
        <v>42759.244166666671</v>
      </c>
    </row>
    <row r="220" spans="1:19" x14ac:dyDescent="0.3">
      <c r="A220">
        <v>280</v>
      </c>
      <c r="B220" t="s">
        <v>281</v>
      </c>
      <c r="C220" t="s">
        <v>4390</v>
      </c>
      <c r="D220">
        <v>75000</v>
      </c>
      <c r="E220">
        <v>117108</v>
      </c>
      <c r="F220" t="s">
        <v>8218</v>
      </c>
      <c r="G220" t="s">
        <v>8223</v>
      </c>
      <c r="H220" t="s">
        <v>8245</v>
      </c>
      <c r="I220">
        <v>1401459035</v>
      </c>
      <c r="J220">
        <v>1397571035</v>
      </c>
      <c r="K220" t="b">
        <v>1</v>
      </c>
      <c r="L220">
        <v>2139</v>
      </c>
      <c r="M220" t="b">
        <v>1</v>
      </c>
      <c r="N220" t="s">
        <v>8267</v>
      </c>
      <c r="O220">
        <v>156</v>
      </c>
      <c r="P220">
        <v>54.75</v>
      </c>
      <c r="Q220" t="s">
        <v>8308</v>
      </c>
      <c r="R220" t="s">
        <v>8313</v>
      </c>
      <c r="S220">
        <v>41744.590682870366</v>
      </c>
    </row>
    <row r="221" spans="1:19" x14ac:dyDescent="0.3">
      <c r="A221">
        <v>281</v>
      </c>
      <c r="B221" t="s">
        <v>282</v>
      </c>
      <c r="C221" t="s">
        <v>4391</v>
      </c>
      <c r="D221">
        <v>5500</v>
      </c>
      <c r="E221">
        <v>6632.32</v>
      </c>
      <c r="F221" t="s">
        <v>8218</v>
      </c>
      <c r="G221" t="s">
        <v>8223</v>
      </c>
      <c r="H221" t="s">
        <v>8245</v>
      </c>
      <c r="I221">
        <v>1249932360</v>
      </c>
      <c r="J221">
        <v>1242532513</v>
      </c>
      <c r="K221" t="b">
        <v>1</v>
      </c>
      <c r="L221">
        <v>79</v>
      </c>
      <c r="M221" t="b">
        <v>1</v>
      </c>
      <c r="N221" t="s">
        <v>8267</v>
      </c>
      <c r="O221">
        <v>121</v>
      </c>
      <c r="P221">
        <v>83.95</v>
      </c>
      <c r="Q221" t="s">
        <v>8308</v>
      </c>
      <c r="R221" t="s">
        <v>8313</v>
      </c>
      <c r="S221">
        <v>39950.163344907407</v>
      </c>
    </row>
    <row r="222" spans="1:19" x14ac:dyDescent="0.3">
      <c r="A222">
        <v>282</v>
      </c>
      <c r="B222" t="s">
        <v>283</v>
      </c>
      <c r="C222" t="s">
        <v>4392</v>
      </c>
      <c r="D222">
        <v>45000</v>
      </c>
      <c r="E222">
        <v>45535</v>
      </c>
      <c r="F222" t="s">
        <v>8218</v>
      </c>
      <c r="G222" t="s">
        <v>8223</v>
      </c>
      <c r="H222" t="s">
        <v>8245</v>
      </c>
      <c r="I222">
        <v>1266876000</v>
      </c>
      <c r="J222">
        <v>1263679492</v>
      </c>
      <c r="K222" t="b">
        <v>1</v>
      </c>
      <c r="L222">
        <v>179</v>
      </c>
      <c r="M222" t="b">
        <v>1</v>
      </c>
      <c r="N222" t="s">
        <v>8267</v>
      </c>
      <c r="O222">
        <v>101</v>
      </c>
      <c r="P222">
        <v>254.39</v>
      </c>
      <c r="Q222" t="s">
        <v>8308</v>
      </c>
      <c r="R222" t="s">
        <v>8313</v>
      </c>
      <c r="S222">
        <v>40194.920046296298</v>
      </c>
    </row>
    <row r="223" spans="1:19" x14ac:dyDescent="0.3">
      <c r="A223">
        <v>283</v>
      </c>
      <c r="B223" t="s">
        <v>284</v>
      </c>
      <c r="C223" t="s">
        <v>4393</v>
      </c>
      <c r="D223">
        <v>18000</v>
      </c>
      <c r="E223">
        <v>20569.05</v>
      </c>
      <c r="F223" t="s">
        <v>8218</v>
      </c>
      <c r="G223" t="s">
        <v>8223</v>
      </c>
      <c r="H223" t="s">
        <v>8245</v>
      </c>
      <c r="I223">
        <v>1306904340</v>
      </c>
      <c r="J223">
        <v>1305219744</v>
      </c>
      <c r="K223" t="b">
        <v>1</v>
      </c>
      <c r="L223">
        <v>202</v>
      </c>
      <c r="M223" t="b">
        <v>1</v>
      </c>
      <c r="N223" t="s">
        <v>8267</v>
      </c>
      <c r="O223">
        <v>114</v>
      </c>
      <c r="P223">
        <v>101.83</v>
      </c>
      <c r="Q223" t="s">
        <v>8308</v>
      </c>
      <c r="R223" t="s">
        <v>8313</v>
      </c>
      <c r="S223">
        <v>40675.71</v>
      </c>
    </row>
    <row r="224" spans="1:19" x14ac:dyDescent="0.3">
      <c r="A224">
        <v>284</v>
      </c>
      <c r="B224" t="s">
        <v>285</v>
      </c>
      <c r="C224" t="s">
        <v>4394</v>
      </c>
      <c r="D224">
        <v>40000</v>
      </c>
      <c r="E224">
        <v>41850.46</v>
      </c>
      <c r="F224" t="s">
        <v>8218</v>
      </c>
      <c r="G224" t="s">
        <v>8223</v>
      </c>
      <c r="H224" t="s">
        <v>8245</v>
      </c>
      <c r="I224">
        <v>1327167780</v>
      </c>
      <c r="J224">
        <v>1325007780</v>
      </c>
      <c r="K224" t="b">
        <v>1</v>
      </c>
      <c r="L224">
        <v>760</v>
      </c>
      <c r="M224" t="b">
        <v>1</v>
      </c>
      <c r="N224" t="s">
        <v>8267</v>
      </c>
      <c r="O224">
        <v>105</v>
      </c>
      <c r="P224">
        <v>55.07</v>
      </c>
      <c r="Q224" t="s">
        <v>8308</v>
      </c>
      <c r="R224" t="s">
        <v>8313</v>
      </c>
      <c r="S224">
        <v>40904.738194444442</v>
      </c>
    </row>
    <row r="225" spans="1:19" x14ac:dyDescent="0.3">
      <c r="A225">
        <v>285</v>
      </c>
      <c r="B225" t="s">
        <v>286</v>
      </c>
      <c r="C225" t="s">
        <v>4395</v>
      </c>
      <c r="D225">
        <v>14000</v>
      </c>
      <c r="E225">
        <v>32035.51</v>
      </c>
      <c r="F225" t="s">
        <v>8218</v>
      </c>
      <c r="G225" t="s">
        <v>8223</v>
      </c>
      <c r="H225" t="s">
        <v>8245</v>
      </c>
      <c r="I225">
        <v>1379614128</v>
      </c>
      <c r="J225">
        <v>1377022128</v>
      </c>
      <c r="K225" t="b">
        <v>1</v>
      </c>
      <c r="L225">
        <v>563</v>
      </c>
      <c r="M225" t="b">
        <v>1</v>
      </c>
      <c r="N225" t="s">
        <v>8267</v>
      </c>
      <c r="O225">
        <v>229</v>
      </c>
      <c r="P225">
        <v>56.9</v>
      </c>
      <c r="Q225" t="s">
        <v>8308</v>
      </c>
      <c r="R225" t="s">
        <v>8313</v>
      </c>
      <c r="S225">
        <v>41506.756111111114</v>
      </c>
    </row>
    <row r="226" spans="1:19" x14ac:dyDescent="0.3">
      <c r="A226">
        <v>286</v>
      </c>
      <c r="B226" t="s">
        <v>287</v>
      </c>
      <c r="C226" t="s">
        <v>4396</v>
      </c>
      <c r="D226">
        <v>15000</v>
      </c>
      <c r="E226">
        <v>16373</v>
      </c>
      <c r="F226" t="s">
        <v>8218</v>
      </c>
      <c r="G226" t="s">
        <v>8223</v>
      </c>
      <c r="H226" t="s">
        <v>8245</v>
      </c>
      <c r="I226">
        <v>1364236524</v>
      </c>
      <c r="J226">
        <v>1360352124</v>
      </c>
      <c r="K226" t="b">
        <v>1</v>
      </c>
      <c r="L226">
        <v>135</v>
      </c>
      <c r="M226" t="b">
        <v>1</v>
      </c>
      <c r="N226" t="s">
        <v>8267</v>
      </c>
      <c r="O226">
        <v>109</v>
      </c>
      <c r="P226">
        <v>121.28</v>
      </c>
      <c r="Q226" t="s">
        <v>8308</v>
      </c>
      <c r="R226" t="s">
        <v>8313</v>
      </c>
      <c r="S226">
        <v>41313.816249999996</v>
      </c>
    </row>
    <row r="227" spans="1:19" x14ac:dyDescent="0.3">
      <c r="A227">
        <v>287</v>
      </c>
      <c r="B227" t="s">
        <v>288</v>
      </c>
      <c r="C227" t="s">
        <v>4397</v>
      </c>
      <c r="D227">
        <v>15000</v>
      </c>
      <c r="E227">
        <v>26445</v>
      </c>
      <c r="F227" t="s">
        <v>8218</v>
      </c>
      <c r="G227" t="s">
        <v>8223</v>
      </c>
      <c r="H227" t="s">
        <v>8245</v>
      </c>
      <c r="I227">
        <v>1351828800</v>
      </c>
      <c r="J227">
        <v>1349160018</v>
      </c>
      <c r="K227" t="b">
        <v>1</v>
      </c>
      <c r="L227">
        <v>290</v>
      </c>
      <c r="M227" t="b">
        <v>1</v>
      </c>
      <c r="N227" t="s">
        <v>8267</v>
      </c>
      <c r="O227">
        <v>176</v>
      </c>
      <c r="P227">
        <v>91.19</v>
      </c>
      <c r="Q227" t="s">
        <v>8308</v>
      </c>
      <c r="R227" t="s">
        <v>8313</v>
      </c>
      <c r="S227">
        <v>41184.277986111112</v>
      </c>
    </row>
    <row r="228" spans="1:19" x14ac:dyDescent="0.3">
      <c r="A228">
        <v>288</v>
      </c>
      <c r="B228" t="s">
        <v>289</v>
      </c>
      <c r="C228" t="s">
        <v>4398</v>
      </c>
      <c r="D228">
        <v>50000</v>
      </c>
      <c r="E228">
        <v>51605.31</v>
      </c>
      <c r="F228" t="s">
        <v>8218</v>
      </c>
      <c r="G228" t="s">
        <v>8223</v>
      </c>
      <c r="H228" t="s">
        <v>8245</v>
      </c>
      <c r="I228">
        <v>1340683393</v>
      </c>
      <c r="J228">
        <v>1337659393</v>
      </c>
      <c r="K228" t="b">
        <v>1</v>
      </c>
      <c r="L228">
        <v>447</v>
      </c>
      <c r="M228" t="b">
        <v>1</v>
      </c>
      <c r="N228" t="s">
        <v>8267</v>
      </c>
      <c r="O228">
        <v>103</v>
      </c>
      <c r="P228">
        <v>115.45</v>
      </c>
      <c r="Q228" t="s">
        <v>8308</v>
      </c>
      <c r="R228" t="s">
        <v>8313</v>
      </c>
      <c r="S228">
        <v>41051.168900462959</v>
      </c>
    </row>
    <row r="229" spans="1:19" x14ac:dyDescent="0.3">
      <c r="A229">
        <v>290</v>
      </c>
      <c r="B229" t="s">
        <v>291</v>
      </c>
      <c r="C229" t="s">
        <v>4400</v>
      </c>
      <c r="D229">
        <v>4500</v>
      </c>
      <c r="E229">
        <v>4800.8</v>
      </c>
      <c r="F229" t="s">
        <v>8218</v>
      </c>
      <c r="G229" t="s">
        <v>8223</v>
      </c>
      <c r="H229" t="s">
        <v>8245</v>
      </c>
      <c r="I229">
        <v>1296633540</v>
      </c>
      <c r="J229">
        <v>1292316697</v>
      </c>
      <c r="K229" t="b">
        <v>1</v>
      </c>
      <c r="L229">
        <v>168</v>
      </c>
      <c r="M229" t="b">
        <v>1</v>
      </c>
      <c r="N229" t="s">
        <v>8267</v>
      </c>
      <c r="O229">
        <v>107</v>
      </c>
      <c r="P229">
        <v>28.58</v>
      </c>
      <c r="Q229" t="s">
        <v>8308</v>
      </c>
      <c r="R229" t="s">
        <v>8313</v>
      </c>
      <c r="S229">
        <v>40526.36917824074</v>
      </c>
    </row>
    <row r="230" spans="1:19" x14ac:dyDescent="0.3">
      <c r="A230">
        <v>291</v>
      </c>
      <c r="B230" t="s">
        <v>292</v>
      </c>
      <c r="C230" t="s">
        <v>4401</v>
      </c>
      <c r="D230">
        <v>5000</v>
      </c>
      <c r="E230">
        <v>6001</v>
      </c>
      <c r="F230" t="s">
        <v>8218</v>
      </c>
      <c r="G230" t="s">
        <v>8223</v>
      </c>
      <c r="H230" t="s">
        <v>8245</v>
      </c>
      <c r="I230">
        <v>1367366460</v>
      </c>
      <c r="J230">
        <v>1365791246</v>
      </c>
      <c r="K230" t="b">
        <v>1</v>
      </c>
      <c r="L230">
        <v>128</v>
      </c>
      <c r="M230" t="b">
        <v>1</v>
      </c>
      <c r="N230" t="s">
        <v>8267</v>
      </c>
      <c r="O230">
        <v>120</v>
      </c>
      <c r="P230">
        <v>46.88</v>
      </c>
      <c r="Q230" t="s">
        <v>8308</v>
      </c>
      <c r="R230" t="s">
        <v>8313</v>
      </c>
      <c r="S230">
        <v>41376.769050925926</v>
      </c>
    </row>
    <row r="231" spans="1:19" x14ac:dyDescent="0.3">
      <c r="A231">
        <v>292</v>
      </c>
      <c r="B231" t="s">
        <v>293</v>
      </c>
      <c r="C231" t="s">
        <v>4402</v>
      </c>
      <c r="D231">
        <v>75000</v>
      </c>
      <c r="E231">
        <v>76130.2</v>
      </c>
      <c r="F231" t="s">
        <v>8218</v>
      </c>
      <c r="G231" t="s">
        <v>8223</v>
      </c>
      <c r="H231" t="s">
        <v>8245</v>
      </c>
      <c r="I231">
        <v>1319860740</v>
      </c>
      <c r="J231">
        <v>1317064599</v>
      </c>
      <c r="K231" t="b">
        <v>1</v>
      </c>
      <c r="L231">
        <v>493</v>
      </c>
      <c r="M231" t="b">
        <v>1</v>
      </c>
      <c r="N231" t="s">
        <v>8267</v>
      </c>
      <c r="O231">
        <v>102</v>
      </c>
      <c r="P231">
        <v>154.41999999999999</v>
      </c>
      <c r="Q231" t="s">
        <v>8308</v>
      </c>
      <c r="R231" t="s">
        <v>8313</v>
      </c>
      <c r="S231">
        <v>40812.803229166668</v>
      </c>
    </row>
    <row r="232" spans="1:19" x14ac:dyDescent="0.3">
      <c r="A232">
        <v>293</v>
      </c>
      <c r="B232" t="s">
        <v>294</v>
      </c>
      <c r="C232" t="s">
        <v>4403</v>
      </c>
      <c r="D232">
        <v>26000</v>
      </c>
      <c r="E232">
        <v>26360</v>
      </c>
      <c r="F232" t="s">
        <v>8218</v>
      </c>
      <c r="G232" t="s">
        <v>8223</v>
      </c>
      <c r="H232" t="s">
        <v>8245</v>
      </c>
      <c r="I232">
        <v>1398009714</v>
      </c>
      <c r="J232">
        <v>1395417714</v>
      </c>
      <c r="K232" t="b">
        <v>1</v>
      </c>
      <c r="L232">
        <v>131</v>
      </c>
      <c r="M232" t="b">
        <v>1</v>
      </c>
      <c r="N232" t="s">
        <v>8267</v>
      </c>
      <c r="O232">
        <v>101</v>
      </c>
      <c r="P232">
        <v>201.22</v>
      </c>
      <c r="Q232" t="s">
        <v>8308</v>
      </c>
      <c r="R232" t="s">
        <v>8313</v>
      </c>
      <c r="S232">
        <v>41719.667986111112</v>
      </c>
    </row>
    <row r="233" spans="1:19" x14ac:dyDescent="0.3">
      <c r="A233">
        <v>294</v>
      </c>
      <c r="B233" t="s">
        <v>295</v>
      </c>
      <c r="C233" t="s">
        <v>4404</v>
      </c>
      <c r="D233">
        <v>5000</v>
      </c>
      <c r="E233">
        <v>5000</v>
      </c>
      <c r="F233" t="s">
        <v>8218</v>
      </c>
      <c r="G233" t="s">
        <v>8223</v>
      </c>
      <c r="H233" t="s">
        <v>8245</v>
      </c>
      <c r="I233">
        <v>1279555200</v>
      </c>
      <c r="J233">
        <v>1276480894</v>
      </c>
      <c r="K233" t="b">
        <v>1</v>
      </c>
      <c r="L233">
        <v>50</v>
      </c>
      <c r="M233" t="b">
        <v>1</v>
      </c>
      <c r="N233" t="s">
        <v>8267</v>
      </c>
      <c r="O233">
        <v>100</v>
      </c>
      <c r="P233">
        <v>100</v>
      </c>
      <c r="Q233" t="s">
        <v>8308</v>
      </c>
      <c r="R233" t="s">
        <v>8313</v>
      </c>
      <c r="S233">
        <v>40343.084421296298</v>
      </c>
    </row>
    <row r="234" spans="1:19" x14ac:dyDescent="0.3">
      <c r="A234">
        <v>295</v>
      </c>
      <c r="B234" t="s">
        <v>296</v>
      </c>
      <c r="C234" t="s">
        <v>4405</v>
      </c>
      <c r="D234">
        <v>50000</v>
      </c>
      <c r="E234">
        <v>66554.559999999998</v>
      </c>
      <c r="F234" t="s">
        <v>8218</v>
      </c>
      <c r="G234" t="s">
        <v>8223</v>
      </c>
      <c r="H234" t="s">
        <v>8245</v>
      </c>
      <c r="I234">
        <v>1383264000</v>
      </c>
      <c r="J234">
        <v>1378080409</v>
      </c>
      <c r="K234" t="b">
        <v>1</v>
      </c>
      <c r="L234">
        <v>665</v>
      </c>
      <c r="M234" t="b">
        <v>1</v>
      </c>
      <c r="N234" t="s">
        <v>8267</v>
      </c>
      <c r="O234">
        <v>133</v>
      </c>
      <c r="P234">
        <v>100.08</v>
      </c>
      <c r="Q234" t="s">
        <v>8308</v>
      </c>
      <c r="R234" t="s">
        <v>8313</v>
      </c>
      <c r="S234">
        <v>41519.004733796297</v>
      </c>
    </row>
    <row r="235" spans="1:19" x14ac:dyDescent="0.3">
      <c r="A235">
        <v>296</v>
      </c>
      <c r="B235" t="s">
        <v>297</v>
      </c>
      <c r="C235" t="s">
        <v>4406</v>
      </c>
      <c r="D235">
        <v>25000</v>
      </c>
      <c r="E235">
        <v>29681.55</v>
      </c>
      <c r="F235" t="s">
        <v>8218</v>
      </c>
      <c r="G235" t="s">
        <v>8223</v>
      </c>
      <c r="H235" t="s">
        <v>8245</v>
      </c>
      <c r="I235">
        <v>1347017083</v>
      </c>
      <c r="J235">
        <v>1344857083</v>
      </c>
      <c r="K235" t="b">
        <v>1</v>
      </c>
      <c r="L235">
        <v>129</v>
      </c>
      <c r="M235" t="b">
        <v>1</v>
      </c>
      <c r="N235" t="s">
        <v>8267</v>
      </c>
      <c r="O235">
        <v>119</v>
      </c>
      <c r="P235">
        <v>230.09</v>
      </c>
      <c r="Q235" t="s">
        <v>8308</v>
      </c>
      <c r="R235" t="s">
        <v>8313</v>
      </c>
      <c r="S235">
        <v>41134.475497685184</v>
      </c>
    </row>
    <row r="236" spans="1:19" x14ac:dyDescent="0.3">
      <c r="A236">
        <v>297</v>
      </c>
      <c r="B236" t="s">
        <v>298</v>
      </c>
      <c r="C236" t="s">
        <v>4407</v>
      </c>
      <c r="D236">
        <v>20000</v>
      </c>
      <c r="E236">
        <v>20128</v>
      </c>
      <c r="F236" t="s">
        <v>8218</v>
      </c>
      <c r="G236" t="s">
        <v>8223</v>
      </c>
      <c r="H236" t="s">
        <v>8245</v>
      </c>
      <c r="I236">
        <v>1430452740</v>
      </c>
      <c r="J236">
        <v>1427390901</v>
      </c>
      <c r="K236" t="b">
        <v>1</v>
      </c>
      <c r="L236">
        <v>142</v>
      </c>
      <c r="M236" t="b">
        <v>1</v>
      </c>
      <c r="N236" t="s">
        <v>8267</v>
      </c>
      <c r="O236">
        <v>101</v>
      </c>
      <c r="P236">
        <v>141.75</v>
      </c>
      <c r="Q236" t="s">
        <v>8308</v>
      </c>
      <c r="R236" t="s">
        <v>8313</v>
      </c>
      <c r="S236">
        <v>42089.72802083334</v>
      </c>
    </row>
    <row r="237" spans="1:19" x14ac:dyDescent="0.3">
      <c r="A237">
        <v>298</v>
      </c>
      <c r="B237" t="s">
        <v>299</v>
      </c>
      <c r="C237" t="s">
        <v>4408</v>
      </c>
      <c r="D237">
        <v>126000</v>
      </c>
      <c r="E237">
        <v>137254.84</v>
      </c>
      <c r="F237" t="s">
        <v>8218</v>
      </c>
      <c r="G237" t="s">
        <v>8223</v>
      </c>
      <c r="H237" t="s">
        <v>8245</v>
      </c>
      <c r="I237">
        <v>1399669200</v>
      </c>
      <c r="J237">
        <v>1394536048</v>
      </c>
      <c r="K237" t="b">
        <v>1</v>
      </c>
      <c r="L237">
        <v>2436</v>
      </c>
      <c r="M237" t="b">
        <v>1</v>
      </c>
      <c r="N237" t="s">
        <v>8267</v>
      </c>
      <c r="O237">
        <v>109</v>
      </c>
      <c r="P237">
        <v>56.34</v>
      </c>
      <c r="Q237" t="s">
        <v>8308</v>
      </c>
      <c r="R237" t="s">
        <v>8313</v>
      </c>
      <c r="S237">
        <v>41709.463518518518</v>
      </c>
    </row>
    <row r="238" spans="1:19" x14ac:dyDescent="0.3">
      <c r="A238">
        <v>299</v>
      </c>
      <c r="B238" t="s">
        <v>300</v>
      </c>
      <c r="C238" t="s">
        <v>4409</v>
      </c>
      <c r="D238">
        <v>10000</v>
      </c>
      <c r="E238">
        <v>17895.25</v>
      </c>
      <c r="F238" t="s">
        <v>8218</v>
      </c>
      <c r="G238" t="s">
        <v>8223</v>
      </c>
      <c r="H238" t="s">
        <v>8245</v>
      </c>
      <c r="I238">
        <v>1289975060</v>
      </c>
      <c r="J238">
        <v>1287379460</v>
      </c>
      <c r="K238" t="b">
        <v>1</v>
      </c>
      <c r="L238">
        <v>244</v>
      </c>
      <c r="M238" t="b">
        <v>1</v>
      </c>
      <c r="N238" t="s">
        <v>8267</v>
      </c>
      <c r="O238">
        <v>179</v>
      </c>
      <c r="P238">
        <v>73.34</v>
      </c>
      <c r="Q238" t="s">
        <v>8308</v>
      </c>
      <c r="R238" t="s">
        <v>8313</v>
      </c>
      <c r="S238">
        <v>40469.225231481483</v>
      </c>
    </row>
    <row r="239" spans="1:19" x14ac:dyDescent="0.3">
      <c r="A239">
        <v>300</v>
      </c>
      <c r="B239" t="s">
        <v>301</v>
      </c>
      <c r="C239" t="s">
        <v>4410</v>
      </c>
      <c r="D239">
        <v>25000</v>
      </c>
      <c r="E239">
        <v>25430.66</v>
      </c>
      <c r="F239" t="s">
        <v>8218</v>
      </c>
      <c r="G239" t="s">
        <v>8223</v>
      </c>
      <c r="H239" t="s">
        <v>8245</v>
      </c>
      <c r="I239">
        <v>1303686138</v>
      </c>
      <c r="J239">
        <v>1301007738</v>
      </c>
      <c r="K239" t="b">
        <v>1</v>
      </c>
      <c r="L239">
        <v>298</v>
      </c>
      <c r="M239" t="b">
        <v>1</v>
      </c>
      <c r="N239" t="s">
        <v>8267</v>
      </c>
      <c r="O239">
        <v>102</v>
      </c>
      <c r="P239">
        <v>85.34</v>
      </c>
      <c r="Q239" t="s">
        <v>8308</v>
      </c>
      <c r="R239" t="s">
        <v>8313</v>
      </c>
      <c r="S239">
        <v>40626.959930555553</v>
      </c>
    </row>
    <row r="240" spans="1:19" x14ac:dyDescent="0.3">
      <c r="A240">
        <v>301</v>
      </c>
      <c r="B240" t="s">
        <v>302</v>
      </c>
      <c r="C240" t="s">
        <v>4411</v>
      </c>
      <c r="D240">
        <v>13000</v>
      </c>
      <c r="E240">
        <v>15435.55</v>
      </c>
      <c r="F240" t="s">
        <v>8218</v>
      </c>
      <c r="G240" t="s">
        <v>8223</v>
      </c>
      <c r="H240" t="s">
        <v>8245</v>
      </c>
      <c r="I240">
        <v>1363711335</v>
      </c>
      <c r="J240">
        <v>1360258935</v>
      </c>
      <c r="K240" t="b">
        <v>1</v>
      </c>
      <c r="L240">
        <v>251</v>
      </c>
      <c r="M240" t="b">
        <v>1</v>
      </c>
      <c r="N240" t="s">
        <v>8267</v>
      </c>
      <c r="O240">
        <v>119</v>
      </c>
      <c r="P240">
        <v>61.5</v>
      </c>
      <c r="Q240" t="s">
        <v>8308</v>
      </c>
      <c r="R240" t="s">
        <v>8313</v>
      </c>
      <c r="S240">
        <v>41312.737673611111</v>
      </c>
    </row>
    <row r="241" spans="1:19" x14ac:dyDescent="0.3">
      <c r="A241">
        <v>302</v>
      </c>
      <c r="B241" t="s">
        <v>303</v>
      </c>
      <c r="C241" t="s">
        <v>4412</v>
      </c>
      <c r="D241">
        <v>10000</v>
      </c>
      <c r="E241">
        <v>10046</v>
      </c>
      <c r="F241" t="s">
        <v>8218</v>
      </c>
      <c r="G241" t="s">
        <v>8223</v>
      </c>
      <c r="H241" t="s">
        <v>8245</v>
      </c>
      <c r="I241">
        <v>1330115638</v>
      </c>
      <c r="J241">
        <v>1327523638</v>
      </c>
      <c r="K241" t="b">
        <v>1</v>
      </c>
      <c r="L241">
        <v>108</v>
      </c>
      <c r="M241" t="b">
        <v>1</v>
      </c>
      <c r="N241" t="s">
        <v>8267</v>
      </c>
      <c r="O241">
        <v>100</v>
      </c>
      <c r="P241">
        <v>93.02</v>
      </c>
      <c r="Q241" t="s">
        <v>8308</v>
      </c>
      <c r="R241" t="s">
        <v>8313</v>
      </c>
      <c r="S241">
        <v>40933.856921296298</v>
      </c>
    </row>
    <row r="242" spans="1:19" x14ac:dyDescent="0.3">
      <c r="A242">
        <v>303</v>
      </c>
      <c r="B242" t="s">
        <v>304</v>
      </c>
      <c r="C242" t="s">
        <v>4413</v>
      </c>
      <c r="D242">
        <v>3000</v>
      </c>
      <c r="E242">
        <v>4124</v>
      </c>
      <c r="F242" t="s">
        <v>8218</v>
      </c>
      <c r="G242" t="s">
        <v>8223</v>
      </c>
      <c r="H242" t="s">
        <v>8245</v>
      </c>
      <c r="I242">
        <v>1338601346</v>
      </c>
      <c r="J242">
        <v>1336009346</v>
      </c>
      <c r="K242" t="b">
        <v>1</v>
      </c>
      <c r="L242">
        <v>82</v>
      </c>
      <c r="M242" t="b">
        <v>1</v>
      </c>
      <c r="N242" t="s">
        <v>8267</v>
      </c>
      <c r="O242">
        <v>137</v>
      </c>
      <c r="P242">
        <v>50.29</v>
      </c>
      <c r="Q242" t="s">
        <v>8308</v>
      </c>
      <c r="R242" t="s">
        <v>8313</v>
      </c>
      <c r="S242">
        <v>41032.071134259262</v>
      </c>
    </row>
    <row r="243" spans="1:19" x14ac:dyDescent="0.3">
      <c r="A243">
        <v>304</v>
      </c>
      <c r="B243" t="s">
        <v>305</v>
      </c>
      <c r="C243" t="s">
        <v>4414</v>
      </c>
      <c r="D243">
        <v>3400</v>
      </c>
      <c r="E243">
        <v>7876</v>
      </c>
      <c r="F243" t="s">
        <v>8218</v>
      </c>
      <c r="G243" t="s">
        <v>8223</v>
      </c>
      <c r="H243" t="s">
        <v>8245</v>
      </c>
      <c r="I243">
        <v>1346464800</v>
      </c>
      <c r="J243">
        <v>1343096197</v>
      </c>
      <c r="K243" t="b">
        <v>1</v>
      </c>
      <c r="L243">
        <v>74</v>
      </c>
      <c r="M243" t="b">
        <v>1</v>
      </c>
      <c r="N243" t="s">
        <v>8267</v>
      </c>
      <c r="O243">
        <v>232</v>
      </c>
      <c r="P243">
        <v>106.43</v>
      </c>
      <c r="Q243" t="s">
        <v>8308</v>
      </c>
      <c r="R243" t="s">
        <v>8313</v>
      </c>
      <c r="S243">
        <v>41114.094872685186</v>
      </c>
    </row>
    <row r="244" spans="1:19" x14ac:dyDescent="0.3">
      <c r="A244">
        <v>305</v>
      </c>
      <c r="B244" t="s">
        <v>306</v>
      </c>
      <c r="C244" t="s">
        <v>4415</v>
      </c>
      <c r="D244">
        <v>7500</v>
      </c>
      <c r="E244">
        <v>9775</v>
      </c>
      <c r="F244" t="s">
        <v>8218</v>
      </c>
      <c r="G244" t="s">
        <v>8223</v>
      </c>
      <c r="H244" t="s">
        <v>8245</v>
      </c>
      <c r="I244">
        <v>1331392049</v>
      </c>
      <c r="J244">
        <v>1328800049</v>
      </c>
      <c r="K244" t="b">
        <v>1</v>
      </c>
      <c r="L244">
        <v>189</v>
      </c>
      <c r="M244" t="b">
        <v>1</v>
      </c>
      <c r="N244" t="s">
        <v>8267</v>
      </c>
      <c r="O244">
        <v>130</v>
      </c>
      <c r="P244">
        <v>51.72</v>
      </c>
      <c r="Q244" t="s">
        <v>8308</v>
      </c>
      <c r="R244" t="s">
        <v>8313</v>
      </c>
      <c r="S244">
        <v>40948.630196759259</v>
      </c>
    </row>
    <row r="245" spans="1:19" x14ac:dyDescent="0.3">
      <c r="A245">
        <v>306</v>
      </c>
      <c r="B245" t="s">
        <v>307</v>
      </c>
      <c r="C245" t="s">
        <v>4416</v>
      </c>
      <c r="D245">
        <v>1000</v>
      </c>
      <c r="E245">
        <v>2929</v>
      </c>
      <c r="F245" t="s">
        <v>8218</v>
      </c>
      <c r="G245" t="s">
        <v>8223</v>
      </c>
      <c r="H245" t="s">
        <v>8245</v>
      </c>
      <c r="I245">
        <v>1363806333</v>
      </c>
      <c r="J245">
        <v>1362081933</v>
      </c>
      <c r="K245" t="b">
        <v>1</v>
      </c>
      <c r="L245">
        <v>80</v>
      </c>
      <c r="M245" t="b">
        <v>1</v>
      </c>
      <c r="N245" t="s">
        <v>8267</v>
      </c>
      <c r="O245">
        <v>293</v>
      </c>
      <c r="P245">
        <v>36.61</v>
      </c>
      <c r="Q245" t="s">
        <v>8308</v>
      </c>
      <c r="R245" t="s">
        <v>8313</v>
      </c>
      <c r="S245">
        <v>41333.837187500001</v>
      </c>
    </row>
    <row r="246" spans="1:19" x14ac:dyDescent="0.3">
      <c r="A246">
        <v>307</v>
      </c>
      <c r="B246" t="s">
        <v>308</v>
      </c>
      <c r="C246" t="s">
        <v>4417</v>
      </c>
      <c r="D246">
        <v>22000</v>
      </c>
      <c r="E246">
        <v>24490</v>
      </c>
      <c r="F246" t="s">
        <v>8218</v>
      </c>
      <c r="G246" t="s">
        <v>8223</v>
      </c>
      <c r="H246" t="s">
        <v>8245</v>
      </c>
      <c r="I246">
        <v>1360276801</v>
      </c>
      <c r="J246">
        <v>1357684801</v>
      </c>
      <c r="K246" t="b">
        <v>1</v>
      </c>
      <c r="L246">
        <v>576</v>
      </c>
      <c r="M246" t="b">
        <v>1</v>
      </c>
      <c r="N246" t="s">
        <v>8267</v>
      </c>
      <c r="O246">
        <v>111</v>
      </c>
      <c r="P246">
        <v>42.52</v>
      </c>
      <c r="Q246" t="s">
        <v>8308</v>
      </c>
      <c r="R246" t="s">
        <v>8313</v>
      </c>
      <c r="S246">
        <v>41282.944456018515</v>
      </c>
    </row>
    <row r="247" spans="1:19" x14ac:dyDescent="0.3">
      <c r="A247">
        <v>308</v>
      </c>
      <c r="B247" t="s">
        <v>309</v>
      </c>
      <c r="C247" t="s">
        <v>4418</v>
      </c>
      <c r="D247">
        <v>12000</v>
      </c>
      <c r="E247">
        <v>12668</v>
      </c>
      <c r="F247" t="s">
        <v>8218</v>
      </c>
      <c r="G247" t="s">
        <v>8223</v>
      </c>
      <c r="H247" t="s">
        <v>8245</v>
      </c>
      <c r="I247">
        <v>1299775210</v>
      </c>
      <c r="J247">
        <v>1295887210</v>
      </c>
      <c r="K247" t="b">
        <v>1</v>
      </c>
      <c r="L247">
        <v>202</v>
      </c>
      <c r="M247" t="b">
        <v>1</v>
      </c>
      <c r="N247" t="s">
        <v>8267</v>
      </c>
      <c r="O247">
        <v>106</v>
      </c>
      <c r="P247">
        <v>62.71</v>
      </c>
      <c r="Q247" t="s">
        <v>8308</v>
      </c>
      <c r="R247" t="s">
        <v>8313</v>
      </c>
      <c r="S247">
        <v>40567.694560185184</v>
      </c>
    </row>
    <row r="248" spans="1:19" x14ac:dyDescent="0.3">
      <c r="A248">
        <v>309</v>
      </c>
      <c r="B248" t="s">
        <v>310</v>
      </c>
      <c r="C248" t="s">
        <v>4419</v>
      </c>
      <c r="D248">
        <v>18000</v>
      </c>
      <c r="E248">
        <v>21410</v>
      </c>
      <c r="F248" t="s">
        <v>8218</v>
      </c>
      <c r="G248" t="s">
        <v>8223</v>
      </c>
      <c r="H248" t="s">
        <v>8245</v>
      </c>
      <c r="I248">
        <v>1346695334</v>
      </c>
      <c r="J248">
        <v>1344880934</v>
      </c>
      <c r="K248" t="b">
        <v>1</v>
      </c>
      <c r="L248">
        <v>238</v>
      </c>
      <c r="M248" t="b">
        <v>1</v>
      </c>
      <c r="N248" t="s">
        <v>8267</v>
      </c>
      <c r="O248">
        <v>119</v>
      </c>
      <c r="P248">
        <v>89.96</v>
      </c>
      <c r="Q248" t="s">
        <v>8308</v>
      </c>
      <c r="R248" t="s">
        <v>8313</v>
      </c>
      <c r="S248">
        <v>41134.751550925925</v>
      </c>
    </row>
    <row r="249" spans="1:19" x14ac:dyDescent="0.3">
      <c r="A249">
        <v>310</v>
      </c>
      <c r="B249" t="s">
        <v>311</v>
      </c>
      <c r="C249" t="s">
        <v>4420</v>
      </c>
      <c r="D249">
        <v>1000</v>
      </c>
      <c r="E249">
        <v>1041.29</v>
      </c>
      <c r="F249" t="s">
        <v>8218</v>
      </c>
      <c r="G249" t="s">
        <v>8223</v>
      </c>
      <c r="H249" t="s">
        <v>8245</v>
      </c>
      <c r="I249">
        <v>1319076000</v>
      </c>
      <c r="J249">
        <v>1317788623</v>
      </c>
      <c r="K249" t="b">
        <v>1</v>
      </c>
      <c r="L249">
        <v>36</v>
      </c>
      <c r="M249" t="b">
        <v>1</v>
      </c>
      <c r="N249" t="s">
        <v>8267</v>
      </c>
      <c r="O249">
        <v>104</v>
      </c>
      <c r="P249">
        <v>28.92</v>
      </c>
      <c r="Q249" t="s">
        <v>8308</v>
      </c>
      <c r="R249" t="s">
        <v>8313</v>
      </c>
      <c r="S249">
        <v>40821.183136574073</v>
      </c>
    </row>
    <row r="250" spans="1:19" x14ac:dyDescent="0.3">
      <c r="A250">
        <v>311</v>
      </c>
      <c r="B250" t="s">
        <v>312</v>
      </c>
      <c r="C250" t="s">
        <v>4421</v>
      </c>
      <c r="D250">
        <v>20000</v>
      </c>
      <c r="E250">
        <v>20820.330000000002</v>
      </c>
      <c r="F250" t="s">
        <v>8218</v>
      </c>
      <c r="G250" t="s">
        <v>8223</v>
      </c>
      <c r="H250" t="s">
        <v>8245</v>
      </c>
      <c r="I250">
        <v>1325404740</v>
      </c>
      <c r="J250">
        <v>1321852592</v>
      </c>
      <c r="K250" t="b">
        <v>1</v>
      </c>
      <c r="L250">
        <v>150</v>
      </c>
      <c r="M250" t="b">
        <v>1</v>
      </c>
      <c r="N250" t="s">
        <v>8267</v>
      </c>
      <c r="O250">
        <v>104</v>
      </c>
      <c r="P250">
        <v>138.80000000000001</v>
      </c>
      <c r="Q250" t="s">
        <v>8308</v>
      </c>
      <c r="R250" t="s">
        <v>8313</v>
      </c>
      <c r="S250">
        <v>40868.219814814816</v>
      </c>
    </row>
    <row r="251" spans="1:19" x14ac:dyDescent="0.3">
      <c r="A251">
        <v>312</v>
      </c>
      <c r="B251" t="s">
        <v>313</v>
      </c>
      <c r="C251" t="s">
        <v>4422</v>
      </c>
      <c r="D251">
        <v>8000</v>
      </c>
      <c r="E251">
        <v>8950</v>
      </c>
      <c r="F251" t="s">
        <v>8218</v>
      </c>
      <c r="G251" t="s">
        <v>8223</v>
      </c>
      <c r="H251" t="s">
        <v>8245</v>
      </c>
      <c r="I251">
        <v>1365973432</v>
      </c>
      <c r="J251">
        <v>1363381432</v>
      </c>
      <c r="K251" t="b">
        <v>1</v>
      </c>
      <c r="L251">
        <v>146</v>
      </c>
      <c r="M251" t="b">
        <v>1</v>
      </c>
      <c r="N251" t="s">
        <v>8267</v>
      </c>
      <c r="O251">
        <v>112</v>
      </c>
      <c r="P251">
        <v>61.3</v>
      </c>
      <c r="Q251" t="s">
        <v>8308</v>
      </c>
      <c r="R251" t="s">
        <v>8313</v>
      </c>
      <c r="S251">
        <v>41348.877685185187</v>
      </c>
    </row>
    <row r="252" spans="1:19" x14ac:dyDescent="0.3">
      <c r="A252">
        <v>313</v>
      </c>
      <c r="B252" t="s">
        <v>314</v>
      </c>
      <c r="C252" t="s">
        <v>4423</v>
      </c>
      <c r="D252">
        <v>17000</v>
      </c>
      <c r="E252">
        <v>17805</v>
      </c>
      <c r="F252" t="s">
        <v>8218</v>
      </c>
      <c r="G252" t="s">
        <v>8223</v>
      </c>
      <c r="H252" t="s">
        <v>8245</v>
      </c>
      <c r="I252">
        <v>1281542340</v>
      </c>
      <c r="J252">
        <v>1277702894</v>
      </c>
      <c r="K252" t="b">
        <v>1</v>
      </c>
      <c r="L252">
        <v>222</v>
      </c>
      <c r="M252" t="b">
        <v>1</v>
      </c>
      <c r="N252" t="s">
        <v>8267</v>
      </c>
      <c r="O252">
        <v>105</v>
      </c>
      <c r="P252">
        <v>80.2</v>
      </c>
      <c r="Q252" t="s">
        <v>8308</v>
      </c>
      <c r="R252" t="s">
        <v>8313</v>
      </c>
      <c r="S252">
        <v>40357.227939814817</v>
      </c>
    </row>
    <row r="253" spans="1:19" x14ac:dyDescent="0.3">
      <c r="A253">
        <v>314</v>
      </c>
      <c r="B253" t="s">
        <v>315</v>
      </c>
      <c r="C253" t="s">
        <v>4424</v>
      </c>
      <c r="D253">
        <v>1000</v>
      </c>
      <c r="E253">
        <v>3851.5</v>
      </c>
      <c r="F253" t="s">
        <v>8218</v>
      </c>
      <c r="G253" t="s">
        <v>8223</v>
      </c>
      <c r="H253" t="s">
        <v>8245</v>
      </c>
      <c r="I253">
        <v>1362167988</v>
      </c>
      <c r="J253">
        <v>1359575988</v>
      </c>
      <c r="K253" t="b">
        <v>1</v>
      </c>
      <c r="L253">
        <v>120</v>
      </c>
      <c r="M253" t="b">
        <v>1</v>
      </c>
      <c r="N253" t="s">
        <v>8267</v>
      </c>
      <c r="O253">
        <v>385</v>
      </c>
      <c r="P253">
        <v>32.1</v>
      </c>
      <c r="Q253" t="s">
        <v>8308</v>
      </c>
      <c r="R253" t="s">
        <v>8313</v>
      </c>
      <c r="S253">
        <v>41304.833194444444</v>
      </c>
    </row>
    <row r="254" spans="1:19" x14ac:dyDescent="0.3">
      <c r="A254">
        <v>315</v>
      </c>
      <c r="B254" t="s">
        <v>316</v>
      </c>
      <c r="C254" t="s">
        <v>4425</v>
      </c>
      <c r="D254">
        <v>25000</v>
      </c>
      <c r="E254">
        <v>25312</v>
      </c>
      <c r="F254" t="s">
        <v>8218</v>
      </c>
      <c r="G254" t="s">
        <v>8223</v>
      </c>
      <c r="H254" t="s">
        <v>8245</v>
      </c>
      <c r="I254">
        <v>1345660334</v>
      </c>
      <c r="J254">
        <v>1343068334</v>
      </c>
      <c r="K254" t="b">
        <v>1</v>
      </c>
      <c r="L254">
        <v>126</v>
      </c>
      <c r="M254" t="b">
        <v>1</v>
      </c>
      <c r="N254" t="s">
        <v>8267</v>
      </c>
      <c r="O254">
        <v>101</v>
      </c>
      <c r="P254">
        <v>200.89</v>
      </c>
      <c r="Q254" t="s">
        <v>8308</v>
      </c>
      <c r="R254" t="s">
        <v>8313</v>
      </c>
      <c r="S254">
        <v>41113.77238425926</v>
      </c>
    </row>
    <row r="255" spans="1:19" x14ac:dyDescent="0.3">
      <c r="A255">
        <v>317</v>
      </c>
      <c r="B255" t="s">
        <v>318</v>
      </c>
      <c r="C255" t="s">
        <v>4427</v>
      </c>
      <c r="D255">
        <v>30000</v>
      </c>
      <c r="E255">
        <v>30241</v>
      </c>
      <c r="F255" t="s">
        <v>8218</v>
      </c>
      <c r="G255" t="s">
        <v>8223</v>
      </c>
      <c r="H255" t="s">
        <v>8245</v>
      </c>
      <c r="I255">
        <v>1386778483</v>
      </c>
      <c r="J255">
        <v>1384186483</v>
      </c>
      <c r="K255" t="b">
        <v>1</v>
      </c>
      <c r="L255">
        <v>316</v>
      </c>
      <c r="M255" t="b">
        <v>1</v>
      </c>
      <c r="N255" t="s">
        <v>8267</v>
      </c>
      <c r="O255">
        <v>101</v>
      </c>
      <c r="P255">
        <v>95.7</v>
      </c>
      <c r="Q255" t="s">
        <v>8308</v>
      </c>
      <c r="R255" t="s">
        <v>8313</v>
      </c>
      <c r="S255">
        <v>41589.676886574074</v>
      </c>
    </row>
    <row r="256" spans="1:19" x14ac:dyDescent="0.3">
      <c r="A256">
        <v>318</v>
      </c>
      <c r="B256" t="s">
        <v>319</v>
      </c>
      <c r="C256" t="s">
        <v>4428</v>
      </c>
      <c r="D256">
        <v>5000</v>
      </c>
      <c r="E256">
        <v>14166</v>
      </c>
      <c r="F256" t="s">
        <v>8218</v>
      </c>
      <c r="G256" t="s">
        <v>8223</v>
      </c>
      <c r="H256" t="s">
        <v>8245</v>
      </c>
      <c r="I256">
        <v>1364342151</v>
      </c>
      <c r="J256">
        <v>1361753751</v>
      </c>
      <c r="K256" t="b">
        <v>1</v>
      </c>
      <c r="L256">
        <v>284</v>
      </c>
      <c r="M256" t="b">
        <v>1</v>
      </c>
      <c r="N256" t="s">
        <v>8267</v>
      </c>
      <c r="O256">
        <v>283</v>
      </c>
      <c r="P256">
        <v>49.88</v>
      </c>
      <c r="Q256" t="s">
        <v>8308</v>
      </c>
      <c r="R256" t="s">
        <v>8313</v>
      </c>
      <c r="S256">
        <v>41330.038784722223</v>
      </c>
    </row>
    <row r="257" spans="1:19" x14ac:dyDescent="0.3">
      <c r="A257">
        <v>319</v>
      </c>
      <c r="B257" t="s">
        <v>320</v>
      </c>
      <c r="C257" t="s">
        <v>4429</v>
      </c>
      <c r="D257">
        <v>5000</v>
      </c>
      <c r="E257">
        <v>5634</v>
      </c>
      <c r="F257" t="s">
        <v>8218</v>
      </c>
      <c r="G257" t="s">
        <v>8223</v>
      </c>
      <c r="H257" t="s">
        <v>8245</v>
      </c>
      <c r="I257">
        <v>1265097540</v>
      </c>
      <c r="J257">
        <v>1257538029</v>
      </c>
      <c r="K257" t="b">
        <v>1</v>
      </c>
      <c r="L257">
        <v>51</v>
      </c>
      <c r="M257" t="b">
        <v>1</v>
      </c>
      <c r="N257" t="s">
        <v>8267</v>
      </c>
      <c r="O257">
        <v>113</v>
      </c>
      <c r="P257">
        <v>110.47</v>
      </c>
      <c r="Q257" t="s">
        <v>8308</v>
      </c>
      <c r="R257" t="s">
        <v>8313</v>
      </c>
      <c r="S257">
        <v>40123.83829861111</v>
      </c>
    </row>
    <row r="258" spans="1:19" x14ac:dyDescent="0.3">
      <c r="A258">
        <v>322</v>
      </c>
      <c r="B258" t="s">
        <v>323</v>
      </c>
      <c r="C258" t="s">
        <v>4432</v>
      </c>
      <c r="D258">
        <v>25000</v>
      </c>
      <c r="E258">
        <v>26978</v>
      </c>
      <c r="F258" t="s">
        <v>8218</v>
      </c>
      <c r="G258" t="s">
        <v>8223</v>
      </c>
      <c r="H258" t="s">
        <v>8245</v>
      </c>
      <c r="I258">
        <v>1463146848</v>
      </c>
      <c r="J258">
        <v>1460554848</v>
      </c>
      <c r="K258" t="b">
        <v>1</v>
      </c>
      <c r="L258">
        <v>186</v>
      </c>
      <c r="M258" t="b">
        <v>1</v>
      </c>
      <c r="N258" t="s">
        <v>8267</v>
      </c>
      <c r="O258">
        <v>108</v>
      </c>
      <c r="P258">
        <v>145.04</v>
      </c>
      <c r="Q258" t="s">
        <v>8308</v>
      </c>
      <c r="R258" t="s">
        <v>8313</v>
      </c>
      <c r="S258">
        <v>42473.57</v>
      </c>
    </row>
    <row r="259" spans="1:19" x14ac:dyDescent="0.3">
      <c r="A259">
        <v>323</v>
      </c>
      <c r="B259" t="s">
        <v>324</v>
      </c>
      <c r="C259" t="s">
        <v>4433</v>
      </c>
      <c r="D259">
        <v>5400</v>
      </c>
      <c r="E259">
        <v>6646</v>
      </c>
      <c r="F259" t="s">
        <v>8218</v>
      </c>
      <c r="G259" t="s">
        <v>8223</v>
      </c>
      <c r="H259" t="s">
        <v>8245</v>
      </c>
      <c r="I259">
        <v>1482307140</v>
      </c>
      <c r="J259">
        <v>1479886966</v>
      </c>
      <c r="K259" t="b">
        <v>1</v>
      </c>
      <c r="L259">
        <v>58</v>
      </c>
      <c r="M259" t="b">
        <v>1</v>
      </c>
      <c r="N259" t="s">
        <v>8267</v>
      </c>
      <c r="O259">
        <v>123</v>
      </c>
      <c r="P259">
        <v>114.59</v>
      </c>
      <c r="Q259" t="s">
        <v>8308</v>
      </c>
      <c r="R259" t="s">
        <v>8313</v>
      </c>
      <c r="S259">
        <v>42697.32136574074</v>
      </c>
    </row>
    <row r="260" spans="1:19" x14ac:dyDescent="0.3">
      <c r="A260">
        <v>324</v>
      </c>
      <c r="B260" t="s">
        <v>325</v>
      </c>
      <c r="C260" t="s">
        <v>4434</v>
      </c>
      <c r="D260">
        <v>8500</v>
      </c>
      <c r="E260">
        <v>8636</v>
      </c>
      <c r="F260" t="s">
        <v>8218</v>
      </c>
      <c r="G260" t="s">
        <v>8223</v>
      </c>
      <c r="H260" t="s">
        <v>8245</v>
      </c>
      <c r="I260">
        <v>1438441308</v>
      </c>
      <c r="J260">
        <v>1435590108</v>
      </c>
      <c r="K260" t="b">
        <v>1</v>
      </c>
      <c r="L260">
        <v>82</v>
      </c>
      <c r="M260" t="b">
        <v>1</v>
      </c>
      <c r="N260" t="s">
        <v>8267</v>
      </c>
      <c r="O260">
        <v>102</v>
      </c>
      <c r="P260">
        <v>105.32</v>
      </c>
      <c r="Q260" t="s">
        <v>8308</v>
      </c>
      <c r="R260" t="s">
        <v>8313</v>
      </c>
      <c r="S260">
        <v>42184.626250000001</v>
      </c>
    </row>
    <row r="261" spans="1:19" x14ac:dyDescent="0.3">
      <c r="A261">
        <v>325</v>
      </c>
      <c r="B261" t="s">
        <v>326</v>
      </c>
      <c r="C261" t="s">
        <v>4435</v>
      </c>
      <c r="D261">
        <v>50000</v>
      </c>
      <c r="E261">
        <v>52198</v>
      </c>
      <c r="F261" t="s">
        <v>8218</v>
      </c>
      <c r="G261" t="s">
        <v>8223</v>
      </c>
      <c r="H261" t="s">
        <v>8245</v>
      </c>
      <c r="I261">
        <v>1482208233</v>
      </c>
      <c r="J261">
        <v>1479184233</v>
      </c>
      <c r="K261" t="b">
        <v>1</v>
      </c>
      <c r="L261">
        <v>736</v>
      </c>
      <c r="M261" t="b">
        <v>1</v>
      </c>
      <c r="N261" t="s">
        <v>8267</v>
      </c>
      <c r="O261">
        <v>104</v>
      </c>
      <c r="P261">
        <v>70.92</v>
      </c>
      <c r="Q261" t="s">
        <v>8308</v>
      </c>
      <c r="R261" t="s">
        <v>8313</v>
      </c>
      <c r="S261">
        <v>42689.187881944439</v>
      </c>
    </row>
    <row r="262" spans="1:19" x14ac:dyDescent="0.3">
      <c r="A262">
        <v>326</v>
      </c>
      <c r="B262" t="s">
        <v>327</v>
      </c>
      <c r="C262" t="s">
        <v>4436</v>
      </c>
      <c r="D262">
        <v>150000</v>
      </c>
      <c r="E262">
        <v>169394.6</v>
      </c>
      <c r="F262" t="s">
        <v>8218</v>
      </c>
      <c r="G262" t="s">
        <v>8223</v>
      </c>
      <c r="H262" t="s">
        <v>8245</v>
      </c>
      <c r="I262">
        <v>1489532220</v>
      </c>
      <c r="J262">
        <v>1486625606</v>
      </c>
      <c r="K262" t="b">
        <v>1</v>
      </c>
      <c r="L262">
        <v>1151</v>
      </c>
      <c r="M262" t="b">
        <v>1</v>
      </c>
      <c r="N262" t="s">
        <v>8267</v>
      </c>
      <c r="O262">
        <v>113</v>
      </c>
      <c r="P262">
        <v>147.16999999999999</v>
      </c>
      <c r="Q262" t="s">
        <v>8308</v>
      </c>
      <c r="R262" t="s">
        <v>8313</v>
      </c>
      <c r="S262">
        <v>42775.314884259264</v>
      </c>
    </row>
    <row r="263" spans="1:19" x14ac:dyDescent="0.3">
      <c r="A263">
        <v>327</v>
      </c>
      <c r="B263" t="s">
        <v>328</v>
      </c>
      <c r="C263" t="s">
        <v>4437</v>
      </c>
      <c r="D263">
        <v>4000</v>
      </c>
      <c r="E263">
        <v>5456</v>
      </c>
      <c r="F263" t="s">
        <v>8218</v>
      </c>
      <c r="G263" t="s">
        <v>8223</v>
      </c>
      <c r="H263" t="s">
        <v>8245</v>
      </c>
      <c r="I263">
        <v>1427011200</v>
      </c>
      <c r="J263">
        <v>1424669929</v>
      </c>
      <c r="K263" t="b">
        <v>1</v>
      </c>
      <c r="L263">
        <v>34</v>
      </c>
      <c r="M263" t="b">
        <v>1</v>
      </c>
      <c r="N263" t="s">
        <v>8267</v>
      </c>
      <c r="O263">
        <v>136</v>
      </c>
      <c r="P263">
        <v>160.47</v>
      </c>
      <c r="Q263" t="s">
        <v>8308</v>
      </c>
      <c r="R263" t="s">
        <v>8313</v>
      </c>
      <c r="S263">
        <v>42058.235289351855</v>
      </c>
    </row>
    <row r="264" spans="1:19" x14ac:dyDescent="0.3">
      <c r="A264">
        <v>328</v>
      </c>
      <c r="B264" t="s">
        <v>329</v>
      </c>
      <c r="C264" t="s">
        <v>4438</v>
      </c>
      <c r="D264">
        <v>75000</v>
      </c>
      <c r="E264">
        <v>77710.8</v>
      </c>
      <c r="F264" t="s">
        <v>8218</v>
      </c>
      <c r="G264" t="s">
        <v>8223</v>
      </c>
      <c r="H264" t="s">
        <v>8245</v>
      </c>
      <c r="I264">
        <v>1446350400</v>
      </c>
      <c r="J264">
        <v>1443739388</v>
      </c>
      <c r="K264" t="b">
        <v>1</v>
      </c>
      <c r="L264">
        <v>498</v>
      </c>
      <c r="M264" t="b">
        <v>1</v>
      </c>
      <c r="N264" t="s">
        <v>8267</v>
      </c>
      <c r="O264">
        <v>104</v>
      </c>
      <c r="P264">
        <v>156.05000000000001</v>
      </c>
      <c r="Q264" t="s">
        <v>8308</v>
      </c>
      <c r="R264" t="s">
        <v>8313</v>
      </c>
      <c r="S264">
        <v>42278.946620370371</v>
      </c>
    </row>
    <row r="265" spans="1:19" x14ac:dyDescent="0.3">
      <c r="A265">
        <v>329</v>
      </c>
      <c r="B265" t="s">
        <v>330</v>
      </c>
      <c r="C265" t="s">
        <v>4439</v>
      </c>
      <c r="D265">
        <v>10000</v>
      </c>
      <c r="E265">
        <v>10550</v>
      </c>
      <c r="F265" t="s">
        <v>8218</v>
      </c>
      <c r="G265" t="s">
        <v>8223</v>
      </c>
      <c r="H265" t="s">
        <v>8245</v>
      </c>
      <c r="I265">
        <v>1446868800</v>
      </c>
      <c r="J265">
        <v>1444821127</v>
      </c>
      <c r="K265" t="b">
        <v>1</v>
      </c>
      <c r="L265">
        <v>167</v>
      </c>
      <c r="M265" t="b">
        <v>1</v>
      </c>
      <c r="N265" t="s">
        <v>8267</v>
      </c>
      <c r="O265">
        <v>106</v>
      </c>
      <c r="P265">
        <v>63.17</v>
      </c>
      <c r="Q265" t="s">
        <v>8308</v>
      </c>
      <c r="R265" t="s">
        <v>8313</v>
      </c>
      <c r="S265">
        <v>42291.46674768519</v>
      </c>
    </row>
    <row r="266" spans="1:19" x14ac:dyDescent="0.3">
      <c r="A266">
        <v>330</v>
      </c>
      <c r="B266" t="s">
        <v>331</v>
      </c>
      <c r="C266" t="s">
        <v>4440</v>
      </c>
      <c r="D266">
        <v>35000</v>
      </c>
      <c r="E266">
        <v>35640</v>
      </c>
      <c r="F266" t="s">
        <v>8218</v>
      </c>
      <c r="G266" t="s">
        <v>8223</v>
      </c>
      <c r="H266" t="s">
        <v>8245</v>
      </c>
      <c r="I266">
        <v>1368763140</v>
      </c>
      <c r="J266">
        <v>1366028563</v>
      </c>
      <c r="K266" t="b">
        <v>1</v>
      </c>
      <c r="L266">
        <v>340</v>
      </c>
      <c r="M266" t="b">
        <v>1</v>
      </c>
      <c r="N266" t="s">
        <v>8267</v>
      </c>
      <c r="O266">
        <v>102</v>
      </c>
      <c r="P266">
        <v>104.82</v>
      </c>
      <c r="Q266" t="s">
        <v>8308</v>
      </c>
      <c r="R266" t="s">
        <v>8313</v>
      </c>
      <c r="S266">
        <v>41379.515775462962</v>
      </c>
    </row>
    <row r="267" spans="1:19" x14ac:dyDescent="0.3">
      <c r="A267">
        <v>331</v>
      </c>
      <c r="B267" t="s">
        <v>332</v>
      </c>
      <c r="C267" t="s">
        <v>4441</v>
      </c>
      <c r="D267">
        <v>40000</v>
      </c>
      <c r="E267">
        <v>42642</v>
      </c>
      <c r="F267" t="s">
        <v>8218</v>
      </c>
      <c r="G267" t="s">
        <v>8223</v>
      </c>
      <c r="H267" t="s">
        <v>8245</v>
      </c>
      <c r="I267">
        <v>1466171834</v>
      </c>
      <c r="J267">
        <v>1463493434</v>
      </c>
      <c r="K267" t="b">
        <v>1</v>
      </c>
      <c r="L267">
        <v>438</v>
      </c>
      <c r="M267" t="b">
        <v>1</v>
      </c>
      <c r="N267" t="s">
        <v>8267</v>
      </c>
      <c r="O267">
        <v>107</v>
      </c>
      <c r="P267">
        <v>97.36</v>
      </c>
      <c r="Q267" t="s">
        <v>8308</v>
      </c>
      <c r="R267" t="s">
        <v>8313</v>
      </c>
      <c r="S267">
        <v>42507.581412037034</v>
      </c>
    </row>
    <row r="268" spans="1:19" x14ac:dyDescent="0.3">
      <c r="A268">
        <v>332</v>
      </c>
      <c r="B268" t="s">
        <v>333</v>
      </c>
      <c r="C268" t="s">
        <v>4442</v>
      </c>
      <c r="D268">
        <v>100000</v>
      </c>
      <c r="E268">
        <v>113015</v>
      </c>
      <c r="F268" t="s">
        <v>8218</v>
      </c>
      <c r="G268" t="s">
        <v>8223</v>
      </c>
      <c r="H268" t="s">
        <v>8245</v>
      </c>
      <c r="I268">
        <v>1446019200</v>
      </c>
      <c r="J268">
        <v>1442420377</v>
      </c>
      <c r="K268" t="b">
        <v>1</v>
      </c>
      <c r="L268">
        <v>555</v>
      </c>
      <c r="M268" t="b">
        <v>1</v>
      </c>
      <c r="N268" t="s">
        <v>8267</v>
      </c>
      <c r="O268">
        <v>113</v>
      </c>
      <c r="P268">
        <v>203.63</v>
      </c>
      <c r="Q268" t="s">
        <v>8308</v>
      </c>
      <c r="R268" t="s">
        <v>8313</v>
      </c>
      <c r="S268">
        <v>42263.680289351847</v>
      </c>
    </row>
    <row r="269" spans="1:19" x14ac:dyDescent="0.3">
      <c r="A269">
        <v>333</v>
      </c>
      <c r="B269" t="s">
        <v>334</v>
      </c>
      <c r="C269" t="s">
        <v>4443</v>
      </c>
      <c r="D269">
        <v>40000</v>
      </c>
      <c r="E269">
        <v>50091</v>
      </c>
      <c r="F269" t="s">
        <v>8218</v>
      </c>
      <c r="G269" t="s">
        <v>8223</v>
      </c>
      <c r="H269" t="s">
        <v>8245</v>
      </c>
      <c r="I269">
        <v>1460038591</v>
      </c>
      <c r="J269">
        <v>1457450191</v>
      </c>
      <c r="K269" t="b">
        <v>1</v>
      </c>
      <c r="L269">
        <v>266</v>
      </c>
      <c r="M269" t="b">
        <v>1</v>
      </c>
      <c r="N269" t="s">
        <v>8267</v>
      </c>
      <c r="O269">
        <v>125</v>
      </c>
      <c r="P269">
        <v>188.31</v>
      </c>
      <c r="Q269" t="s">
        <v>8308</v>
      </c>
      <c r="R269" t="s">
        <v>8313</v>
      </c>
      <c r="S269">
        <v>42437.636469907404</v>
      </c>
    </row>
    <row r="270" spans="1:19" x14ac:dyDescent="0.3">
      <c r="A270">
        <v>334</v>
      </c>
      <c r="B270" t="s">
        <v>335</v>
      </c>
      <c r="C270" t="s">
        <v>4444</v>
      </c>
      <c r="D270">
        <v>10000</v>
      </c>
      <c r="E270">
        <v>10119</v>
      </c>
      <c r="F270" t="s">
        <v>8218</v>
      </c>
      <c r="G270" t="s">
        <v>8223</v>
      </c>
      <c r="H270" t="s">
        <v>8245</v>
      </c>
      <c r="I270">
        <v>1431716400</v>
      </c>
      <c r="J270">
        <v>1428423757</v>
      </c>
      <c r="K270" t="b">
        <v>1</v>
      </c>
      <c r="L270">
        <v>69</v>
      </c>
      <c r="M270" t="b">
        <v>1</v>
      </c>
      <c r="N270" t="s">
        <v>8267</v>
      </c>
      <c r="O270">
        <v>101</v>
      </c>
      <c r="P270">
        <v>146.65</v>
      </c>
      <c r="Q270" t="s">
        <v>8308</v>
      </c>
      <c r="R270" t="s">
        <v>8313</v>
      </c>
      <c r="S270">
        <v>42101.682372685187</v>
      </c>
    </row>
    <row r="271" spans="1:19" x14ac:dyDescent="0.3">
      <c r="A271">
        <v>335</v>
      </c>
      <c r="B271" t="s">
        <v>336</v>
      </c>
      <c r="C271" t="s">
        <v>4445</v>
      </c>
      <c r="D271">
        <v>8500</v>
      </c>
      <c r="E271">
        <v>8735</v>
      </c>
      <c r="F271" t="s">
        <v>8218</v>
      </c>
      <c r="G271" t="s">
        <v>8223</v>
      </c>
      <c r="H271" t="s">
        <v>8245</v>
      </c>
      <c r="I271">
        <v>1431122400</v>
      </c>
      <c r="J271">
        <v>1428428515</v>
      </c>
      <c r="K271" t="b">
        <v>1</v>
      </c>
      <c r="L271">
        <v>80</v>
      </c>
      <c r="M271" t="b">
        <v>1</v>
      </c>
      <c r="N271" t="s">
        <v>8267</v>
      </c>
      <c r="O271">
        <v>103</v>
      </c>
      <c r="P271">
        <v>109.19</v>
      </c>
      <c r="Q271" t="s">
        <v>8308</v>
      </c>
      <c r="R271" t="s">
        <v>8313</v>
      </c>
      <c r="S271">
        <v>42101.737442129626</v>
      </c>
    </row>
    <row r="272" spans="1:19" x14ac:dyDescent="0.3">
      <c r="A272">
        <v>336</v>
      </c>
      <c r="B272" t="s">
        <v>337</v>
      </c>
      <c r="C272" t="s">
        <v>4446</v>
      </c>
      <c r="D272">
        <v>25000</v>
      </c>
      <c r="E272">
        <v>29209.78</v>
      </c>
      <c r="F272" t="s">
        <v>8218</v>
      </c>
      <c r="G272" t="s">
        <v>8223</v>
      </c>
      <c r="H272" t="s">
        <v>8245</v>
      </c>
      <c r="I272">
        <v>1447427918</v>
      </c>
      <c r="J272">
        <v>1444832318</v>
      </c>
      <c r="K272" t="b">
        <v>1</v>
      </c>
      <c r="L272">
        <v>493</v>
      </c>
      <c r="M272" t="b">
        <v>1</v>
      </c>
      <c r="N272" t="s">
        <v>8267</v>
      </c>
      <c r="O272">
        <v>117</v>
      </c>
      <c r="P272">
        <v>59.25</v>
      </c>
      <c r="Q272" t="s">
        <v>8308</v>
      </c>
      <c r="R272" t="s">
        <v>8313</v>
      </c>
      <c r="S272">
        <v>42291.596273148149</v>
      </c>
    </row>
    <row r="273" spans="1:19" x14ac:dyDescent="0.3">
      <c r="A273">
        <v>337</v>
      </c>
      <c r="B273" t="s">
        <v>338</v>
      </c>
      <c r="C273" t="s">
        <v>4447</v>
      </c>
      <c r="D273">
        <v>3000</v>
      </c>
      <c r="E273">
        <v>3035.05</v>
      </c>
      <c r="F273" t="s">
        <v>8218</v>
      </c>
      <c r="G273" t="s">
        <v>8223</v>
      </c>
      <c r="H273" t="s">
        <v>8245</v>
      </c>
      <c r="I273">
        <v>1426298708</v>
      </c>
      <c r="J273">
        <v>1423710308</v>
      </c>
      <c r="K273" t="b">
        <v>1</v>
      </c>
      <c r="L273">
        <v>31</v>
      </c>
      <c r="M273" t="b">
        <v>1</v>
      </c>
      <c r="N273" t="s">
        <v>8267</v>
      </c>
      <c r="O273">
        <v>101</v>
      </c>
      <c r="P273">
        <v>97.9</v>
      </c>
      <c r="Q273" t="s">
        <v>8308</v>
      </c>
      <c r="R273" t="s">
        <v>8313</v>
      </c>
      <c r="S273">
        <v>42047.128564814819</v>
      </c>
    </row>
    <row r="274" spans="1:19" x14ac:dyDescent="0.3">
      <c r="A274">
        <v>338</v>
      </c>
      <c r="B274" t="s">
        <v>339</v>
      </c>
      <c r="C274" t="s">
        <v>4448</v>
      </c>
      <c r="D274">
        <v>15000</v>
      </c>
      <c r="E274">
        <v>16520.04</v>
      </c>
      <c r="F274" t="s">
        <v>8218</v>
      </c>
      <c r="G274" t="s">
        <v>8223</v>
      </c>
      <c r="H274" t="s">
        <v>8245</v>
      </c>
      <c r="I274">
        <v>1472864400</v>
      </c>
      <c r="J274">
        <v>1468001290</v>
      </c>
      <c r="K274" t="b">
        <v>1</v>
      </c>
      <c r="L274">
        <v>236</v>
      </c>
      <c r="M274" t="b">
        <v>1</v>
      </c>
      <c r="N274" t="s">
        <v>8267</v>
      </c>
      <c r="O274">
        <v>110</v>
      </c>
      <c r="P274">
        <v>70</v>
      </c>
      <c r="Q274" t="s">
        <v>8308</v>
      </c>
      <c r="R274" t="s">
        <v>8313</v>
      </c>
      <c r="S274">
        <v>42559.755671296298</v>
      </c>
    </row>
    <row r="275" spans="1:19" x14ac:dyDescent="0.3">
      <c r="A275">
        <v>339</v>
      </c>
      <c r="B275" t="s">
        <v>340</v>
      </c>
      <c r="C275" t="s">
        <v>4449</v>
      </c>
      <c r="D275">
        <v>6000</v>
      </c>
      <c r="E275">
        <v>6485</v>
      </c>
      <c r="F275" t="s">
        <v>8218</v>
      </c>
      <c r="G275" t="s">
        <v>8223</v>
      </c>
      <c r="H275" t="s">
        <v>8245</v>
      </c>
      <c r="I275">
        <v>1430331268</v>
      </c>
      <c r="J275">
        <v>1427739268</v>
      </c>
      <c r="K275" t="b">
        <v>1</v>
      </c>
      <c r="L275">
        <v>89</v>
      </c>
      <c r="M275" t="b">
        <v>1</v>
      </c>
      <c r="N275" t="s">
        <v>8267</v>
      </c>
      <c r="O275">
        <v>108</v>
      </c>
      <c r="P275">
        <v>72.87</v>
      </c>
      <c r="Q275" t="s">
        <v>8308</v>
      </c>
      <c r="R275" t="s">
        <v>8313</v>
      </c>
      <c r="S275">
        <v>42093.760046296295</v>
      </c>
    </row>
    <row r="276" spans="1:19" x14ac:dyDescent="0.3">
      <c r="A276">
        <v>340</v>
      </c>
      <c r="B276" t="s">
        <v>341</v>
      </c>
      <c r="C276" t="s">
        <v>4450</v>
      </c>
      <c r="D276">
        <v>35000</v>
      </c>
      <c r="E276">
        <v>43758</v>
      </c>
      <c r="F276" t="s">
        <v>8218</v>
      </c>
      <c r="G276" t="s">
        <v>8223</v>
      </c>
      <c r="H276" t="s">
        <v>8245</v>
      </c>
      <c r="I276">
        <v>1489006800</v>
      </c>
      <c r="J276">
        <v>1486397007</v>
      </c>
      <c r="K276" t="b">
        <v>1</v>
      </c>
      <c r="L276">
        <v>299</v>
      </c>
      <c r="M276" t="b">
        <v>1</v>
      </c>
      <c r="N276" t="s">
        <v>8267</v>
      </c>
      <c r="O276">
        <v>125</v>
      </c>
      <c r="P276">
        <v>146.35</v>
      </c>
      <c r="Q276" t="s">
        <v>8308</v>
      </c>
      <c r="R276" t="s">
        <v>8313</v>
      </c>
      <c r="S276">
        <v>42772.669062500005</v>
      </c>
    </row>
    <row r="277" spans="1:19" x14ac:dyDescent="0.3">
      <c r="A277">
        <v>341</v>
      </c>
      <c r="B277" t="s">
        <v>342</v>
      </c>
      <c r="C277" t="s">
        <v>4451</v>
      </c>
      <c r="D277">
        <v>3500</v>
      </c>
      <c r="E277">
        <v>3735</v>
      </c>
      <c r="F277" t="s">
        <v>8218</v>
      </c>
      <c r="G277" t="s">
        <v>8223</v>
      </c>
      <c r="H277" t="s">
        <v>8245</v>
      </c>
      <c r="I277">
        <v>1412135940</v>
      </c>
      <c r="J277">
        <v>1410555998</v>
      </c>
      <c r="K277" t="b">
        <v>1</v>
      </c>
      <c r="L277">
        <v>55</v>
      </c>
      <c r="M277" t="b">
        <v>1</v>
      </c>
      <c r="N277" t="s">
        <v>8267</v>
      </c>
      <c r="O277">
        <v>107</v>
      </c>
      <c r="P277">
        <v>67.91</v>
      </c>
      <c r="Q277" t="s">
        <v>8308</v>
      </c>
      <c r="R277" t="s">
        <v>8313</v>
      </c>
      <c r="S277">
        <v>41894.879606481481</v>
      </c>
    </row>
    <row r="278" spans="1:19" x14ac:dyDescent="0.3">
      <c r="A278">
        <v>342</v>
      </c>
      <c r="B278" t="s">
        <v>343</v>
      </c>
      <c r="C278" t="s">
        <v>4452</v>
      </c>
      <c r="D278">
        <v>55000</v>
      </c>
      <c r="E278">
        <v>55201.52</v>
      </c>
      <c r="F278" t="s">
        <v>8218</v>
      </c>
      <c r="G278" t="s">
        <v>8223</v>
      </c>
      <c r="H278" t="s">
        <v>8245</v>
      </c>
      <c r="I278">
        <v>1461955465</v>
      </c>
      <c r="J278">
        <v>1459363465</v>
      </c>
      <c r="K278" t="b">
        <v>1</v>
      </c>
      <c r="L278">
        <v>325</v>
      </c>
      <c r="M278" t="b">
        <v>1</v>
      </c>
      <c r="N278" t="s">
        <v>8267</v>
      </c>
      <c r="O278">
        <v>100</v>
      </c>
      <c r="P278">
        <v>169.85</v>
      </c>
      <c r="Q278" t="s">
        <v>8308</v>
      </c>
      <c r="R278" t="s">
        <v>8313</v>
      </c>
      <c r="S278">
        <v>42459.780844907407</v>
      </c>
    </row>
    <row r="279" spans="1:19" x14ac:dyDescent="0.3">
      <c r="A279">
        <v>343</v>
      </c>
      <c r="B279" t="s">
        <v>344</v>
      </c>
      <c r="C279" t="s">
        <v>4453</v>
      </c>
      <c r="D279">
        <v>30000</v>
      </c>
      <c r="E279">
        <v>30608.59</v>
      </c>
      <c r="F279" t="s">
        <v>8218</v>
      </c>
      <c r="G279" t="s">
        <v>8223</v>
      </c>
      <c r="H279" t="s">
        <v>8245</v>
      </c>
      <c r="I279">
        <v>1415934000</v>
      </c>
      <c r="J279">
        <v>1413308545</v>
      </c>
      <c r="K279" t="b">
        <v>1</v>
      </c>
      <c r="L279">
        <v>524</v>
      </c>
      <c r="M279" t="b">
        <v>1</v>
      </c>
      <c r="N279" t="s">
        <v>8267</v>
      </c>
      <c r="O279">
        <v>102</v>
      </c>
      <c r="P279">
        <v>58.41</v>
      </c>
      <c r="Q279" t="s">
        <v>8308</v>
      </c>
      <c r="R279" t="s">
        <v>8313</v>
      </c>
      <c r="S279">
        <v>41926.73778935185</v>
      </c>
    </row>
    <row r="280" spans="1:19" x14ac:dyDescent="0.3">
      <c r="A280">
        <v>344</v>
      </c>
      <c r="B280" t="s">
        <v>345</v>
      </c>
      <c r="C280" t="s">
        <v>4454</v>
      </c>
      <c r="D280">
        <v>33500</v>
      </c>
      <c r="E280">
        <v>34198</v>
      </c>
      <c r="F280" t="s">
        <v>8218</v>
      </c>
      <c r="G280" t="s">
        <v>8223</v>
      </c>
      <c r="H280" t="s">
        <v>8245</v>
      </c>
      <c r="I280">
        <v>1433125200</v>
      </c>
      <c r="J280">
        <v>1429312694</v>
      </c>
      <c r="K280" t="b">
        <v>1</v>
      </c>
      <c r="L280">
        <v>285</v>
      </c>
      <c r="M280" t="b">
        <v>1</v>
      </c>
      <c r="N280" t="s">
        <v>8267</v>
      </c>
      <c r="O280">
        <v>102</v>
      </c>
      <c r="P280">
        <v>119.99</v>
      </c>
      <c r="Q280" t="s">
        <v>8308</v>
      </c>
      <c r="R280" t="s">
        <v>8313</v>
      </c>
      <c r="S280">
        <v>42111.970995370371</v>
      </c>
    </row>
    <row r="281" spans="1:19" x14ac:dyDescent="0.3">
      <c r="A281">
        <v>345</v>
      </c>
      <c r="B281" t="s">
        <v>346</v>
      </c>
      <c r="C281" t="s">
        <v>4455</v>
      </c>
      <c r="D281">
        <v>14500</v>
      </c>
      <c r="E281">
        <v>17875</v>
      </c>
      <c r="F281" t="s">
        <v>8218</v>
      </c>
      <c r="G281" t="s">
        <v>8223</v>
      </c>
      <c r="H281" t="s">
        <v>8245</v>
      </c>
      <c r="I281">
        <v>1432161590</v>
      </c>
      <c r="J281">
        <v>1429569590</v>
      </c>
      <c r="K281" t="b">
        <v>1</v>
      </c>
      <c r="L281">
        <v>179</v>
      </c>
      <c r="M281" t="b">
        <v>1</v>
      </c>
      <c r="N281" t="s">
        <v>8267</v>
      </c>
      <c r="O281">
        <v>123</v>
      </c>
      <c r="P281">
        <v>99.86</v>
      </c>
      <c r="Q281" t="s">
        <v>8308</v>
      </c>
      <c r="R281" t="s">
        <v>8313</v>
      </c>
      <c r="S281">
        <v>42114.944328703699</v>
      </c>
    </row>
    <row r="282" spans="1:19" x14ac:dyDescent="0.3">
      <c r="A282">
        <v>346</v>
      </c>
      <c r="B282" t="s">
        <v>347</v>
      </c>
      <c r="C282" t="s">
        <v>4456</v>
      </c>
      <c r="D282">
        <v>10000</v>
      </c>
      <c r="E282">
        <v>17028.88</v>
      </c>
      <c r="F282" t="s">
        <v>8218</v>
      </c>
      <c r="G282" t="s">
        <v>8223</v>
      </c>
      <c r="H282" t="s">
        <v>8245</v>
      </c>
      <c r="I282">
        <v>1444824021</v>
      </c>
      <c r="J282">
        <v>1442232021</v>
      </c>
      <c r="K282" t="b">
        <v>1</v>
      </c>
      <c r="L282">
        <v>188</v>
      </c>
      <c r="M282" t="b">
        <v>1</v>
      </c>
      <c r="N282" t="s">
        <v>8267</v>
      </c>
      <c r="O282">
        <v>170</v>
      </c>
      <c r="P282">
        <v>90.58</v>
      </c>
      <c r="Q282" t="s">
        <v>8308</v>
      </c>
      <c r="R282" t="s">
        <v>8313</v>
      </c>
      <c r="S282">
        <v>42261.500243055561</v>
      </c>
    </row>
    <row r="283" spans="1:19" x14ac:dyDescent="0.3">
      <c r="A283">
        <v>347</v>
      </c>
      <c r="B283" t="s">
        <v>348</v>
      </c>
      <c r="C283" t="s">
        <v>4457</v>
      </c>
      <c r="D283">
        <v>40000</v>
      </c>
      <c r="E283">
        <v>44636.2</v>
      </c>
      <c r="F283" t="s">
        <v>8218</v>
      </c>
      <c r="G283" t="s">
        <v>8223</v>
      </c>
      <c r="H283" t="s">
        <v>8245</v>
      </c>
      <c r="I283">
        <v>1447505609</v>
      </c>
      <c r="J283">
        <v>1444910009</v>
      </c>
      <c r="K283" t="b">
        <v>1</v>
      </c>
      <c r="L283">
        <v>379</v>
      </c>
      <c r="M283" t="b">
        <v>1</v>
      </c>
      <c r="N283" t="s">
        <v>8267</v>
      </c>
      <c r="O283">
        <v>112</v>
      </c>
      <c r="P283">
        <v>117.77</v>
      </c>
      <c r="Q283" t="s">
        <v>8308</v>
      </c>
      <c r="R283" t="s">
        <v>8313</v>
      </c>
      <c r="S283">
        <v>42292.495474537034</v>
      </c>
    </row>
    <row r="284" spans="1:19" x14ac:dyDescent="0.3">
      <c r="A284">
        <v>348</v>
      </c>
      <c r="B284" t="s">
        <v>349</v>
      </c>
      <c r="C284" t="s">
        <v>4458</v>
      </c>
      <c r="D284">
        <v>10000</v>
      </c>
      <c r="E284">
        <v>10300</v>
      </c>
      <c r="F284" t="s">
        <v>8218</v>
      </c>
      <c r="G284" t="s">
        <v>8223</v>
      </c>
      <c r="H284" t="s">
        <v>8245</v>
      </c>
      <c r="I284">
        <v>1440165916</v>
      </c>
      <c r="J284">
        <v>1437573916</v>
      </c>
      <c r="K284" t="b">
        <v>1</v>
      </c>
      <c r="L284">
        <v>119</v>
      </c>
      <c r="M284" t="b">
        <v>1</v>
      </c>
      <c r="N284" t="s">
        <v>8267</v>
      </c>
      <c r="O284">
        <v>103</v>
      </c>
      <c r="P284">
        <v>86.55</v>
      </c>
      <c r="Q284" t="s">
        <v>8308</v>
      </c>
      <c r="R284" t="s">
        <v>8313</v>
      </c>
      <c r="S284">
        <v>42207.58699074074</v>
      </c>
    </row>
    <row r="285" spans="1:19" x14ac:dyDescent="0.3">
      <c r="A285">
        <v>349</v>
      </c>
      <c r="B285" t="s">
        <v>350</v>
      </c>
      <c r="C285" t="s">
        <v>4459</v>
      </c>
      <c r="D285">
        <v>11260</v>
      </c>
      <c r="E285">
        <v>12007.18</v>
      </c>
      <c r="F285" t="s">
        <v>8218</v>
      </c>
      <c r="G285" t="s">
        <v>8223</v>
      </c>
      <c r="H285" t="s">
        <v>8245</v>
      </c>
      <c r="I285">
        <v>1487937508</v>
      </c>
      <c r="J285">
        <v>1485345508</v>
      </c>
      <c r="K285" t="b">
        <v>1</v>
      </c>
      <c r="L285">
        <v>167</v>
      </c>
      <c r="M285" t="b">
        <v>1</v>
      </c>
      <c r="N285" t="s">
        <v>8267</v>
      </c>
      <c r="O285">
        <v>107</v>
      </c>
      <c r="P285">
        <v>71.900000000000006</v>
      </c>
      <c r="Q285" t="s">
        <v>8308</v>
      </c>
      <c r="R285" t="s">
        <v>8313</v>
      </c>
      <c r="S285">
        <v>42760.498935185184</v>
      </c>
    </row>
    <row r="286" spans="1:19" x14ac:dyDescent="0.3">
      <c r="A286">
        <v>350</v>
      </c>
      <c r="B286" t="s">
        <v>351</v>
      </c>
      <c r="C286" t="s">
        <v>4460</v>
      </c>
      <c r="D286">
        <v>25000</v>
      </c>
      <c r="E286">
        <v>28690</v>
      </c>
      <c r="F286" t="s">
        <v>8218</v>
      </c>
      <c r="G286" t="s">
        <v>8223</v>
      </c>
      <c r="H286" t="s">
        <v>8245</v>
      </c>
      <c r="I286">
        <v>1473566340</v>
      </c>
      <c r="J286">
        <v>1470274509</v>
      </c>
      <c r="K286" t="b">
        <v>1</v>
      </c>
      <c r="L286">
        <v>221</v>
      </c>
      <c r="M286" t="b">
        <v>1</v>
      </c>
      <c r="N286" t="s">
        <v>8267</v>
      </c>
      <c r="O286">
        <v>115</v>
      </c>
      <c r="P286">
        <v>129.82</v>
      </c>
      <c r="Q286" t="s">
        <v>8308</v>
      </c>
      <c r="R286" t="s">
        <v>8313</v>
      </c>
      <c r="S286">
        <v>42586.066076388888</v>
      </c>
    </row>
    <row r="287" spans="1:19" x14ac:dyDescent="0.3">
      <c r="A287">
        <v>352</v>
      </c>
      <c r="B287" t="s">
        <v>353</v>
      </c>
      <c r="C287" t="s">
        <v>4462</v>
      </c>
      <c r="D287">
        <v>10000</v>
      </c>
      <c r="E287">
        <v>11656</v>
      </c>
      <c r="F287" t="s">
        <v>8218</v>
      </c>
      <c r="G287" t="s">
        <v>8223</v>
      </c>
      <c r="H287" t="s">
        <v>8245</v>
      </c>
      <c r="I287">
        <v>1412740868</v>
      </c>
      <c r="J287">
        <v>1410148868</v>
      </c>
      <c r="K287" t="b">
        <v>1</v>
      </c>
      <c r="L287">
        <v>286</v>
      </c>
      <c r="M287" t="b">
        <v>1</v>
      </c>
      <c r="N287" t="s">
        <v>8267</v>
      </c>
      <c r="O287">
        <v>117</v>
      </c>
      <c r="P287">
        <v>40.76</v>
      </c>
      <c r="Q287" t="s">
        <v>8308</v>
      </c>
      <c r="R287" t="s">
        <v>8313</v>
      </c>
      <c r="S287">
        <v>41890.167453703703</v>
      </c>
    </row>
    <row r="288" spans="1:19" x14ac:dyDescent="0.3">
      <c r="A288">
        <v>353</v>
      </c>
      <c r="B288" t="s">
        <v>354</v>
      </c>
      <c r="C288" t="s">
        <v>4463</v>
      </c>
      <c r="D288">
        <v>58425</v>
      </c>
      <c r="E288">
        <v>63460.18</v>
      </c>
      <c r="F288" t="s">
        <v>8218</v>
      </c>
      <c r="G288" t="s">
        <v>8223</v>
      </c>
      <c r="H288" t="s">
        <v>8245</v>
      </c>
      <c r="I288">
        <v>1447963219</v>
      </c>
      <c r="J288">
        <v>1445367619</v>
      </c>
      <c r="K288" t="b">
        <v>1</v>
      </c>
      <c r="L288">
        <v>613</v>
      </c>
      <c r="M288" t="b">
        <v>1</v>
      </c>
      <c r="N288" t="s">
        <v>8267</v>
      </c>
      <c r="O288">
        <v>109</v>
      </c>
      <c r="P288">
        <v>103.52</v>
      </c>
      <c r="Q288" t="s">
        <v>8308</v>
      </c>
      <c r="R288" t="s">
        <v>8313</v>
      </c>
      <c r="S288">
        <v>42297.791886574079</v>
      </c>
    </row>
    <row r="289" spans="1:19" x14ac:dyDescent="0.3">
      <c r="A289">
        <v>354</v>
      </c>
      <c r="B289" t="s">
        <v>355</v>
      </c>
      <c r="C289" t="s">
        <v>4464</v>
      </c>
      <c r="D289">
        <v>3500</v>
      </c>
      <c r="E289">
        <v>3638</v>
      </c>
      <c r="F289" t="s">
        <v>8218</v>
      </c>
      <c r="G289" t="s">
        <v>8223</v>
      </c>
      <c r="H289" t="s">
        <v>8245</v>
      </c>
      <c r="I289">
        <v>1460141521</v>
      </c>
      <c r="J289">
        <v>1457553121</v>
      </c>
      <c r="K289" t="b">
        <v>1</v>
      </c>
      <c r="L289">
        <v>29</v>
      </c>
      <c r="M289" t="b">
        <v>1</v>
      </c>
      <c r="N289" t="s">
        <v>8267</v>
      </c>
      <c r="O289">
        <v>104</v>
      </c>
      <c r="P289">
        <v>125.45</v>
      </c>
      <c r="Q289" t="s">
        <v>8308</v>
      </c>
      <c r="R289" t="s">
        <v>8313</v>
      </c>
      <c r="S289">
        <v>42438.827789351853</v>
      </c>
    </row>
    <row r="290" spans="1:19" x14ac:dyDescent="0.3">
      <c r="A290">
        <v>355</v>
      </c>
      <c r="B290" t="s">
        <v>356</v>
      </c>
      <c r="C290" t="s">
        <v>4465</v>
      </c>
      <c r="D290">
        <v>35000</v>
      </c>
      <c r="E290">
        <v>40690</v>
      </c>
      <c r="F290" t="s">
        <v>8218</v>
      </c>
      <c r="G290" t="s">
        <v>8223</v>
      </c>
      <c r="H290" t="s">
        <v>8245</v>
      </c>
      <c r="I290">
        <v>1417420994</v>
      </c>
      <c r="J290">
        <v>1414738994</v>
      </c>
      <c r="K290" t="b">
        <v>1</v>
      </c>
      <c r="L290">
        <v>165</v>
      </c>
      <c r="M290" t="b">
        <v>1</v>
      </c>
      <c r="N290" t="s">
        <v>8267</v>
      </c>
      <c r="O290">
        <v>116</v>
      </c>
      <c r="P290">
        <v>246.61</v>
      </c>
      <c r="Q290" t="s">
        <v>8308</v>
      </c>
      <c r="R290" t="s">
        <v>8313</v>
      </c>
      <c r="S290">
        <v>41943.293912037036</v>
      </c>
    </row>
    <row r="291" spans="1:19" x14ac:dyDescent="0.3">
      <c r="A291">
        <v>356</v>
      </c>
      <c r="B291" t="s">
        <v>357</v>
      </c>
      <c r="C291" t="s">
        <v>4466</v>
      </c>
      <c r="D291">
        <v>7500</v>
      </c>
      <c r="E291">
        <v>7701.93</v>
      </c>
      <c r="F291" t="s">
        <v>8218</v>
      </c>
      <c r="G291" t="s">
        <v>8223</v>
      </c>
      <c r="H291" t="s">
        <v>8245</v>
      </c>
      <c r="I291">
        <v>1458152193</v>
      </c>
      <c r="J291">
        <v>1455563793</v>
      </c>
      <c r="K291" t="b">
        <v>1</v>
      </c>
      <c r="L291">
        <v>97</v>
      </c>
      <c r="M291" t="b">
        <v>1</v>
      </c>
      <c r="N291" t="s">
        <v>8267</v>
      </c>
      <c r="O291">
        <v>103</v>
      </c>
      <c r="P291">
        <v>79.400000000000006</v>
      </c>
      <c r="Q291" t="s">
        <v>8308</v>
      </c>
      <c r="R291" t="s">
        <v>8313</v>
      </c>
      <c r="S291">
        <v>42415.803159722222</v>
      </c>
    </row>
    <row r="292" spans="1:19" x14ac:dyDescent="0.3">
      <c r="A292">
        <v>357</v>
      </c>
      <c r="B292" t="s">
        <v>358</v>
      </c>
      <c r="C292" t="s">
        <v>4467</v>
      </c>
      <c r="D292">
        <v>15000</v>
      </c>
      <c r="E292">
        <v>26100</v>
      </c>
      <c r="F292" t="s">
        <v>8218</v>
      </c>
      <c r="G292" t="s">
        <v>8223</v>
      </c>
      <c r="H292" t="s">
        <v>8245</v>
      </c>
      <c r="I292">
        <v>1429852797</v>
      </c>
      <c r="J292">
        <v>1426396797</v>
      </c>
      <c r="K292" t="b">
        <v>1</v>
      </c>
      <c r="L292">
        <v>303</v>
      </c>
      <c r="M292" t="b">
        <v>1</v>
      </c>
      <c r="N292" t="s">
        <v>8267</v>
      </c>
      <c r="O292">
        <v>174</v>
      </c>
      <c r="P292">
        <v>86.14</v>
      </c>
      <c r="Q292" t="s">
        <v>8308</v>
      </c>
      <c r="R292" t="s">
        <v>8313</v>
      </c>
      <c r="S292">
        <v>42078.222187499996</v>
      </c>
    </row>
    <row r="293" spans="1:19" x14ac:dyDescent="0.3">
      <c r="A293">
        <v>358</v>
      </c>
      <c r="B293" t="s">
        <v>359</v>
      </c>
      <c r="C293" t="s">
        <v>4468</v>
      </c>
      <c r="D293">
        <v>50000</v>
      </c>
      <c r="E293">
        <v>51544</v>
      </c>
      <c r="F293" t="s">
        <v>8218</v>
      </c>
      <c r="G293" t="s">
        <v>8223</v>
      </c>
      <c r="H293" t="s">
        <v>8245</v>
      </c>
      <c r="I293">
        <v>1466002800</v>
      </c>
      <c r="J293">
        <v>1463517521</v>
      </c>
      <c r="K293" t="b">
        <v>1</v>
      </c>
      <c r="L293">
        <v>267</v>
      </c>
      <c r="M293" t="b">
        <v>1</v>
      </c>
      <c r="N293" t="s">
        <v>8267</v>
      </c>
      <c r="O293">
        <v>103</v>
      </c>
      <c r="P293">
        <v>193.05</v>
      </c>
      <c r="Q293" t="s">
        <v>8308</v>
      </c>
      <c r="R293" t="s">
        <v>8313</v>
      </c>
      <c r="S293">
        <v>42507.860196759255</v>
      </c>
    </row>
    <row r="294" spans="1:19" x14ac:dyDescent="0.3">
      <c r="A294">
        <v>359</v>
      </c>
      <c r="B294" t="s">
        <v>360</v>
      </c>
      <c r="C294" t="s">
        <v>4469</v>
      </c>
      <c r="D294">
        <v>24200</v>
      </c>
      <c r="E294">
        <v>25375</v>
      </c>
      <c r="F294" t="s">
        <v>8218</v>
      </c>
      <c r="G294" t="s">
        <v>8223</v>
      </c>
      <c r="H294" t="s">
        <v>8245</v>
      </c>
      <c r="I294">
        <v>1415941920</v>
      </c>
      <c r="J294">
        <v>1414028490</v>
      </c>
      <c r="K294" t="b">
        <v>1</v>
      </c>
      <c r="L294">
        <v>302</v>
      </c>
      <c r="M294" t="b">
        <v>1</v>
      </c>
      <c r="N294" t="s">
        <v>8267</v>
      </c>
      <c r="O294">
        <v>105</v>
      </c>
      <c r="P294">
        <v>84.02</v>
      </c>
      <c r="Q294" t="s">
        <v>8308</v>
      </c>
      <c r="R294" t="s">
        <v>8313</v>
      </c>
      <c r="S294">
        <v>41935.070486111108</v>
      </c>
    </row>
    <row r="295" spans="1:19" x14ac:dyDescent="0.3">
      <c r="A295">
        <v>360</v>
      </c>
      <c r="B295" t="s">
        <v>361</v>
      </c>
      <c r="C295" t="s">
        <v>4470</v>
      </c>
      <c r="D295">
        <v>12000</v>
      </c>
      <c r="E295">
        <v>12165</v>
      </c>
      <c r="F295" t="s">
        <v>8218</v>
      </c>
      <c r="G295" t="s">
        <v>8223</v>
      </c>
      <c r="H295" t="s">
        <v>8245</v>
      </c>
      <c r="I295">
        <v>1437621060</v>
      </c>
      <c r="J295">
        <v>1433799180</v>
      </c>
      <c r="K295" t="b">
        <v>0</v>
      </c>
      <c r="L295">
        <v>87</v>
      </c>
      <c r="M295" t="b">
        <v>1</v>
      </c>
      <c r="N295" t="s">
        <v>8267</v>
      </c>
      <c r="O295">
        <v>101</v>
      </c>
      <c r="P295">
        <v>139.83000000000001</v>
      </c>
      <c r="Q295" t="s">
        <v>8308</v>
      </c>
      <c r="R295" t="s">
        <v>8313</v>
      </c>
      <c r="S295">
        <v>42163.897916666669</v>
      </c>
    </row>
    <row r="296" spans="1:19" x14ac:dyDescent="0.3">
      <c r="A296">
        <v>361</v>
      </c>
      <c r="B296" t="s">
        <v>362</v>
      </c>
      <c r="C296" t="s">
        <v>4471</v>
      </c>
      <c r="D296">
        <v>35000</v>
      </c>
      <c r="E296">
        <v>38876.949999999997</v>
      </c>
      <c r="F296" t="s">
        <v>8218</v>
      </c>
      <c r="G296" t="s">
        <v>8223</v>
      </c>
      <c r="H296" t="s">
        <v>8245</v>
      </c>
      <c r="I296">
        <v>1416704506</v>
      </c>
      <c r="J296">
        <v>1414108906</v>
      </c>
      <c r="K296" t="b">
        <v>0</v>
      </c>
      <c r="L296">
        <v>354</v>
      </c>
      <c r="M296" t="b">
        <v>1</v>
      </c>
      <c r="N296" t="s">
        <v>8267</v>
      </c>
      <c r="O296">
        <v>111</v>
      </c>
      <c r="P296">
        <v>109.82</v>
      </c>
      <c r="Q296" t="s">
        <v>8308</v>
      </c>
      <c r="R296" t="s">
        <v>8313</v>
      </c>
      <c r="S296">
        <v>41936.001226851848</v>
      </c>
    </row>
    <row r="297" spans="1:19" x14ac:dyDescent="0.3">
      <c r="A297">
        <v>362</v>
      </c>
      <c r="B297" t="s">
        <v>363</v>
      </c>
      <c r="C297" t="s">
        <v>4472</v>
      </c>
      <c r="D297">
        <v>9665</v>
      </c>
      <c r="E297">
        <v>12000</v>
      </c>
      <c r="F297" t="s">
        <v>8218</v>
      </c>
      <c r="G297" t="s">
        <v>8223</v>
      </c>
      <c r="H297" t="s">
        <v>8245</v>
      </c>
      <c r="I297">
        <v>1407456000</v>
      </c>
      <c r="J297">
        <v>1405573391</v>
      </c>
      <c r="K297" t="b">
        <v>0</v>
      </c>
      <c r="L297">
        <v>86</v>
      </c>
      <c r="M297" t="b">
        <v>1</v>
      </c>
      <c r="N297" t="s">
        <v>8267</v>
      </c>
      <c r="O297">
        <v>124</v>
      </c>
      <c r="P297">
        <v>139.53</v>
      </c>
      <c r="Q297" t="s">
        <v>8308</v>
      </c>
      <c r="R297" t="s">
        <v>8313</v>
      </c>
      <c r="S297">
        <v>41837.210543981484</v>
      </c>
    </row>
    <row r="298" spans="1:19" x14ac:dyDescent="0.3">
      <c r="A298">
        <v>363</v>
      </c>
      <c r="B298" t="s">
        <v>364</v>
      </c>
      <c r="C298" t="s">
        <v>4473</v>
      </c>
      <c r="D298">
        <v>8925</v>
      </c>
      <c r="E298">
        <v>9044</v>
      </c>
      <c r="F298" t="s">
        <v>8218</v>
      </c>
      <c r="G298" t="s">
        <v>8223</v>
      </c>
      <c r="H298" t="s">
        <v>8245</v>
      </c>
      <c r="I298">
        <v>1272828120</v>
      </c>
      <c r="J298">
        <v>1268934736</v>
      </c>
      <c r="K298" t="b">
        <v>0</v>
      </c>
      <c r="L298">
        <v>26</v>
      </c>
      <c r="M298" t="b">
        <v>1</v>
      </c>
      <c r="N298" t="s">
        <v>8267</v>
      </c>
      <c r="O298">
        <v>101</v>
      </c>
      <c r="P298">
        <v>347.85</v>
      </c>
      <c r="Q298" t="s">
        <v>8308</v>
      </c>
      <c r="R298" t="s">
        <v>8313</v>
      </c>
      <c r="S298">
        <v>40255.744629629626</v>
      </c>
    </row>
    <row r="299" spans="1:19" x14ac:dyDescent="0.3">
      <c r="A299">
        <v>364</v>
      </c>
      <c r="B299" t="s">
        <v>365</v>
      </c>
      <c r="C299" t="s">
        <v>4474</v>
      </c>
      <c r="D299">
        <v>7000</v>
      </c>
      <c r="E299">
        <v>7711.3</v>
      </c>
      <c r="F299" t="s">
        <v>8218</v>
      </c>
      <c r="G299" t="s">
        <v>8223</v>
      </c>
      <c r="H299" t="s">
        <v>8245</v>
      </c>
      <c r="I299">
        <v>1403323140</v>
      </c>
      <c r="J299">
        <v>1400704672</v>
      </c>
      <c r="K299" t="b">
        <v>0</v>
      </c>
      <c r="L299">
        <v>113</v>
      </c>
      <c r="M299" t="b">
        <v>1</v>
      </c>
      <c r="N299" t="s">
        <v>8267</v>
      </c>
      <c r="O299">
        <v>110</v>
      </c>
      <c r="P299">
        <v>68.239999999999995</v>
      </c>
      <c r="Q299" t="s">
        <v>8308</v>
      </c>
      <c r="R299" t="s">
        <v>8313</v>
      </c>
      <c r="S299">
        <v>41780.859629629631</v>
      </c>
    </row>
    <row r="300" spans="1:19" x14ac:dyDescent="0.3">
      <c r="A300">
        <v>366</v>
      </c>
      <c r="B300" t="s">
        <v>367</v>
      </c>
      <c r="C300" t="s">
        <v>4476</v>
      </c>
      <c r="D300">
        <v>38000</v>
      </c>
      <c r="E300">
        <v>38500</v>
      </c>
      <c r="F300" t="s">
        <v>8218</v>
      </c>
      <c r="G300" t="s">
        <v>8223</v>
      </c>
      <c r="H300" t="s">
        <v>8245</v>
      </c>
      <c r="I300">
        <v>1337540518</v>
      </c>
      <c r="J300">
        <v>1334948518</v>
      </c>
      <c r="K300" t="b">
        <v>0</v>
      </c>
      <c r="L300">
        <v>134</v>
      </c>
      <c r="M300" t="b">
        <v>1</v>
      </c>
      <c r="N300" t="s">
        <v>8267</v>
      </c>
      <c r="O300">
        <v>101</v>
      </c>
      <c r="P300">
        <v>287.31</v>
      </c>
      <c r="Q300" t="s">
        <v>8308</v>
      </c>
      <c r="R300" t="s">
        <v>8313</v>
      </c>
      <c r="S300">
        <v>41019.793032407404</v>
      </c>
    </row>
    <row r="301" spans="1:19" x14ac:dyDescent="0.3">
      <c r="A301">
        <v>367</v>
      </c>
      <c r="B301" t="s">
        <v>368</v>
      </c>
      <c r="C301" t="s">
        <v>4477</v>
      </c>
      <c r="D301">
        <v>10000</v>
      </c>
      <c r="E301">
        <v>10335.01</v>
      </c>
      <c r="F301" t="s">
        <v>8218</v>
      </c>
      <c r="G301" t="s">
        <v>8223</v>
      </c>
      <c r="H301" t="s">
        <v>8245</v>
      </c>
      <c r="I301">
        <v>1367384340</v>
      </c>
      <c r="J301">
        <v>1363960278</v>
      </c>
      <c r="K301" t="b">
        <v>0</v>
      </c>
      <c r="L301">
        <v>119</v>
      </c>
      <c r="M301" t="b">
        <v>1</v>
      </c>
      <c r="N301" t="s">
        <v>8267</v>
      </c>
      <c r="O301">
        <v>103</v>
      </c>
      <c r="P301">
        <v>86.85</v>
      </c>
      <c r="Q301" t="s">
        <v>8308</v>
      </c>
      <c r="R301" t="s">
        <v>8313</v>
      </c>
      <c r="S301">
        <v>41355.577291666668</v>
      </c>
    </row>
    <row r="302" spans="1:19" x14ac:dyDescent="0.3">
      <c r="A302">
        <v>368</v>
      </c>
      <c r="B302" t="s">
        <v>369</v>
      </c>
      <c r="C302" t="s">
        <v>4478</v>
      </c>
      <c r="D302">
        <v>12500</v>
      </c>
      <c r="E302">
        <v>13014</v>
      </c>
      <c r="F302" t="s">
        <v>8218</v>
      </c>
      <c r="G302" t="s">
        <v>8223</v>
      </c>
      <c r="H302" t="s">
        <v>8245</v>
      </c>
      <c r="I302">
        <v>1426426322</v>
      </c>
      <c r="J302">
        <v>1423405922</v>
      </c>
      <c r="K302" t="b">
        <v>0</v>
      </c>
      <c r="L302">
        <v>159</v>
      </c>
      <c r="M302" t="b">
        <v>1</v>
      </c>
      <c r="N302" t="s">
        <v>8267</v>
      </c>
      <c r="O302">
        <v>104</v>
      </c>
      <c r="P302">
        <v>81.849999999999994</v>
      </c>
      <c r="Q302" t="s">
        <v>8308</v>
      </c>
      <c r="R302" t="s">
        <v>8313</v>
      </c>
      <c r="S302">
        <v>42043.605578703704</v>
      </c>
    </row>
    <row r="303" spans="1:19" x14ac:dyDescent="0.3">
      <c r="A303">
        <v>369</v>
      </c>
      <c r="B303" t="s">
        <v>370</v>
      </c>
      <c r="C303" t="s">
        <v>4479</v>
      </c>
      <c r="D303">
        <v>6500</v>
      </c>
      <c r="E303">
        <v>7160.12</v>
      </c>
      <c r="F303" t="s">
        <v>8218</v>
      </c>
      <c r="G303" t="s">
        <v>8223</v>
      </c>
      <c r="H303" t="s">
        <v>8245</v>
      </c>
      <c r="I303">
        <v>1326633269</v>
      </c>
      <c r="J303">
        <v>1324041269</v>
      </c>
      <c r="K303" t="b">
        <v>0</v>
      </c>
      <c r="L303">
        <v>167</v>
      </c>
      <c r="M303" t="b">
        <v>1</v>
      </c>
      <c r="N303" t="s">
        <v>8267</v>
      </c>
      <c r="O303">
        <v>110</v>
      </c>
      <c r="P303">
        <v>42.87</v>
      </c>
      <c r="Q303" t="s">
        <v>8308</v>
      </c>
      <c r="R303" t="s">
        <v>8313</v>
      </c>
      <c r="S303">
        <v>40893.551724537036</v>
      </c>
    </row>
    <row r="304" spans="1:19" x14ac:dyDescent="0.3">
      <c r="A304">
        <v>370</v>
      </c>
      <c r="B304" t="s">
        <v>371</v>
      </c>
      <c r="C304" t="s">
        <v>4480</v>
      </c>
      <c r="D304">
        <v>25000</v>
      </c>
      <c r="E304">
        <v>30505</v>
      </c>
      <c r="F304" t="s">
        <v>8218</v>
      </c>
      <c r="G304" t="s">
        <v>8223</v>
      </c>
      <c r="H304" t="s">
        <v>8245</v>
      </c>
      <c r="I304">
        <v>1483729500</v>
      </c>
      <c r="J304">
        <v>1481137500</v>
      </c>
      <c r="K304" t="b">
        <v>0</v>
      </c>
      <c r="L304">
        <v>43</v>
      </c>
      <c r="M304" t="b">
        <v>1</v>
      </c>
      <c r="N304" t="s">
        <v>8267</v>
      </c>
      <c r="O304">
        <v>122</v>
      </c>
      <c r="P304">
        <v>709.42</v>
      </c>
      <c r="Q304" t="s">
        <v>8308</v>
      </c>
      <c r="R304" t="s">
        <v>8313</v>
      </c>
      <c r="S304">
        <v>42711.795138888891</v>
      </c>
    </row>
    <row r="305" spans="1:19" x14ac:dyDescent="0.3">
      <c r="A305">
        <v>371</v>
      </c>
      <c r="B305" t="s">
        <v>372</v>
      </c>
      <c r="C305" t="s">
        <v>4481</v>
      </c>
      <c r="D305">
        <v>150000</v>
      </c>
      <c r="E305">
        <v>171253</v>
      </c>
      <c r="F305" t="s">
        <v>8218</v>
      </c>
      <c r="G305" t="s">
        <v>8223</v>
      </c>
      <c r="H305" t="s">
        <v>8245</v>
      </c>
      <c r="I305">
        <v>1359743139</v>
      </c>
      <c r="J305">
        <v>1355855139</v>
      </c>
      <c r="K305" t="b">
        <v>0</v>
      </c>
      <c r="L305">
        <v>1062</v>
      </c>
      <c r="M305" t="b">
        <v>1</v>
      </c>
      <c r="N305" t="s">
        <v>8267</v>
      </c>
      <c r="O305">
        <v>114</v>
      </c>
      <c r="P305">
        <v>161.26</v>
      </c>
      <c r="Q305" t="s">
        <v>8308</v>
      </c>
      <c r="R305" t="s">
        <v>8313</v>
      </c>
      <c r="S305">
        <v>41261.767812500002</v>
      </c>
    </row>
    <row r="306" spans="1:19" x14ac:dyDescent="0.3">
      <c r="A306">
        <v>373</v>
      </c>
      <c r="B306" t="s">
        <v>374</v>
      </c>
      <c r="C306" t="s">
        <v>4483</v>
      </c>
      <c r="D306">
        <v>7500</v>
      </c>
      <c r="E306">
        <v>8000</v>
      </c>
      <c r="F306" t="s">
        <v>8218</v>
      </c>
      <c r="G306" t="s">
        <v>8223</v>
      </c>
      <c r="H306" t="s">
        <v>8245</v>
      </c>
      <c r="I306">
        <v>1342648398</v>
      </c>
      <c r="J306">
        <v>1340056398</v>
      </c>
      <c r="K306" t="b">
        <v>0</v>
      </c>
      <c r="L306">
        <v>89</v>
      </c>
      <c r="M306" t="b">
        <v>1</v>
      </c>
      <c r="N306" t="s">
        <v>8267</v>
      </c>
      <c r="O306">
        <v>107</v>
      </c>
      <c r="P306">
        <v>89.89</v>
      </c>
      <c r="Q306" t="s">
        <v>8308</v>
      </c>
      <c r="R306" t="s">
        <v>8313</v>
      </c>
      <c r="S306">
        <v>41078.91201388889</v>
      </c>
    </row>
    <row r="307" spans="1:19" x14ac:dyDescent="0.3">
      <c r="A307">
        <v>374</v>
      </c>
      <c r="B307" t="s">
        <v>375</v>
      </c>
      <c r="C307" t="s">
        <v>4484</v>
      </c>
      <c r="D307">
        <v>6000</v>
      </c>
      <c r="E307">
        <v>7839</v>
      </c>
      <c r="F307" t="s">
        <v>8218</v>
      </c>
      <c r="G307" t="s">
        <v>8223</v>
      </c>
      <c r="H307" t="s">
        <v>8245</v>
      </c>
      <c r="I307">
        <v>1316208031</v>
      </c>
      <c r="J307">
        <v>1312320031</v>
      </c>
      <c r="K307" t="b">
        <v>0</v>
      </c>
      <c r="L307">
        <v>174</v>
      </c>
      <c r="M307" t="b">
        <v>1</v>
      </c>
      <c r="N307" t="s">
        <v>8267</v>
      </c>
      <c r="O307">
        <v>131</v>
      </c>
      <c r="P307">
        <v>45.05</v>
      </c>
      <c r="Q307" t="s">
        <v>8308</v>
      </c>
      <c r="R307" t="s">
        <v>8313</v>
      </c>
      <c r="S307">
        <v>40757.889247685183</v>
      </c>
    </row>
    <row r="308" spans="1:19" x14ac:dyDescent="0.3">
      <c r="A308">
        <v>375</v>
      </c>
      <c r="B308" t="s">
        <v>376</v>
      </c>
      <c r="C308" t="s">
        <v>4485</v>
      </c>
      <c r="D308">
        <v>500</v>
      </c>
      <c r="E308">
        <v>600</v>
      </c>
      <c r="F308" t="s">
        <v>8218</v>
      </c>
      <c r="G308" t="s">
        <v>8223</v>
      </c>
      <c r="H308" t="s">
        <v>8245</v>
      </c>
      <c r="I308">
        <v>1393694280</v>
      </c>
      <c r="J308">
        <v>1390088311</v>
      </c>
      <c r="K308" t="b">
        <v>0</v>
      </c>
      <c r="L308">
        <v>14</v>
      </c>
      <c r="M308" t="b">
        <v>1</v>
      </c>
      <c r="N308" t="s">
        <v>8267</v>
      </c>
      <c r="O308">
        <v>120</v>
      </c>
      <c r="P308">
        <v>42.86</v>
      </c>
      <c r="Q308" t="s">
        <v>8308</v>
      </c>
      <c r="R308" t="s">
        <v>8313</v>
      </c>
      <c r="S308">
        <v>41657.985081018516</v>
      </c>
    </row>
    <row r="309" spans="1:19" x14ac:dyDescent="0.3">
      <c r="A309">
        <v>377</v>
      </c>
      <c r="B309" t="s">
        <v>378</v>
      </c>
      <c r="C309" t="s">
        <v>4487</v>
      </c>
      <c r="D309">
        <v>12000</v>
      </c>
      <c r="E309">
        <v>13728</v>
      </c>
      <c r="F309" t="s">
        <v>8218</v>
      </c>
      <c r="G309" t="s">
        <v>8223</v>
      </c>
      <c r="H309" t="s">
        <v>8245</v>
      </c>
      <c r="I309">
        <v>1447484460</v>
      </c>
      <c r="J309">
        <v>1444888868</v>
      </c>
      <c r="K309" t="b">
        <v>0</v>
      </c>
      <c r="L309">
        <v>133</v>
      </c>
      <c r="M309" t="b">
        <v>1</v>
      </c>
      <c r="N309" t="s">
        <v>8267</v>
      </c>
      <c r="O309">
        <v>114</v>
      </c>
      <c r="P309">
        <v>103.22</v>
      </c>
      <c r="Q309" t="s">
        <v>8308</v>
      </c>
      <c r="R309" t="s">
        <v>8313</v>
      </c>
      <c r="S309">
        <v>42292.250787037032</v>
      </c>
    </row>
    <row r="310" spans="1:19" x14ac:dyDescent="0.3">
      <c r="A310">
        <v>379</v>
      </c>
      <c r="B310" t="s">
        <v>380</v>
      </c>
      <c r="C310" t="s">
        <v>4489</v>
      </c>
      <c r="D310">
        <v>15000</v>
      </c>
      <c r="E310">
        <v>17412</v>
      </c>
      <c r="F310" t="s">
        <v>8218</v>
      </c>
      <c r="G310" t="s">
        <v>8223</v>
      </c>
      <c r="H310" t="s">
        <v>8245</v>
      </c>
      <c r="I310">
        <v>1336062672</v>
      </c>
      <c r="J310">
        <v>1332174672</v>
      </c>
      <c r="K310" t="b">
        <v>0</v>
      </c>
      <c r="L310">
        <v>149</v>
      </c>
      <c r="M310" t="b">
        <v>1</v>
      </c>
      <c r="N310" t="s">
        <v>8267</v>
      </c>
      <c r="O310">
        <v>116</v>
      </c>
      <c r="P310">
        <v>116.86</v>
      </c>
      <c r="Q310" t="s">
        <v>8308</v>
      </c>
      <c r="R310" t="s">
        <v>8313</v>
      </c>
      <c r="S310">
        <v>40987.688333333332</v>
      </c>
    </row>
    <row r="311" spans="1:19" x14ac:dyDescent="0.3">
      <c r="A311">
        <v>380</v>
      </c>
      <c r="B311" t="s">
        <v>381</v>
      </c>
      <c r="C311" t="s">
        <v>4490</v>
      </c>
      <c r="D311">
        <v>4000</v>
      </c>
      <c r="E311">
        <v>5660</v>
      </c>
      <c r="F311" t="s">
        <v>8218</v>
      </c>
      <c r="G311" t="s">
        <v>8223</v>
      </c>
      <c r="H311" t="s">
        <v>8245</v>
      </c>
      <c r="I311">
        <v>1453569392</v>
      </c>
      <c r="J311">
        <v>1451409392</v>
      </c>
      <c r="K311" t="b">
        <v>0</v>
      </c>
      <c r="L311">
        <v>49</v>
      </c>
      <c r="M311" t="b">
        <v>1</v>
      </c>
      <c r="N311" t="s">
        <v>8267</v>
      </c>
      <c r="O311">
        <v>142</v>
      </c>
      <c r="P311">
        <v>115.51</v>
      </c>
      <c r="Q311" t="s">
        <v>8308</v>
      </c>
      <c r="R311" t="s">
        <v>8313</v>
      </c>
      <c r="S311">
        <v>42367.719814814816</v>
      </c>
    </row>
    <row r="312" spans="1:19" x14ac:dyDescent="0.3">
      <c r="A312">
        <v>381</v>
      </c>
      <c r="B312" t="s">
        <v>382</v>
      </c>
      <c r="C312" t="s">
        <v>4491</v>
      </c>
      <c r="D312">
        <v>25000</v>
      </c>
      <c r="E312">
        <v>26182.5</v>
      </c>
      <c r="F312" t="s">
        <v>8218</v>
      </c>
      <c r="G312" t="s">
        <v>8223</v>
      </c>
      <c r="H312" t="s">
        <v>8245</v>
      </c>
      <c r="I312">
        <v>1343624400</v>
      </c>
      <c r="J312">
        <v>1340642717</v>
      </c>
      <c r="K312" t="b">
        <v>0</v>
      </c>
      <c r="L312">
        <v>251</v>
      </c>
      <c r="M312" t="b">
        <v>1</v>
      </c>
      <c r="N312" t="s">
        <v>8267</v>
      </c>
      <c r="O312">
        <v>105</v>
      </c>
      <c r="P312">
        <v>104.31</v>
      </c>
      <c r="Q312" t="s">
        <v>8308</v>
      </c>
      <c r="R312" t="s">
        <v>8313</v>
      </c>
      <c r="S312">
        <v>41085.698113425926</v>
      </c>
    </row>
    <row r="313" spans="1:19" x14ac:dyDescent="0.3">
      <c r="A313">
        <v>382</v>
      </c>
      <c r="B313" t="s">
        <v>383</v>
      </c>
      <c r="C313" t="s">
        <v>4492</v>
      </c>
      <c r="D313">
        <v>600</v>
      </c>
      <c r="E313">
        <v>1535</v>
      </c>
      <c r="F313" t="s">
        <v>8218</v>
      </c>
      <c r="G313" t="s">
        <v>8223</v>
      </c>
      <c r="H313" t="s">
        <v>8245</v>
      </c>
      <c r="I313">
        <v>1346950900</v>
      </c>
      <c r="J313">
        <v>1345741300</v>
      </c>
      <c r="K313" t="b">
        <v>0</v>
      </c>
      <c r="L313">
        <v>22</v>
      </c>
      <c r="M313" t="b">
        <v>1</v>
      </c>
      <c r="N313" t="s">
        <v>8267</v>
      </c>
      <c r="O313">
        <v>256</v>
      </c>
      <c r="P313">
        <v>69.77</v>
      </c>
      <c r="Q313" t="s">
        <v>8308</v>
      </c>
      <c r="R313" t="s">
        <v>8313</v>
      </c>
      <c r="S313">
        <v>41144.709490740745</v>
      </c>
    </row>
    <row r="314" spans="1:19" x14ac:dyDescent="0.3">
      <c r="A314">
        <v>383</v>
      </c>
      <c r="B314" t="s">
        <v>384</v>
      </c>
      <c r="C314" t="s">
        <v>4493</v>
      </c>
      <c r="D314">
        <v>999</v>
      </c>
      <c r="E314">
        <v>2065</v>
      </c>
      <c r="F314" t="s">
        <v>8218</v>
      </c>
      <c r="G314" t="s">
        <v>8223</v>
      </c>
      <c r="H314" t="s">
        <v>8245</v>
      </c>
      <c r="I314">
        <v>1400467759</v>
      </c>
      <c r="J314">
        <v>1398480559</v>
      </c>
      <c r="K314" t="b">
        <v>0</v>
      </c>
      <c r="L314">
        <v>48</v>
      </c>
      <c r="M314" t="b">
        <v>1</v>
      </c>
      <c r="N314" t="s">
        <v>8267</v>
      </c>
      <c r="O314">
        <v>207</v>
      </c>
      <c r="P314">
        <v>43.02</v>
      </c>
      <c r="Q314" t="s">
        <v>8308</v>
      </c>
      <c r="R314" t="s">
        <v>8313</v>
      </c>
      <c r="S314">
        <v>41755.117581018516</v>
      </c>
    </row>
    <row r="315" spans="1:19" x14ac:dyDescent="0.3">
      <c r="A315">
        <v>384</v>
      </c>
      <c r="B315" t="s">
        <v>385</v>
      </c>
      <c r="C315" t="s">
        <v>4494</v>
      </c>
      <c r="D315">
        <v>20000</v>
      </c>
      <c r="E315">
        <v>22421</v>
      </c>
      <c r="F315" t="s">
        <v>8218</v>
      </c>
      <c r="G315" t="s">
        <v>8223</v>
      </c>
      <c r="H315" t="s">
        <v>8245</v>
      </c>
      <c r="I315">
        <v>1420569947</v>
      </c>
      <c r="J315">
        <v>1417977947</v>
      </c>
      <c r="K315" t="b">
        <v>0</v>
      </c>
      <c r="L315">
        <v>383</v>
      </c>
      <c r="M315" t="b">
        <v>1</v>
      </c>
      <c r="N315" t="s">
        <v>8267</v>
      </c>
      <c r="O315">
        <v>112</v>
      </c>
      <c r="P315">
        <v>58.54</v>
      </c>
      <c r="Q315" t="s">
        <v>8308</v>
      </c>
      <c r="R315" t="s">
        <v>8313</v>
      </c>
      <c r="S315">
        <v>41980.781793981485</v>
      </c>
    </row>
    <row r="316" spans="1:19" x14ac:dyDescent="0.3">
      <c r="A316">
        <v>385</v>
      </c>
      <c r="B316" t="s">
        <v>386</v>
      </c>
      <c r="C316" t="s">
        <v>4495</v>
      </c>
      <c r="D316">
        <v>25000</v>
      </c>
      <c r="E316">
        <v>26495.5</v>
      </c>
      <c r="F316" t="s">
        <v>8218</v>
      </c>
      <c r="G316" t="s">
        <v>8223</v>
      </c>
      <c r="H316" t="s">
        <v>8245</v>
      </c>
      <c r="I316">
        <v>1416582101</v>
      </c>
      <c r="J316">
        <v>1413986501</v>
      </c>
      <c r="K316" t="b">
        <v>0</v>
      </c>
      <c r="L316">
        <v>237</v>
      </c>
      <c r="M316" t="b">
        <v>1</v>
      </c>
      <c r="N316" t="s">
        <v>8267</v>
      </c>
      <c r="O316">
        <v>106</v>
      </c>
      <c r="P316">
        <v>111.8</v>
      </c>
      <c r="Q316" t="s">
        <v>8308</v>
      </c>
      <c r="R316" t="s">
        <v>8313</v>
      </c>
      <c r="S316">
        <v>41934.584502314814</v>
      </c>
    </row>
    <row r="317" spans="1:19" x14ac:dyDescent="0.3">
      <c r="A317">
        <v>386</v>
      </c>
      <c r="B317" t="s">
        <v>387</v>
      </c>
      <c r="C317" t="s">
        <v>4496</v>
      </c>
      <c r="D317">
        <v>600</v>
      </c>
      <c r="E317">
        <v>601</v>
      </c>
      <c r="F317" t="s">
        <v>8218</v>
      </c>
      <c r="G317" t="s">
        <v>8223</v>
      </c>
      <c r="H317" t="s">
        <v>8245</v>
      </c>
      <c r="I317">
        <v>1439246991</v>
      </c>
      <c r="J317">
        <v>1437950991</v>
      </c>
      <c r="K317" t="b">
        <v>0</v>
      </c>
      <c r="L317">
        <v>13</v>
      </c>
      <c r="M317" t="b">
        <v>1</v>
      </c>
      <c r="N317" t="s">
        <v>8267</v>
      </c>
      <c r="O317">
        <v>100</v>
      </c>
      <c r="P317">
        <v>46.23</v>
      </c>
      <c r="Q317" t="s">
        <v>8308</v>
      </c>
      <c r="R317" t="s">
        <v>8313</v>
      </c>
      <c r="S317">
        <v>42211.951284722221</v>
      </c>
    </row>
    <row r="318" spans="1:19" x14ac:dyDescent="0.3">
      <c r="A318">
        <v>387</v>
      </c>
      <c r="B318" t="s">
        <v>388</v>
      </c>
      <c r="C318" t="s">
        <v>4497</v>
      </c>
      <c r="D318">
        <v>38000</v>
      </c>
      <c r="E318">
        <v>81316</v>
      </c>
      <c r="F318" t="s">
        <v>8218</v>
      </c>
      <c r="G318" t="s">
        <v>8223</v>
      </c>
      <c r="H318" t="s">
        <v>8245</v>
      </c>
      <c r="I318">
        <v>1439618400</v>
      </c>
      <c r="J318">
        <v>1436976858</v>
      </c>
      <c r="K318" t="b">
        <v>0</v>
      </c>
      <c r="L318">
        <v>562</v>
      </c>
      <c r="M318" t="b">
        <v>1</v>
      </c>
      <c r="N318" t="s">
        <v>8267</v>
      </c>
      <c r="O318">
        <v>214</v>
      </c>
      <c r="P318">
        <v>144.69</v>
      </c>
      <c r="Q318" t="s">
        <v>8308</v>
      </c>
      <c r="R318" t="s">
        <v>8313</v>
      </c>
      <c r="S318">
        <v>42200.67659722222</v>
      </c>
    </row>
    <row r="319" spans="1:19" x14ac:dyDescent="0.3">
      <c r="A319">
        <v>388</v>
      </c>
      <c r="B319" t="s">
        <v>389</v>
      </c>
      <c r="C319" t="s">
        <v>4498</v>
      </c>
      <c r="D319">
        <v>5000</v>
      </c>
      <c r="E319">
        <v>6308</v>
      </c>
      <c r="F319" t="s">
        <v>8218</v>
      </c>
      <c r="G319" t="s">
        <v>8223</v>
      </c>
      <c r="H319" t="s">
        <v>8245</v>
      </c>
      <c r="I319">
        <v>1469670580</v>
      </c>
      <c r="J319">
        <v>1467078580</v>
      </c>
      <c r="K319" t="b">
        <v>0</v>
      </c>
      <c r="L319">
        <v>71</v>
      </c>
      <c r="M319" t="b">
        <v>1</v>
      </c>
      <c r="N319" t="s">
        <v>8267</v>
      </c>
      <c r="O319">
        <v>126</v>
      </c>
      <c r="P319">
        <v>88.85</v>
      </c>
      <c r="Q319" t="s">
        <v>8308</v>
      </c>
      <c r="R319" t="s">
        <v>8313</v>
      </c>
      <c r="S319">
        <v>42549.076157407413</v>
      </c>
    </row>
    <row r="320" spans="1:19" x14ac:dyDescent="0.3">
      <c r="A320">
        <v>389</v>
      </c>
      <c r="B320" t="s">
        <v>390</v>
      </c>
      <c r="C320" t="s">
        <v>4499</v>
      </c>
      <c r="D320">
        <v>68000</v>
      </c>
      <c r="E320">
        <v>123444.12</v>
      </c>
      <c r="F320" t="s">
        <v>8218</v>
      </c>
      <c r="G320" t="s">
        <v>8223</v>
      </c>
      <c r="H320" t="s">
        <v>8245</v>
      </c>
      <c r="I320">
        <v>1394233140</v>
      </c>
      <c r="J320">
        <v>1391477450</v>
      </c>
      <c r="K320" t="b">
        <v>0</v>
      </c>
      <c r="L320">
        <v>1510</v>
      </c>
      <c r="M320" t="b">
        <v>1</v>
      </c>
      <c r="N320" t="s">
        <v>8267</v>
      </c>
      <c r="O320">
        <v>182</v>
      </c>
      <c r="P320">
        <v>81.75</v>
      </c>
      <c r="Q320" t="s">
        <v>8308</v>
      </c>
      <c r="R320" t="s">
        <v>8313</v>
      </c>
      <c r="S320">
        <v>41674.063078703701</v>
      </c>
    </row>
    <row r="321" spans="1:19" x14ac:dyDescent="0.3">
      <c r="A321">
        <v>390</v>
      </c>
      <c r="B321" t="s">
        <v>391</v>
      </c>
      <c r="C321" t="s">
        <v>4500</v>
      </c>
      <c r="D321">
        <v>1000</v>
      </c>
      <c r="E321">
        <v>1000</v>
      </c>
      <c r="F321" t="s">
        <v>8218</v>
      </c>
      <c r="G321" t="s">
        <v>8223</v>
      </c>
      <c r="H321" t="s">
        <v>8245</v>
      </c>
      <c r="I321">
        <v>1431046372</v>
      </c>
      <c r="J321">
        <v>1429318372</v>
      </c>
      <c r="K321" t="b">
        <v>0</v>
      </c>
      <c r="L321">
        <v>14</v>
      </c>
      <c r="M321" t="b">
        <v>1</v>
      </c>
      <c r="N321" t="s">
        <v>8267</v>
      </c>
      <c r="O321">
        <v>100</v>
      </c>
      <c r="P321">
        <v>71.430000000000007</v>
      </c>
      <c r="Q321" t="s">
        <v>8308</v>
      </c>
      <c r="R321" t="s">
        <v>8313</v>
      </c>
      <c r="S321">
        <v>42112.036712962959</v>
      </c>
    </row>
    <row r="322" spans="1:19" x14ac:dyDescent="0.3">
      <c r="A322">
        <v>391</v>
      </c>
      <c r="B322" t="s">
        <v>392</v>
      </c>
      <c r="C322" t="s">
        <v>4501</v>
      </c>
      <c r="D322">
        <v>20000</v>
      </c>
      <c r="E322">
        <v>20122</v>
      </c>
      <c r="F322" t="s">
        <v>8218</v>
      </c>
      <c r="G322" t="s">
        <v>8223</v>
      </c>
      <c r="H322" t="s">
        <v>8245</v>
      </c>
      <c r="I322">
        <v>1324169940</v>
      </c>
      <c r="J322">
        <v>1321578051</v>
      </c>
      <c r="K322" t="b">
        <v>0</v>
      </c>
      <c r="L322">
        <v>193</v>
      </c>
      <c r="M322" t="b">
        <v>1</v>
      </c>
      <c r="N322" t="s">
        <v>8267</v>
      </c>
      <c r="O322">
        <v>101</v>
      </c>
      <c r="P322">
        <v>104.26</v>
      </c>
      <c r="Q322" t="s">
        <v>8308</v>
      </c>
      <c r="R322" t="s">
        <v>8313</v>
      </c>
      <c r="S322">
        <v>40865.042256944449</v>
      </c>
    </row>
    <row r="323" spans="1:19" x14ac:dyDescent="0.3">
      <c r="A323">
        <v>392</v>
      </c>
      <c r="B323" t="s">
        <v>393</v>
      </c>
      <c r="C323" t="s">
        <v>4502</v>
      </c>
      <c r="D323">
        <v>18500</v>
      </c>
      <c r="E323">
        <v>18667</v>
      </c>
      <c r="F323" t="s">
        <v>8218</v>
      </c>
      <c r="G323" t="s">
        <v>8223</v>
      </c>
      <c r="H323" t="s">
        <v>8245</v>
      </c>
      <c r="I323">
        <v>1315450800</v>
      </c>
      <c r="J323">
        <v>1312823571</v>
      </c>
      <c r="K323" t="b">
        <v>0</v>
      </c>
      <c r="L323">
        <v>206</v>
      </c>
      <c r="M323" t="b">
        <v>1</v>
      </c>
      <c r="N323" t="s">
        <v>8267</v>
      </c>
      <c r="O323">
        <v>101</v>
      </c>
      <c r="P323">
        <v>90.62</v>
      </c>
      <c r="Q323" t="s">
        <v>8308</v>
      </c>
      <c r="R323" t="s">
        <v>8313</v>
      </c>
      <c r="S323">
        <v>40763.717256944445</v>
      </c>
    </row>
    <row r="324" spans="1:19" x14ac:dyDescent="0.3">
      <c r="A324">
        <v>393</v>
      </c>
      <c r="B324" t="s">
        <v>394</v>
      </c>
      <c r="C324" t="s">
        <v>4503</v>
      </c>
      <c r="D324">
        <v>50000</v>
      </c>
      <c r="E324">
        <v>55223</v>
      </c>
      <c r="F324" t="s">
        <v>8218</v>
      </c>
      <c r="G324" t="s">
        <v>8223</v>
      </c>
      <c r="H324" t="s">
        <v>8245</v>
      </c>
      <c r="I324">
        <v>1381424452</v>
      </c>
      <c r="J324">
        <v>1378746052</v>
      </c>
      <c r="K324" t="b">
        <v>0</v>
      </c>
      <c r="L324">
        <v>351</v>
      </c>
      <c r="M324" t="b">
        <v>1</v>
      </c>
      <c r="N324" t="s">
        <v>8267</v>
      </c>
      <c r="O324">
        <v>110</v>
      </c>
      <c r="P324">
        <v>157.33000000000001</v>
      </c>
      <c r="Q324" t="s">
        <v>8308</v>
      </c>
      <c r="R324" t="s">
        <v>8313</v>
      </c>
      <c r="S324">
        <v>41526.708935185183</v>
      </c>
    </row>
    <row r="325" spans="1:19" x14ac:dyDescent="0.3">
      <c r="A325">
        <v>395</v>
      </c>
      <c r="B325" t="s">
        <v>396</v>
      </c>
      <c r="C325" t="s">
        <v>4505</v>
      </c>
      <c r="D325">
        <v>10000</v>
      </c>
      <c r="E325">
        <v>10804.45</v>
      </c>
      <c r="F325" t="s">
        <v>8218</v>
      </c>
      <c r="G325" t="s">
        <v>8223</v>
      </c>
      <c r="H325" t="s">
        <v>8245</v>
      </c>
      <c r="I325">
        <v>1335562320</v>
      </c>
      <c r="J325">
        <v>1332452960</v>
      </c>
      <c r="K325" t="b">
        <v>0</v>
      </c>
      <c r="L325">
        <v>184</v>
      </c>
      <c r="M325" t="b">
        <v>1</v>
      </c>
      <c r="N325" t="s">
        <v>8267</v>
      </c>
      <c r="O325">
        <v>108</v>
      </c>
      <c r="P325">
        <v>58.72</v>
      </c>
      <c r="Q325" t="s">
        <v>8308</v>
      </c>
      <c r="R325" t="s">
        <v>8313</v>
      </c>
      <c r="S325">
        <v>40990.909259259257</v>
      </c>
    </row>
    <row r="326" spans="1:19" x14ac:dyDescent="0.3">
      <c r="A326">
        <v>396</v>
      </c>
      <c r="B326" t="s">
        <v>397</v>
      </c>
      <c r="C326" t="s">
        <v>4506</v>
      </c>
      <c r="D326">
        <v>15000</v>
      </c>
      <c r="E326">
        <v>16000</v>
      </c>
      <c r="F326" t="s">
        <v>8218</v>
      </c>
      <c r="G326" t="s">
        <v>8223</v>
      </c>
      <c r="H326" t="s">
        <v>8245</v>
      </c>
      <c r="I326">
        <v>1341668006</v>
      </c>
      <c r="J326">
        <v>1340372006</v>
      </c>
      <c r="K326" t="b">
        <v>0</v>
      </c>
      <c r="L326">
        <v>196</v>
      </c>
      <c r="M326" t="b">
        <v>1</v>
      </c>
      <c r="N326" t="s">
        <v>8267</v>
      </c>
      <c r="O326">
        <v>107</v>
      </c>
      <c r="P326">
        <v>81.63</v>
      </c>
      <c r="Q326" t="s">
        <v>8308</v>
      </c>
      <c r="R326" t="s">
        <v>8313</v>
      </c>
      <c r="S326">
        <v>41082.564884259256</v>
      </c>
    </row>
    <row r="327" spans="1:19" x14ac:dyDescent="0.3">
      <c r="A327">
        <v>397</v>
      </c>
      <c r="B327" t="s">
        <v>398</v>
      </c>
      <c r="C327" t="s">
        <v>4507</v>
      </c>
      <c r="D327">
        <v>12444</v>
      </c>
      <c r="E327">
        <v>12929.35</v>
      </c>
      <c r="F327" t="s">
        <v>8218</v>
      </c>
      <c r="G327" t="s">
        <v>8223</v>
      </c>
      <c r="H327" t="s">
        <v>8245</v>
      </c>
      <c r="I327">
        <v>1283312640</v>
      </c>
      <c r="J327">
        <v>1279651084</v>
      </c>
      <c r="K327" t="b">
        <v>0</v>
      </c>
      <c r="L327">
        <v>229</v>
      </c>
      <c r="M327" t="b">
        <v>1</v>
      </c>
      <c r="N327" t="s">
        <v>8267</v>
      </c>
      <c r="O327">
        <v>104</v>
      </c>
      <c r="P327">
        <v>56.46</v>
      </c>
      <c r="Q327" t="s">
        <v>8308</v>
      </c>
      <c r="R327" t="s">
        <v>8313</v>
      </c>
      <c r="S327">
        <v>40379.776435185187</v>
      </c>
    </row>
    <row r="328" spans="1:19" x14ac:dyDescent="0.3">
      <c r="A328">
        <v>398</v>
      </c>
      <c r="B328" t="s">
        <v>399</v>
      </c>
      <c r="C328" t="s">
        <v>4508</v>
      </c>
      <c r="D328">
        <v>7500</v>
      </c>
      <c r="E328">
        <v>9387</v>
      </c>
      <c r="F328" t="s">
        <v>8218</v>
      </c>
      <c r="G328" t="s">
        <v>8223</v>
      </c>
      <c r="H328" t="s">
        <v>8245</v>
      </c>
      <c r="I328">
        <v>1430334126</v>
      </c>
      <c r="J328">
        <v>1426446126</v>
      </c>
      <c r="K328" t="b">
        <v>0</v>
      </c>
      <c r="L328">
        <v>67</v>
      </c>
      <c r="M328" t="b">
        <v>1</v>
      </c>
      <c r="N328" t="s">
        <v>8267</v>
      </c>
      <c r="O328">
        <v>125</v>
      </c>
      <c r="P328">
        <v>140.1</v>
      </c>
      <c r="Q328" t="s">
        <v>8308</v>
      </c>
      <c r="R328" t="s">
        <v>8313</v>
      </c>
      <c r="S328">
        <v>42078.793124999997</v>
      </c>
    </row>
    <row r="329" spans="1:19" x14ac:dyDescent="0.3">
      <c r="A329">
        <v>400</v>
      </c>
      <c r="B329" t="s">
        <v>401</v>
      </c>
      <c r="C329" t="s">
        <v>4510</v>
      </c>
      <c r="D329">
        <v>10000</v>
      </c>
      <c r="E329">
        <v>11230.25</v>
      </c>
      <c r="F329" t="s">
        <v>8218</v>
      </c>
      <c r="G329" t="s">
        <v>8223</v>
      </c>
      <c r="H329" t="s">
        <v>8245</v>
      </c>
      <c r="I329">
        <v>1400297400</v>
      </c>
      <c r="J329">
        <v>1397661347</v>
      </c>
      <c r="K329" t="b">
        <v>0</v>
      </c>
      <c r="L329">
        <v>62</v>
      </c>
      <c r="M329" t="b">
        <v>1</v>
      </c>
      <c r="N329" t="s">
        <v>8267</v>
      </c>
      <c r="O329">
        <v>112</v>
      </c>
      <c r="P329">
        <v>181.13</v>
      </c>
      <c r="Q329" t="s">
        <v>8308</v>
      </c>
      <c r="R329" t="s">
        <v>8313</v>
      </c>
      <c r="S329">
        <v>41745.635960648149</v>
      </c>
    </row>
    <row r="330" spans="1:19" x14ac:dyDescent="0.3">
      <c r="A330">
        <v>401</v>
      </c>
      <c r="B330" t="s">
        <v>402</v>
      </c>
      <c r="C330" t="s">
        <v>4511</v>
      </c>
      <c r="D330">
        <v>50000</v>
      </c>
      <c r="E330">
        <v>51906</v>
      </c>
      <c r="F330" t="s">
        <v>8218</v>
      </c>
      <c r="G330" t="s">
        <v>8223</v>
      </c>
      <c r="H330" t="s">
        <v>8245</v>
      </c>
      <c r="I330">
        <v>1312747970</v>
      </c>
      <c r="J330">
        <v>1310155970</v>
      </c>
      <c r="K330" t="b">
        <v>0</v>
      </c>
      <c r="L330">
        <v>73</v>
      </c>
      <c r="M330" t="b">
        <v>1</v>
      </c>
      <c r="N330" t="s">
        <v>8267</v>
      </c>
      <c r="O330">
        <v>104</v>
      </c>
      <c r="P330">
        <v>711.04</v>
      </c>
      <c r="Q330" t="s">
        <v>8308</v>
      </c>
      <c r="R330" t="s">
        <v>8313</v>
      </c>
      <c r="S330">
        <v>40732.842245370368</v>
      </c>
    </row>
    <row r="331" spans="1:19" x14ac:dyDescent="0.3">
      <c r="A331">
        <v>402</v>
      </c>
      <c r="B331" t="s">
        <v>403</v>
      </c>
      <c r="C331" t="s">
        <v>4512</v>
      </c>
      <c r="D331">
        <v>2000</v>
      </c>
      <c r="E331">
        <v>2833</v>
      </c>
      <c r="F331" t="s">
        <v>8218</v>
      </c>
      <c r="G331" t="s">
        <v>8223</v>
      </c>
      <c r="H331" t="s">
        <v>8245</v>
      </c>
      <c r="I331">
        <v>1446731817</v>
      </c>
      <c r="J331">
        <v>1444913817</v>
      </c>
      <c r="K331" t="b">
        <v>0</v>
      </c>
      <c r="L331">
        <v>43</v>
      </c>
      <c r="M331" t="b">
        <v>1</v>
      </c>
      <c r="N331" t="s">
        <v>8267</v>
      </c>
      <c r="O331">
        <v>142</v>
      </c>
      <c r="P331">
        <v>65.88</v>
      </c>
      <c r="Q331" t="s">
        <v>8308</v>
      </c>
      <c r="R331" t="s">
        <v>8313</v>
      </c>
      <c r="S331">
        <v>42292.539548611108</v>
      </c>
    </row>
    <row r="332" spans="1:19" x14ac:dyDescent="0.3">
      <c r="A332">
        <v>403</v>
      </c>
      <c r="B332" t="s">
        <v>404</v>
      </c>
      <c r="C332" t="s">
        <v>4513</v>
      </c>
      <c r="D332">
        <v>5000</v>
      </c>
      <c r="E332">
        <v>5263</v>
      </c>
      <c r="F332" t="s">
        <v>8218</v>
      </c>
      <c r="G332" t="s">
        <v>8223</v>
      </c>
      <c r="H332" t="s">
        <v>8245</v>
      </c>
      <c r="I332">
        <v>1312960080</v>
      </c>
      <c r="J332">
        <v>1308900441</v>
      </c>
      <c r="K332" t="b">
        <v>0</v>
      </c>
      <c r="L332">
        <v>70</v>
      </c>
      <c r="M332" t="b">
        <v>1</v>
      </c>
      <c r="N332" t="s">
        <v>8267</v>
      </c>
      <c r="O332">
        <v>105</v>
      </c>
      <c r="P332">
        <v>75.19</v>
      </c>
      <c r="Q332" t="s">
        <v>8308</v>
      </c>
      <c r="R332" t="s">
        <v>8313</v>
      </c>
      <c r="S332">
        <v>40718.310659722221</v>
      </c>
    </row>
    <row r="333" spans="1:19" x14ac:dyDescent="0.3">
      <c r="A333">
        <v>404</v>
      </c>
      <c r="B333" t="s">
        <v>405</v>
      </c>
      <c r="C333" t="s">
        <v>4514</v>
      </c>
      <c r="D333">
        <v>35000</v>
      </c>
      <c r="E333">
        <v>36082</v>
      </c>
      <c r="F333" t="s">
        <v>8218</v>
      </c>
      <c r="G333" t="s">
        <v>8223</v>
      </c>
      <c r="H333" t="s">
        <v>8245</v>
      </c>
      <c r="I333">
        <v>1391641440</v>
      </c>
      <c r="J333">
        <v>1389107062</v>
      </c>
      <c r="K333" t="b">
        <v>0</v>
      </c>
      <c r="L333">
        <v>271</v>
      </c>
      <c r="M333" t="b">
        <v>1</v>
      </c>
      <c r="N333" t="s">
        <v>8267</v>
      </c>
      <c r="O333">
        <v>103</v>
      </c>
      <c r="P333">
        <v>133.13999999999999</v>
      </c>
      <c r="Q333" t="s">
        <v>8308</v>
      </c>
      <c r="R333" t="s">
        <v>8313</v>
      </c>
      <c r="S333">
        <v>41646.628032407411</v>
      </c>
    </row>
    <row r="334" spans="1:19" x14ac:dyDescent="0.3">
      <c r="A334">
        <v>405</v>
      </c>
      <c r="B334" t="s">
        <v>406</v>
      </c>
      <c r="C334" t="s">
        <v>4515</v>
      </c>
      <c r="D334">
        <v>2820</v>
      </c>
      <c r="E334">
        <v>3036</v>
      </c>
      <c r="F334" t="s">
        <v>8218</v>
      </c>
      <c r="G334" t="s">
        <v>8223</v>
      </c>
      <c r="H334" t="s">
        <v>8245</v>
      </c>
      <c r="I334">
        <v>1394071339</v>
      </c>
      <c r="J334">
        <v>1391479339</v>
      </c>
      <c r="K334" t="b">
        <v>0</v>
      </c>
      <c r="L334">
        <v>55</v>
      </c>
      <c r="M334" t="b">
        <v>1</v>
      </c>
      <c r="N334" t="s">
        <v>8267</v>
      </c>
      <c r="O334">
        <v>108</v>
      </c>
      <c r="P334">
        <v>55.2</v>
      </c>
      <c r="Q334" t="s">
        <v>8308</v>
      </c>
      <c r="R334" t="s">
        <v>8313</v>
      </c>
      <c r="S334">
        <v>41674.08494212963</v>
      </c>
    </row>
    <row r="335" spans="1:19" x14ac:dyDescent="0.3">
      <c r="A335">
        <v>406</v>
      </c>
      <c r="B335" t="s">
        <v>407</v>
      </c>
      <c r="C335" t="s">
        <v>4516</v>
      </c>
      <c r="D335">
        <v>2800</v>
      </c>
      <c r="E335">
        <v>3015.73</v>
      </c>
      <c r="F335" t="s">
        <v>8218</v>
      </c>
      <c r="G335" t="s">
        <v>8223</v>
      </c>
      <c r="H335" t="s">
        <v>8245</v>
      </c>
      <c r="I335">
        <v>1304920740</v>
      </c>
      <c r="J335">
        <v>1301975637</v>
      </c>
      <c r="K335" t="b">
        <v>0</v>
      </c>
      <c r="L335">
        <v>35</v>
      </c>
      <c r="M335" t="b">
        <v>1</v>
      </c>
      <c r="N335" t="s">
        <v>8267</v>
      </c>
      <c r="O335">
        <v>108</v>
      </c>
      <c r="P335">
        <v>86.16</v>
      </c>
      <c r="Q335" t="s">
        <v>8308</v>
      </c>
      <c r="R335" t="s">
        <v>8313</v>
      </c>
      <c r="S335">
        <v>40638.162465277775</v>
      </c>
    </row>
    <row r="336" spans="1:19" x14ac:dyDescent="0.3">
      <c r="A336">
        <v>407</v>
      </c>
      <c r="B336" t="s">
        <v>408</v>
      </c>
      <c r="C336" t="s">
        <v>4517</v>
      </c>
      <c r="D336">
        <v>2000</v>
      </c>
      <c r="E336">
        <v>2031</v>
      </c>
      <c r="F336" t="s">
        <v>8218</v>
      </c>
      <c r="G336" t="s">
        <v>8223</v>
      </c>
      <c r="H336" t="s">
        <v>8245</v>
      </c>
      <c r="I336">
        <v>1321739650</v>
      </c>
      <c r="J336">
        <v>1316552050</v>
      </c>
      <c r="K336" t="b">
        <v>0</v>
      </c>
      <c r="L336">
        <v>22</v>
      </c>
      <c r="M336" t="b">
        <v>1</v>
      </c>
      <c r="N336" t="s">
        <v>8267</v>
      </c>
      <c r="O336">
        <v>102</v>
      </c>
      <c r="P336">
        <v>92.32</v>
      </c>
      <c r="Q336" t="s">
        <v>8308</v>
      </c>
      <c r="R336" t="s">
        <v>8313</v>
      </c>
      <c r="S336">
        <v>40806.870949074073</v>
      </c>
    </row>
    <row r="337" spans="1:19" x14ac:dyDescent="0.3">
      <c r="A337">
        <v>408</v>
      </c>
      <c r="B337" t="s">
        <v>409</v>
      </c>
      <c r="C337" t="s">
        <v>4518</v>
      </c>
      <c r="D337">
        <v>6000</v>
      </c>
      <c r="E337">
        <v>6086.26</v>
      </c>
      <c r="F337" t="s">
        <v>8218</v>
      </c>
      <c r="G337" t="s">
        <v>8223</v>
      </c>
      <c r="H337" t="s">
        <v>8245</v>
      </c>
      <c r="I337">
        <v>1383676790</v>
      </c>
      <c r="J337">
        <v>1380217190</v>
      </c>
      <c r="K337" t="b">
        <v>0</v>
      </c>
      <c r="L337">
        <v>38</v>
      </c>
      <c r="M337" t="b">
        <v>1</v>
      </c>
      <c r="N337" t="s">
        <v>8267</v>
      </c>
      <c r="O337">
        <v>101</v>
      </c>
      <c r="P337">
        <v>160.16</v>
      </c>
      <c r="Q337" t="s">
        <v>8308</v>
      </c>
      <c r="R337" t="s">
        <v>8313</v>
      </c>
      <c r="S337">
        <v>41543.735995370371</v>
      </c>
    </row>
    <row r="338" spans="1:19" x14ac:dyDescent="0.3">
      <c r="A338">
        <v>411</v>
      </c>
      <c r="B338" t="s">
        <v>412</v>
      </c>
      <c r="C338" t="s">
        <v>4521</v>
      </c>
      <c r="D338">
        <v>30000</v>
      </c>
      <c r="E338">
        <v>30315</v>
      </c>
      <c r="F338" t="s">
        <v>8218</v>
      </c>
      <c r="G338" t="s">
        <v>8223</v>
      </c>
      <c r="H338" t="s">
        <v>8245</v>
      </c>
      <c r="I338">
        <v>1387688400</v>
      </c>
      <c r="J338">
        <v>1384920804</v>
      </c>
      <c r="K338" t="b">
        <v>0</v>
      </c>
      <c r="L338">
        <v>241</v>
      </c>
      <c r="M338" t="b">
        <v>1</v>
      </c>
      <c r="N338" t="s">
        <v>8267</v>
      </c>
      <c r="O338">
        <v>101</v>
      </c>
      <c r="P338">
        <v>125.79</v>
      </c>
      <c r="Q338" t="s">
        <v>8308</v>
      </c>
      <c r="R338" t="s">
        <v>8313</v>
      </c>
      <c r="S338">
        <v>41598.17597222222</v>
      </c>
    </row>
    <row r="339" spans="1:19" x14ac:dyDescent="0.3">
      <c r="A339">
        <v>412</v>
      </c>
      <c r="B339" t="s">
        <v>413</v>
      </c>
      <c r="C339" t="s">
        <v>4522</v>
      </c>
      <c r="D339">
        <v>2500</v>
      </c>
      <c r="E339">
        <v>3171</v>
      </c>
      <c r="F339" t="s">
        <v>8218</v>
      </c>
      <c r="G339" t="s">
        <v>8223</v>
      </c>
      <c r="H339" t="s">
        <v>8245</v>
      </c>
      <c r="I339">
        <v>1343238578</v>
      </c>
      <c r="J339">
        <v>1341856178</v>
      </c>
      <c r="K339" t="b">
        <v>0</v>
      </c>
      <c r="L339">
        <v>55</v>
      </c>
      <c r="M339" t="b">
        <v>1</v>
      </c>
      <c r="N339" t="s">
        <v>8267</v>
      </c>
      <c r="O339">
        <v>127</v>
      </c>
      <c r="P339">
        <v>57.65</v>
      </c>
      <c r="Q339" t="s">
        <v>8308</v>
      </c>
      <c r="R339" t="s">
        <v>8313</v>
      </c>
      <c r="S339">
        <v>41099.742800925924</v>
      </c>
    </row>
    <row r="340" spans="1:19" x14ac:dyDescent="0.3">
      <c r="A340">
        <v>413</v>
      </c>
      <c r="B340" t="s">
        <v>414</v>
      </c>
      <c r="C340" t="s">
        <v>4523</v>
      </c>
      <c r="D340">
        <v>12800</v>
      </c>
      <c r="E340">
        <v>13451</v>
      </c>
      <c r="F340" t="s">
        <v>8218</v>
      </c>
      <c r="G340" t="s">
        <v>8223</v>
      </c>
      <c r="H340" t="s">
        <v>8245</v>
      </c>
      <c r="I340">
        <v>1342731811</v>
      </c>
      <c r="J340">
        <v>1340139811</v>
      </c>
      <c r="K340" t="b">
        <v>0</v>
      </c>
      <c r="L340">
        <v>171</v>
      </c>
      <c r="M340" t="b">
        <v>1</v>
      </c>
      <c r="N340" t="s">
        <v>8267</v>
      </c>
      <c r="O340">
        <v>105</v>
      </c>
      <c r="P340">
        <v>78.66</v>
      </c>
      <c r="Q340" t="s">
        <v>8308</v>
      </c>
      <c r="R340" t="s">
        <v>8313</v>
      </c>
      <c r="S340">
        <v>41079.877442129626</v>
      </c>
    </row>
    <row r="341" spans="1:19" x14ac:dyDescent="0.3">
      <c r="A341">
        <v>414</v>
      </c>
      <c r="B341" t="s">
        <v>415</v>
      </c>
      <c r="C341" t="s">
        <v>4524</v>
      </c>
      <c r="D341">
        <v>18500</v>
      </c>
      <c r="E341">
        <v>19028</v>
      </c>
      <c r="F341" t="s">
        <v>8218</v>
      </c>
      <c r="G341" t="s">
        <v>8223</v>
      </c>
      <c r="H341" t="s">
        <v>8245</v>
      </c>
      <c r="I341">
        <v>1381541465</v>
      </c>
      <c r="J341">
        <v>1378949465</v>
      </c>
      <c r="K341" t="b">
        <v>0</v>
      </c>
      <c r="L341">
        <v>208</v>
      </c>
      <c r="M341" t="b">
        <v>1</v>
      </c>
      <c r="N341" t="s">
        <v>8267</v>
      </c>
      <c r="O341">
        <v>103</v>
      </c>
      <c r="P341">
        <v>91.48</v>
      </c>
      <c r="Q341" t="s">
        <v>8308</v>
      </c>
      <c r="R341" t="s">
        <v>8313</v>
      </c>
      <c r="S341">
        <v>41529.063252314816</v>
      </c>
    </row>
    <row r="342" spans="1:19" x14ac:dyDescent="0.3">
      <c r="A342">
        <v>416</v>
      </c>
      <c r="B342" t="s">
        <v>417</v>
      </c>
      <c r="C342" t="s">
        <v>4526</v>
      </c>
      <c r="D342">
        <v>1000</v>
      </c>
      <c r="E342">
        <v>1202.17</v>
      </c>
      <c r="F342" t="s">
        <v>8218</v>
      </c>
      <c r="G342" t="s">
        <v>8223</v>
      </c>
      <c r="H342" t="s">
        <v>8245</v>
      </c>
      <c r="I342">
        <v>1391851831</v>
      </c>
      <c r="J342">
        <v>1389259831</v>
      </c>
      <c r="K342" t="b">
        <v>0</v>
      </c>
      <c r="L342">
        <v>25</v>
      </c>
      <c r="M342" t="b">
        <v>1</v>
      </c>
      <c r="N342" t="s">
        <v>8267</v>
      </c>
      <c r="O342">
        <v>120</v>
      </c>
      <c r="P342">
        <v>48.09</v>
      </c>
      <c r="Q342" t="s">
        <v>8308</v>
      </c>
      <c r="R342" t="s">
        <v>8313</v>
      </c>
      <c r="S342">
        <v>41648.396192129629</v>
      </c>
    </row>
    <row r="343" spans="1:19" x14ac:dyDescent="0.3">
      <c r="A343">
        <v>417</v>
      </c>
      <c r="B343" t="s">
        <v>418</v>
      </c>
      <c r="C343" t="s">
        <v>4527</v>
      </c>
      <c r="D343">
        <v>10500</v>
      </c>
      <c r="E343">
        <v>10526</v>
      </c>
      <c r="F343" t="s">
        <v>8218</v>
      </c>
      <c r="G343" t="s">
        <v>8223</v>
      </c>
      <c r="H343" t="s">
        <v>8245</v>
      </c>
      <c r="I343">
        <v>1365395580</v>
      </c>
      <c r="J343">
        <v>1364426260</v>
      </c>
      <c r="K343" t="b">
        <v>0</v>
      </c>
      <c r="L343">
        <v>52</v>
      </c>
      <c r="M343" t="b">
        <v>1</v>
      </c>
      <c r="N343" t="s">
        <v>8267</v>
      </c>
      <c r="O343">
        <v>100</v>
      </c>
      <c r="P343">
        <v>202.42</v>
      </c>
      <c r="Q343" t="s">
        <v>8308</v>
      </c>
      <c r="R343" t="s">
        <v>8313</v>
      </c>
      <c r="S343">
        <v>41360.970601851855</v>
      </c>
    </row>
    <row r="344" spans="1:19" x14ac:dyDescent="0.3">
      <c r="A344">
        <v>418</v>
      </c>
      <c r="B344" t="s">
        <v>419</v>
      </c>
      <c r="C344" t="s">
        <v>4528</v>
      </c>
      <c r="D344">
        <v>22400</v>
      </c>
      <c r="E344">
        <v>22542</v>
      </c>
      <c r="F344" t="s">
        <v>8218</v>
      </c>
      <c r="G344" t="s">
        <v>8223</v>
      </c>
      <c r="H344" t="s">
        <v>8245</v>
      </c>
      <c r="I344">
        <v>1437633997</v>
      </c>
      <c r="J344">
        <v>1435041997</v>
      </c>
      <c r="K344" t="b">
        <v>0</v>
      </c>
      <c r="L344">
        <v>104</v>
      </c>
      <c r="M344" t="b">
        <v>1</v>
      </c>
      <c r="N344" t="s">
        <v>8267</v>
      </c>
      <c r="O344">
        <v>101</v>
      </c>
      <c r="P344">
        <v>216.75</v>
      </c>
      <c r="Q344" t="s">
        <v>8308</v>
      </c>
      <c r="R344" t="s">
        <v>8313</v>
      </c>
      <c r="S344">
        <v>42178.282372685186</v>
      </c>
    </row>
    <row r="345" spans="1:19" x14ac:dyDescent="0.3">
      <c r="A345">
        <v>419</v>
      </c>
      <c r="B345" t="s">
        <v>420</v>
      </c>
      <c r="C345" t="s">
        <v>4529</v>
      </c>
      <c r="D345">
        <v>8000</v>
      </c>
      <c r="E345">
        <v>8035</v>
      </c>
      <c r="F345" t="s">
        <v>8218</v>
      </c>
      <c r="G345" t="s">
        <v>8223</v>
      </c>
      <c r="H345" t="s">
        <v>8245</v>
      </c>
      <c r="I345">
        <v>1372536787</v>
      </c>
      <c r="J345">
        <v>1367352787</v>
      </c>
      <c r="K345" t="b">
        <v>0</v>
      </c>
      <c r="L345">
        <v>73</v>
      </c>
      <c r="M345" t="b">
        <v>1</v>
      </c>
      <c r="N345" t="s">
        <v>8267</v>
      </c>
      <c r="O345">
        <v>100</v>
      </c>
      <c r="P345">
        <v>110.07</v>
      </c>
      <c r="Q345" t="s">
        <v>8308</v>
      </c>
      <c r="R345" t="s">
        <v>8313</v>
      </c>
      <c r="S345">
        <v>41394.842442129629</v>
      </c>
    </row>
    <row r="346" spans="1:19" x14ac:dyDescent="0.3">
      <c r="A346">
        <v>420</v>
      </c>
      <c r="B346" t="s">
        <v>421</v>
      </c>
      <c r="C346" t="s">
        <v>4530</v>
      </c>
      <c r="D346">
        <v>3300</v>
      </c>
      <c r="E346">
        <v>14.5</v>
      </c>
      <c r="F346" t="s">
        <v>8220</v>
      </c>
      <c r="G346" t="s">
        <v>8223</v>
      </c>
      <c r="H346" t="s">
        <v>8245</v>
      </c>
      <c r="I346">
        <v>1394772031</v>
      </c>
      <c r="J346">
        <v>1392183631</v>
      </c>
      <c r="K346" t="b">
        <v>0</v>
      </c>
      <c r="L346">
        <v>3</v>
      </c>
      <c r="M346" t="b">
        <v>0</v>
      </c>
      <c r="N346" t="s">
        <v>8268</v>
      </c>
      <c r="O346">
        <v>0</v>
      </c>
      <c r="P346">
        <v>4.83</v>
      </c>
      <c r="Q346" t="s">
        <v>8308</v>
      </c>
      <c r="R346" t="s">
        <v>8314</v>
      </c>
      <c r="S346">
        <v>41682.23646990741</v>
      </c>
    </row>
    <row r="347" spans="1:19" x14ac:dyDescent="0.3">
      <c r="A347">
        <v>421</v>
      </c>
      <c r="B347" t="s">
        <v>422</v>
      </c>
      <c r="C347" t="s">
        <v>4531</v>
      </c>
      <c r="D347">
        <v>15000</v>
      </c>
      <c r="E347">
        <v>301</v>
      </c>
      <c r="F347" t="s">
        <v>8220</v>
      </c>
      <c r="G347" t="s">
        <v>8223</v>
      </c>
      <c r="H347" t="s">
        <v>8245</v>
      </c>
      <c r="I347">
        <v>1440157656</v>
      </c>
      <c r="J347">
        <v>1434973656</v>
      </c>
      <c r="K347" t="b">
        <v>0</v>
      </c>
      <c r="L347">
        <v>6</v>
      </c>
      <c r="M347" t="b">
        <v>0</v>
      </c>
      <c r="N347" t="s">
        <v>8268</v>
      </c>
      <c r="O347">
        <v>2</v>
      </c>
      <c r="P347">
        <v>50.17</v>
      </c>
      <c r="Q347" t="s">
        <v>8308</v>
      </c>
      <c r="R347" t="s">
        <v>8314</v>
      </c>
      <c r="S347">
        <v>42177.491388888884</v>
      </c>
    </row>
    <row r="348" spans="1:19" x14ac:dyDescent="0.3">
      <c r="A348">
        <v>422</v>
      </c>
      <c r="B348" t="s">
        <v>423</v>
      </c>
      <c r="C348" t="s">
        <v>4532</v>
      </c>
      <c r="D348">
        <v>40000</v>
      </c>
      <c r="E348">
        <v>430</v>
      </c>
      <c r="F348" t="s">
        <v>8220</v>
      </c>
      <c r="G348" t="s">
        <v>8223</v>
      </c>
      <c r="H348" t="s">
        <v>8245</v>
      </c>
      <c r="I348">
        <v>1410416097</v>
      </c>
      <c r="J348">
        <v>1407824097</v>
      </c>
      <c r="K348" t="b">
        <v>0</v>
      </c>
      <c r="L348">
        <v>12</v>
      </c>
      <c r="M348" t="b">
        <v>0</v>
      </c>
      <c r="N348" t="s">
        <v>8268</v>
      </c>
      <c r="O348">
        <v>1</v>
      </c>
      <c r="P348">
        <v>35.83</v>
      </c>
      <c r="Q348" t="s">
        <v>8308</v>
      </c>
      <c r="R348" t="s">
        <v>8314</v>
      </c>
      <c r="S348">
        <v>41863.260381944441</v>
      </c>
    </row>
    <row r="349" spans="1:19" x14ac:dyDescent="0.3">
      <c r="A349">
        <v>423</v>
      </c>
      <c r="B349" t="s">
        <v>424</v>
      </c>
      <c r="C349" t="s">
        <v>4533</v>
      </c>
      <c r="D349">
        <v>20000</v>
      </c>
      <c r="E349">
        <v>153</v>
      </c>
      <c r="F349" t="s">
        <v>8220</v>
      </c>
      <c r="G349" t="s">
        <v>8223</v>
      </c>
      <c r="H349" t="s">
        <v>8245</v>
      </c>
      <c r="I349">
        <v>1370470430</v>
      </c>
      <c r="J349">
        <v>1367878430</v>
      </c>
      <c r="K349" t="b">
        <v>0</v>
      </c>
      <c r="L349">
        <v>13</v>
      </c>
      <c r="M349" t="b">
        <v>0</v>
      </c>
      <c r="N349" t="s">
        <v>8268</v>
      </c>
      <c r="O349">
        <v>1</v>
      </c>
      <c r="P349">
        <v>11.77</v>
      </c>
      <c r="Q349" t="s">
        <v>8308</v>
      </c>
      <c r="R349" t="s">
        <v>8314</v>
      </c>
      <c r="S349">
        <v>41400.92627314815</v>
      </c>
    </row>
    <row r="350" spans="1:19" x14ac:dyDescent="0.3">
      <c r="A350">
        <v>424</v>
      </c>
      <c r="B350" t="s">
        <v>425</v>
      </c>
      <c r="C350" t="s">
        <v>4534</v>
      </c>
      <c r="D350">
        <v>3000</v>
      </c>
      <c r="E350">
        <v>203.9</v>
      </c>
      <c r="F350" t="s">
        <v>8220</v>
      </c>
      <c r="G350" t="s">
        <v>8223</v>
      </c>
      <c r="H350" t="s">
        <v>8245</v>
      </c>
      <c r="I350">
        <v>1332748899</v>
      </c>
      <c r="J350">
        <v>1327568499</v>
      </c>
      <c r="K350" t="b">
        <v>0</v>
      </c>
      <c r="L350">
        <v>5</v>
      </c>
      <c r="M350" t="b">
        <v>0</v>
      </c>
      <c r="N350" t="s">
        <v>8268</v>
      </c>
      <c r="O350">
        <v>7</v>
      </c>
      <c r="P350">
        <v>40.78</v>
      </c>
      <c r="Q350" t="s">
        <v>8308</v>
      </c>
      <c r="R350" t="s">
        <v>8314</v>
      </c>
      <c r="S350">
        <v>40934.376145833332</v>
      </c>
    </row>
    <row r="351" spans="1:19" x14ac:dyDescent="0.3">
      <c r="A351">
        <v>425</v>
      </c>
      <c r="B351" t="s">
        <v>426</v>
      </c>
      <c r="C351" t="s">
        <v>4535</v>
      </c>
      <c r="D351">
        <v>50000</v>
      </c>
      <c r="E351">
        <v>6</v>
      </c>
      <c r="F351" t="s">
        <v>8220</v>
      </c>
      <c r="G351" t="s">
        <v>8223</v>
      </c>
      <c r="H351" t="s">
        <v>8245</v>
      </c>
      <c r="I351">
        <v>1448660404</v>
      </c>
      <c r="J351">
        <v>1443472804</v>
      </c>
      <c r="K351" t="b">
        <v>0</v>
      </c>
      <c r="L351">
        <v>2</v>
      </c>
      <c r="M351" t="b">
        <v>0</v>
      </c>
      <c r="N351" t="s">
        <v>8268</v>
      </c>
      <c r="O351">
        <v>0</v>
      </c>
      <c r="P351">
        <v>3</v>
      </c>
      <c r="Q351" t="s">
        <v>8308</v>
      </c>
      <c r="R351" t="s">
        <v>8314</v>
      </c>
      <c r="S351">
        <v>42275.861157407402</v>
      </c>
    </row>
    <row r="352" spans="1:19" x14ac:dyDescent="0.3">
      <c r="A352">
        <v>426</v>
      </c>
      <c r="B352" t="s">
        <v>427</v>
      </c>
      <c r="C352" t="s">
        <v>4536</v>
      </c>
      <c r="D352">
        <v>10000</v>
      </c>
      <c r="E352">
        <v>133</v>
      </c>
      <c r="F352" t="s">
        <v>8220</v>
      </c>
      <c r="G352" t="s">
        <v>8223</v>
      </c>
      <c r="H352" t="s">
        <v>8245</v>
      </c>
      <c r="I352">
        <v>1456851914</v>
      </c>
      <c r="J352">
        <v>1454259914</v>
      </c>
      <c r="K352" t="b">
        <v>0</v>
      </c>
      <c r="L352">
        <v>8</v>
      </c>
      <c r="M352" t="b">
        <v>0</v>
      </c>
      <c r="N352" t="s">
        <v>8268</v>
      </c>
      <c r="O352">
        <v>1</v>
      </c>
      <c r="P352">
        <v>16.63</v>
      </c>
      <c r="Q352" t="s">
        <v>8308</v>
      </c>
      <c r="R352" t="s">
        <v>8314</v>
      </c>
      <c r="S352">
        <v>42400.711967592593</v>
      </c>
    </row>
    <row r="353" spans="1:19" x14ac:dyDescent="0.3">
      <c r="A353">
        <v>427</v>
      </c>
      <c r="B353" t="s">
        <v>428</v>
      </c>
      <c r="C353" t="s">
        <v>4537</v>
      </c>
      <c r="D353">
        <v>6500</v>
      </c>
      <c r="E353">
        <v>0</v>
      </c>
      <c r="F353" t="s">
        <v>8220</v>
      </c>
      <c r="G353" t="s">
        <v>8223</v>
      </c>
      <c r="H353" t="s">
        <v>8245</v>
      </c>
      <c r="I353">
        <v>1445540340</v>
      </c>
      <c r="J353">
        <v>1444340940</v>
      </c>
      <c r="K353" t="b">
        <v>0</v>
      </c>
      <c r="L353">
        <v>0</v>
      </c>
      <c r="M353" t="b">
        <v>0</v>
      </c>
      <c r="N353" t="s">
        <v>8268</v>
      </c>
      <c r="O353">
        <v>0</v>
      </c>
      <c r="P353">
        <v>0</v>
      </c>
      <c r="Q353" t="s">
        <v>8308</v>
      </c>
      <c r="R353" t="s">
        <v>8314</v>
      </c>
      <c r="S353">
        <v>42285.909027777772</v>
      </c>
    </row>
    <row r="354" spans="1:19" x14ac:dyDescent="0.3">
      <c r="A354">
        <v>428</v>
      </c>
      <c r="B354" t="s">
        <v>429</v>
      </c>
      <c r="C354" t="s">
        <v>4538</v>
      </c>
      <c r="D354">
        <v>12000</v>
      </c>
      <c r="E354">
        <v>676</v>
      </c>
      <c r="F354" t="s">
        <v>8220</v>
      </c>
      <c r="G354" t="s">
        <v>8223</v>
      </c>
      <c r="H354" t="s">
        <v>8245</v>
      </c>
      <c r="I354">
        <v>1402956000</v>
      </c>
      <c r="J354">
        <v>1400523845</v>
      </c>
      <c r="K354" t="b">
        <v>0</v>
      </c>
      <c r="L354">
        <v>13</v>
      </c>
      <c r="M354" t="b">
        <v>0</v>
      </c>
      <c r="N354" t="s">
        <v>8268</v>
      </c>
      <c r="O354">
        <v>6</v>
      </c>
      <c r="P354">
        <v>52</v>
      </c>
      <c r="Q354" t="s">
        <v>8308</v>
      </c>
      <c r="R354" t="s">
        <v>8314</v>
      </c>
      <c r="S354">
        <v>41778.766724537039</v>
      </c>
    </row>
    <row r="355" spans="1:19" x14ac:dyDescent="0.3">
      <c r="A355">
        <v>429</v>
      </c>
      <c r="B355" t="s">
        <v>430</v>
      </c>
      <c r="C355" t="s">
        <v>4539</v>
      </c>
      <c r="D355">
        <v>5000</v>
      </c>
      <c r="E355">
        <v>0</v>
      </c>
      <c r="F355" t="s">
        <v>8220</v>
      </c>
      <c r="G355" t="s">
        <v>8223</v>
      </c>
      <c r="H355" t="s">
        <v>8245</v>
      </c>
      <c r="I355">
        <v>1259297940</v>
      </c>
      <c r="J355">
        <v>1252964282</v>
      </c>
      <c r="K355" t="b">
        <v>0</v>
      </c>
      <c r="L355">
        <v>0</v>
      </c>
      <c r="M355" t="b">
        <v>0</v>
      </c>
      <c r="N355" t="s">
        <v>8268</v>
      </c>
      <c r="O355">
        <v>0</v>
      </c>
      <c r="P355">
        <v>0</v>
      </c>
      <c r="Q355" t="s">
        <v>8308</v>
      </c>
      <c r="R355" t="s">
        <v>8314</v>
      </c>
      <c r="S355">
        <v>40070.901412037041</v>
      </c>
    </row>
    <row r="356" spans="1:19" x14ac:dyDescent="0.3">
      <c r="A356">
        <v>430</v>
      </c>
      <c r="B356" t="s">
        <v>431</v>
      </c>
      <c r="C356" t="s">
        <v>4540</v>
      </c>
      <c r="D356">
        <v>1000</v>
      </c>
      <c r="E356">
        <v>24</v>
      </c>
      <c r="F356" t="s">
        <v>8220</v>
      </c>
      <c r="G356" t="s">
        <v>8223</v>
      </c>
      <c r="H356" t="s">
        <v>8245</v>
      </c>
      <c r="I356">
        <v>1378866867</v>
      </c>
      <c r="J356">
        <v>1377570867</v>
      </c>
      <c r="K356" t="b">
        <v>0</v>
      </c>
      <c r="L356">
        <v>5</v>
      </c>
      <c r="M356" t="b">
        <v>0</v>
      </c>
      <c r="N356" t="s">
        <v>8268</v>
      </c>
      <c r="O356">
        <v>2</v>
      </c>
      <c r="P356">
        <v>4.8</v>
      </c>
      <c r="Q356" t="s">
        <v>8308</v>
      </c>
      <c r="R356" t="s">
        <v>8314</v>
      </c>
      <c r="S356">
        <v>41513.107256944444</v>
      </c>
    </row>
    <row r="357" spans="1:19" x14ac:dyDescent="0.3">
      <c r="A357">
        <v>432</v>
      </c>
      <c r="B357" t="s">
        <v>433</v>
      </c>
      <c r="C357" t="s">
        <v>4542</v>
      </c>
      <c r="D357">
        <v>6000</v>
      </c>
      <c r="E357">
        <v>570</v>
      </c>
      <c r="F357" t="s">
        <v>8220</v>
      </c>
      <c r="G357" t="s">
        <v>8223</v>
      </c>
      <c r="H357" t="s">
        <v>8245</v>
      </c>
      <c r="I357">
        <v>1445448381</v>
      </c>
      <c r="J357">
        <v>1440264381</v>
      </c>
      <c r="K357" t="b">
        <v>0</v>
      </c>
      <c r="L357">
        <v>8</v>
      </c>
      <c r="M357" t="b">
        <v>0</v>
      </c>
      <c r="N357" t="s">
        <v>8268</v>
      </c>
      <c r="O357">
        <v>10</v>
      </c>
      <c r="P357">
        <v>71.25</v>
      </c>
      <c r="Q357" t="s">
        <v>8308</v>
      </c>
      <c r="R357" t="s">
        <v>8314</v>
      </c>
      <c r="S357">
        <v>42238.726631944446</v>
      </c>
    </row>
    <row r="358" spans="1:19" x14ac:dyDescent="0.3">
      <c r="A358">
        <v>433</v>
      </c>
      <c r="B358" t="s">
        <v>434</v>
      </c>
      <c r="C358" t="s">
        <v>4543</v>
      </c>
      <c r="D358">
        <v>3000</v>
      </c>
      <c r="E358">
        <v>0</v>
      </c>
      <c r="F358" t="s">
        <v>8220</v>
      </c>
      <c r="G358" t="s">
        <v>8223</v>
      </c>
      <c r="H358" t="s">
        <v>8245</v>
      </c>
      <c r="I358">
        <v>1444576022</v>
      </c>
      <c r="J358">
        <v>1439392022</v>
      </c>
      <c r="K358" t="b">
        <v>0</v>
      </c>
      <c r="L358">
        <v>0</v>
      </c>
      <c r="M358" t="b">
        <v>0</v>
      </c>
      <c r="N358" t="s">
        <v>8268</v>
      </c>
      <c r="O358">
        <v>0</v>
      </c>
      <c r="P358">
        <v>0</v>
      </c>
      <c r="Q358" t="s">
        <v>8308</v>
      </c>
      <c r="R358" t="s">
        <v>8314</v>
      </c>
      <c r="S358">
        <v>42228.629884259266</v>
      </c>
    </row>
    <row r="359" spans="1:19" x14ac:dyDescent="0.3">
      <c r="A359">
        <v>434</v>
      </c>
      <c r="B359" t="s">
        <v>435</v>
      </c>
      <c r="C359" t="s">
        <v>4544</v>
      </c>
      <c r="D359">
        <v>2500</v>
      </c>
      <c r="E359">
        <v>125</v>
      </c>
      <c r="F359" t="s">
        <v>8220</v>
      </c>
      <c r="G359" t="s">
        <v>8223</v>
      </c>
      <c r="H359" t="s">
        <v>8245</v>
      </c>
      <c r="I359">
        <v>1385931702</v>
      </c>
      <c r="J359">
        <v>1383076902</v>
      </c>
      <c r="K359" t="b">
        <v>0</v>
      </c>
      <c r="L359">
        <v>2</v>
      </c>
      <c r="M359" t="b">
        <v>0</v>
      </c>
      <c r="N359" t="s">
        <v>8268</v>
      </c>
      <c r="O359">
        <v>5</v>
      </c>
      <c r="P359">
        <v>62.5</v>
      </c>
      <c r="Q359" t="s">
        <v>8308</v>
      </c>
      <c r="R359" t="s">
        <v>8314</v>
      </c>
      <c r="S359">
        <v>41576.834513888891</v>
      </c>
    </row>
    <row r="360" spans="1:19" x14ac:dyDescent="0.3">
      <c r="A360">
        <v>435</v>
      </c>
      <c r="B360" t="s">
        <v>436</v>
      </c>
      <c r="C360" t="s">
        <v>4545</v>
      </c>
      <c r="D360">
        <v>110000</v>
      </c>
      <c r="E360">
        <v>3</v>
      </c>
      <c r="F360" t="s">
        <v>8220</v>
      </c>
      <c r="G360" t="s">
        <v>8223</v>
      </c>
      <c r="H360" t="s">
        <v>8245</v>
      </c>
      <c r="I360">
        <v>1379094980</v>
      </c>
      <c r="J360">
        <v>1376502980</v>
      </c>
      <c r="K360" t="b">
        <v>0</v>
      </c>
      <c r="L360">
        <v>3</v>
      </c>
      <c r="M360" t="b">
        <v>0</v>
      </c>
      <c r="N360" t="s">
        <v>8268</v>
      </c>
      <c r="O360">
        <v>0</v>
      </c>
      <c r="P360">
        <v>1</v>
      </c>
      <c r="Q360" t="s">
        <v>8308</v>
      </c>
      <c r="R360" t="s">
        <v>8314</v>
      </c>
      <c r="S360">
        <v>41500.747453703705</v>
      </c>
    </row>
    <row r="361" spans="1:19" x14ac:dyDescent="0.3">
      <c r="A361">
        <v>436</v>
      </c>
      <c r="B361" t="s">
        <v>437</v>
      </c>
      <c r="C361" t="s">
        <v>4546</v>
      </c>
      <c r="D361">
        <v>1000</v>
      </c>
      <c r="E361">
        <v>0</v>
      </c>
      <c r="F361" t="s">
        <v>8220</v>
      </c>
      <c r="G361" t="s">
        <v>8223</v>
      </c>
      <c r="H361" t="s">
        <v>8245</v>
      </c>
      <c r="I361">
        <v>1375260113</v>
      </c>
      <c r="J361">
        <v>1372668113</v>
      </c>
      <c r="K361" t="b">
        <v>0</v>
      </c>
      <c r="L361">
        <v>0</v>
      </c>
      <c r="M361" t="b">
        <v>0</v>
      </c>
      <c r="N361" t="s">
        <v>8268</v>
      </c>
      <c r="O361">
        <v>0</v>
      </c>
      <c r="P361">
        <v>0</v>
      </c>
      <c r="Q361" t="s">
        <v>8308</v>
      </c>
      <c r="R361" t="s">
        <v>8314</v>
      </c>
      <c r="S361">
        <v>41456.36241898148</v>
      </c>
    </row>
    <row r="362" spans="1:19" x14ac:dyDescent="0.3">
      <c r="A362">
        <v>438</v>
      </c>
      <c r="B362" t="s">
        <v>439</v>
      </c>
      <c r="C362" t="s">
        <v>4548</v>
      </c>
      <c r="D362">
        <v>20000</v>
      </c>
      <c r="E362">
        <v>1876</v>
      </c>
      <c r="F362" t="s">
        <v>8220</v>
      </c>
      <c r="G362" t="s">
        <v>8223</v>
      </c>
      <c r="H362" t="s">
        <v>8245</v>
      </c>
      <c r="I362">
        <v>1447830958</v>
      </c>
      <c r="J362">
        <v>1445235358</v>
      </c>
      <c r="K362" t="b">
        <v>0</v>
      </c>
      <c r="L362">
        <v>11</v>
      </c>
      <c r="M362" t="b">
        <v>0</v>
      </c>
      <c r="N362" t="s">
        <v>8268</v>
      </c>
      <c r="O362">
        <v>9</v>
      </c>
      <c r="P362">
        <v>170.55</v>
      </c>
      <c r="Q362" t="s">
        <v>8308</v>
      </c>
      <c r="R362" t="s">
        <v>8314</v>
      </c>
      <c r="S362">
        <v>42296.261087962965</v>
      </c>
    </row>
    <row r="363" spans="1:19" x14ac:dyDescent="0.3">
      <c r="A363">
        <v>439</v>
      </c>
      <c r="B363" t="s">
        <v>440</v>
      </c>
      <c r="C363" t="s">
        <v>4549</v>
      </c>
      <c r="D363">
        <v>450</v>
      </c>
      <c r="E363">
        <v>0</v>
      </c>
      <c r="F363" t="s">
        <v>8220</v>
      </c>
      <c r="G363" t="s">
        <v>8223</v>
      </c>
      <c r="H363" t="s">
        <v>8245</v>
      </c>
      <c r="I363">
        <v>1413569818</v>
      </c>
      <c r="J363">
        <v>1412705818</v>
      </c>
      <c r="K363" t="b">
        <v>0</v>
      </c>
      <c r="L363">
        <v>0</v>
      </c>
      <c r="M363" t="b">
        <v>0</v>
      </c>
      <c r="N363" t="s">
        <v>8268</v>
      </c>
      <c r="O363">
        <v>0</v>
      </c>
      <c r="P363">
        <v>0</v>
      </c>
      <c r="Q363" t="s">
        <v>8308</v>
      </c>
      <c r="R363" t="s">
        <v>8314</v>
      </c>
      <c r="S363">
        <v>41919.761782407404</v>
      </c>
    </row>
    <row r="364" spans="1:19" x14ac:dyDescent="0.3">
      <c r="A364">
        <v>440</v>
      </c>
      <c r="B364" t="s">
        <v>441</v>
      </c>
      <c r="C364" t="s">
        <v>4550</v>
      </c>
      <c r="D364">
        <v>5000</v>
      </c>
      <c r="E364">
        <v>5</v>
      </c>
      <c r="F364" t="s">
        <v>8220</v>
      </c>
      <c r="G364" t="s">
        <v>8223</v>
      </c>
      <c r="H364" t="s">
        <v>8245</v>
      </c>
      <c r="I364">
        <v>1458859153</v>
      </c>
      <c r="J364">
        <v>1456270753</v>
      </c>
      <c r="K364" t="b">
        <v>0</v>
      </c>
      <c r="L364">
        <v>1</v>
      </c>
      <c r="M364" t="b">
        <v>0</v>
      </c>
      <c r="N364" t="s">
        <v>8268</v>
      </c>
      <c r="O364">
        <v>0</v>
      </c>
      <c r="P364">
        <v>5</v>
      </c>
      <c r="Q364" t="s">
        <v>8308</v>
      </c>
      <c r="R364" t="s">
        <v>8314</v>
      </c>
      <c r="S364">
        <v>42423.985567129625</v>
      </c>
    </row>
    <row r="365" spans="1:19" x14ac:dyDescent="0.3">
      <c r="A365">
        <v>442</v>
      </c>
      <c r="B365" t="s">
        <v>443</v>
      </c>
      <c r="C365" t="s">
        <v>4552</v>
      </c>
      <c r="D365">
        <v>17000</v>
      </c>
      <c r="E365">
        <v>6691</v>
      </c>
      <c r="F365" t="s">
        <v>8220</v>
      </c>
      <c r="G365" t="s">
        <v>8223</v>
      </c>
      <c r="H365" t="s">
        <v>8245</v>
      </c>
      <c r="I365">
        <v>1424380783</v>
      </c>
      <c r="J365">
        <v>1421788783</v>
      </c>
      <c r="K365" t="b">
        <v>0</v>
      </c>
      <c r="L365">
        <v>17</v>
      </c>
      <c r="M365" t="b">
        <v>0</v>
      </c>
      <c r="N365" t="s">
        <v>8268</v>
      </c>
      <c r="O365">
        <v>39</v>
      </c>
      <c r="P365">
        <v>393.59</v>
      </c>
      <c r="Q365" t="s">
        <v>8308</v>
      </c>
      <c r="R365" t="s">
        <v>8314</v>
      </c>
      <c r="S365">
        <v>42024.888692129629</v>
      </c>
    </row>
    <row r="366" spans="1:19" x14ac:dyDescent="0.3">
      <c r="A366">
        <v>444</v>
      </c>
      <c r="B366" t="s">
        <v>445</v>
      </c>
      <c r="C366" t="s">
        <v>4554</v>
      </c>
      <c r="D366">
        <v>1000</v>
      </c>
      <c r="E366">
        <v>50</v>
      </c>
      <c r="F366" t="s">
        <v>8220</v>
      </c>
      <c r="G366" t="s">
        <v>8223</v>
      </c>
      <c r="H366" t="s">
        <v>8245</v>
      </c>
      <c r="I366">
        <v>1329342361</v>
      </c>
      <c r="J366">
        <v>1324158361</v>
      </c>
      <c r="K366" t="b">
        <v>0</v>
      </c>
      <c r="L366">
        <v>1</v>
      </c>
      <c r="M366" t="b">
        <v>0</v>
      </c>
      <c r="N366" t="s">
        <v>8268</v>
      </c>
      <c r="O366">
        <v>5</v>
      </c>
      <c r="P366">
        <v>50</v>
      </c>
      <c r="Q366" t="s">
        <v>8308</v>
      </c>
      <c r="R366" t="s">
        <v>8314</v>
      </c>
      <c r="S366">
        <v>40894.906956018516</v>
      </c>
    </row>
    <row r="367" spans="1:19" x14ac:dyDescent="0.3">
      <c r="A367">
        <v>445</v>
      </c>
      <c r="B367" t="s">
        <v>446</v>
      </c>
      <c r="C367" t="s">
        <v>4555</v>
      </c>
      <c r="D367">
        <v>60000</v>
      </c>
      <c r="E367">
        <v>2</v>
      </c>
      <c r="F367" t="s">
        <v>8220</v>
      </c>
      <c r="G367" t="s">
        <v>8223</v>
      </c>
      <c r="H367" t="s">
        <v>8245</v>
      </c>
      <c r="I367">
        <v>1432195375</v>
      </c>
      <c r="J367">
        <v>1430899375</v>
      </c>
      <c r="K367" t="b">
        <v>0</v>
      </c>
      <c r="L367">
        <v>2</v>
      </c>
      <c r="M367" t="b">
        <v>0</v>
      </c>
      <c r="N367" t="s">
        <v>8268</v>
      </c>
      <c r="O367">
        <v>0</v>
      </c>
      <c r="P367">
        <v>1</v>
      </c>
      <c r="Q367" t="s">
        <v>8308</v>
      </c>
      <c r="R367" t="s">
        <v>8314</v>
      </c>
      <c r="S367">
        <v>42130.335358796292</v>
      </c>
    </row>
    <row r="368" spans="1:19" x14ac:dyDescent="0.3">
      <c r="A368">
        <v>446</v>
      </c>
      <c r="B368" t="s">
        <v>447</v>
      </c>
      <c r="C368" t="s">
        <v>4556</v>
      </c>
      <c r="D368">
        <v>10500</v>
      </c>
      <c r="E368">
        <v>766</v>
      </c>
      <c r="F368" t="s">
        <v>8220</v>
      </c>
      <c r="G368" t="s">
        <v>8223</v>
      </c>
      <c r="H368" t="s">
        <v>8245</v>
      </c>
      <c r="I368">
        <v>1425434420</v>
      </c>
      <c r="J368">
        <v>1422842420</v>
      </c>
      <c r="K368" t="b">
        <v>0</v>
      </c>
      <c r="L368">
        <v>16</v>
      </c>
      <c r="M368" t="b">
        <v>0</v>
      </c>
      <c r="N368" t="s">
        <v>8268</v>
      </c>
      <c r="O368">
        <v>7</v>
      </c>
      <c r="P368">
        <v>47.88</v>
      </c>
      <c r="Q368" t="s">
        <v>8308</v>
      </c>
      <c r="R368" t="s">
        <v>8314</v>
      </c>
      <c r="S368">
        <v>42037.083564814813</v>
      </c>
    </row>
    <row r="369" spans="1:19" x14ac:dyDescent="0.3">
      <c r="A369">
        <v>448</v>
      </c>
      <c r="B369" t="s">
        <v>449</v>
      </c>
      <c r="C369" t="s">
        <v>4558</v>
      </c>
      <c r="D369">
        <v>2500</v>
      </c>
      <c r="E369">
        <v>82.01</v>
      </c>
      <c r="F369" t="s">
        <v>8220</v>
      </c>
      <c r="G369" t="s">
        <v>8223</v>
      </c>
      <c r="H369" t="s">
        <v>8245</v>
      </c>
      <c r="I369">
        <v>1400091095</v>
      </c>
      <c r="J369">
        <v>1398363095</v>
      </c>
      <c r="K369" t="b">
        <v>0</v>
      </c>
      <c r="L369">
        <v>4</v>
      </c>
      <c r="M369" t="b">
        <v>0</v>
      </c>
      <c r="N369" t="s">
        <v>8268</v>
      </c>
      <c r="O369">
        <v>3</v>
      </c>
      <c r="P369">
        <v>20.5</v>
      </c>
      <c r="Q369" t="s">
        <v>8308</v>
      </c>
      <c r="R369" t="s">
        <v>8314</v>
      </c>
      <c r="S369">
        <v>41753.758043981477</v>
      </c>
    </row>
    <row r="370" spans="1:19" x14ac:dyDescent="0.3">
      <c r="A370">
        <v>450</v>
      </c>
      <c r="B370" t="s">
        <v>451</v>
      </c>
      <c r="C370" t="s">
        <v>4560</v>
      </c>
      <c r="D370">
        <v>50000</v>
      </c>
      <c r="E370">
        <v>396</v>
      </c>
      <c r="F370" t="s">
        <v>8220</v>
      </c>
      <c r="G370" t="s">
        <v>8223</v>
      </c>
      <c r="H370" t="s">
        <v>8245</v>
      </c>
      <c r="I370">
        <v>1392417800</v>
      </c>
      <c r="J370">
        <v>1389825800</v>
      </c>
      <c r="K370" t="b">
        <v>0</v>
      </c>
      <c r="L370">
        <v>7</v>
      </c>
      <c r="M370" t="b">
        <v>0</v>
      </c>
      <c r="N370" t="s">
        <v>8268</v>
      </c>
      <c r="O370">
        <v>1</v>
      </c>
      <c r="P370">
        <v>56.57</v>
      </c>
      <c r="Q370" t="s">
        <v>8308</v>
      </c>
      <c r="R370" t="s">
        <v>8314</v>
      </c>
      <c r="S370">
        <v>41654.946759259255</v>
      </c>
    </row>
    <row r="371" spans="1:19" x14ac:dyDescent="0.3">
      <c r="A371">
        <v>451</v>
      </c>
      <c r="B371" t="s">
        <v>452</v>
      </c>
      <c r="C371" t="s">
        <v>4561</v>
      </c>
      <c r="D371">
        <v>20000</v>
      </c>
      <c r="E371">
        <v>0</v>
      </c>
      <c r="F371" t="s">
        <v>8220</v>
      </c>
      <c r="G371" t="s">
        <v>8223</v>
      </c>
      <c r="H371" t="s">
        <v>8245</v>
      </c>
      <c r="I371">
        <v>1390669791</v>
      </c>
      <c r="J371">
        <v>1388077791</v>
      </c>
      <c r="K371" t="b">
        <v>0</v>
      </c>
      <c r="L371">
        <v>0</v>
      </c>
      <c r="M371" t="b">
        <v>0</v>
      </c>
      <c r="N371" t="s">
        <v>8268</v>
      </c>
      <c r="O371">
        <v>0</v>
      </c>
      <c r="P371">
        <v>0</v>
      </c>
      <c r="Q371" t="s">
        <v>8308</v>
      </c>
      <c r="R371" t="s">
        <v>8314</v>
      </c>
      <c r="S371">
        <v>41634.715173611112</v>
      </c>
    </row>
    <row r="372" spans="1:19" x14ac:dyDescent="0.3">
      <c r="A372">
        <v>452</v>
      </c>
      <c r="B372" t="s">
        <v>453</v>
      </c>
      <c r="C372" t="s">
        <v>4562</v>
      </c>
      <c r="D372">
        <v>750</v>
      </c>
      <c r="E372">
        <v>480</v>
      </c>
      <c r="F372" t="s">
        <v>8220</v>
      </c>
      <c r="G372" t="s">
        <v>8223</v>
      </c>
      <c r="H372" t="s">
        <v>8245</v>
      </c>
      <c r="I372">
        <v>1431536015</v>
      </c>
      <c r="J372">
        <v>1428944015</v>
      </c>
      <c r="K372" t="b">
        <v>0</v>
      </c>
      <c r="L372">
        <v>12</v>
      </c>
      <c r="M372" t="b">
        <v>0</v>
      </c>
      <c r="N372" t="s">
        <v>8268</v>
      </c>
      <c r="O372">
        <v>64</v>
      </c>
      <c r="P372">
        <v>40</v>
      </c>
      <c r="Q372" t="s">
        <v>8308</v>
      </c>
      <c r="R372" t="s">
        <v>8314</v>
      </c>
      <c r="S372">
        <v>42107.703877314809</v>
      </c>
    </row>
    <row r="373" spans="1:19" x14ac:dyDescent="0.3">
      <c r="A373">
        <v>453</v>
      </c>
      <c r="B373" t="s">
        <v>454</v>
      </c>
      <c r="C373" t="s">
        <v>4563</v>
      </c>
      <c r="D373">
        <v>94875</v>
      </c>
      <c r="E373">
        <v>26</v>
      </c>
      <c r="F373" t="s">
        <v>8220</v>
      </c>
      <c r="G373" t="s">
        <v>8223</v>
      </c>
      <c r="H373" t="s">
        <v>8245</v>
      </c>
      <c r="I373">
        <v>1424375279</v>
      </c>
      <c r="J373">
        <v>1422992879</v>
      </c>
      <c r="K373" t="b">
        <v>0</v>
      </c>
      <c r="L373">
        <v>2</v>
      </c>
      <c r="M373" t="b">
        <v>0</v>
      </c>
      <c r="N373" t="s">
        <v>8268</v>
      </c>
      <c r="O373">
        <v>0</v>
      </c>
      <c r="P373">
        <v>13</v>
      </c>
      <c r="Q373" t="s">
        <v>8308</v>
      </c>
      <c r="R373" t="s">
        <v>8314</v>
      </c>
      <c r="S373">
        <v>42038.824988425928</v>
      </c>
    </row>
    <row r="374" spans="1:19" x14ac:dyDescent="0.3">
      <c r="A374">
        <v>454</v>
      </c>
      <c r="B374" t="s">
        <v>455</v>
      </c>
      <c r="C374" t="s">
        <v>4564</v>
      </c>
      <c r="D374">
        <v>10000</v>
      </c>
      <c r="E374">
        <v>82</v>
      </c>
      <c r="F374" t="s">
        <v>8220</v>
      </c>
      <c r="G374" t="s">
        <v>8223</v>
      </c>
      <c r="H374" t="s">
        <v>8245</v>
      </c>
      <c r="I374">
        <v>1417007640</v>
      </c>
      <c r="J374">
        <v>1414343571</v>
      </c>
      <c r="K374" t="b">
        <v>0</v>
      </c>
      <c r="L374">
        <v>5</v>
      </c>
      <c r="M374" t="b">
        <v>0</v>
      </c>
      <c r="N374" t="s">
        <v>8268</v>
      </c>
      <c r="O374">
        <v>1</v>
      </c>
      <c r="P374">
        <v>16.399999999999999</v>
      </c>
      <c r="Q374" t="s">
        <v>8308</v>
      </c>
      <c r="R374" t="s">
        <v>8314</v>
      </c>
      <c r="S374">
        <v>41938.717256944445</v>
      </c>
    </row>
    <row r="375" spans="1:19" x14ac:dyDescent="0.3">
      <c r="A375">
        <v>455</v>
      </c>
      <c r="B375" t="s">
        <v>456</v>
      </c>
      <c r="C375" t="s">
        <v>4565</v>
      </c>
      <c r="D375">
        <v>65000</v>
      </c>
      <c r="E375">
        <v>45</v>
      </c>
      <c r="F375" t="s">
        <v>8220</v>
      </c>
      <c r="G375" t="s">
        <v>8223</v>
      </c>
      <c r="H375" t="s">
        <v>8245</v>
      </c>
      <c r="I375">
        <v>1334622660</v>
      </c>
      <c r="J375">
        <v>1330733022</v>
      </c>
      <c r="K375" t="b">
        <v>0</v>
      </c>
      <c r="L375">
        <v>2</v>
      </c>
      <c r="M375" t="b">
        <v>0</v>
      </c>
      <c r="N375" t="s">
        <v>8268</v>
      </c>
      <c r="O375">
        <v>0</v>
      </c>
      <c r="P375">
        <v>22.5</v>
      </c>
      <c r="Q375" t="s">
        <v>8308</v>
      </c>
      <c r="R375" t="s">
        <v>8314</v>
      </c>
      <c r="S375">
        <v>40971.002569444441</v>
      </c>
    </row>
    <row r="376" spans="1:19" x14ac:dyDescent="0.3">
      <c r="A376">
        <v>456</v>
      </c>
      <c r="B376" t="s">
        <v>457</v>
      </c>
      <c r="C376" t="s">
        <v>4566</v>
      </c>
      <c r="D376">
        <v>8888</v>
      </c>
      <c r="E376">
        <v>61</v>
      </c>
      <c r="F376" t="s">
        <v>8220</v>
      </c>
      <c r="G376" t="s">
        <v>8223</v>
      </c>
      <c r="H376" t="s">
        <v>8245</v>
      </c>
      <c r="I376">
        <v>1382414340</v>
      </c>
      <c r="J376">
        <v>1380559201</v>
      </c>
      <c r="K376" t="b">
        <v>0</v>
      </c>
      <c r="L376">
        <v>3</v>
      </c>
      <c r="M376" t="b">
        <v>0</v>
      </c>
      <c r="N376" t="s">
        <v>8268</v>
      </c>
      <c r="O376">
        <v>1</v>
      </c>
      <c r="P376">
        <v>20.329999999999998</v>
      </c>
      <c r="Q376" t="s">
        <v>8308</v>
      </c>
      <c r="R376" t="s">
        <v>8314</v>
      </c>
      <c r="S376">
        <v>41547.694456018515</v>
      </c>
    </row>
    <row r="377" spans="1:19" x14ac:dyDescent="0.3">
      <c r="A377">
        <v>459</v>
      </c>
      <c r="B377" t="s">
        <v>460</v>
      </c>
      <c r="C377" t="s">
        <v>4569</v>
      </c>
      <c r="D377">
        <v>39000</v>
      </c>
      <c r="E377">
        <v>25</v>
      </c>
      <c r="F377" t="s">
        <v>8220</v>
      </c>
      <c r="G377" t="s">
        <v>8223</v>
      </c>
      <c r="H377" t="s">
        <v>8245</v>
      </c>
      <c r="I377">
        <v>1321201327</v>
      </c>
      <c r="J377">
        <v>1316013727</v>
      </c>
      <c r="K377" t="b">
        <v>0</v>
      </c>
      <c r="L377">
        <v>1</v>
      </c>
      <c r="M377" t="b">
        <v>0</v>
      </c>
      <c r="N377" t="s">
        <v>8268</v>
      </c>
      <c r="O377">
        <v>0</v>
      </c>
      <c r="P377">
        <v>25</v>
      </c>
      <c r="Q377" t="s">
        <v>8308</v>
      </c>
      <c r="R377" t="s">
        <v>8314</v>
      </c>
      <c r="S377">
        <v>40800.6403587963</v>
      </c>
    </row>
    <row r="378" spans="1:19" x14ac:dyDescent="0.3">
      <c r="A378">
        <v>460</v>
      </c>
      <c r="B378" t="s">
        <v>461</v>
      </c>
      <c r="C378" t="s">
        <v>4570</v>
      </c>
      <c r="D378">
        <v>8500</v>
      </c>
      <c r="E378">
        <v>25</v>
      </c>
      <c r="F378" t="s">
        <v>8220</v>
      </c>
      <c r="G378" t="s">
        <v>8223</v>
      </c>
      <c r="H378" t="s">
        <v>8245</v>
      </c>
      <c r="I378">
        <v>1401595200</v>
      </c>
      <c r="J378">
        <v>1398862875</v>
      </c>
      <c r="K378" t="b">
        <v>0</v>
      </c>
      <c r="L378">
        <v>2</v>
      </c>
      <c r="M378" t="b">
        <v>0</v>
      </c>
      <c r="N378" t="s">
        <v>8268</v>
      </c>
      <c r="O378">
        <v>0</v>
      </c>
      <c r="P378">
        <v>12.5</v>
      </c>
      <c r="Q378" t="s">
        <v>8308</v>
      </c>
      <c r="R378" t="s">
        <v>8314</v>
      </c>
      <c r="S378">
        <v>41759.542534722219</v>
      </c>
    </row>
    <row r="379" spans="1:19" x14ac:dyDescent="0.3">
      <c r="A379">
        <v>462</v>
      </c>
      <c r="B379" t="s">
        <v>463</v>
      </c>
      <c r="C379" t="s">
        <v>4572</v>
      </c>
      <c r="D379">
        <v>100000</v>
      </c>
      <c r="E379">
        <v>0</v>
      </c>
      <c r="F379" t="s">
        <v>8220</v>
      </c>
      <c r="G379" t="s">
        <v>8223</v>
      </c>
      <c r="H379" t="s">
        <v>8245</v>
      </c>
      <c r="I379">
        <v>1312945341</v>
      </c>
      <c r="J379">
        <v>1307761341</v>
      </c>
      <c r="K379" t="b">
        <v>0</v>
      </c>
      <c r="L379">
        <v>0</v>
      </c>
      <c r="M379" t="b">
        <v>0</v>
      </c>
      <c r="N379" t="s">
        <v>8268</v>
      </c>
      <c r="O379">
        <v>0</v>
      </c>
      <c r="P379">
        <v>0</v>
      </c>
      <c r="Q379" t="s">
        <v>8308</v>
      </c>
      <c r="R379" t="s">
        <v>8314</v>
      </c>
      <c r="S379">
        <v>40705.126631944448</v>
      </c>
    </row>
    <row r="380" spans="1:19" x14ac:dyDescent="0.3">
      <c r="A380">
        <v>463</v>
      </c>
      <c r="B380" t="s">
        <v>464</v>
      </c>
      <c r="C380" t="s">
        <v>4573</v>
      </c>
      <c r="D380">
        <v>55000</v>
      </c>
      <c r="E380">
        <v>1250</v>
      </c>
      <c r="F380" t="s">
        <v>8220</v>
      </c>
      <c r="G380" t="s">
        <v>8223</v>
      </c>
      <c r="H380" t="s">
        <v>8245</v>
      </c>
      <c r="I380">
        <v>1316883753</v>
      </c>
      <c r="J380">
        <v>1311699753</v>
      </c>
      <c r="K380" t="b">
        <v>0</v>
      </c>
      <c r="L380">
        <v>11</v>
      </c>
      <c r="M380" t="b">
        <v>0</v>
      </c>
      <c r="N380" t="s">
        <v>8268</v>
      </c>
      <c r="O380">
        <v>2</v>
      </c>
      <c r="P380">
        <v>113.64</v>
      </c>
      <c r="Q380" t="s">
        <v>8308</v>
      </c>
      <c r="R380" t="s">
        <v>8314</v>
      </c>
      <c r="S380">
        <v>40750.710104166668</v>
      </c>
    </row>
    <row r="381" spans="1:19" x14ac:dyDescent="0.3">
      <c r="A381">
        <v>465</v>
      </c>
      <c r="B381" t="s">
        <v>466</v>
      </c>
      <c r="C381" t="s">
        <v>4575</v>
      </c>
      <c r="D381">
        <v>512</v>
      </c>
      <c r="E381">
        <v>138</v>
      </c>
      <c r="F381" t="s">
        <v>8220</v>
      </c>
      <c r="G381" t="s">
        <v>8223</v>
      </c>
      <c r="H381" t="s">
        <v>8245</v>
      </c>
      <c r="I381">
        <v>1403837574</v>
      </c>
      <c r="J381">
        <v>1402455174</v>
      </c>
      <c r="K381" t="b">
        <v>0</v>
      </c>
      <c r="L381">
        <v>8</v>
      </c>
      <c r="M381" t="b">
        <v>0</v>
      </c>
      <c r="N381" t="s">
        <v>8268</v>
      </c>
      <c r="O381">
        <v>27</v>
      </c>
      <c r="P381">
        <v>17.25</v>
      </c>
      <c r="Q381" t="s">
        <v>8308</v>
      </c>
      <c r="R381" t="s">
        <v>8314</v>
      </c>
      <c r="S381">
        <v>41801.120069444441</v>
      </c>
    </row>
    <row r="382" spans="1:19" x14ac:dyDescent="0.3">
      <c r="A382">
        <v>466</v>
      </c>
      <c r="B382" t="s">
        <v>467</v>
      </c>
      <c r="C382" t="s">
        <v>4576</v>
      </c>
      <c r="D382">
        <v>10000</v>
      </c>
      <c r="E382">
        <v>76</v>
      </c>
      <c r="F382" t="s">
        <v>8220</v>
      </c>
      <c r="G382" t="s">
        <v>8223</v>
      </c>
      <c r="H382" t="s">
        <v>8245</v>
      </c>
      <c r="I382">
        <v>1347057464</v>
      </c>
      <c r="J382">
        <v>1344465464</v>
      </c>
      <c r="K382" t="b">
        <v>0</v>
      </c>
      <c r="L382">
        <v>5</v>
      </c>
      <c r="M382" t="b">
        <v>0</v>
      </c>
      <c r="N382" t="s">
        <v>8268</v>
      </c>
      <c r="O382">
        <v>1</v>
      </c>
      <c r="P382">
        <v>15.2</v>
      </c>
      <c r="Q382" t="s">
        <v>8308</v>
      </c>
      <c r="R382" t="s">
        <v>8314</v>
      </c>
      <c r="S382">
        <v>41129.942870370374</v>
      </c>
    </row>
    <row r="383" spans="1:19" x14ac:dyDescent="0.3">
      <c r="A383">
        <v>467</v>
      </c>
      <c r="B383" t="s">
        <v>468</v>
      </c>
      <c r="C383" t="s">
        <v>4577</v>
      </c>
      <c r="D383">
        <v>20000</v>
      </c>
      <c r="E383">
        <v>4315</v>
      </c>
      <c r="F383" t="s">
        <v>8220</v>
      </c>
      <c r="G383" t="s">
        <v>8223</v>
      </c>
      <c r="H383" t="s">
        <v>8245</v>
      </c>
      <c r="I383">
        <v>1348849134</v>
      </c>
      <c r="J383">
        <v>1344961134</v>
      </c>
      <c r="K383" t="b">
        <v>0</v>
      </c>
      <c r="L383">
        <v>39</v>
      </c>
      <c r="M383" t="b">
        <v>0</v>
      </c>
      <c r="N383" t="s">
        <v>8268</v>
      </c>
      <c r="O383">
        <v>22</v>
      </c>
      <c r="P383">
        <v>110.64</v>
      </c>
      <c r="Q383" t="s">
        <v>8308</v>
      </c>
      <c r="R383" t="s">
        <v>8314</v>
      </c>
      <c r="S383">
        <v>41135.679791666669</v>
      </c>
    </row>
    <row r="384" spans="1:19" x14ac:dyDescent="0.3">
      <c r="A384">
        <v>468</v>
      </c>
      <c r="B384" t="s">
        <v>469</v>
      </c>
      <c r="C384" t="s">
        <v>4578</v>
      </c>
      <c r="D384">
        <v>7500</v>
      </c>
      <c r="E384">
        <v>0</v>
      </c>
      <c r="F384" t="s">
        <v>8220</v>
      </c>
      <c r="G384" t="s">
        <v>8223</v>
      </c>
      <c r="H384" t="s">
        <v>8245</v>
      </c>
      <c r="I384">
        <v>1341978665</v>
      </c>
      <c r="J384">
        <v>1336795283</v>
      </c>
      <c r="K384" t="b">
        <v>0</v>
      </c>
      <c r="L384">
        <v>0</v>
      </c>
      <c r="M384" t="b">
        <v>0</v>
      </c>
      <c r="N384" t="s">
        <v>8268</v>
      </c>
      <c r="O384">
        <v>0</v>
      </c>
      <c r="P384">
        <v>0</v>
      </c>
      <c r="Q384" t="s">
        <v>8308</v>
      </c>
      <c r="R384" t="s">
        <v>8314</v>
      </c>
      <c r="S384">
        <v>41041.167627314811</v>
      </c>
    </row>
    <row r="385" spans="1:19" x14ac:dyDescent="0.3">
      <c r="A385">
        <v>470</v>
      </c>
      <c r="B385" t="s">
        <v>471</v>
      </c>
      <c r="C385" t="s">
        <v>4580</v>
      </c>
      <c r="D385">
        <v>5000</v>
      </c>
      <c r="E385">
        <v>51</v>
      </c>
      <c r="F385" t="s">
        <v>8220</v>
      </c>
      <c r="G385" t="s">
        <v>8223</v>
      </c>
      <c r="H385" t="s">
        <v>8245</v>
      </c>
      <c r="I385">
        <v>1389844800</v>
      </c>
      <c r="J385">
        <v>1385524889</v>
      </c>
      <c r="K385" t="b">
        <v>0</v>
      </c>
      <c r="L385">
        <v>2</v>
      </c>
      <c r="M385" t="b">
        <v>0</v>
      </c>
      <c r="N385" t="s">
        <v>8268</v>
      </c>
      <c r="O385">
        <v>1</v>
      </c>
      <c r="P385">
        <v>25.5</v>
      </c>
      <c r="Q385" t="s">
        <v>8308</v>
      </c>
      <c r="R385" t="s">
        <v>8314</v>
      </c>
      <c r="S385">
        <v>41605.167696759258</v>
      </c>
    </row>
    <row r="386" spans="1:19" x14ac:dyDescent="0.3">
      <c r="A386">
        <v>471</v>
      </c>
      <c r="B386" t="s">
        <v>472</v>
      </c>
      <c r="C386" t="s">
        <v>4581</v>
      </c>
      <c r="D386">
        <v>55000</v>
      </c>
      <c r="E386">
        <v>6541</v>
      </c>
      <c r="F386" t="s">
        <v>8220</v>
      </c>
      <c r="G386" t="s">
        <v>8223</v>
      </c>
      <c r="H386" t="s">
        <v>8245</v>
      </c>
      <c r="I386">
        <v>1397924379</v>
      </c>
      <c r="J386">
        <v>1394039979</v>
      </c>
      <c r="K386" t="b">
        <v>0</v>
      </c>
      <c r="L386">
        <v>170</v>
      </c>
      <c r="M386" t="b">
        <v>0</v>
      </c>
      <c r="N386" t="s">
        <v>8268</v>
      </c>
      <c r="O386">
        <v>12</v>
      </c>
      <c r="P386">
        <v>38.479999999999997</v>
      </c>
      <c r="Q386" t="s">
        <v>8308</v>
      </c>
      <c r="R386" t="s">
        <v>8314</v>
      </c>
      <c r="S386">
        <v>41703.721979166665</v>
      </c>
    </row>
    <row r="387" spans="1:19" x14ac:dyDescent="0.3">
      <c r="A387">
        <v>472</v>
      </c>
      <c r="B387" t="s">
        <v>473</v>
      </c>
      <c r="C387" t="s">
        <v>4582</v>
      </c>
      <c r="D387">
        <v>800</v>
      </c>
      <c r="E387">
        <v>141</v>
      </c>
      <c r="F387" t="s">
        <v>8220</v>
      </c>
      <c r="G387" t="s">
        <v>8223</v>
      </c>
      <c r="H387" t="s">
        <v>8245</v>
      </c>
      <c r="I387">
        <v>1408831718</v>
      </c>
      <c r="J387">
        <v>1406239718</v>
      </c>
      <c r="K387" t="b">
        <v>0</v>
      </c>
      <c r="L387">
        <v>5</v>
      </c>
      <c r="M387" t="b">
        <v>0</v>
      </c>
      <c r="N387" t="s">
        <v>8268</v>
      </c>
      <c r="O387">
        <v>18</v>
      </c>
      <c r="P387">
        <v>28.2</v>
      </c>
      <c r="Q387" t="s">
        <v>8308</v>
      </c>
      <c r="R387" t="s">
        <v>8314</v>
      </c>
      <c r="S387">
        <v>41844.922662037039</v>
      </c>
    </row>
    <row r="388" spans="1:19" x14ac:dyDescent="0.3">
      <c r="A388">
        <v>473</v>
      </c>
      <c r="B388" t="s">
        <v>474</v>
      </c>
      <c r="C388" t="s">
        <v>4583</v>
      </c>
      <c r="D388">
        <v>30000</v>
      </c>
      <c r="E388">
        <v>861</v>
      </c>
      <c r="F388" t="s">
        <v>8220</v>
      </c>
      <c r="G388" t="s">
        <v>8223</v>
      </c>
      <c r="H388" t="s">
        <v>8245</v>
      </c>
      <c r="I388">
        <v>1410972319</v>
      </c>
      <c r="J388">
        <v>1408380319</v>
      </c>
      <c r="K388" t="b">
        <v>0</v>
      </c>
      <c r="L388">
        <v>14</v>
      </c>
      <c r="M388" t="b">
        <v>0</v>
      </c>
      <c r="N388" t="s">
        <v>8268</v>
      </c>
      <c r="O388">
        <v>3</v>
      </c>
      <c r="P388">
        <v>61.5</v>
      </c>
      <c r="Q388" t="s">
        <v>8308</v>
      </c>
      <c r="R388" t="s">
        <v>8314</v>
      </c>
      <c r="S388">
        <v>41869.698136574072</v>
      </c>
    </row>
    <row r="389" spans="1:19" x14ac:dyDescent="0.3">
      <c r="A389">
        <v>474</v>
      </c>
      <c r="B389" t="s">
        <v>475</v>
      </c>
      <c r="C389" t="s">
        <v>4584</v>
      </c>
      <c r="D389">
        <v>3300</v>
      </c>
      <c r="E389">
        <v>1</v>
      </c>
      <c r="F389" t="s">
        <v>8220</v>
      </c>
      <c r="G389" t="s">
        <v>8223</v>
      </c>
      <c r="H389" t="s">
        <v>8245</v>
      </c>
      <c r="I389">
        <v>1487318029</v>
      </c>
      <c r="J389">
        <v>1484726029</v>
      </c>
      <c r="K389" t="b">
        <v>0</v>
      </c>
      <c r="L389">
        <v>1</v>
      </c>
      <c r="M389" t="b">
        <v>0</v>
      </c>
      <c r="N389" t="s">
        <v>8268</v>
      </c>
      <c r="O389">
        <v>0</v>
      </c>
      <c r="P389">
        <v>1</v>
      </c>
      <c r="Q389" t="s">
        <v>8308</v>
      </c>
      <c r="R389" t="s">
        <v>8314</v>
      </c>
      <c r="S389">
        <v>42753.329039351855</v>
      </c>
    </row>
    <row r="390" spans="1:19" x14ac:dyDescent="0.3">
      <c r="A390">
        <v>475</v>
      </c>
      <c r="B390" t="s">
        <v>476</v>
      </c>
      <c r="C390" t="s">
        <v>4585</v>
      </c>
      <c r="D390">
        <v>2000</v>
      </c>
      <c r="E390">
        <v>0</v>
      </c>
      <c r="F390" t="s">
        <v>8220</v>
      </c>
      <c r="G390" t="s">
        <v>8223</v>
      </c>
      <c r="H390" t="s">
        <v>8245</v>
      </c>
      <c r="I390">
        <v>1430877843</v>
      </c>
      <c r="J390">
        <v>1428285843</v>
      </c>
      <c r="K390" t="b">
        <v>0</v>
      </c>
      <c r="L390">
        <v>0</v>
      </c>
      <c r="M390" t="b">
        <v>0</v>
      </c>
      <c r="N390" t="s">
        <v>8268</v>
      </c>
      <c r="O390">
        <v>0</v>
      </c>
      <c r="P390">
        <v>0</v>
      </c>
      <c r="Q390" t="s">
        <v>8308</v>
      </c>
      <c r="R390" t="s">
        <v>8314</v>
      </c>
      <c r="S390">
        <v>42100.086145833338</v>
      </c>
    </row>
    <row r="391" spans="1:19" x14ac:dyDescent="0.3">
      <c r="A391">
        <v>476</v>
      </c>
      <c r="B391" t="s">
        <v>477</v>
      </c>
      <c r="C391" t="s">
        <v>4586</v>
      </c>
      <c r="D391">
        <v>220000</v>
      </c>
      <c r="E391">
        <v>4906.59</v>
      </c>
      <c r="F391" t="s">
        <v>8220</v>
      </c>
      <c r="G391" t="s">
        <v>8223</v>
      </c>
      <c r="H391" t="s">
        <v>8245</v>
      </c>
      <c r="I391">
        <v>1401767940</v>
      </c>
      <c r="J391">
        <v>1398727441</v>
      </c>
      <c r="K391" t="b">
        <v>0</v>
      </c>
      <c r="L391">
        <v>124</v>
      </c>
      <c r="M391" t="b">
        <v>0</v>
      </c>
      <c r="N391" t="s">
        <v>8268</v>
      </c>
      <c r="O391">
        <v>2</v>
      </c>
      <c r="P391">
        <v>39.57</v>
      </c>
      <c r="Q391" t="s">
        <v>8308</v>
      </c>
      <c r="R391" t="s">
        <v>8314</v>
      </c>
      <c r="S391">
        <v>41757.975011574075</v>
      </c>
    </row>
    <row r="392" spans="1:19" x14ac:dyDescent="0.3">
      <c r="A392">
        <v>477</v>
      </c>
      <c r="B392" t="s">
        <v>478</v>
      </c>
      <c r="C392" t="s">
        <v>4587</v>
      </c>
      <c r="D392">
        <v>1500</v>
      </c>
      <c r="E392">
        <v>0</v>
      </c>
      <c r="F392" t="s">
        <v>8220</v>
      </c>
      <c r="G392" t="s">
        <v>8223</v>
      </c>
      <c r="H392" t="s">
        <v>8245</v>
      </c>
      <c r="I392">
        <v>1337371334</v>
      </c>
      <c r="J392">
        <v>1332187334</v>
      </c>
      <c r="K392" t="b">
        <v>0</v>
      </c>
      <c r="L392">
        <v>0</v>
      </c>
      <c r="M392" t="b">
        <v>0</v>
      </c>
      <c r="N392" t="s">
        <v>8268</v>
      </c>
      <c r="O392">
        <v>0</v>
      </c>
      <c r="P392">
        <v>0</v>
      </c>
      <c r="Q392" t="s">
        <v>8308</v>
      </c>
      <c r="R392" t="s">
        <v>8314</v>
      </c>
      <c r="S392">
        <v>40987.83488425926</v>
      </c>
    </row>
    <row r="393" spans="1:19" x14ac:dyDescent="0.3">
      <c r="A393">
        <v>478</v>
      </c>
      <c r="B393" t="s">
        <v>479</v>
      </c>
      <c r="C393" t="s">
        <v>4588</v>
      </c>
      <c r="D393">
        <v>10000</v>
      </c>
      <c r="E393">
        <v>0</v>
      </c>
      <c r="F393" t="s">
        <v>8220</v>
      </c>
      <c r="G393" t="s">
        <v>8223</v>
      </c>
      <c r="H393" t="s">
        <v>8245</v>
      </c>
      <c r="I393">
        <v>1427921509</v>
      </c>
      <c r="J393">
        <v>1425333109</v>
      </c>
      <c r="K393" t="b">
        <v>0</v>
      </c>
      <c r="L393">
        <v>0</v>
      </c>
      <c r="M393" t="b">
        <v>0</v>
      </c>
      <c r="N393" t="s">
        <v>8268</v>
      </c>
      <c r="O393">
        <v>0</v>
      </c>
      <c r="P393">
        <v>0</v>
      </c>
      <c r="Q393" t="s">
        <v>8308</v>
      </c>
      <c r="R393" t="s">
        <v>8314</v>
      </c>
      <c r="S393">
        <v>42065.910983796297</v>
      </c>
    </row>
    <row r="394" spans="1:19" x14ac:dyDescent="0.3">
      <c r="A394">
        <v>479</v>
      </c>
      <c r="B394" t="s">
        <v>480</v>
      </c>
      <c r="C394" t="s">
        <v>4589</v>
      </c>
      <c r="D394">
        <v>15000</v>
      </c>
      <c r="E394">
        <v>4884</v>
      </c>
      <c r="F394" t="s">
        <v>8220</v>
      </c>
      <c r="G394" t="s">
        <v>8223</v>
      </c>
      <c r="H394" t="s">
        <v>8245</v>
      </c>
      <c r="I394">
        <v>1416566835</v>
      </c>
      <c r="J394">
        <v>1411379235</v>
      </c>
      <c r="K394" t="b">
        <v>0</v>
      </c>
      <c r="L394">
        <v>55</v>
      </c>
      <c r="M394" t="b">
        <v>0</v>
      </c>
      <c r="N394" t="s">
        <v>8268</v>
      </c>
      <c r="O394">
        <v>33</v>
      </c>
      <c r="P394">
        <v>88.8</v>
      </c>
      <c r="Q394" t="s">
        <v>8308</v>
      </c>
      <c r="R394" t="s">
        <v>8314</v>
      </c>
      <c r="S394">
        <v>41904.407812500001</v>
      </c>
    </row>
    <row r="395" spans="1:19" x14ac:dyDescent="0.3">
      <c r="A395">
        <v>480</v>
      </c>
      <c r="B395" t="s">
        <v>481</v>
      </c>
      <c r="C395" t="s">
        <v>4590</v>
      </c>
      <c r="D395">
        <v>40000</v>
      </c>
      <c r="E395">
        <v>7764</v>
      </c>
      <c r="F395" t="s">
        <v>8220</v>
      </c>
      <c r="G395" t="s">
        <v>8223</v>
      </c>
      <c r="H395" t="s">
        <v>8245</v>
      </c>
      <c r="I395">
        <v>1376049615</v>
      </c>
      <c r="J395">
        <v>1373457615</v>
      </c>
      <c r="K395" t="b">
        <v>0</v>
      </c>
      <c r="L395">
        <v>140</v>
      </c>
      <c r="M395" t="b">
        <v>0</v>
      </c>
      <c r="N395" t="s">
        <v>8268</v>
      </c>
      <c r="O395">
        <v>19</v>
      </c>
      <c r="P395">
        <v>55.46</v>
      </c>
      <c r="Q395" t="s">
        <v>8308</v>
      </c>
      <c r="R395" t="s">
        <v>8314</v>
      </c>
      <c r="S395">
        <v>41465.500173611108</v>
      </c>
    </row>
    <row r="396" spans="1:19" x14ac:dyDescent="0.3">
      <c r="A396">
        <v>481</v>
      </c>
      <c r="B396" t="s">
        <v>482</v>
      </c>
      <c r="C396" t="s">
        <v>4591</v>
      </c>
      <c r="D396">
        <v>30000</v>
      </c>
      <c r="E396">
        <v>1830</v>
      </c>
      <c r="F396" t="s">
        <v>8220</v>
      </c>
      <c r="G396" t="s">
        <v>8223</v>
      </c>
      <c r="H396" t="s">
        <v>8245</v>
      </c>
      <c r="I396">
        <v>1349885289</v>
      </c>
      <c r="J396">
        <v>1347293289</v>
      </c>
      <c r="K396" t="b">
        <v>0</v>
      </c>
      <c r="L396">
        <v>21</v>
      </c>
      <c r="M396" t="b">
        <v>0</v>
      </c>
      <c r="N396" t="s">
        <v>8268</v>
      </c>
      <c r="O396">
        <v>6</v>
      </c>
      <c r="P396">
        <v>87.14</v>
      </c>
      <c r="Q396" t="s">
        <v>8308</v>
      </c>
      <c r="R396" t="s">
        <v>8314</v>
      </c>
      <c r="S396">
        <v>41162.672326388885</v>
      </c>
    </row>
    <row r="397" spans="1:19" x14ac:dyDescent="0.3">
      <c r="A397">
        <v>482</v>
      </c>
      <c r="B397" t="s">
        <v>483</v>
      </c>
      <c r="C397" t="s">
        <v>4592</v>
      </c>
      <c r="D397">
        <v>10000</v>
      </c>
      <c r="E397">
        <v>10</v>
      </c>
      <c r="F397" t="s">
        <v>8220</v>
      </c>
      <c r="G397" t="s">
        <v>8223</v>
      </c>
      <c r="H397" t="s">
        <v>8245</v>
      </c>
      <c r="I397">
        <v>1460644440</v>
      </c>
      <c r="J397">
        <v>1458336690</v>
      </c>
      <c r="K397" t="b">
        <v>0</v>
      </c>
      <c r="L397">
        <v>1</v>
      </c>
      <c r="M397" t="b">
        <v>0</v>
      </c>
      <c r="N397" t="s">
        <v>8268</v>
      </c>
      <c r="O397">
        <v>0</v>
      </c>
      <c r="P397">
        <v>10</v>
      </c>
      <c r="Q397" t="s">
        <v>8308</v>
      </c>
      <c r="R397" t="s">
        <v>8314</v>
      </c>
      <c r="S397">
        <v>42447.896875000006</v>
      </c>
    </row>
    <row r="398" spans="1:19" x14ac:dyDescent="0.3">
      <c r="A398">
        <v>488</v>
      </c>
      <c r="B398" t="s">
        <v>489</v>
      </c>
      <c r="C398" t="s">
        <v>4598</v>
      </c>
      <c r="D398">
        <v>12000</v>
      </c>
      <c r="E398">
        <v>0</v>
      </c>
      <c r="F398" t="s">
        <v>8220</v>
      </c>
      <c r="G398" t="s">
        <v>8223</v>
      </c>
      <c r="H398" t="s">
        <v>8245</v>
      </c>
      <c r="I398">
        <v>1483924700</v>
      </c>
      <c r="J398">
        <v>1481332700</v>
      </c>
      <c r="K398" t="b">
        <v>0</v>
      </c>
      <c r="L398">
        <v>0</v>
      </c>
      <c r="M398" t="b">
        <v>0</v>
      </c>
      <c r="N398" t="s">
        <v>8268</v>
      </c>
      <c r="O398">
        <v>0</v>
      </c>
      <c r="P398">
        <v>0</v>
      </c>
      <c r="Q398" t="s">
        <v>8308</v>
      </c>
      <c r="R398" t="s">
        <v>8314</v>
      </c>
      <c r="S398">
        <v>42714.054398148146</v>
      </c>
    </row>
    <row r="399" spans="1:19" x14ac:dyDescent="0.3">
      <c r="A399">
        <v>489</v>
      </c>
      <c r="B399" t="s">
        <v>490</v>
      </c>
      <c r="C399" t="s">
        <v>4599</v>
      </c>
      <c r="D399">
        <v>74997</v>
      </c>
      <c r="E399">
        <v>215</v>
      </c>
      <c r="F399" t="s">
        <v>8220</v>
      </c>
      <c r="G399" t="s">
        <v>8223</v>
      </c>
      <c r="H399" t="s">
        <v>8245</v>
      </c>
      <c r="I399">
        <v>1325763180</v>
      </c>
      <c r="J399">
        <v>1323084816</v>
      </c>
      <c r="K399" t="b">
        <v>0</v>
      </c>
      <c r="L399">
        <v>3</v>
      </c>
      <c r="M399" t="b">
        <v>0</v>
      </c>
      <c r="N399" t="s">
        <v>8268</v>
      </c>
      <c r="O399">
        <v>0</v>
      </c>
      <c r="P399">
        <v>71.67</v>
      </c>
      <c r="Q399" t="s">
        <v>8308</v>
      </c>
      <c r="R399" t="s">
        <v>8314</v>
      </c>
      <c r="S399">
        <v>40882.481666666667</v>
      </c>
    </row>
    <row r="400" spans="1:19" x14ac:dyDescent="0.3">
      <c r="A400">
        <v>490</v>
      </c>
      <c r="B400" t="s">
        <v>491</v>
      </c>
      <c r="C400" t="s">
        <v>4600</v>
      </c>
      <c r="D400">
        <v>1000</v>
      </c>
      <c r="E400">
        <v>0</v>
      </c>
      <c r="F400" t="s">
        <v>8220</v>
      </c>
      <c r="G400" t="s">
        <v>8223</v>
      </c>
      <c r="H400" t="s">
        <v>8245</v>
      </c>
      <c r="I400">
        <v>1345677285</v>
      </c>
      <c r="J400">
        <v>1343085285</v>
      </c>
      <c r="K400" t="b">
        <v>0</v>
      </c>
      <c r="L400">
        <v>0</v>
      </c>
      <c r="M400" t="b">
        <v>0</v>
      </c>
      <c r="N400" t="s">
        <v>8268</v>
      </c>
      <c r="O400">
        <v>0</v>
      </c>
      <c r="P400">
        <v>0</v>
      </c>
      <c r="Q400" t="s">
        <v>8308</v>
      </c>
      <c r="R400" t="s">
        <v>8314</v>
      </c>
      <c r="S400">
        <v>41113.968576388892</v>
      </c>
    </row>
    <row r="401" spans="1:19" x14ac:dyDescent="0.3">
      <c r="A401">
        <v>491</v>
      </c>
      <c r="B401" t="s">
        <v>492</v>
      </c>
      <c r="C401" t="s">
        <v>4601</v>
      </c>
      <c r="D401">
        <v>10000</v>
      </c>
      <c r="E401">
        <v>0</v>
      </c>
      <c r="F401" t="s">
        <v>8220</v>
      </c>
      <c r="G401" t="s">
        <v>8223</v>
      </c>
      <c r="H401" t="s">
        <v>8245</v>
      </c>
      <c r="I401">
        <v>1453937699</v>
      </c>
      <c r="J401">
        <v>1451345699</v>
      </c>
      <c r="K401" t="b">
        <v>0</v>
      </c>
      <c r="L401">
        <v>0</v>
      </c>
      <c r="M401" t="b">
        <v>0</v>
      </c>
      <c r="N401" t="s">
        <v>8268</v>
      </c>
      <c r="O401">
        <v>0</v>
      </c>
      <c r="P401">
        <v>0</v>
      </c>
      <c r="Q401" t="s">
        <v>8308</v>
      </c>
      <c r="R401" t="s">
        <v>8314</v>
      </c>
      <c r="S401">
        <v>42366.982627314821</v>
      </c>
    </row>
    <row r="402" spans="1:19" x14ac:dyDescent="0.3">
      <c r="A402">
        <v>494</v>
      </c>
      <c r="B402" t="s">
        <v>495</v>
      </c>
      <c r="C402" t="s">
        <v>4604</v>
      </c>
      <c r="D402">
        <v>20000</v>
      </c>
      <c r="E402">
        <v>31</v>
      </c>
      <c r="F402" t="s">
        <v>8220</v>
      </c>
      <c r="G402" t="s">
        <v>8223</v>
      </c>
      <c r="H402" t="s">
        <v>8245</v>
      </c>
      <c r="I402">
        <v>1404356400</v>
      </c>
      <c r="J402">
        <v>1402343765</v>
      </c>
      <c r="K402" t="b">
        <v>0</v>
      </c>
      <c r="L402">
        <v>3</v>
      </c>
      <c r="M402" t="b">
        <v>0</v>
      </c>
      <c r="N402" t="s">
        <v>8268</v>
      </c>
      <c r="O402">
        <v>0</v>
      </c>
      <c r="P402">
        <v>10.33</v>
      </c>
      <c r="Q402" t="s">
        <v>8308</v>
      </c>
      <c r="R402" t="s">
        <v>8314</v>
      </c>
      <c r="S402">
        <v>41799.830613425926</v>
      </c>
    </row>
    <row r="403" spans="1:19" x14ac:dyDescent="0.3">
      <c r="A403">
        <v>495</v>
      </c>
      <c r="B403" t="s">
        <v>496</v>
      </c>
      <c r="C403" t="s">
        <v>4605</v>
      </c>
      <c r="D403">
        <v>7000</v>
      </c>
      <c r="E403">
        <v>0</v>
      </c>
      <c r="F403" t="s">
        <v>8220</v>
      </c>
      <c r="G403" t="s">
        <v>8223</v>
      </c>
      <c r="H403" t="s">
        <v>8245</v>
      </c>
      <c r="I403">
        <v>1437076305</v>
      </c>
      <c r="J403">
        <v>1434484305</v>
      </c>
      <c r="K403" t="b">
        <v>0</v>
      </c>
      <c r="L403">
        <v>0</v>
      </c>
      <c r="M403" t="b">
        <v>0</v>
      </c>
      <c r="N403" t="s">
        <v>8268</v>
      </c>
      <c r="O403">
        <v>0</v>
      </c>
      <c r="P403">
        <v>0</v>
      </c>
      <c r="Q403" t="s">
        <v>8308</v>
      </c>
      <c r="R403" t="s">
        <v>8314</v>
      </c>
      <c r="S403">
        <v>42171.827604166669</v>
      </c>
    </row>
    <row r="404" spans="1:19" x14ac:dyDescent="0.3">
      <c r="A404">
        <v>496</v>
      </c>
      <c r="B404" t="s">
        <v>497</v>
      </c>
      <c r="C404" t="s">
        <v>4606</v>
      </c>
      <c r="D404">
        <v>60000</v>
      </c>
      <c r="E404">
        <v>1</v>
      </c>
      <c r="F404" t="s">
        <v>8220</v>
      </c>
      <c r="G404" t="s">
        <v>8223</v>
      </c>
      <c r="H404" t="s">
        <v>8245</v>
      </c>
      <c r="I404">
        <v>1392070874</v>
      </c>
      <c r="J404">
        <v>1386886874</v>
      </c>
      <c r="K404" t="b">
        <v>0</v>
      </c>
      <c r="L404">
        <v>1</v>
      </c>
      <c r="M404" t="b">
        <v>0</v>
      </c>
      <c r="N404" t="s">
        <v>8268</v>
      </c>
      <c r="O404">
        <v>0</v>
      </c>
      <c r="P404">
        <v>1</v>
      </c>
      <c r="Q404" t="s">
        <v>8308</v>
      </c>
      <c r="R404" t="s">
        <v>8314</v>
      </c>
      <c r="S404">
        <v>41620.93141203704</v>
      </c>
    </row>
    <row r="405" spans="1:19" x14ac:dyDescent="0.3">
      <c r="A405">
        <v>497</v>
      </c>
      <c r="B405" t="s">
        <v>498</v>
      </c>
      <c r="C405" t="s">
        <v>4607</v>
      </c>
      <c r="D405">
        <v>4480</v>
      </c>
      <c r="E405">
        <v>30</v>
      </c>
      <c r="F405" t="s">
        <v>8220</v>
      </c>
      <c r="G405" t="s">
        <v>8223</v>
      </c>
      <c r="H405" t="s">
        <v>8245</v>
      </c>
      <c r="I405">
        <v>1419483600</v>
      </c>
      <c r="J405">
        <v>1414889665</v>
      </c>
      <c r="K405" t="b">
        <v>0</v>
      </c>
      <c r="L405">
        <v>3</v>
      </c>
      <c r="M405" t="b">
        <v>0</v>
      </c>
      <c r="N405" t="s">
        <v>8268</v>
      </c>
      <c r="O405">
        <v>1</v>
      </c>
      <c r="P405">
        <v>10</v>
      </c>
      <c r="Q405" t="s">
        <v>8308</v>
      </c>
      <c r="R405" t="s">
        <v>8314</v>
      </c>
      <c r="S405">
        <v>41945.037789351853</v>
      </c>
    </row>
    <row r="406" spans="1:19" x14ac:dyDescent="0.3">
      <c r="A406">
        <v>498</v>
      </c>
      <c r="B406" t="s">
        <v>499</v>
      </c>
      <c r="C406" t="s">
        <v>4608</v>
      </c>
      <c r="D406">
        <v>65108</v>
      </c>
      <c r="E406">
        <v>2994</v>
      </c>
      <c r="F406" t="s">
        <v>8220</v>
      </c>
      <c r="G406" t="s">
        <v>8223</v>
      </c>
      <c r="H406" t="s">
        <v>8245</v>
      </c>
      <c r="I406">
        <v>1324664249</v>
      </c>
      <c r="J406">
        <v>1321035449</v>
      </c>
      <c r="K406" t="b">
        <v>0</v>
      </c>
      <c r="L406">
        <v>22</v>
      </c>
      <c r="M406" t="b">
        <v>0</v>
      </c>
      <c r="N406" t="s">
        <v>8268</v>
      </c>
      <c r="O406">
        <v>5</v>
      </c>
      <c r="P406">
        <v>136.09</v>
      </c>
      <c r="Q406" t="s">
        <v>8308</v>
      </c>
      <c r="R406" t="s">
        <v>8314</v>
      </c>
      <c r="S406">
        <v>40858.762141203704</v>
      </c>
    </row>
    <row r="407" spans="1:19" x14ac:dyDescent="0.3">
      <c r="A407">
        <v>499</v>
      </c>
      <c r="B407" t="s">
        <v>500</v>
      </c>
      <c r="C407" t="s">
        <v>4609</v>
      </c>
      <c r="D407">
        <v>20000</v>
      </c>
      <c r="E407">
        <v>1910</v>
      </c>
      <c r="F407" t="s">
        <v>8220</v>
      </c>
      <c r="G407" t="s">
        <v>8223</v>
      </c>
      <c r="H407" t="s">
        <v>8245</v>
      </c>
      <c r="I407">
        <v>1255381140</v>
      </c>
      <c r="J407">
        <v>1250630968</v>
      </c>
      <c r="K407" t="b">
        <v>0</v>
      </c>
      <c r="L407">
        <v>26</v>
      </c>
      <c r="M407" t="b">
        <v>0</v>
      </c>
      <c r="N407" t="s">
        <v>8268</v>
      </c>
      <c r="O407">
        <v>10</v>
      </c>
      <c r="P407">
        <v>73.459999999999994</v>
      </c>
      <c r="Q407" t="s">
        <v>8308</v>
      </c>
      <c r="R407" t="s">
        <v>8314</v>
      </c>
      <c r="S407">
        <v>40043.895462962959</v>
      </c>
    </row>
    <row r="408" spans="1:19" x14ac:dyDescent="0.3">
      <c r="A408">
        <v>500</v>
      </c>
      <c r="B408" t="s">
        <v>501</v>
      </c>
      <c r="C408" t="s">
        <v>4610</v>
      </c>
      <c r="D408">
        <v>6500</v>
      </c>
      <c r="E408">
        <v>215</v>
      </c>
      <c r="F408" t="s">
        <v>8220</v>
      </c>
      <c r="G408" t="s">
        <v>8223</v>
      </c>
      <c r="H408" t="s">
        <v>8245</v>
      </c>
      <c r="I408">
        <v>1273356960</v>
      </c>
      <c r="J408">
        <v>1268255751</v>
      </c>
      <c r="K408" t="b">
        <v>0</v>
      </c>
      <c r="L408">
        <v>4</v>
      </c>
      <c r="M408" t="b">
        <v>0</v>
      </c>
      <c r="N408" t="s">
        <v>8268</v>
      </c>
      <c r="O408">
        <v>3</v>
      </c>
      <c r="P408">
        <v>53.75</v>
      </c>
      <c r="Q408" t="s">
        <v>8308</v>
      </c>
      <c r="R408" t="s">
        <v>8314</v>
      </c>
      <c r="S408">
        <v>40247.886006944449</v>
      </c>
    </row>
    <row r="409" spans="1:19" x14ac:dyDescent="0.3">
      <c r="A409">
        <v>501</v>
      </c>
      <c r="B409" t="s">
        <v>502</v>
      </c>
      <c r="C409" t="s">
        <v>4611</v>
      </c>
      <c r="D409">
        <v>10000</v>
      </c>
      <c r="E409">
        <v>0</v>
      </c>
      <c r="F409" t="s">
        <v>8220</v>
      </c>
      <c r="G409" t="s">
        <v>8223</v>
      </c>
      <c r="H409" t="s">
        <v>8245</v>
      </c>
      <c r="I409">
        <v>1310189851</v>
      </c>
      <c r="J409">
        <v>1307597851</v>
      </c>
      <c r="K409" t="b">
        <v>0</v>
      </c>
      <c r="L409">
        <v>0</v>
      </c>
      <c r="M409" t="b">
        <v>0</v>
      </c>
      <c r="N409" t="s">
        <v>8268</v>
      </c>
      <c r="O409">
        <v>0</v>
      </c>
      <c r="P409">
        <v>0</v>
      </c>
      <c r="Q409" t="s">
        <v>8308</v>
      </c>
      <c r="R409" t="s">
        <v>8314</v>
      </c>
      <c r="S409">
        <v>40703.234386574077</v>
      </c>
    </row>
    <row r="410" spans="1:19" x14ac:dyDescent="0.3">
      <c r="A410">
        <v>502</v>
      </c>
      <c r="B410" t="s">
        <v>503</v>
      </c>
      <c r="C410" t="s">
        <v>4612</v>
      </c>
      <c r="D410">
        <v>20000</v>
      </c>
      <c r="E410">
        <v>230</v>
      </c>
      <c r="F410" t="s">
        <v>8220</v>
      </c>
      <c r="G410" t="s">
        <v>8223</v>
      </c>
      <c r="H410" t="s">
        <v>8245</v>
      </c>
      <c r="I410">
        <v>1332073025</v>
      </c>
      <c r="J410">
        <v>1329484625</v>
      </c>
      <c r="K410" t="b">
        <v>0</v>
      </c>
      <c r="L410">
        <v>4</v>
      </c>
      <c r="M410" t="b">
        <v>0</v>
      </c>
      <c r="N410" t="s">
        <v>8268</v>
      </c>
      <c r="O410">
        <v>1</v>
      </c>
      <c r="P410">
        <v>57.5</v>
      </c>
      <c r="Q410" t="s">
        <v>8308</v>
      </c>
      <c r="R410" t="s">
        <v>8314</v>
      </c>
      <c r="S410">
        <v>40956.553530092591</v>
      </c>
    </row>
    <row r="411" spans="1:19" x14ac:dyDescent="0.3">
      <c r="A411">
        <v>504</v>
      </c>
      <c r="B411" t="s">
        <v>505</v>
      </c>
      <c r="C411" t="s">
        <v>4614</v>
      </c>
      <c r="D411">
        <v>24500</v>
      </c>
      <c r="E411">
        <v>335</v>
      </c>
      <c r="F411" t="s">
        <v>8220</v>
      </c>
      <c r="G411" t="s">
        <v>8223</v>
      </c>
      <c r="H411" t="s">
        <v>8245</v>
      </c>
      <c r="I411">
        <v>1334097387</v>
      </c>
      <c r="J411">
        <v>1328916987</v>
      </c>
      <c r="K411" t="b">
        <v>0</v>
      </c>
      <c r="L411">
        <v>5</v>
      </c>
      <c r="M411" t="b">
        <v>0</v>
      </c>
      <c r="N411" t="s">
        <v>8268</v>
      </c>
      <c r="O411">
        <v>1</v>
      </c>
      <c r="P411">
        <v>67</v>
      </c>
      <c r="Q411" t="s">
        <v>8308</v>
      </c>
      <c r="R411" t="s">
        <v>8314</v>
      </c>
      <c r="S411">
        <v>40949.98364583333</v>
      </c>
    </row>
    <row r="412" spans="1:19" x14ac:dyDescent="0.3">
      <c r="A412">
        <v>505</v>
      </c>
      <c r="B412" t="s">
        <v>506</v>
      </c>
      <c r="C412" t="s">
        <v>4615</v>
      </c>
      <c r="D412">
        <v>12000</v>
      </c>
      <c r="E412">
        <v>52</v>
      </c>
      <c r="F412" t="s">
        <v>8220</v>
      </c>
      <c r="G412" t="s">
        <v>8223</v>
      </c>
      <c r="H412" t="s">
        <v>8245</v>
      </c>
      <c r="I412">
        <v>1451010086</v>
      </c>
      <c r="J412">
        <v>1447122086</v>
      </c>
      <c r="K412" t="b">
        <v>0</v>
      </c>
      <c r="L412">
        <v>14</v>
      </c>
      <c r="M412" t="b">
        <v>0</v>
      </c>
      <c r="N412" t="s">
        <v>8268</v>
      </c>
      <c r="O412">
        <v>0</v>
      </c>
      <c r="P412">
        <v>3.71</v>
      </c>
      <c r="Q412" t="s">
        <v>8308</v>
      </c>
      <c r="R412" t="s">
        <v>8314</v>
      </c>
      <c r="S412">
        <v>42318.098217592589</v>
      </c>
    </row>
    <row r="413" spans="1:19" x14ac:dyDescent="0.3">
      <c r="A413">
        <v>506</v>
      </c>
      <c r="B413" t="s">
        <v>507</v>
      </c>
      <c r="C413" t="s">
        <v>4616</v>
      </c>
      <c r="D413">
        <v>200000</v>
      </c>
      <c r="E413">
        <v>250</v>
      </c>
      <c r="F413" t="s">
        <v>8220</v>
      </c>
      <c r="G413" t="s">
        <v>8223</v>
      </c>
      <c r="H413" t="s">
        <v>8245</v>
      </c>
      <c r="I413">
        <v>1376140520</v>
      </c>
      <c r="J413">
        <v>1373548520</v>
      </c>
      <c r="K413" t="b">
        <v>0</v>
      </c>
      <c r="L413">
        <v>1</v>
      </c>
      <c r="M413" t="b">
        <v>0</v>
      </c>
      <c r="N413" t="s">
        <v>8268</v>
      </c>
      <c r="O413">
        <v>0</v>
      </c>
      <c r="P413">
        <v>250</v>
      </c>
      <c r="Q413" t="s">
        <v>8308</v>
      </c>
      <c r="R413" t="s">
        <v>8314</v>
      </c>
      <c r="S413">
        <v>41466.552314814813</v>
      </c>
    </row>
    <row r="414" spans="1:19" x14ac:dyDescent="0.3">
      <c r="A414">
        <v>507</v>
      </c>
      <c r="B414" t="s">
        <v>508</v>
      </c>
      <c r="C414" t="s">
        <v>4617</v>
      </c>
      <c r="D414">
        <v>20000</v>
      </c>
      <c r="E414">
        <v>640</v>
      </c>
      <c r="F414" t="s">
        <v>8220</v>
      </c>
      <c r="G414" t="s">
        <v>8223</v>
      </c>
      <c r="H414" t="s">
        <v>8245</v>
      </c>
      <c r="I414">
        <v>1350687657</v>
      </c>
      <c r="J414">
        <v>1346799657</v>
      </c>
      <c r="K414" t="b">
        <v>0</v>
      </c>
      <c r="L414">
        <v>10</v>
      </c>
      <c r="M414" t="b">
        <v>0</v>
      </c>
      <c r="N414" t="s">
        <v>8268</v>
      </c>
      <c r="O414">
        <v>3</v>
      </c>
      <c r="P414">
        <v>64</v>
      </c>
      <c r="Q414" t="s">
        <v>8308</v>
      </c>
      <c r="R414" t="s">
        <v>8314</v>
      </c>
      <c r="S414">
        <v>41156.958993055552</v>
      </c>
    </row>
    <row r="415" spans="1:19" x14ac:dyDescent="0.3">
      <c r="A415">
        <v>508</v>
      </c>
      <c r="B415" t="s">
        <v>509</v>
      </c>
      <c r="C415" t="s">
        <v>4618</v>
      </c>
      <c r="D415">
        <v>50000</v>
      </c>
      <c r="E415">
        <v>400</v>
      </c>
      <c r="F415" t="s">
        <v>8220</v>
      </c>
      <c r="G415" t="s">
        <v>8223</v>
      </c>
      <c r="H415" t="s">
        <v>8245</v>
      </c>
      <c r="I415">
        <v>1337955240</v>
      </c>
      <c r="J415">
        <v>1332808501</v>
      </c>
      <c r="K415" t="b">
        <v>0</v>
      </c>
      <c r="L415">
        <v>3</v>
      </c>
      <c r="M415" t="b">
        <v>0</v>
      </c>
      <c r="N415" t="s">
        <v>8268</v>
      </c>
      <c r="O415">
        <v>1</v>
      </c>
      <c r="P415">
        <v>133.33000000000001</v>
      </c>
      <c r="Q415" t="s">
        <v>8308</v>
      </c>
      <c r="R415" t="s">
        <v>8314</v>
      </c>
      <c r="S415">
        <v>40995.024317129632</v>
      </c>
    </row>
    <row r="416" spans="1:19" x14ac:dyDescent="0.3">
      <c r="A416">
        <v>510</v>
      </c>
      <c r="B416" t="s">
        <v>511</v>
      </c>
      <c r="C416" t="s">
        <v>4620</v>
      </c>
      <c r="D416">
        <v>14000</v>
      </c>
      <c r="E416">
        <v>0</v>
      </c>
      <c r="F416" t="s">
        <v>8220</v>
      </c>
      <c r="G416" t="s">
        <v>8223</v>
      </c>
      <c r="H416" t="s">
        <v>8245</v>
      </c>
      <c r="I416">
        <v>1456805639</v>
      </c>
      <c r="J416">
        <v>1454213639</v>
      </c>
      <c r="K416" t="b">
        <v>0</v>
      </c>
      <c r="L416">
        <v>0</v>
      </c>
      <c r="M416" t="b">
        <v>0</v>
      </c>
      <c r="N416" t="s">
        <v>8268</v>
      </c>
      <c r="O416">
        <v>0</v>
      </c>
      <c r="P416">
        <v>0</v>
      </c>
      <c r="Q416" t="s">
        <v>8308</v>
      </c>
      <c r="R416" t="s">
        <v>8314</v>
      </c>
      <c r="S416">
        <v>42400.176377314812</v>
      </c>
    </row>
    <row r="417" spans="1:19" x14ac:dyDescent="0.3">
      <c r="A417">
        <v>511</v>
      </c>
      <c r="B417" t="s">
        <v>512</v>
      </c>
      <c r="C417" t="s">
        <v>4621</v>
      </c>
      <c r="D417">
        <v>5000</v>
      </c>
      <c r="E417">
        <v>150</v>
      </c>
      <c r="F417" t="s">
        <v>8220</v>
      </c>
      <c r="G417" t="s">
        <v>8223</v>
      </c>
      <c r="H417" t="s">
        <v>8245</v>
      </c>
      <c r="I417">
        <v>1365228982</v>
      </c>
      <c r="J417">
        <v>1362640582</v>
      </c>
      <c r="K417" t="b">
        <v>0</v>
      </c>
      <c r="L417">
        <v>5</v>
      </c>
      <c r="M417" t="b">
        <v>0</v>
      </c>
      <c r="N417" t="s">
        <v>8268</v>
      </c>
      <c r="O417">
        <v>3</v>
      </c>
      <c r="P417">
        <v>30</v>
      </c>
      <c r="Q417" t="s">
        <v>8308</v>
      </c>
      <c r="R417" t="s">
        <v>8314</v>
      </c>
      <c r="S417">
        <v>41340.303032407406</v>
      </c>
    </row>
    <row r="418" spans="1:19" x14ac:dyDescent="0.3">
      <c r="A418">
        <v>512</v>
      </c>
      <c r="B418" t="s">
        <v>513</v>
      </c>
      <c r="C418" t="s">
        <v>4622</v>
      </c>
      <c r="D418">
        <v>8000</v>
      </c>
      <c r="E418">
        <v>11</v>
      </c>
      <c r="F418" t="s">
        <v>8220</v>
      </c>
      <c r="G418" t="s">
        <v>8223</v>
      </c>
      <c r="H418" t="s">
        <v>8245</v>
      </c>
      <c r="I418">
        <v>1479667727</v>
      </c>
      <c r="J418">
        <v>1475776127</v>
      </c>
      <c r="K418" t="b">
        <v>0</v>
      </c>
      <c r="L418">
        <v>2</v>
      </c>
      <c r="M418" t="b">
        <v>0</v>
      </c>
      <c r="N418" t="s">
        <v>8268</v>
      </c>
      <c r="O418">
        <v>0</v>
      </c>
      <c r="P418">
        <v>5.5</v>
      </c>
      <c r="Q418" t="s">
        <v>8308</v>
      </c>
      <c r="R418" t="s">
        <v>8314</v>
      </c>
      <c r="S418">
        <v>42649.742210648154</v>
      </c>
    </row>
    <row r="419" spans="1:19" x14ac:dyDescent="0.3">
      <c r="A419">
        <v>513</v>
      </c>
      <c r="B419" t="s">
        <v>514</v>
      </c>
      <c r="C419" t="s">
        <v>4623</v>
      </c>
      <c r="D419">
        <v>50000</v>
      </c>
      <c r="E419">
        <v>6962</v>
      </c>
      <c r="F419" t="s">
        <v>8220</v>
      </c>
      <c r="G419" t="s">
        <v>8223</v>
      </c>
      <c r="H419" t="s">
        <v>8245</v>
      </c>
      <c r="I419">
        <v>1471244400</v>
      </c>
      <c r="J419">
        <v>1467387705</v>
      </c>
      <c r="K419" t="b">
        <v>0</v>
      </c>
      <c r="L419">
        <v>68</v>
      </c>
      <c r="M419" t="b">
        <v>0</v>
      </c>
      <c r="N419" t="s">
        <v>8268</v>
      </c>
      <c r="O419">
        <v>14</v>
      </c>
      <c r="P419">
        <v>102.38</v>
      </c>
      <c r="Q419" t="s">
        <v>8308</v>
      </c>
      <c r="R419" t="s">
        <v>8314</v>
      </c>
      <c r="S419">
        <v>42552.653993055559</v>
      </c>
    </row>
    <row r="420" spans="1:19" x14ac:dyDescent="0.3">
      <c r="A420">
        <v>515</v>
      </c>
      <c r="B420" t="s">
        <v>516</v>
      </c>
      <c r="C420" t="s">
        <v>4625</v>
      </c>
      <c r="D420">
        <v>97000</v>
      </c>
      <c r="E420">
        <v>24651</v>
      </c>
      <c r="F420" t="s">
        <v>8220</v>
      </c>
      <c r="G420" t="s">
        <v>8223</v>
      </c>
      <c r="H420" t="s">
        <v>8245</v>
      </c>
      <c r="I420">
        <v>1451389601</v>
      </c>
      <c r="J420">
        <v>1447933601</v>
      </c>
      <c r="K420" t="b">
        <v>0</v>
      </c>
      <c r="L420">
        <v>34</v>
      </c>
      <c r="M420" t="b">
        <v>0</v>
      </c>
      <c r="N420" t="s">
        <v>8268</v>
      </c>
      <c r="O420">
        <v>25</v>
      </c>
      <c r="P420">
        <v>725.03</v>
      </c>
      <c r="Q420" t="s">
        <v>8308</v>
      </c>
      <c r="R420" t="s">
        <v>8314</v>
      </c>
      <c r="S420">
        <v>42327.490752314814</v>
      </c>
    </row>
    <row r="421" spans="1:19" x14ac:dyDescent="0.3">
      <c r="A421">
        <v>517</v>
      </c>
      <c r="B421" t="s">
        <v>518</v>
      </c>
      <c r="C421" t="s">
        <v>4627</v>
      </c>
      <c r="D421">
        <v>15000</v>
      </c>
      <c r="E421">
        <v>205</v>
      </c>
      <c r="F421" t="s">
        <v>8220</v>
      </c>
      <c r="G421" t="s">
        <v>8223</v>
      </c>
      <c r="H421" t="s">
        <v>8245</v>
      </c>
      <c r="I421">
        <v>1486046761</v>
      </c>
      <c r="J421">
        <v>1483454761</v>
      </c>
      <c r="K421" t="b">
        <v>0</v>
      </c>
      <c r="L421">
        <v>3</v>
      </c>
      <c r="M421" t="b">
        <v>0</v>
      </c>
      <c r="N421" t="s">
        <v>8268</v>
      </c>
      <c r="O421">
        <v>1</v>
      </c>
      <c r="P421">
        <v>68.33</v>
      </c>
      <c r="Q421" t="s">
        <v>8308</v>
      </c>
      <c r="R421" t="s">
        <v>8314</v>
      </c>
      <c r="S421">
        <v>42738.615289351852</v>
      </c>
    </row>
    <row r="422" spans="1:19" x14ac:dyDescent="0.3">
      <c r="A422">
        <v>518</v>
      </c>
      <c r="B422" t="s">
        <v>519</v>
      </c>
      <c r="C422" t="s">
        <v>4628</v>
      </c>
      <c r="D422">
        <v>7175</v>
      </c>
      <c r="E422">
        <v>0</v>
      </c>
      <c r="F422" t="s">
        <v>8220</v>
      </c>
      <c r="G422" t="s">
        <v>8223</v>
      </c>
      <c r="H422" t="s">
        <v>8245</v>
      </c>
      <c r="I422">
        <v>1441550760</v>
      </c>
      <c r="J422">
        <v>1438958824</v>
      </c>
      <c r="K422" t="b">
        <v>0</v>
      </c>
      <c r="L422">
        <v>0</v>
      </c>
      <c r="M422" t="b">
        <v>0</v>
      </c>
      <c r="N422" t="s">
        <v>8268</v>
      </c>
      <c r="O422">
        <v>0</v>
      </c>
      <c r="P422">
        <v>0</v>
      </c>
      <c r="Q422" t="s">
        <v>8308</v>
      </c>
      <c r="R422" t="s">
        <v>8314</v>
      </c>
      <c r="S422">
        <v>42223.616018518514</v>
      </c>
    </row>
    <row r="423" spans="1:19" x14ac:dyDescent="0.3">
      <c r="A423">
        <v>519</v>
      </c>
      <c r="B423" t="s">
        <v>520</v>
      </c>
      <c r="C423" t="s">
        <v>4629</v>
      </c>
      <c r="D423">
        <v>12001</v>
      </c>
      <c r="E423">
        <v>2746</v>
      </c>
      <c r="F423" t="s">
        <v>8220</v>
      </c>
      <c r="G423" t="s">
        <v>8223</v>
      </c>
      <c r="H423" t="s">
        <v>8245</v>
      </c>
      <c r="I423">
        <v>1354699421</v>
      </c>
      <c r="J423">
        <v>1352107421</v>
      </c>
      <c r="K423" t="b">
        <v>0</v>
      </c>
      <c r="L423">
        <v>70</v>
      </c>
      <c r="M423" t="b">
        <v>0</v>
      </c>
      <c r="N423" t="s">
        <v>8268</v>
      </c>
      <c r="O423">
        <v>23</v>
      </c>
      <c r="P423">
        <v>39.229999999999997</v>
      </c>
      <c r="Q423" t="s">
        <v>8308</v>
      </c>
      <c r="R423" t="s">
        <v>8314</v>
      </c>
      <c r="S423">
        <v>41218.391446759262</v>
      </c>
    </row>
    <row r="424" spans="1:19" x14ac:dyDescent="0.3">
      <c r="A424">
        <v>521</v>
      </c>
      <c r="B424" t="s">
        <v>522</v>
      </c>
      <c r="C424" t="s">
        <v>4631</v>
      </c>
      <c r="D424">
        <v>5000</v>
      </c>
      <c r="E424">
        <v>5232</v>
      </c>
      <c r="F424" t="s">
        <v>8218</v>
      </c>
      <c r="G424" t="s">
        <v>8223</v>
      </c>
      <c r="H424" t="s">
        <v>8245</v>
      </c>
      <c r="I424">
        <v>1477976340</v>
      </c>
      <c r="J424">
        <v>1475460819</v>
      </c>
      <c r="K424" t="b">
        <v>0</v>
      </c>
      <c r="L424">
        <v>56</v>
      </c>
      <c r="M424" t="b">
        <v>1</v>
      </c>
      <c r="N424" t="s">
        <v>8269</v>
      </c>
      <c r="O424">
        <v>105</v>
      </c>
      <c r="P424">
        <v>93.43</v>
      </c>
      <c r="Q424" t="s">
        <v>8315</v>
      </c>
      <c r="R424" t="s">
        <v>8316</v>
      </c>
      <c r="S424">
        <v>42646.092812499999</v>
      </c>
    </row>
    <row r="425" spans="1:19" x14ac:dyDescent="0.3">
      <c r="A425">
        <v>522</v>
      </c>
      <c r="B425" t="s">
        <v>523</v>
      </c>
      <c r="C425" t="s">
        <v>4632</v>
      </c>
      <c r="D425">
        <v>3000</v>
      </c>
      <c r="E425">
        <v>3440</v>
      </c>
      <c r="F425" t="s">
        <v>8218</v>
      </c>
      <c r="G425" t="s">
        <v>8223</v>
      </c>
      <c r="H425" t="s">
        <v>8245</v>
      </c>
      <c r="I425">
        <v>1458518325</v>
      </c>
      <c r="J425">
        <v>1456793925</v>
      </c>
      <c r="K425" t="b">
        <v>0</v>
      </c>
      <c r="L425">
        <v>31</v>
      </c>
      <c r="M425" t="b">
        <v>1</v>
      </c>
      <c r="N425" t="s">
        <v>8269</v>
      </c>
      <c r="O425">
        <v>115</v>
      </c>
      <c r="P425">
        <v>110.97</v>
      </c>
      <c r="Q425" t="s">
        <v>8315</v>
      </c>
      <c r="R425" t="s">
        <v>8316</v>
      </c>
      <c r="S425">
        <v>42430.040798611109</v>
      </c>
    </row>
    <row r="426" spans="1:19" x14ac:dyDescent="0.3">
      <c r="A426">
        <v>523</v>
      </c>
      <c r="B426" t="s">
        <v>524</v>
      </c>
      <c r="C426" t="s">
        <v>4633</v>
      </c>
      <c r="D426">
        <v>5000</v>
      </c>
      <c r="E426">
        <v>6030</v>
      </c>
      <c r="F426" t="s">
        <v>8218</v>
      </c>
      <c r="G426" t="s">
        <v>8223</v>
      </c>
      <c r="H426" t="s">
        <v>8245</v>
      </c>
      <c r="I426">
        <v>1442805076</v>
      </c>
      <c r="J426">
        <v>1440213076</v>
      </c>
      <c r="K426" t="b">
        <v>0</v>
      </c>
      <c r="L426">
        <v>84</v>
      </c>
      <c r="M426" t="b">
        <v>1</v>
      </c>
      <c r="N426" t="s">
        <v>8269</v>
      </c>
      <c r="O426">
        <v>121</v>
      </c>
      <c r="P426">
        <v>71.790000000000006</v>
      </c>
      <c r="Q426" t="s">
        <v>8315</v>
      </c>
      <c r="R426" t="s">
        <v>8316</v>
      </c>
      <c r="S426">
        <v>42238.13282407407</v>
      </c>
    </row>
    <row r="427" spans="1:19" x14ac:dyDescent="0.3">
      <c r="A427">
        <v>525</v>
      </c>
      <c r="B427" t="s">
        <v>526</v>
      </c>
      <c r="C427" t="s">
        <v>4635</v>
      </c>
      <c r="D427">
        <v>12000</v>
      </c>
      <c r="E427">
        <v>12000</v>
      </c>
      <c r="F427" t="s">
        <v>8218</v>
      </c>
      <c r="G427" t="s">
        <v>8223</v>
      </c>
      <c r="H427" t="s">
        <v>8245</v>
      </c>
      <c r="I427">
        <v>1410601041</v>
      </c>
      <c r="J427">
        <v>1406713041</v>
      </c>
      <c r="K427" t="b">
        <v>0</v>
      </c>
      <c r="L427">
        <v>12</v>
      </c>
      <c r="M427" t="b">
        <v>1</v>
      </c>
      <c r="N427" t="s">
        <v>8269</v>
      </c>
      <c r="O427">
        <v>100</v>
      </c>
      <c r="P427">
        <v>1000</v>
      </c>
      <c r="Q427" t="s">
        <v>8315</v>
      </c>
      <c r="R427" t="s">
        <v>8316</v>
      </c>
      <c r="S427">
        <v>41850.400937500002</v>
      </c>
    </row>
    <row r="428" spans="1:19" x14ac:dyDescent="0.3">
      <c r="A428">
        <v>527</v>
      </c>
      <c r="B428" t="s">
        <v>528</v>
      </c>
      <c r="C428" t="s">
        <v>4637</v>
      </c>
      <c r="D428">
        <v>10000</v>
      </c>
      <c r="E428">
        <v>10085</v>
      </c>
      <c r="F428" t="s">
        <v>8218</v>
      </c>
      <c r="G428" t="s">
        <v>8223</v>
      </c>
      <c r="H428" t="s">
        <v>8245</v>
      </c>
      <c r="I428">
        <v>1487347500</v>
      </c>
      <c r="J428">
        <v>1484715366</v>
      </c>
      <c r="K428" t="b">
        <v>0</v>
      </c>
      <c r="L428">
        <v>158</v>
      </c>
      <c r="M428" t="b">
        <v>1</v>
      </c>
      <c r="N428" t="s">
        <v>8269</v>
      </c>
      <c r="O428">
        <v>101</v>
      </c>
      <c r="P428">
        <v>63.83</v>
      </c>
      <c r="Q428" t="s">
        <v>8315</v>
      </c>
      <c r="R428" t="s">
        <v>8316</v>
      </c>
      <c r="S428">
        <v>42753.205625000002</v>
      </c>
    </row>
    <row r="429" spans="1:19" x14ac:dyDescent="0.3">
      <c r="A429">
        <v>528</v>
      </c>
      <c r="B429" t="s">
        <v>529</v>
      </c>
      <c r="C429" t="s">
        <v>4638</v>
      </c>
      <c r="D429">
        <v>1150</v>
      </c>
      <c r="E429">
        <v>1330</v>
      </c>
      <c r="F429" t="s">
        <v>8218</v>
      </c>
      <c r="G429" t="s">
        <v>8223</v>
      </c>
      <c r="H429" t="s">
        <v>8245</v>
      </c>
      <c r="I429">
        <v>1434921600</v>
      </c>
      <c r="J429">
        <v>1433109907</v>
      </c>
      <c r="K429" t="b">
        <v>0</v>
      </c>
      <c r="L429">
        <v>30</v>
      </c>
      <c r="M429" t="b">
        <v>1</v>
      </c>
      <c r="N429" t="s">
        <v>8269</v>
      </c>
      <c r="O429">
        <v>116</v>
      </c>
      <c r="P429">
        <v>44.33</v>
      </c>
      <c r="Q429" t="s">
        <v>8315</v>
      </c>
      <c r="R429" t="s">
        <v>8316</v>
      </c>
      <c r="S429">
        <v>42155.920219907406</v>
      </c>
    </row>
    <row r="430" spans="1:19" x14ac:dyDescent="0.3">
      <c r="A430">
        <v>530</v>
      </c>
      <c r="B430" t="s">
        <v>531</v>
      </c>
      <c r="C430" t="s">
        <v>4640</v>
      </c>
      <c r="D430">
        <v>3405</v>
      </c>
      <c r="E430">
        <v>3670</v>
      </c>
      <c r="F430" t="s">
        <v>8218</v>
      </c>
      <c r="G430" t="s">
        <v>8223</v>
      </c>
      <c r="H430" t="s">
        <v>8245</v>
      </c>
      <c r="I430">
        <v>1435111200</v>
      </c>
      <c r="J430">
        <v>1433254268</v>
      </c>
      <c r="K430" t="b">
        <v>0</v>
      </c>
      <c r="L430">
        <v>29</v>
      </c>
      <c r="M430" t="b">
        <v>1</v>
      </c>
      <c r="N430" t="s">
        <v>8269</v>
      </c>
      <c r="O430">
        <v>108</v>
      </c>
      <c r="P430">
        <v>126.55</v>
      </c>
      <c r="Q430" t="s">
        <v>8315</v>
      </c>
      <c r="R430" t="s">
        <v>8316</v>
      </c>
      <c r="S430">
        <v>42157.591064814813</v>
      </c>
    </row>
    <row r="431" spans="1:19" x14ac:dyDescent="0.3">
      <c r="A431">
        <v>531</v>
      </c>
      <c r="B431" t="s">
        <v>532</v>
      </c>
      <c r="C431" t="s">
        <v>4641</v>
      </c>
      <c r="D431">
        <v>4000</v>
      </c>
      <c r="E431">
        <v>4000</v>
      </c>
      <c r="F431" t="s">
        <v>8218</v>
      </c>
      <c r="G431" t="s">
        <v>8223</v>
      </c>
      <c r="H431" t="s">
        <v>8245</v>
      </c>
      <c r="I431">
        <v>1481957940</v>
      </c>
      <c r="J431">
        <v>1478050429</v>
      </c>
      <c r="K431" t="b">
        <v>0</v>
      </c>
      <c r="L431">
        <v>31</v>
      </c>
      <c r="M431" t="b">
        <v>1</v>
      </c>
      <c r="N431" t="s">
        <v>8269</v>
      </c>
      <c r="O431">
        <v>100</v>
      </c>
      <c r="P431">
        <v>129.03</v>
      </c>
      <c r="Q431" t="s">
        <v>8315</v>
      </c>
      <c r="R431" t="s">
        <v>8316</v>
      </c>
      <c r="S431">
        <v>42676.065150462964</v>
      </c>
    </row>
    <row r="432" spans="1:19" x14ac:dyDescent="0.3">
      <c r="A432">
        <v>532</v>
      </c>
      <c r="B432" t="s">
        <v>533</v>
      </c>
      <c r="C432" t="s">
        <v>4642</v>
      </c>
      <c r="D432">
        <v>10000</v>
      </c>
      <c r="E432">
        <v>12325</v>
      </c>
      <c r="F432" t="s">
        <v>8218</v>
      </c>
      <c r="G432" t="s">
        <v>8223</v>
      </c>
      <c r="H432" t="s">
        <v>8245</v>
      </c>
      <c r="I432">
        <v>1463098208</v>
      </c>
      <c r="J432">
        <v>1460506208</v>
      </c>
      <c r="K432" t="b">
        <v>0</v>
      </c>
      <c r="L432">
        <v>173</v>
      </c>
      <c r="M432" t="b">
        <v>1</v>
      </c>
      <c r="N432" t="s">
        <v>8269</v>
      </c>
      <c r="O432">
        <v>123</v>
      </c>
      <c r="P432">
        <v>71.239999999999995</v>
      </c>
      <c r="Q432" t="s">
        <v>8315</v>
      </c>
      <c r="R432" t="s">
        <v>8316</v>
      </c>
      <c r="S432">
        <v>42473.007037037038</v>
      </c>
    </row>
    <row r="433" spans="1:19" x14ac:dyDescent="0.3">
      <c r="A433">
        <v>537</v>
      </c>
      <c r="B433" t="s">
        <v>538</v>
      </c>
      <c r="C433" t="s">
        <v>4647</v>
      </c>
      <c r="D433">
        <v>2000</v>
      </c>
      <c r="E433">
        <v>2410</v>
      </c>
      <c r="F433" t="s">
        <v>8218</v>
      </c>
      <c r="G433" t="s">
        <v>8223</v>
      </c>
      <c r="H433" t="s">
        <v>8245</v>
      </c>
      <c r="I433">
        <v>1446665191</v>
      </c>
      <c r="J433">
        <v>1444069591</v>
      </c>
      <c r="K433" t="b">
        <v>0</v>
      </c>
      <c r="L433">
        <v>59</v>
      </c>
      <c r="M433" t="b">
        <v>1</v>
      </c>
      <c r="N433" t="s">
        <v>8269</v>
      </c>
      <c r="O433">
        <v>121</v>
      </c>
      <c r="P433">
        <v>40.85</v>
      </c>
      <c r="Q433" t="s">
        <v>8315</v>
      </c>
      <c r="R433" t="s">
        <v>8316</v>
      </c>
      <c r="S433">
        <v>42282.768414351856</v>
      </c>
    </row>
    <row r="434" spans="1:19" x14ac:dyDescent="0.3">
      <c r="A434">
        <v>538</v>
      </c>
      <c r="B434" t="s">
        <v>539</v>
      </c>
      <c r="C434" t="s">
        <v>4648</v>
      </c>
      <c r="D434">
        <v>5000</v>
      </c>
      <c r="E434">
        <v>15121</v>
      </c>
      <c r="F434" t="s">
        <v>8218</v>
      </c>
      <c r="G434" t="s">
        <v>8223</v>
      </c>
      <c r="H434" t="s">
        <v>8245</v>
      </c>
      <c r="I434">
        <v>1463166263</v>
      </c>
      <c r="J434">
        <v>1460574263</v>
      </c>
      <c r="K434" t="b">
        <v>0</v>
      </c>
      <c r="L434">
        <v>60</v>
      </c>
      <c r="M434" t="b">
        <v>1</v>
      </c>
      <c r="N434" t="s">
        <v>8269</v>
      </c>
      <c r="O434">
        <v>302</v>
      </c>
      <c r="P434">
        <v>252.02</v>
      </c>
      <c r="Q434" t="s">
        <v>8315</v>
      </c>
      <c r="R434" t="s">
        <v>8316</v>
      </c>
      <c r="S434">
        <v>42473.794710648144</v>
      </c>
    </row>
    <row r="435" spans="1:19" x14ac:dyDescent="0.3">
      <c r="A435">
        <v>540</v>
      </c>
      <c r="B435" t="s">
        <v>541</v>
      </c>
      <c r="C435" t="s">
        <v>4650</v>
      </c>
      <c r="D435">
        <v>15000</v>
      </c>
      <c r="E435">
        <v>1</v>
      </c>
      <c r="F435" t="s">
        <v>8220</v>
      </c>
      <c r="G435" t="s">
        <v>8223</v>
      </c>
      <c r="H435" t="s">
        <v>8245</v>
      </c>
      <c r="I435">
        <v>1423078606</v>
      </c>
      <c r="J435">
        <v>1420486606</v>
      </c>
      <c r="K435" t="b">
        <v>0</v>
      </c>
      <c r="L435">
        <v>1</v>
      </c>
      <c r="M435" t="b">
        <v>0</v>
      </c>
      <c r="N435" t="s">
        <v>8270</v>
      </c>
      <c r="O435">
        <v>0</v>
      </c>
      <c r="P435">
        <v>1</v>
      </c>
      <c r="Q435" t="s">
        <v>8317</v>
      </c>
      <c r="R435" t="s">
        <v>8318</v>
      </c>
      <c r="S435">
        <v>42009.817199074074</v>
      </c>
    </row>
    <row r="436" spans="1:19" x14ac:dyDescent="0.3">
      <c r="A436">
        <v>541</v>
      </c>
      <c r="B436" t="s">
        <v>542</v>
      </c>
      <c r="C436" t="s">
        <v>4651</v>
      </c>
      <c r="D436">
        <v>4500</v>
      </c>
      <c r="E436">
        <v>25</v>
      </c>
      <c r="F436" t="s">
        <v>8220</v>
      </c>
      <c r="G436" t="s">
        <v>8223</v>
      </c>
      <c r="H436" t="s">
        <v>8245</v>
      </c>
      <c r="I436">
        <v>1446080834</v>
      </c>
      <c r="J436">
        <v>1443488834</v>
      </c>
      <c r="K436" t="b">
        <v>0</v>
      </c>
      <c r="L436">
        <v>1</v>
      </c>
      <c r="M436" t="b">
        <v>0</v>
      </c>
      <c r="N436" t="s">
        <v>8270</v>
      </c>
      <c r="O436">
        <v>1</v>
      </c>
      <c r="P436">
        <v>25</v>
      </c>
      <c r="Q436" t="s">
        <v>8317</v>
      </c>
      <c r="R436" t="s">
        <v>8318</v>
      </c>
      <c r="S436">
        <v>42276.046689814815</v>
      </c>
    </row>
    <row r="437" spans="1:19" x14ac:dyDescent="0.3">
      <c r="A437">
        <v>542</v>
      </c>
      <c r="B437" t="s">
        <v>543</v>
      </c>
      <c r="C437" t="s">
        <v>4652</v>
      </c>
      <c r="D437">
        <v>250000</v>
      </c>
      <c r="E437">
        <v>1</v>
      </c>
      <c r="F437" t="s">
        <v>8220</v>
      </c>
      <c r="G437" t="s">
        <v>8223</v>
      </c>
      <c r="H437" t="s">
        <v>8245</v>
      </c>
      <c r="I437">
        <v>1462293716</v>
      </c>
      <c r="J437">
        <v>1457113316</v>
      </c>
      <c r="K437" t="b">
        <v>0</v>
      </c>
      <c r="L437">
        <v>1</v>
      </c>
      <c r="M437" t="b">
        <v>0</v>
      </c>
      <c r="N437" t="s">
        <v>8270</v>
      </c>
      <c r="O437">
        <v>0</v>
      </c>
      <c r="P437">
        <v>1</v>
      </c>
      <c r="Q437" t="s">
        <v>8317</v>
      </c>
      <c r="R437" t="s">
        <v>8318</v>
      </c>
      <c r="S437">
        <v>42433.737453703703</v>
      </c>
    </row>
    <row r="438" spans="1:19" x14ac:dyDescent="0.3">
      <c r="A438">
        <v>544</v>
      </c>
      <c r="B438" t="s">
        <v>545</v>
      </c>
      <c r="C438" t="s">
        <v>4654</v>
      </c>
      <c r="D438">
        <v>500</v>
      </c>
      <c r="E438">
        <v>6</v>
      </c>
      <c r="F438" t="s">
        <v>8220</v>
      </c>
      <c r="G438" t="s">
        <v>8223</v>
      </c>
      <c r="H438" t="s">
        <v>8245</v>
      </c>
      <c r="I438">
        <v>1467647160</v>
      </c>
      <c r="J438">
        <v>1465055160</v>
      </c>
      <c r="K438" t="b">
        <v>0</v>
      </c>
      <c r="L438">
        <v>2</v>
      </c>
      <c r="M438" t="b">
        <v>0</v>
      </c>
      <c r="N438" t="s">
        <v>8270</v>
      </c>
      <c r="O438">
        <v>1</v>
      </c>
      <c r="P438">
        <v>3</v>
      </c>
      <c r="Q438" t="s">
        <v>8317</v>
      </c>
      <c r="R438" t="s">
        <v>8318</v>
      </c>
      <c r="S438">
        <v>42525.656944444447</v>
      </c>
    </row>
    <row r="439" spans="1:19" x14ac:dyDescent="0.3">
      <c r="A439">
        <v>546</v>
      </c>
      <c r="B439" t="s">
        <v>547</v>
      </c>
      <c r="C439" t="s">
        <v>4656</v>
      </c>
      <c r="D439">
        <v>60000</v>
      </c>
      <c r="E439">
        <v>52</v>
      </c>
      <c r="F439" t="s">
        <v>8220</v>
      </c>
      <c r="G439" t="s">
        <v>8223</v>
      </c>
      <c r="H439" t="s">
        <v>8245</v>
      </c>
      <c r="I439">
        <v>1445097715</v>
      </c>
      <c r="J439">
        <v>1441209715</v>
      </c>
      <c r="K439" t="b">
        <v>0</v>
      </c>
      <c r="L439">
        <v>2</v>
      </c>
      <c r="M439" t="b">
        <v>0</v>
      </c>
      <c r="N439" t="s">
        <v>8270</v>
      </c>
      <c r="O439">
        <v>0</v>
      </c>
      <c r="P439">
        <v>26</v>
      </c>
      <c r="Q439" t="s">
        <v>8317</v>
      </c>
      <c r="R439" t="s">
        <v>8318</v>
      </c>
      <c r="S439">
        <v>42249.667997685188</v>
      </c>
    </row>
    <row r="440" spans="1:19" x14ac:dyDescent="0.3">
      <c r="A440">
        <v>551</v>
      </c>
      <c r="B440" t="s">
        <v>552</v>
      </c>
      <c r="C440" t="s">
        <v>4661</v>
      </c>
      <c r="D440">
        <v>75000</v>
      </c>
      <c r="E440">
        <v>3781</v>
      </c>
      <c r="F440" t="s">
        <v>8220</v>
      </c>
      <c r="G440" t="s">
        <v>8223</v>
      </c>
      <c r="H440" t="s">
        <v>8245</v>
      </c>
      <c r="I440">
        <v>1438451580</v>
      </c>
      <c r="J440">
        <v>1434609424</v>
      </c>
      <c r="K440" t="b">
        <v>0</v>
      </c>
      <c r="L440">
        <v>28</v>
      </c>
      <c r="M440" t="b">
        <v>0</v>
      </c>
      <c r="N440" t="s">
        <v>8270</v>
      </c>
      <c r="O440">
        <v>5</v>
      </c>
      <c r="P440">
        <v>135.04</v>
      </c>
      <c r="Q440" t="s">
        <v>8317</v>
      </c>
      <c r="R440" t="s">
        <v>8318</v>
      </c>
      <c r="S440">
        <v>42173.275740740741</v>
      </c>
    </row>
    <row r="441" spans="1:19" x14ac:dyDescent="0.3">
      <c r="A441">
        <v>553</v>
      </c>
      <c r="B441" t="s">
        <v>554</v>
      </c>
      <c r="C441" t="s">
        <v>4663</v>
      </c>
      <c r="D441">
        <v>25000</v>
      </c>
      <c r="E441">
        <v>123</v>
      </c>
      <c r="F441" t="s">
        <v>8220</v>
      </c>
      <c r="G441" t="s">
        <v>8223</v>
      </c>
      <c r="H441" t="s">
        <v>8245</v>
      </c>
      <c r="I441">
        <v>1415988991</v>
      </c>
      <c r="J441">
        <v>1413393391</v>
      </c>
      <c r="K441" t="b">
        <v>0</v>
      </c>
      <c r="L441">
        <v>6</v>
      </c>
      <c r="M441" t="b">
        <v>0</v>
      </c>
      <c r="N441" t="s">
        <v>8270</v>
      </c>
      <c r="O441">
        <v>0</v>
      </c>
      <c r="P441">
        <v>20.5</v>
      </c>
      <c r="Q441" t="s">
        <v>8317</v>
      </c>
      <c r="R441" t="s">
        <v>8318</v>
      </c>
      <c r="S441">
        <v>41927.71980324074</v>
      </c>
    </row>
    <row r="442" spans="1:19" x14ac:dyDescent="0.3">
      <c r="A442">
        <v>554</v>
      </c>
      <c r="B442" t="s">
        <v>555</v>
      </c>
      <c r="C442" t="s">
        <v>4664</v>
      </c>
      <c r="D442">
        <v>3870</v>
      </c>
      <c r="E442">
        <v>1416</v>
      </c>
      <c r="F442" t="s">
        <v>8220</v>
      </c>
      <c r="G442" t="s">
        <v>8223</v>
      </c>
      <c r="H442" t="s">
        <v>8245</v>
      </c>
      <c r="I442">
        <v>1413735972</v>
      </c>
      <c r="J442">
        <v>1411143972</v>
      </c>
      <c r="K442" t="b">
        <v>0</v>
      </c>
      <c r="L442">
        <v>22</v>
      </c>
      <c r="M442" t="b">
        <v>0</v>
      </c>
      <c r="N442" t="s">
        <v>8270</v>
      </c>
      <c r="O442">
        <v>37</v>
      </c>
      <c r="P442">
        <v>64.36</v>
      </c>
      <c r="Q442" t="s">
        <v>8317</v>
      </c>
      <c r="R442" t="s">
        <v>8318</v>
      </c>
      <c r="S442">
        <v>41901.684861111113</v>
      </c>
    </row>
    <row r="443" spans="1:19" x14ac:dyDescent="0.3">
      <c r="A443">
        <v>556</v>
      </c>
      <c r="B443" t="s">
        <v>557</v>
      </c>
      <c r="C443" t="s">
        <v>4666</v>
      </c>
      <c r="D443">
        <v>8000</v>
      </c>
      <c r="E443">
        <v>200</v>
      </c>
      <c r="F443" t="s">
        <v>8220</v>
      </c>
      <c r="G443" t="s">
        <v>8223</v>
      </c>
      <c r="H443" t="s">
        <v>8245</v>
      </c>
      <c r="I443">
        <v>1452112717</v>
      </c>
      <c r="J443">
        <v>1449520717</v>
      </c>
      <c r="K443" t="b">
        <v>0</v>
      </c>
      <c r="L443">
        <v>1</v>
      </c>
      <c r="M443" t="b">
        <v>0</v>
      </c>
      <c r="N443" t="s">
        <v>8270</v>
      </c>
      <c r="O443">
        <v>3</v>
      </c>
      <c r="P443">
        <v>200</v>
      </c>
      <c r="Q443" t="s">
        <v>8317</v>
      </c>
      <c r="R443" t="s">
        <v>8318</v>
      </c>
      <c r="S443">
        <v>42345.860150462962</v>
      </c>
    </row>
    <row r="444" spans="1:19" x14ac:dyDescent="0.3">
      <c r="A444">
        <v>558</v>
      </c>
      <c r="B444" t="s">
        <v>559</v>
      </c>
      <c r="C444" t="s">
        <v>4668</v>
      </c>
      <c r="D444">
        <v>750</v>
      </c>
      <c r="E444">
        <v>0</v>
      </c>
      <c r="F444" t="s">
        <v>8220</v>
      </c>
      <c r="G444" t="s">
        <v>8223</v>
      </c>
      <c r="H444" t="s">
        <v>8245</v>
      </c>
      <c r="I444">
        <v>1427227905</v>
      </c>
      <c r="J444">
        <v>1424639505</v>
      </c>
      <c r="K444" t="b">
        <v>0</v>
      </c>
      <c r="L444">
        <v>0</v>
      </c>
      <c r="M444" t="b">
        <v>0</v>
      </c>
      <c r="N444" t="s">
        <v>8270</v>
      </c>
      <c r="O444">
        <v>0</v>
      </c>
      <c r="P444">
        <v>0</v>
      </c>
      <c r="Q444" t="s">
        <v>8317</v>
      </c>
      <c r="R444" t="s">
        <v>8318</v>
      </c>
      <c r="S444">
        <v>42057.883159722223</v>
      </c>
    </row>
    <row r="445" spans="1:19" x14ac:dyDescent="0.3">
      <c r="A445">
        <v>559</v>
      </c>
      <c r="B445" t="s">
        <v>560</v>
      </c>
      <c r="C445" t="s">
        <v>4669</v>
      </c>
      <c r="D445">
        <v>240000</v>
      </c>
      <c r="E445">
        <v>50</v>
      </c>
      <c r="F445" t="s">
        <v>8220</v>
      </c>
      <c r="G445" t="s">
        <v>8223</v>
      </c>
      <c r="H445" t="s">
        <v>8245</v>
      </c>
      <c r="I445">
        <v>1449989260</v>
      </c>
      <c r="J445">
        <v>1447397260</v>
      </c>
      <c r="K445" t="b">
        <v>0</v>
      </c>
      <c r="L445">
        <v>1</v>
      </c>
      <c r="M445" t="b">
        <v>0</v>
      </c>
      <c r="N445" t="s">
        <v>8270</v>
      </c>
      <c r="O445">
        <v>0</v>
      </c>
      <c r="P445">
        <v>50</v>
      </c>
      <c r="Q445" t="s">
        <v>8317</v>
      </c>
      <c r="R445" t="s">
        <v>8318</v>
      </c>
      <c r="S445">
        <v>42321.283101851848</v>
      </c>
    </row>
    <row r="446" spans="1:19" x14ac:dyDescent="0.3">
      <c r="A446">
        <v>561</v>
      </c>
      <c r="B446" t="s">
        <v>562</v>
      </c>
      <c r="C446" t="s">
        <v>4671</v>
      </c>
      <c r="D446">
        <v>15000</v>
      </c>
      <c r="E446">
        <v>55</v>
      </c>
      <c r="F446" t="s">
        <v>8220</v>
      </c>
      <c r="G446" t="s">
        <v>8223</v>
      </c>
      <c r="H446" t="s">
        <v>8245</v>
      </c>
      <c r="I446">
        <v>1445874513</v>
      </c>
      <c r="J446">
        <v>1442850513</v>
      </c>
      <c r="K446" t="b">
        <v>0</v>
      </c>
      <c r="L446">
        <v>2</v>
      </c>
      <c r="M446" t="b">
        <v>0</v>
      </c>
      <c r="N446" t="s">
        <v>8270</v>
      </c>
      <c r="O446">
        <v>0</v>
      </c>
      <c r="P446">
        <v>27.5</v>
      </c>
      <c r="Q446" t="s">
        <v>8317</v>
      </c>
      <c r="R446" t="s">
        <v>8318</v>
      </c>
      <c r="S446">
        <v>42268.658715277779</v>
      </c>
    </row>
    <row r="447" spans="1:19" x14ac:dyDescent="0.3">
      <c r="A447">
        <v>566</v>
      </c>
      <c r="B447" t="s">
        <v>567</v>
      </c>
      <c r="C447" t="s">
        <v>4676</v>
      </c>
      <c r="D447">
        <v>5000</v>
      </c>
      <c r="E447">
        <v>1</v>
      </c>
      <c r="F447" t="s">
        <v>8220</v>
      </c>
      <c r="G447" t="s">
        <v>8223</v>
      </c>
      <c r="H447" t="s">
        <v>8245</v>
      </c>
      <c r="I447">
        <v>1468513533</v>
      </c>
      <c r="J447">
        <v>1465921533</v>
      </c>
      <c r="K447" t="b">
        <v>0</v>
      </c>
      <c r="L447">
        <v>1</v>
      </c>
      <c r="M447" t="b">
        <v>0</v>
      </c>
      <c r="N447" t="s">
        <v>8270</v>
      </c>
      <c r="O447">
        <v>0</v>
      </c>
      <c r="P447">
        <v>1</v>
      </c>
      <c r="Q447" t="s">
        <v>8317</v>
      </c>
      <c r="R447" t="s">
        <v>8318</v>
      </c>
      <c r="S447">
        <v>42535.68440972222</v>
      </c>
    </row>
    <row r="448" spans="1:19" x14ac:dyDescent="0.3">
      <c r="A448">
        <v>567</v>
      </c>
      <c r="B448" t="s">
        <v>568</v>
      </c>
      <c r="C448" t="s">
        <v>4677</v>
      </c>
      <c r="D448">
        <v>10000</v>
      </c>
      <c r="E448">
        <v>0</v>
      </c>
      <c r="F448" t="s">
        <v>8220</v>
      </c>
      <c r="G448" t="s">
        <v>8223</v>
      </c>
      <c r="H448" t="s">
        <v>8245</v>
      </c>
      <c r="I448">
        <v>1420143194</v>
      </c>
      <c r="J448">
        <v>1417551194</v>
      </c>
      <c r="K448" t="b">
        <v>0</v>
      </c>
      <c r="L448">
        <v>0</v>
      </c>
      <c r="M448" t="b">
        <v>0</v>
      </c>
      <c r="N448" t="s">
        <v>8270</v>
      </c>
      <c r="O448">
        <v>0</v>
      </c>
      <c r="P448">
        <v>0</v>
      </c>
      <c r="Q448" t="s">
        <v>8317</v>
      </c>
      <c r="R448" t="s">
        <v>8318</v>
      </c>
      <c r="S448">
        <v>41975.842523148152</v>
      </c>
    </row>
    <row r="449" spans="1:19" x14ac:dyDescent="0.3">
      <c r="A449">
        <v>570</v>
      </c>
      <c r="B449" t="s">
        <v>571</v>
      </c>
      <c r="C449" t="s">
        <v>4680</v>
      </c>
      <c r="D449">
        <v>85000</v>
      </c>
      <c r="E449">
        <v>142</v>
      </c>
      <c r="F449" t="s">
        <v>8220</v>
      </c>
      <c r="G449" t="s">
        <v>8223</v>
      </c>
      <c r="H449" t="s">
        <v>8245</v>
      </c>
      <c r="I449">
        <v>1455822569</v>
      </c>
      <c r="J449">
        <v>1453230569</v>
      </c>
      <c r="K449" t="b">
        <v>0</v>
      </c>
      <c r="L449">
        <v>1</v>
      </c>
      <c r="M449" t="b">
        <v>0</v>
      </c>
      <c r="N449" t="s">
        <v>8270</v>
      </c>
      <c r="O449">
        <v>0</v>
      </c>
      <c r="P449">
        <v>142</v>
      </c>
      <c r="Q449" t="s">
        <v>8317</v>
      </c>
      <c r="R449" t="s">
        <v>8318</v>
      </c>
      <c r="S449">
        <v>42388.798252314817</v>
      </c>
    </row>
    <row r="450" spans="1:19" x14ac:dyDescent="0.3">
      <c r="A450">
        <v>571</v>
      </c>
      <c r="B450" t="s">
        <v>572</v>
      </c>
      <c r="C450" t="s">
        <v>4681</v>
      </c>
      <c r="D450">
        <v>25000</v>
      </c>
      <c r="E450">
        <v>106</v>
      </c>
      <c r="F450" t="s">
        <v>8220</v>
      </c>
      <c r="G450" t="s">
        <v>8223</v>
      </c>
      <c r="H450" t="s">
        <v>8245</v>
      </c>
      <c r="I450">
        <v>1437969540</v>
      </c>
      <c r="J450">
        <v>1436297723</v>
      </c>
      <c r="K450" t="b">
        <v>0</v>
      </c>
      <c r="L450">
        <v>2</v>
      </c>
      <c r="M450" t="b">
        <v>0</v>
      </c>
      <c r="N450" t="s">
        <v>8270</v>
      </c>
      <c r="O450">
        <v>0</v>
      </c>
      <c r="P450">
        <v>53</v>
      </c>
      <c r="Q450" t="s">
        <v>8317</v>
      </c>
      <c r="R450" t="s">
        <v>8318</v>
      </c>
      <c r="S450">
        <v>42192.816238425927</v>
      </c>
    </row>
    <row r="451" spans="1:19" x14ac:dyDescent="0.3">
      <c r="A451">
        <v>572</v>
      </c>
      <c r="B451" t="s">
        <v>573</v>
      </c>
      <c r="C451" t="s">
        <v>4682</v>
      </c>
      <c r="D451">
        <v>2500</v>
      </c>
      <c r="E451">
        <v>0</v>
      </c>
      <c r="F451" t="s">
        <v>8220</v>
      </c>
      <c r="G451" t="s">
        <v>8223</v>
      </c>
      <c r="H451" t="s">
        <v>8245</v>
      </c>
      <c r="I451">
        <v>1446660688</v>
      </c>
      <c r="J451">
        <v>1444065088</v>
      </c>
      <c r="K451" t="b">
        <v>0</v>
      </c>
      <c r="L451">
        <v>0</v>
      </c>
      <c r="M451" t="b">
        <v>0</v>
      </c>
      <c r="N451" t="s">
        <v>8270</v>
      </c>
      <c r="O451">
        <v>0</v>
      </c>
      <c r="P451">
        <v>0</v>
      </c>
      <c r="Q451" t="s">
        <v>8317</v>
      </c>
      <c r="R451" t="s">
        <v>8318</v>
      </c>
      <c r="S451">
        <v>42282.71629629629</v>
      </c>
    </row>
    <row r="452" spans="1:19" x14ac:dyDescent="0.3">
      <c r="A452">
        <v>573</v>
      </c>
      <c r="B452" t="s">
        <v>574</v>
      </c>
      <c r="C452" t="s">
        <v>4683</v>
      </c>
      <c r="D452">
        <v>88888</v>
      </c>
      <c r="E452">
        <v>346</v>
      </c>
      <c r="F452" t="s">
        <v>8220</v>
      </c>
      <c r="G452" t="s">
        <v>8223</v>
      </c>
      <c r="H452" t="s">
        <v>8245</v>
      </c>
      <c r="I452">
        <v>1421543520</v>
      </c>
      <c r="J452">
        <v>1416445931</v>
      </c>
      <c r="K452" t="b">
        <v>0</v>
      </c>
      <c r="L452">
        <v>9</v>
      </c>
      <c r="M452" t="b">
        <v>0</v>
      </c>
      <c r="N452" t="s">
        <v>8270</v>
      </c>
      <c r="O452">
        <v>0</v>
      </c>
      <c r="P452">
        <v>38.44</v>
      </c>
      <c r="Q452" t="s">
        <v>8317</v>
      </c>
      <c r="R452" t="s">
        <v>8318</v>
      </c>
      <c r="S452">
        <v>41963.050127314811</v>
      </c>
    </row>
    <row r="453" spans="1:19" x14ac:dyDescent="0.3">
      <c r="A453">
        <v>576</v>
      </c>
      <c r="B453" t="s">
        <v>577</v>
      </c>
      <c r="C453" t="s">
        <v>4686</v>
      </c>
      <c r="D453">
        <v>80000</v>
      </c>
      <c r="E453">
        <v>1</v>
      </c>
      <c r="F453" t="s">
        <v>8220</v>
      </c>
      <c r="G453" t="s">
        <v>8223</v>
      </c>
      <c r="H453" t="s">
        <v>8245</v>
      </c>
      <c r="I453">
        <v>1427537952</v>
      </c>
      <c r="J453">
        <v>1422357552</v>
      </c>
      <c r="K453" t="b">
        <v>0</v>
      </c>
      <c r="L453">
        <v>1</v>
      </c>
      <c r="M453" t="b">
        <v>0</v>
      </c>
      <c r="N453" t="s">
        <v>8270</v>
      </c>
      <c r="O453">
        <v>0</v>
      </c>
      <c r="P453">
        <v>1</v>
      </c>
      <c r="Q453" t="s">
        <v>8317</v>
      </c>
      <c r="R453" t="s">
        <v>8318</v>
      </c>
      <c r="S453">
        <v>42031.471666666665</v>
      </c>
    </row>
    <row r="454" spans="1:19" x14ac:dyDescent="0.3">
      <c r="A454">
        <v>577</v>
      </c>
      <c r="B454" t="s">
        <v>578</v>
      </c>
      <c r="C454" t="s">
        <v>4687</v>
      </c>
      <c r="D454">
        <v>5000</v>
      </c>
      <c r="E454">
        <v>10</v>
      </c>
      <c r="F454" t="s">
        <v>8220</v>
      </c>
      <c r="G454" t="s">
        <v>8223</v>
      </c>
      <c r="H454" t="s">
        <v>8245</v>
      </c>
      <c r="I454">
        <v>1463753302</v>
      </c>
      <c r="J454">
        <v>1458569302</v>
      </c>
      <c r="K454" t="b">
        <v>0</v>
      </c>
      <c r="L454">
        <v>1</v>
      </c>
      <c r="M454" t="b">
        <v>0</v>
      </c>
      <c r="N454" t="s">
        <v>8270</v>
      </c>
      <c r="O454">
        <v>0</v>
      </c>
      <c r="P454">
        <v>10</v>
      </c>
      <c r="Q454" t="s">
        <v>8317</v>
      </c>
      <c r="R454" t="s">
        <v>8318</v>
      </c>
      <c r="S454">
        <v>42450.589143518519</v>
      </c>
    </row>
    <row r="455" spans="1:19" x14ac:dyDescent="0.3">
      <c r="A455">
        <v>579</v>
      </c>
      <c r="B455" t="s">
        <v>580</v>
      </c>
      <c r="C455" t="s">
        <v>4689</v>
      </c>
      <c r="D455">
        <v>12000</v>
      </c>
      <c r="E455">
        <v>175</v>
      </c>
      <c r="F455" t="s">
        <v>8220</v>
      </c>
      <c r="G455" t="s">
        <v>8223</v>
      </c>
      <c r="H455" t="s">
        <v>8245</v>
      </c>
      <c r="I455">
        <v>1419539223</v>
      </c>
      <c r="J455">
        <v>1416947223</v>
      </c>
      <c r="K455" t="b">
        <v>0</v>
      </c>
      <c r="L455">
        <v>5</v>
      </c>
      <c r="M455" t="b">
        <v>0</v>
      </c>
      <c r="N455" t="s">
        <v>8270</v>
      </c>
      <c r="O455">
        <v>1</v>
      </c>
      <c r="P455">
        <v>35</v>
      </c>
      <c r="Q455" t="s">
        <v>8317</v>
      </c>
      <c r="R455" t="s">
        <v>8318</v>
      </c>
      <c r="S455">
        <v>41968.852118055554</v>
      </c>
    </row>
    <row r="456" spans="1:19" x14ac:dyDescent="0.3">
      <c r="A456">
        <v>580</v>
      </c>
      <c r="B456" t="s">
        <v>581</v>
      </c>
      <c r="C456" t="s">
        <v>4690</v>
      </c>
      <c r="D456">
        <v>3000</v>
      </c>
      <c r="E456">
        <v>1</v>
      </c>
      <c r="F456" t="s">
        <v>8220</v>
      </c>
      <c r="G456" t="s">
        <v>8223</v>
      </c>
      <c r="H456" t="s">
        <v>8245</v>
      </c>
      <c r="I456">
        <v>1474580867</v>
      </c>
      <c r="J456">
        <v>1471988867</v>
      </c>
      <c r="K456" t="b">
        <v>0</v>
      </c>
      <c r="L456">
        <v>1</v>
      </c>
      <c r="M456" t="b">
        <v>0</v>
      </c>
      <c r="N456" t="s">
        <v>8270</v>
      </c>
      <c r="O456">
        <v>0</v>
      </c>
      <c r="P456">
        <v>1</v>
      </c>
      <c r="Q456" t="s">
        <v>8317</v>
      </c>
      <c r="R456" t="s">
        <v>8318</v>
      </c>
      <c r="S456">
        <v>42605.908182870371</v>
      </c>
    </row>
    <row r="457" spans="1:19" x14ac:dyDescent="0.3">
      <c r="A457">
        <v>581</v>
      </c>
      <c r="B457" t="s">
        <v>582</v>
      </c>
      <c r="C457" t="s">
        <v>4691</v>
      </c>
      <c r="D457">
        <v>400</v>
      </c>
      <c r="E457">
        <v>0</v>
      </c>
      <c r="F457" t="s">
        <v>8220</v>
      </c>
      <c r="G457" t="s">
        <v>8223</v>
      </c>
      <c r="H457" t="s">
        <v>8245</v>
      </c>
      <c r="I457">
        <v>1438474704</v>
      </c>
      <c r="J457">
        <v>1435882704</v>
      </c>
      <c r="K457" t="b">
        <v>0</v>
      </c>
      <c r="L457">
        <v>0</v>
      </c>
      <c r="M457" t="b">
        <v>0</v>
      </c>
      <c r="N457" t="s">
        <v>8270</v>
      </c>
      <c r="O457">
        <v>0</v>
      </c>
      <c r="P457">
        <v>0</v>
      </c>
      <c r="Q457" t="s">
        <v>8317</v>
      </c>
      <c r="R457" t="s">
        <v>8318</v>
      </c>
      <c r="S457">
        <v>42188.012777777782</v>
      </c>
    </row>
    <row r="458" spans="1:19" x14ac:dyDescent="0.3">
      <c r="A458">
        <v>582</v>
      </c>
      <c r="B458" t="s">
        <v>583</v>
      </c>
      <c r="C458" t="s">
        <v>4692</v>
      </c>
      <c r="D458">
        <v>100000</v>
      </c>
      <c r="E458">
        <v>0</v>
      </c>
      <c r="F458" t="s">
        <v>8220</v>
      </c>
      <c r="G458" t="s">
        <v>8223</v>
      </c>
      <c r="H458" t="s">
        <v>8245</v>
      </c>
      <c r="I458">
        <v>1426442400</v>
      </c>
      <c r="J458">
        <v>1424454319</v>
      </c>
      <c r="K458" t="b">
        <v>0</v>
      </c>
      <c r="L458">
        <v>0</v>
      </c>
      <c r="M458" t="b">
        <v>0</v>
      </c>
      <c r="N458" t="s">
        <v>8270</v>
      </c>
      <c r="O458">
        <v>0</v>
      </c>
      <c r="P458">
        <v>0</v>
      </c>
      <c r="Q458" t="s">
        <v>8317</v>
      </c>
      <c r="R458" t="s">
        <v>8318</v>
      </c>
      <c r="S458">
        <v>42055.739803240736</v>
      </c>
    </row>
    <row r="459" spans="1:19" x14ac:dyDescent="0.3">
      <c r="A459">
        <v>583</v>
      </c>
      <c r="B459" t="s">
        <v>584</v>
      </c>
      <c r="C459" t="s">
        <v>4693</v>
      </c>
      <c r="D459">
        <v>9000</v>
      </c>
      <c r="E459">
        <v>1</v>
      </c>
      <c r="F459" t="s">
        <v>8220</v>
      </c>
      <c r="G459" t="s">
        <v>8223</v>
      </c>
      <c r="H459" t="s">
        <v>8245</v>
      </c>
      <c r="I459">
        <v>1426800687</v>
      </c>
      <c r="J459">
        <v>1424212287</v>
      </c>
      <c r="K459" t="b">
        <v>0</v>
      </c>
      <c r="L459">
        <v>1</v>
      </c>
      <c r="M459" t="b">
        <v>0</v>
      </c>
      <c r="N459" t="s">
        <v>8270</v>
      </c>
      <c r="O459">
        <v>0</v>
      </c>
      <c r="P459">
        <v>1</v>
      </c>
      <c r="Q459" t="s">
        <v>8317</v>
      </c>
      <c r="R459" t="s">
        <v>8318</v>
      </c>
      <c r="S459">
        <v>42052.93850694444</v>
      </c>
    </row>
    <row r="460" spans="1:19" x14ac:dyDescent="0.3">
      <c r="A460">
        <v>584</v>
      </c>
      <c r="B460" t="s">
        <v>585</v>
      </c>
      <c r="C460" t="s">
        <v>4694</v>
      </c>
      <c r="D460">
        <v>1000</v>
      </c>
      <c r="E460">
        <v>10</v>
      </c>
      <c r="F460" t="s">
        <v>8220</v>
      </c>
      <c r="G460" t="s">
        <v>8223</v>
      </c>
      <c r="H460" t="s">
        <v>8245</v>
      </c>
      <c r="I460">
        <v>1426522316</v>
      </c>
      <c r="J460">
        <v>1423933916</v>
      </c>
      <c r="K460" t="b">
        <v>0</v>
      </c>
      <c r="L460">
        <v>2</v>
      </c>
      <c r="M460" t="b">
        <v>0</v>
      </c>
      <c r="N460" t="s">
        <v>8270</v>
      </c>
      <c r="O460">
        <v>1</v>
      </c>
      <c r="P460">
        <v>5</v>
      </c>
      <c r="Q460" t="s">
        <v>8317</v>
      </c>
      <c r="R460" t="s">
        <v>8318</v>
      </c>
      <c r="S460">
        <v>42049.716620370367</v>
      </c>
    </row>
    <row r="461" spans="1:19" x14ac:dyDescent="0.3">
      <c r="A461">
        <v>586</v>
      </c>
      <c r="B461" t="s">
        <v>587</v>
      </c>
      <c r="C461" t="s">
        <v>4696</v>
      </c>
      <c r="D461">
        <v>10000</v>
      </c>
      <c r="E461">
        <v>56</v>
      </c>
      <c r="F461" t="s">
        <v>8220</v>
      </c>
      <c r="G461" t="s">
        <v>8223</v>
      </c>
      <c r="H461" t="s">
        <v>8245</v>
      </c>
      <c r="I461">
        <v>1424032207</v>
      </c>
      <c r="J461">
        <v>1421440207</v>
      </c>
      <c r="K461" t="b">
        <v>0</v>
      </c>
      <c r="L461">
        <v>4</v>
      </c>
      <c r="M461" t="b">
        <v>0</v>
      </c>
      <c r="N461" t="s">
        <v>8270</v>
      </c>
      <c r="O461">
        <v>1</v>
      </c>
      <c r="P461">
        <v>14</v>
      </c>
      <c r="Q461" t="s">
        <v>8317</v>
      </c>
      <c r="R461" t="s">
        <v>8318</v>
      </c>
      <c r="S461">
        <v>42020.854247685187</v>
      </c>
    </row>
    <row r="462" spans="1:19" x14ac:dyDescent="0.3">
      <c r="A462">
        <v>589</v>
      </c>
      <c r="B462" t="s">
        <v>590</v>
      </c>
      <c r="C462" t="s">
        <v>4699</v>
      </c>
      <c r="D462">
        <v>7500</v>
      </c>
      <c r="E462">
        <v>1</v>
      </c>
      <c r="F462" t="s">
        <v>8220</v>
      </c>
      <c r="G462" t="s">
        <v>8223</v>
      </c>
      <c r="H462" t="s">
        <v>8245</v>
      </c>
      <c r="I462">
        <v>1436366699</v>
      </c>
      <c r="J462">
        <v>1435070699</v>
      </c>
      <c r="K462" t="b">
        <v>0</v>
      </c>
      <c r="L462">
        <v>1</v>
      </c>
      <c r="M462" t="b">
        <v>0</v>
      </c>
      <c r="N462" t="s">
        <v>8270</v>
      </c>
      <c r="O462">
        <v>0</v>
      </c>
      <c r="P462">
        <v>1</v>
      </c>
      <c r="Q462" t="s">
        <v>8317</v>
      </c>
      <c r="R462" t="s">
        <v>8318</v>
      </c>
      <c r="S462">
        <v>42178.614571759259</v>
      </c>
    </row>
    <row r="463" spans="1:19" x14ac:dyDescent="0.3">
      <c r="A463">
        <v>591</v>
      </c>
      <c r="B463" t="s">
        <v>592</v>
      </c>
      <c r="C463" t="s">
        <v>4701</v>
      </c>
      <c r="D463">
        <v>100000</v>
      </c>
      <c r="E463">
        <v>61</v>
      </c>
      <c r="F463" t="s">
        <v>8220</v>
      </c>
      <c r="G463" t="s">
        <v>8223</v>
      </c>
      <c r="H463" t="s">
        <v>8245</v>
      </c>
      <c r="I463">
        <v>1437570130</v>
      </c>
      <c r="J463">
        <v>1434978130</v>
      </c>
      <c r="K463" t="b">
        <v>0</v>
      </c>
      <c r="L463">
        <v>2</v>
      </c>
      <c r="M463" t="b">
        <v>0</v>
      </c>
      <c r="N463" t="s">
        <v>8270</v>
      </c>
      <c r="O463">
        <v>0</v>
      </c>
      <c r="P463">
        <v>30.5</v>
      </c>
      <c r="Q463" t="s">
        <v>8317</v>
      </c>
      <c r="R463" t="s">
        <v>8318</v>
      </c>
      <c r="S463">
        <v>42177.543171296296</v>
      </c>
    </row>
    <row r="464" spans="1:19" x14ac:dyDescent="0.3">
      <c r="A464">
        <v>592</v>
      </c>
      <c r="B464" t="s">
        <v>593</v>
      </c>
      <c r="C464" t="s">
        <v>4702</v>
      </c>
      <c r="D464">
        <v>7500</v>
      </c>
      <c r="E464">
        <v>250</v>
      </c>
      <c r="F464" t="s">
        <v>8220</v>
      </c>
      <c r="G464" t="s">
        <v>8223</v>
      </c>
      <c r="H464" t="s">
        <v>8245</v>
      </c>
      <c r="I464">
        <v>1417584860</v>
      </c>
      <c r="J464">
        <v>1414992860</v>
      </c>
      <c r="K464" t="b">
        <v>0</v>
      </c>
      <c r="L464">
        <v>1</v>
      </c>
      <c r="M464" t="b">
        <v>0</v>
      </c>
      <c r="N464" t="s">
        <v>8270</v>
      </c>
      <c r="O464">
        <v>3</v>
      </c>
      <c r="P464">
        <v>250</v>
      </c>
      <c r="Q464" t="s">
        <v>8317</v>
      </c>
      <c r="R464" t="s">
        <v>8318</v>
      </c>
      <c r="S464">
        <v>41946.232175925928</v>
      </c>
    </row>
    <row r="465" spans="1:19" x14ac:dyDescent="0.3">
      <c r="A465">
        <v>594</v>
      </c>
      <c r="B465" t="s">
        <v>595</v>
      </c>
      <c r="C465" t="s">
        <v>4704</v>
      </c>
      <c r="D465">
        <v>25000</v>
      </c>
      <c r="E465">
        <v>26</v>
      </c>
      <c r="F465" t="s">
        <v>8220</v>
      </c>
      <c r="G465" t="s">
        <v>8223</v>
      </c>
      <c r="H465" t="s">
        <v>8245</v>
      </c>
      <c r="I465">
        <v>1460832206</v>
      </c>
      <c r="J465">
        <v>1458240206</v>
      </c>
      <c r="K465" t="b">
        <v>0</v>
      </c>
      <c r="L465">
        <v>2</v>
      </c>
      <c r="M465" t="b">
        <v>0</v>
      </c>
      <c r="N465" t="s">
        <v>8270</v>
      </c>
      <c r="O465">
        <v>0</v>
      </c>
      <c r="P465">
        <v>13</v>
      </c>
      <c r="Q465" t="s">
        <v>8317</v>
      </c>
      <c r="R465" t="s">
        <v>8318</v>
      </c>
      <c r="S465">
        <v>42446.780162037037</v>
      </c>
    </row>
    <row r="466" spans="1:19" x14ac:dyDescent="0.3">
      <c r="A466">
        <v>595</v>
      </c>
      <c r="B466" t="s">
        <v>596</v>
      </c>
      <c r="C466" t="s">
        <v>4705</v>
      </c>
      <c r="D466">
        <v>100000</v>
      </c>
      <c r="E466">
        <v>426</v>
      </c>
      <c r="F466" t="s">
        <v>8220</v>
      </c>
      <c r="G466" t="s">
        <v>8223</v>
      </c>
      <c r="H466" t="s">
        <v>8245</v>
      </c>
      <c r="I466">
        <v>1430703638</v>
      </c>
      <c r="J466">
        <v>1426815638</v>
      </c>
      <c r="K466" t="b">
        <v>0</v>
      </c>
      <c r="L466">
        <v>8</v>
      </c>
      <c r="M466" t="b">
        <v>0</v>
      </c>
      <c r="N466" t="s">
        <v>8270</v>
      </c>
      <c r="O466">
        <v>0</v>
      </c>
      <c r="P466">
        <v>53.25</v>
      </c>
      <c r="Q466" t="s">
        <v>8317</v>
      </c>
      <c r="R466" t="s">
        <v>8318</v>
      </c>
      <c r="S466">
        <v>42083.069884259254</v>
      </c>
    </row>
    <row r="467" spans="1:19" x14ac:dyDescent="0.3">
      <c r="A467">
        <v>596</v>
      </c>
      <c r="B467" t="s">
        <v>597</v>
      </c>
      <c r="C467" t="s">
        <v>4706</v>
      </c>
      <c r="D467">
        <v>20000</v>
      </c>
      <c r="E467">
        <v>6</v>
      </c>
      <c r="F467" t="s">
        <v>8220</v>
      </c>
      <c r="G467" t="s">
        <v>8223</v>
      </c>
      <c r="H467" t="s">
        <v>8245</v>
      </c>
      <c r="I467">
        <v>1478122292</v>
      </c>
      <c r="J467">
        <v>1475530292</v>
      </c>
      <c r="K467" t="b">
        <v>0</v>
      </c>
      <c r="L467">
        <v>2</v>
      </c>
      <c r="M467" t="b">
        <v>0</v>
      </c>
      <c r="N467" t="s">
        <v>8270</v>
      </c>
      <c r="O467">
        <v>0</v>
      </c>
      <c r="P467">
        <v>3</v>
      </c>
      <c r="Q467" t="s">
        <v>8317</v>
      </c>
      <c r="R467" t="s">
        <v>8318</v>
      </c>
      <c r="S467">
        <v>42646.896898148145</v>
      </c>
    </row>
    <row r="468" spans="1:19" x14ac:dyDescent="0.3">
      <c r="A468">
        <v>597</v>
      </c>
      <c r="B468" t="s">
        <v>598</v>
      </c>
      <c r="C468" t="s">
        <v>4707</v>
      </c>
      <c r="D468">
        <v>7500</v>
      </c>
      <c r="E468">
        <v>20</v>
      </c>
      <c r="F468" t="s">
        <v>8220</v>
      </c>
      <c r="G468" t="s">
        <v>8223</v>
      </c>
      <c r="H468" t="s">
        <v>8245</v>
      </c>
      <c r="I468">
        <v>1469980800</v>
      </c>
      <c r="J468">
        <v>1466787335</v>
      </c>
      <c r="K468" t="b">
        <v>0</v>
      </c>
      <c r="L468">
        <v>2</v>
      </c>
      <c r="M468" t="b">
        <v>0</v>
      </c>
      <c r="N468" t="s">
        <v>8270</v>
      </c>
      <c r="O468">
        <v>0</v>
      </c>
      <c r="P468">
        <v>10</v>
      </c>
      <c r="Q468" t="s">
        <v>8317</v>
      </c>
      <c r="R468" t="s">
        <v>8318</v>
      </c>
      <c r="S468">
        <v>42545.705266203702</v>
      </c>
    </row>
    <row r="469" spans="1:19" x14ac:dyDescent="0.3">
      <c r="A469">
        <v>598</v>
      </c>
      <c r="B469" t="s">
        <v>599</v>
      </c>
      <c r="C469" t="s">
        <v>4708</v>
      </c>
      <c r="D469">
        <v>2500</v>
      </c>
      <c r="E469">
        <v>850</v>
      </c>
      <c r="F469" t="s">
        <v>8220</v>
      </c>
      <c r="G469" t="s">
        <v>8223</v>
      </c>
      <c r="H469" t="s">
        <v>8245</v>
      </c>
      <c r="I469">
        <v>1417737781</v>
      </c>
      <c r="J469">
        <v>1415145781</v>
      </c>
      <c r="K469" t="b">
        <v>0</v>
      </c>
      <c r="L469">
        <v>7</v>
      </c>
      <c r="M469" t="b">
        <v>0</v>
      </c>
      <c r="N469" t="s">
        <v>8270</v>
      </c>
      <c r="O469">
        <v>34</v>
      </c>
      <c r="P469">
        <v>121.43</v>
      </c>
      <c r="Q469" t="s">
        <v>8317</v>
      </c>
      <c r="R469" t="s">
        <v>8318</v>
      </c>
      <c r="S469">
        <v>41948.00209490741</v>
      </c>
    </row>
    <row r="470" spans="1:19" x14ac:dyDescent="0.3">
      <c r="A470">
        <v>599</v>
      </c>
      <c r="B470" t="s">
        <v>600</v>
      </c>
      <c r="C470" t="s">
        <v>4709</v>
      </c>
      <c r="D470">
        <v>50000</v>
      </c>
      <c r="E470">
        <v>31</v>
      </c>
      <c r="F470" t="s">
        <v>8220</v>
      </c>
      <c r="G470" t="s">
        <v>8223</v>
      </c>
      <c r="H470" t="s">
        <v>8245</v>
      </c>
      <c r="I470">
        <v>1425827760</v>
      </c>
      <c r="J470">
        <v>1423769402</v>
      </c>
      <c r="K470" t="b">
        <v>0</v>
      </c>
      <c r="L470">
        <v>2</v>
      </c>
      <c r="M470" t="b">
        <v>0</v>
      </c>
      <c r="N470" t="s">
        <v>8270</v>
      </c>
      <c r="O470">
        <v>0</v>
      </c>
      <c r="P470">
        <v>15.5</v>
      </c>
      <c r="Q470" t="s">
        <v>8317</v>
      </c>
      <c r="R470" t="s">
        <v>8318</v>
      </c>
      <c r="S470">
        <v>42047.812523148154</v>
      </c>
    </row>
    <row r="471" spans="1:19" x14ac:dyDescent="0.3">
      <c r="A471">
        <v>600</v>
      </c>
      <c r="B471" t="s">
        <v>601</v>
      </c>
      <c r="C471" t="s">
        <v>4710</v>
      </c>
      <c r="D471">
        <v>5000</v>
      </c>
      <c r="E471">
        <v>100</v>
      </c>
      <c r="F471" t="s">
        <v>8219</v>
      </c>
      <c r="G471" t="s">
        <v>8223</v>
      </c>
      <c r="H471" t="s">
        <v>8245</v>
      </c>
      <c r="I471">
        <v>1431198562</v>
      </c>
      <c r="J471">
        <v>1426014562</v>
      </c>
      <c r="K471" t="b">
        <v>0</v>
      </c>
      <c r="L471">
        <v>1</v>
      </c>
      <c r="M471" t="b">
        <v>0</v>
      </c>
      <c r="N471" t="s">
        <v>8270</v>
      </c>
      <c r="O471">
        <v>2</v>
      </c>
      <c r="P471">
        <v>100</v>
      </c>
      <c r="Q471" t="s">
        <v>8317</v>
      </c>
      <c r="R471" t="s">
        <v>8318</v>
      </c>
      <c r="S471">
        <v>42073.798171296294</v>
      </c>
    </row>
    <row r="472" spans="1:19" x14ac:dyDescent="0.3">
      <c r="A472">
        <v>602</v>
      </c>
      <c r="B472" t="s">
        <v>603</v>
      </c>
      <c r="C472" t="s">
        <v>4712</v>
      </c>
      <c r="D472">
        <v>70000</v>
      </c>
      <c r="E472">
        <v>0</v>
      </c>
      <c r="F472" t="s">
        <v>8219</v>
      </c>
      <c r="G472" t="s">
        <v>8223</v>
      </c>
      <c r="H472" t="s">
        <v>8245</v>
      </c>
      <c r="I472">
        <v>1434654215</v>
      </c>
      <c r="J472">
        <v>1432062215</v>
      </c>
      <c r="K472" t="b">
        <v>0</v>
      </c>
      <c r="L472">
        <v>0</v>
      </c>
      <c r="M472" t="b">
        <v>0</v>
      </c>
      <c r="N472" t="s">
        <v>8270</v>
      </c>
      <c r="O472">
        <v>0</v>
      </c>
      <c r="P472">
        <v>0</v>
      </c>
      <c r="Q472" t="s">
        <v>8317</v>
      </c>
      <c r="R472" t="s">
        <v>8318</v>
      </c>
      <c r="S472">
        <v>42143.79415509259</v>
      </c>
    </row>
    <row r="473" spans="1:19" x14ac:dyDescent="0.3">
      <c r="A473">
        <v>603</v>
      </c>
      <c r="B473" t="s">
        <v>604</v>
      </c>
      <c r="C473" t="s">
        <v>4713</v>
      </c>
      <c r="D473">
        <v>15000</v>
      </c>
      <c r="E473">
        <v>590.02</v>
      </c>
      <c r="F473" t="s">
        <v>8219</v>
      </c>
      <c r="G473" t="s">
        <v>8223</v>
      </c>
      <c r="H473" t="s">
        <v>8245</v>
      </c>
      <c r="I473">
        <v>1408029623</v>
      </c>
      <c r="J473">
        <v>1405437623</v>
      </c>
      <c r="K473" t="b">
        <v>0</v>
      </c>
      <c r="L473">
        <v>13</v>
      </c>
      <c r="M473" t="b">
        <v>0</v>
      </c>
      <c r="N473" t="s">
        <v>8270</v>
      </c>
      <c r="O473">
        <v>4</v>
      </c>
      <c r="P473">
        <v>45.39</v>
      </c>
      <c r="Q473" t="s">
        <v>8317</v>
      </c>
      <c r="R473" t="s">
        <v>8318</v>
      </c>
      <c r="S473">
        <v>41835.639155092591</v>
      </c>
    </row>
    <row r="474" spans="1:19" x14ac:dyDescent="0.3">
      <c r="A474">
        <v>604</v>
      </c>
      <c r="B474" t="s">
        <v>605</v>
      </c>
      <c r="C474" t="s">
        <v>4714</v>
      </c>
      <c r="D474">
        <v>1500</v>
      </c>
      <c r="E474">
        <v>0</v>
      </c>
      <c r="F474" t="s">
        <v>8219</v>
      </c>
      <c r="G474" t="s">
        <v>8223</v>
      </c>
      <c r="H474" t="s">
        <v>8245</v>
      </c>
      <c r="I474">
        <v>1409187056</v>
      </c>
      <c r="J474">
        <v>1406595056</v>
      </c>
      <c r="K474" t="b">
        <v>0</v>
      </c>
      <c r="L474">
        <v>0</v>
      </c>
      <c r="M474" t="b">
        <v>0</v>
      </c>
      <c r="N474" t="s">
        <v>8270</v>
      </c>
      <c r="O474">
        <v>0</v>
      </c>
      <c r="P474">
        <v>0</v>
      </c>
      <c r="Q474" t="s">
        <v>8317</v>
      </c>
      <c r="R474" t="s">
        <v>8318</v>
      </c>
      <c r="S474">
        <v>41849.035370370373</v>
      </c>
    </row>
    <row r="475" spans="1:19" x14ac:dyDescent="0.3">
      <c r="A475">
        <v>605</v>
      </c>
      <c r="B475" t="s">
        <v>606</v>
      </c>
      <c r="C475" t="s">
        <v>4715</v>
      </c>
      <c r="D475">
        <v>5000</v>
      </c>
      <c r="E475">
        <v>131</v>
      </c>
      <c r="F475" t="s">
        <v>8219</v>
      </c>
      <c r="G475" t="s">
        <v>8223</v>
      </c>
      <c r="H475" t="s">
        <v>8245</v>
      </c>
      <c r="I475">
        <v>1440318908</v>
      </c>
      <c r="J475">
        <v>1436430908</v>
      </c>
      <c r="K475" t="b">
        <v>0</v>
      </c>
      <c r="L475">
        <v>8</v>
      </c>
      <c r="M475" t="b">
        <v>0</v>
      </c>
      <c r="N475" t="s">
        <v>8270</v>
      </c>
      <c r="O475">
        <v>3</v>
      </c>
      <c r="P475">
        <v>16.38</v>
      </c>
      <c r="Q475" t="s">
        <v>8317</v>
      </c>
      <c r="R475" t="s">
        <v>8318</v>
      </c>
      <c r="S475">
        <v>42194.357731481476</v>
      </c>
    </row>
    <row r="476" spans="1:19" x14ac:dyDescent="0.3">
      <c r="A476">
        <v>607</v>
      </c>
      <c r="B476" t="s">
        <v>608</v>
      </c>
      <c r="C476" t="s">
        <v>4717</v>
      </c>
      <c r="D476">
        <v>250</v>
      </c>
      <c r="E476">
        <v>0</v>
      </c>
      <c r="F476" t="s">
        <v>8219</v>
      </c>
      <c r="G476" t="s">
        <v>8223</v>
      </c>
      <c r="H476" t="s">
        <v>8245</v>
      </c>
      <c r="I476">
        <v>1448225336</v>
      </c>
      <c r="J476">
        <v>1445629736</v>
      </c>
      <c r="K476" t="b">
        <v>0</v>
      </c>
      <c r="L476">
        <v>0</v>
      </c>
      <c r="M476" t="b">
        <v>0</v>
      </c>
      <c r="N476" t="s">
        <v>8270</v>
      </c>
      <c r="O476">
        <v>0</v>
      </c>
      <c r="P476">
        <v>0</v>
      </c>
      <c r="Q476" t="s">
        <v>8317</v>
      </c>
      <c r="R476" t="s">
        <v>8318</v>
      </c>
      <c r="S476">
        <v>42300.825648148151</v>
      </c>
    </row>
    <row r="477" spans="1:19" x14ac:dyDescent="0.3">
      <c r="A477">
        <v>608</v>
      </c>
      <c r="B477" t="s">
        <v>609</v>
      </c>
      <c r="C477" t="s">
        <v>4718</v>
      </c>
      <c r="D477">
        <v>150000</v>
      </c>
      <c r="E477">
        <v>1461</v>
      </c>
      <c r="F477" t="s">
        <v>8219</v>
      </c>
      <c r="G477" t="s">
        <v>8223</v>
      </c>
      <c r="H477" t="s">
        <v>8245</v>
      </c>
      <c r="I477">
        <v>1434405980</v>
      </c>
      <c r="J477">
        <v>1431813980</v>
      </c>
      <c r="K477" t="b">
        <v>0</v>
      </c>
      <c r="L477">
        <v>5</v>
      </c>
      <c r="M477" t="b">
        <v>0</v>
      </c>
      <c r="N477" t="s">
        <v>8270</v>
      </c>
      <c r="O477">
        <v>1</v>
      </c>
      <c r="P477">
        <v>292.2</v>
      </c>
      <c r="Q477" t="s">
        <v>8317</v>
      </c>
      <c r="R477" t="s">
        <v>8318</v>
      </c>
      <c r="S477">
        <v>42140.921064814815</v>
      </c>
    </row>
    <row r="478" spans="1:19" x14ac:dyDescent="0.3">
      <c r="A478">
        <v>610</v>
      </c>
      <c r="B478" t="s">
        <v>611</v>
      </c>
      <c r="C478" t="s">
        <v>4720</v>
      </c>
      <c r="D478">
        <v>13803</v>
      </c>
      <c r="E478">
        <v>0</v>
      </c>
      <c r="F478" t="s">
        <v>8219</v>
      </c>
      <c r="G478" t="s">
        <v>8223</v>
      </c>
      <c r="H478" t="s">
        <v>8245</v>
      </c>
      <c r="I478">
        <v>1429732586</v>
      </c>
      <c r="J478">
        <v>1427140586</v>
      </c>
      <c r="K478" t="b">
        <v>0</v>
      </c>
      <c r="L478">
        <v>0</v>
      </c>
      <c r="M478" t="b">
        <v>0</v>
      </c>
      <c r="N478" t="s">
        <v>8270</v>
      </c>
      <c r="O478">
        <v>0</v>
      </c>
      <c r="P478">
        <v>0</v>
      </c>
      <c r="Q478" t="s">
        <v>8317</v>
      </c>
      <c r="R478" t="s">
        <v>8318</v>
      </c>
      <c r="S478">
        <v>42086.83085648148</v>
      </c>
    </row>
    <row r="479" spans="1:19" x14ac:dyDescent="0.3">
      <c r="A479">
        <v>613</v>
      </c>
      <c r="B479" t="s">
        <v>614</v>
      </c>
      <c r="C479" t="s">
        <v>4723</v>
      </c>
      <c r="D479">
        <v>60000</v>
      </c>
      <c r="E479">
        <v>12818</v>
      </c>
      <c r="F479" t="s">
        <v>8219</v>
      </c>
      <c r="G479" t="s">
        <v>8223</v>
      </c>
      <c r="H479" t="s">
        <v>8245</v>
      </c>
      <c r="I479">
        <v>1443675540</v>
      </c>
      <c r="J479">
        <v>1441022120</v>
      </c>
      <c r="K479" t="b">
        <v>0</v>
      </c>
      <c r="L479">
        <v>121</v>
      </c>
      <c r="M479" t="b">
        <v>0</v>
      </c>
      <c r="N479" t="s">
        <v>8270</v>
      </c>
      <c r="O479">
        <v>21</v>
      </c>
      <c r="P479">
        <v>105.93</v>
      </c>
      <c r="Q479" t="s">
        <v>8317</v>
      </c>
      <c r="R479" t="s">
        <v>8318</v>
      </c>
      <c r="S479">
        <v>42247.496759259258</v>
      </c>
    </row>
    <row r="480" spans="1:19" x14ac:dyDescent="0.3">
      <c r="A480">
        <v>614</v>
      </c>
      <c r="B480" t="s">
        <v>615</v>
      </c>
      <c r="C480" t="s">
        <v>4724</v>
      </c>
      <c r="D480">
        <v>10000</v>
      </c>
      <c r="E480">
        <v>0</v>
      </c>
      <c r="F480" t="s">
        <v>8219</v>
      </c>
      <c r="G480" t="s">
        <v>8223</v>
      </c>
      <c r="H480" t="s">
        <v>8245</v>
      </c>
      <c r="I480">
        <v>1466731740</v>
      </c>
      <c r="J480">
        <v>1464139740</v>
      </c>
      <c r="K480" t="b">
        <v>0</v>
      </c>
      <c r="L480">
        <v>0</v>
      </c>
      <c r="M480" t="b">
        <v>0</v>
      </c>
      <c r="N480" t="s">
        <v>8270</v>
      </c>
      <c r="O480">
        <v>0</v>
      </c>
      <c r="P480">
        <v>0</v>
      </c>
      <c r="Q480" t="s">
        <v>8317</v>
      </c>
      <c r="R480" t="s">
        <v>8318</v>
      </c>
      <c r="S480">
        <v>42515.061805555553</v>
      </c>
    </row>
    <row r="481" spans="1:19" x14ac:dyDescent="0.3">
      <c r="A481">
        <v>618</v>
      </c>
      <c r="B481" t="s">
        <v>619</v>
      </c>
      <c r="C481" t="s">
        <v>4728</v>
      </c>
      <c r="D481">
        <v>400</v>
      </c>
      <c r="E481">
        <v>0</v>
      </c>
      <c r="F481" t="s">
        <v>8219</v>
      </c>
      <c r="G481" t="s">
        <v>8223</v>
      </c>
      <c r="H481" t="s">
        <v>8245</v>
      </c>
      <c r="I481">
        <v>1449689203</v>
      </c>
      <c r="J481">
        <v>1447097203</v>
      </c>
      <c r="K481" t="b">
        <v>0</v>
      </c>
      <c r="L481">
        <v>0</v>
      </c>
      <c r="M481" t="b">
        <v>0</v>
      </c>
      <c r="N481" t="s">
        <v>8270</v>
      </c>
      <c r="O481">
        <v>0</v>
      </c>
      <c r="P481">
        <v>0</v>
      </c>
      <c r="Q481" t="s">
        <v>8317</v>
      </c>
      <c r="R481" t="s">
        <v>8318</v>
      </c>
      <c r="S481">
        <v>42317.810219907406</v>
      </c>
    </row>
    <row r="482" spans="1:19" x14ac:dyDescent="0.3">
      <c r="A482">
        <v>619</v>
      </c>
      <c r="B482" t="s">
        <v>620</v>
      </c>
      <c r="C482" t="s">
        <v>4729</v>
      </c>
      <c r="D482">
        <v>2500000</v>
      </c>
      <c r="E482">
        <v>1</v>
      </c>
      <c r="F482" t="s">
        <v>8219</v>
      </c>
      <c r="G482" t="s">
        <v>8223</v>
      </c>
      <c r="H482" t="s">
        <v>8245</v>
      </c>
      <c r="I482">
        <v>1416933390</v>
      </c>
      <c r="J482">
        <v>1411745790</v>
      </c>
      <c r="K482" t="b">
        <v>0</v>
      </c>
      <c r="L482">
        <v>1</v>
      </c>
      <c r="M482" t="b">
        <v>0</v>
      </c>
      <c r="N482" t="s">
        <v>8270</v>
      </c>
      <c r="O482">
        <v>0</v>
      </c>
      <c r="P482">
        <v>1</v>
      </c>
      <c r="Q482" t="s">
        <v>8317</v>
      </c>
      <c r="R482" t="s">
        <v>8318</v>
      </c>
      <c r="S482">
        <v>41908.650347222225</v>
      </c>
    </row>
    <row r="483" spans="1:19" x14ac:dyDescent="0.3">
      <c r="A483">
        <v>621</v>
      </c>
      <c r="B483" t="s">
        <v>622</v>
      </c>
      <c r="C483" t="s">
        <v>4731</v>
      </c>
      <c r="D483">
        <v>25000</v>
      </c>
      <c r="E483">
        <v>261</v>
      </c>
      <c r="F483" t="s">
        <v>8219</v>
      </c>
      <c r="G483" t="s">
        <v>8223</v>
      </c>
      <c r="H483" t="s">
        <v>8245</v>
      </c>
      <c r="I483">
        <v>1467934937</v>
      </c>
      <c r="J483">
        <v>1465342937</v>
      </c>
      <c r="K483" t="b">
        <v>0</v>
      </c>
      <c r="L483">
        <v>3</v>
      </c>
      <c r="M483" t="b">
        <v>0</v>
      </c>
      <c r="N483" t="s">
        <v>8270</v>
      </c>
      <c r="O483">
        <v>1</v>
      </c>
      <c r="P483">
        <v>87</v>
      </c>
      <c r="Q483" t="s">
        <v>8317</v>
      </c>
      <c r="R483" t="s">
        <v>8318</v>
      </c>
      <c r="S483">
        <v>42528.987696759257</v>
      </c>
    </row>
    <row r="484" spans="1:19" x14ac:dyDescent="0.3">
      <c r="A484">
        <v>622</v>
      </c>
      <c r="B484" t="s">
        <v>623</v>
      </c>
      <c r="C484" t="s">
        <v>4732</v>
      </c>
      <c r="D484">
        <v>6000</v>
      </c>
      <c r="E484">
        <v>341</v>
      </c>
      <c r="F484" t="s">
        <v>8219</v>
      </c>
      <c r="G484" t="s">
        <v>8223</v>
      </c>
      <c r="H484" t="s">
        <v>8245</v>
      </c>
      <c r="I484">
        <v>1467398138</v>
      </c>
      <c r="J484">
        <v>1465670138</v>
      </c>
      <c r="K484" t="b">
        <v>0</v>
      </c>
      <c r="L484">
        <v>9</v>
      </c>
      <c r="M484" t="b">
        <v>0</v>
      </c>
      <c r="N484" t="s">
        <v>8270</v>
      </c>
      <c r="O484">
        <v>6</v>
      </c>
      <c r="P484">
        <v>37.89</v>
      </c>
      <c r="Q484" t="s">
        <v>8317</v>
      </c>
      <c r="R484" t="s">
        <v>8318</v>
      </c>
      <c r="S484">
        <v>42532.774745370371</v>
      </c>
    </row>
    <row r="485" spans="1:19" x14ac:dyDescent="0.3">
      <c r="A485">
        <v>624</v>
      </c>
      <c r="B485" t="s">
        <v>625</v>
      </c>
      <c r="C485" t="s">
        <v>4734</v>
      </c>
      <c r="D485">
        <v>5000</v>
      </c>
      <c r="E485">
        <v>0</v>
      </c>
      <c r="F485" t="s">
        <v>8219</v>
      </c>
      <c r="G485" t="s">
        <v>8223</v>
      </c>
      <c r="H485" t="s">
        <v>8245</v>
      </c>
      <c r="I485">
        <v>1431647041</v>
      </c>
      <c r="J485">
        <v>1429055041</v>
      </c>
      <c r="K485" t="b">
        <v>0</v>
      </c>
      <c r="L485">
        <v>0</v>
      </c>
      <c r="M485" t="b">
        <v>0</v>
      </c>
      <c r="N485" t="s">
        <v>8270</v>
      </c>
      <c r="O485">
        <v>0</v>
      </c>
      <c r="P485">
        <v>0</v>
      </c>
      <c r="Q485" t="s">
        <v>8317</v>
      </c>
      <c r="R485" t="s">
        <v>8318</v>
      </c>
      <c r="S485">
        <v>42108.988900462966</v>
      </c>
    </row>
    <row r="486" spans="1:19" x14ac:dyDescent="0.3">
      <c r="A486">
        <v>626</v>
      </c>
      <c r="B486" t="s">
        <v>627</v>
      </c>
      <c r="C486" t="s">
        <v>4736</v>
      </c>
      <c r="D486">
        <v>25000</v>
      </c>
      <c r="E486">
        <v>4345</v>
      </c>
      <c r="F486" t="s">
        <v>8219</v>
      </c>
      <c r="G486" t="s">
        <v>8223</v>
      </c>
      <c r="H486" t="s">
        <v>8245</v>
      </c>
      <c r="I486">
        <v>1439644920</v>
      </c>
      <c r="J486">
        <v>1436793939</v>
      </c>
      <c r="K486" t="b">
        <v>0</v>
      </c>
      <c r="L486">
        <v>39</v>
      </c>
      <c r="M486" t="b">
        <v>0</v>
      </c>
      <c r="N486" t="s">
        <v>8270</v>
      </c>
      <c r="O486">
        <v>17</v>
      </c>
      <c r="P486">
        <v>111.41</v>
      </c>
      <c r="Q486" t="s">
        <v>8317</v>
      </c>
      <c r="R486" t="s">
        <v>8318</v>
      </c>
      <c r="S486">
        <v>42198.559479166666</v>
      </c>
    </row>
    <row r="487" spans="1:19" x14ac:dyDescent="0.3">
      <c r="A487">
        <v>628</v>
      </c>
      <c r="B487" t="s">
        <v>629</v>
      </c>
      <c r="C487" t="s">
        <v>4738</v>
      </c>
      <c r="D487">
        <v>5000</v>
      </c>
      <c r="E487">
        <v>0</v>
      </c>
      <c r="F487" t="s">
        <v>8219</v>
      </c>
      <c r="G487" t="s">
        <v>8223</v>
      </c>
      <c r="H487" t="s">
        <v>8245</v>
      </c>
      <c r="I487">
        <v>1405269457</v>
      </c>
      <c r="J487">
        <v>1402677457</v>
      </c>
      <c r="K487" t="b">
        <v>0</v>
      </c>
      <c r="L487">
        <v>0</v>
      </c>
      <c r="M487" t="b">
        <v>0</v>
      </c>
      <c r="N487" t="s">
        <v>8270</v>
      </c>
      <c r="O487">
        <v>0</v>
      </c>
      <c r="P487">
        <v>0</v>
      </c>
      <c r="Q487" t="s">
        <v>8317</v>
      </c>
      <c r="R487" t="s">
        <v>8318</v>
      </c>
      <c r="S487">
        <v>41803.692789351851</v>
      </c>
    </row>
    <row r="488" spans="1:19" x14ac:dyDescent="0.3">
      <c r="A488">
        <v>630</v>
      </c>
      <c r="B488" t="s">
        <v>631</v>
      </c>
      <c r="C488" t="s">
        <v>4740</v>
      </c>
      <c r="D488">
        <v>11999</v>
      </c>
      <c r="E488">
        <v>10</v>
      </c>
      <c r="F488" t="s">
        <v>8219</v>
      </c>
      <c r="G488" t="s">
        <v>8223</v>
      </c>
      <c r="H488" t="s">
        <v>8245</v>
      </c>
      <c r="I488">
        <v>1441516200</v>
      </c>
      <c r="J488">
        <v>1438959121</v>
      </c>
      <c r="K488" t="b">
        <v>0</v>
      </c>
      <c r="L488">
        <v>1</v>
      </c>
      <c r="M488" t="b">
        <v>0</v>
      </c>
      <c r="N488" t="s">
        <v>8270</v>
      </c>
      <c r="O488">
        <v>0</v>
      </c>
      <c r="P488">
        <v>10</v>
      </c>
      <c r="Q488" t="s">
        <v>8317</v>
      </c>
      <c r="R488" t="s">
        <v>8318</v>
      </c>
      <c r="S488">
        <v>42223.619456018518</v>
      </c>
    </row>
    <row r="489" spans="1:19" x14ac:dyDescent="0.3">
      <c r="A489">
        <v>633</v>
      </c>
      <c r="B489" t="s">
        <v>634</v>
      </c>
      <c r="C489" t="s">
        <v>4743</v>
      </c>
      <c r="D489">
        <v>10000</v>
      </c>
      <c r="E489">
        <v>1245</v>
      </c>
      <c r="F489" t="s">
        <v>8219</v>
      </c>
      <c r="G489" t="s">
        <v>8223</v>
      </c>
      <c r="H489" t="s">
        <v>8245</v>
      </c>
      <c r="I489">
        <v>1466204400</v>
      </c>
      <c r="J489">
        <v>1463469062</v>
      </c>
      <c r="K489" t="b">
        <v>0</v>
      </c>
      <c r="L489">
        <v>25</v>
      </c>
      <c r="M489" t="b">
        <v>0</v>
      </c>
      <c r="N489" t="s">
        <v>8270</v>
      </c>
      <c r="O489">
        <v>12</v>
      </c>
      <c r="P489">
        <v>49.8</v>
      </c>
      <c r="Q489" t="s">
        <v>8317</v>
      </c>
      <c r="R489" t="s">
        <v>8318</v>
      </c>
      <c r="S489">
        <v>42507.29932870371</v>
      </c>
    </row>
    <row r="490" spans="1:19" x14ac:dyDescent="0.3">
      <c r="A490">
        <v>634</v>
      </c>
      <c r="B490" t="s">
        <v>635</v>
      </c>
      <c r="C490" t="s">
        <v>4744</v>
      </c>
      <c r="D490">
        <v>5000</v>
      </c>
      <c r="E490">
        <v>1</v>
      </c>
      <c r="F490" t="s">
        <v>8219</v>
      </c>
      <c r="G490" t="s">
        <v>8223</v>
      </c>
      <c r="H490" t="s">
        <v>8245</v>
      </c>
      <c r="I490">
        <v>1424989029</v>
      </c>
      <c r="J490">
        <v>1422397029</v>
      </c>
      <c r="K490" t="b">
        <v>0</v>
      </c>
      <c r="L490">
        <v>1</v>
      </c>
      <c r="M490" t="b">
        <v>0</v>
      </c>
      <c r="N490" t="s">
        <v>8270</v>
      </c>
      <c r="O490">
        <v>0</v>
      </c>
      <c r="P490">
        <v>1</v>
      </c>
      <c r="Q490" t="s">
        <v>8317</v>
      </c>
      <c r="R490" t="s">
        <v>8318</v>
      </c>
      <c r="S490">
        <v>42031.928576388891</v>
      </c>
    </row>
    <row r="491" spans="1:19" x14ac:dyDescent="0.3">
      <c r="A491">
        <v>635</v>
      </c>
      <c r="B491" t="s">
        <v>636</v>
      </c>
      <c r="C491" t="s">
        <v>4745</v>
      </c>
      <c r="D491">
        <v>25000</v>
      </c>
      <c r="E491">
        <v>2</v>
      </c>
      <c r="F491" t="s">
        <v>8219</v>
      </c>
      <c r="G491" t="s">
        <v>8223</v>
      </c>
      <c r="H491" t="s">
        <v>8245</v>
      </c>
      <c r="I491">
        <v>1428804762</v>
      </c>
      <c r="J491">
        <v>1426212762</v>
      </c>
      <c r="K491" t="b">
        <v>0</v>
      </c>
      <c r="L491">
        <v>1</v>
      </c>
      <c r="M491" t="b">
        <v>0</v>
      </c>
      <c r="N491" t="s">
        <v>8270</v>
      </c>
      <c r="O491">
        <v>0</v>
      </c>
      <c r="P491">
        <v>2</v>
      </c>
      <c r="Q491" t="s">
        <v>8317</v>
      </c>
      <c r="R491" t="s">
        <v>8318</v>
      </c>
      <c r="S491">
        <v>42076.092152777783</v>
      </c>
    </row>
    <row r="492" spans="1:19" x14ac:dyDescent="0.3">
      <c r="A492">
        <v>639</v>
      </c>
      <c r="B492" t="s">
        <v>640</v>
      </c>
      <c r="C492" t="s">
        <v>4749</v>
      </c>
      <c r="D492">
        <v>1000000</v>
      </c>
      <c r="E492">
        <v>1</v>
      </c>
      <c r="F492" t="s">
        <v>8219</v>
      </c>
      <c r="G492" t="s">
        <v>8223</v>
      </c>
      <c r="H492" t="s">
        <v>8245</v>
      </c>
      <c r="I492">
        <v>1413208795</v>
      </c>
      <c r="J492">
        <v>1408024795</v>
      </c>
      <c r="K492" t="b">
        <v>0</v>
      </c>
      <c r="L492">
        <v>1</v>
      </c>
      <c r="M492" t="b">
        <v>0</v>
      </c>
      <c r="N492" t="s">
        <v>8270</v>
      </c>
      <c r="O492">
        <v>0</v>
      </c>
      <c r="P492">
        <v>1</v>
      </c>
      <c r="Q492" t="s">
        <v>8317</v>
      </c>
      <c r="R492" t="s">
        <v>8318</v>
      </c>
      <c r="S492">
        <v>41865.583275462966</v>
      </c>
    </row>
    <row r="493" spans="1:19" x14ac:dyDescent="0.3">
      <c r="A493">
        <v>641</v>
      </c>
      <c r="B493" t="s">
        <v>642</v>
      </c>
      <c r="C493" t="s">
        <v>4751</v>
      </c>
      <c r="D493">
        <v>40000</v>
      </c>
      <c r="E493">
        <v>47665</v>
      </c>
      <c r="F493" t="s">
        <v>8218</v>
      </c>
      <c r="G493" t="s">
        <v>8223</v>
      </c>
      <c r="H493" t="s">
        <v>8245</v>
      </c>
      <c r="I493">
        <v>1439473248</v>
      </c>
      <c r="J493">
        <v>1436881248</v>
      </c>
      <c r="K493" t="b">
        <v>0</v>
      </c>
      <c r="L493">
        <v>315</v>
      </c>
      <c r="M493" t="b">
        <v>1</v>
      </c>
      <c r="N493" t="s">
        <v>8271</v>
      </c>
      <c r="O493">
        <v>119</v>
      </c>
      <c r="P493">
        <v>151.32</v>
      </c>
      <c r="Q493" t="s">
        <v>8317</v>
      </c>
      <c r="R493" t="s">
        <v>8319</v>
      </c>
      <c r="S493">
        <v>42199.57</v>
      </c>
    </row>
    <row r="494" spans="1:19" x14ac:dyDescent="0.3">
      <c r="A494">
        <v>643</v>
      </c>
      <c r="B494" t="s">
        <v>644</v>
      </c>
      <c r="C494" t="s">
        <v>4753</v>
      </c>
      <c r="D494">
        <v>25000</v>
      </c>
      <c r="E494">
        <v>26452</v>
      </c>
      <c r="F494" t="s">
        <v>8218</v>
      </c>
      <c r="G494" t="s">
        <v>8223</v>
      </c>
      <c r="H494" t="s">
        <v>8245</v>
      </c>
      <c r="I494">
        <v>1433085875</v>
      </c>
      <c r="J494">
        <v>1428333875</v>
      </c>
      <c r="K494" t="b">
        <v>0</v>
      </c>
      <c r="L494">
        <v>152</v>
      </c>
      <c r="M494" t="b">
        <v>1</v>
      </c>
      <c r="N494" t="s">
        <v>8271</v>
      </c>
      <c r="O494">
        <v>106</v>
      </c>
      <c r="P494">
        <v>174.03</v>
      </c>
      <c r="Q494" t="s">
        <v>8317</v>
      </c>
      <c r="R494" t="s">
        <v>8319</v>
      </c>
      <c r="S494">
        <v>42100.642071759255</v>
      </c>
    </row>
    <row r="495" spans="1:19" x14ac:dyDescent="0.3">
      <c r="A495">
        <v>644</v>
      </c>
      <c r="B495" t="s">
        <v>645</v>
      </c>
      <c r="C495" t="s">
        <v>4754</v>
      </c>
      <c r="D495">
        <v>25000</v>
      </c>
      <c r="E495">
        <v>75029.48</v>
      </c>
      <c r="F495" t="s">
        <v>8218</v>
      </c>
      <c r="G495" t="s">
        <v>8223</v>
      </c>
      <c r="H495" t="s">
        <v>8245</v>
      </c>
      <c r="I495">
        <v>1414544400</v>
      </c>
      <c r="J495">
        <v>1410883139</v>
      </c>
      <c r="K495" t="b">
        <v>0</v>
      </c>
      <c r="L495">
        <v>1021</v>
      </c>
      <c r="M495" t="b">
        <v>1</v>
      </c>
      <c r="N495" t="s">
        <v>8271</v>
      </c>
      <c r="O495">
        <v>300</v>
      </c>
      <c r="P495">
        <v>73.489999999999995</v>
      </c>
      <c r="Q495" t="s">
        <v>8317</v>
      </c>
      <c r="R495" t="s">
        <v>8319</v>
      </c>
      <c r="S495">
        <v>41898.665960648148</v>
      </c>
    </row>
    <row r="496" spans="1:19" x14ac:dyDescent="0.3">
      <c r="A496">
        <v>645</v>
      </c>
      <c r="B496" t="s">
        <v>646</v>
      </c>
      <c r="C496" t="s">
        <v>4755</v>
      </c>
      <c r="D496">
        <v>2000</v>
      </c>
      <c r="E496">
        <v>5574</v>
      </c>
      <c r="F496" t="s">
        <v>8218</v>
      </c>
      <c r="G496" t="s">
        <v>8223</v>
      </c>
      <c r="H496" t="s">
        <v>8245</v>
      </c>
      <c r="I496">
        <v>1470962274</v>
      </c>
      <c r="J496">
        <v>1468370274</v>
      </c>
      <c r="K496" t="b">
        <v>0</v>
      </c>
      <c r="L496">
        <v>237</v>
      </c>
      <c r="M496" t="b">
        <v>1</v>
      </c>
      <c r="N496" t="s">
        <v>8271</v>
      </c>
      <c r="O496">
        <v>279</v>
      </c>
      <c r="P496">
        <v>23.52</v>
      </c>
      <c r="Q496" t="s">
        <v>8317</v>
      </c>
      <c r="R496" t="s">
        <v>8319</v>
      </c>
      <c r="S496">
        <v>42564.026319444441</v>
      </c>
    </row>
    <row r="497" spans="1:19" x14ac:dyDescent="0.3">
      <c r="A497">
        <v>646</v>
      </c>
      <c r="B497" t="s">
        <v>647</v>
      </c>
      <c r="C497" t="s">
        <v>4756</v>
      </c>
      <c r="D497">
        <v>800</v>
      </c>
      <c r="E497">
        <v>1055.01</v>
      </c>
      <c r="F497" t="s">
        <v>8218</v>
      </c>
      <c r="G497" t="s">
        <v>8223</v>
      </c>
      <c r="H497" t="s">
        <v>8245</v>
      </c>
      <c r="I497">
        <v>1407788867</v>
      </c>
      <c r="J497">
        <v>1405196867</v>
      </c>
      <c r="K497" t="b">
        <v>0</v>
      </c>
      <c r="L497">
        <v>27</v>
      </c>
      <c r="M497" t="b">
        <v>1</v>
      </c>
      <c r="N497" t="s">
        <v>8271</v>
      </c>
      <c r="O497">
        <v>132</v>
      </c>
      <c r="P497">
        <v>39.07</v>
      </c>
      <c r="Q497" t="s">
        <v>8317</v>
      </c>
      <c r="R497" t="s">
        <v>8319</v>
      </c>
      <c r="S497">
        <v>41832.852627314816</v>
      </c>
    </row>
    <row r="498" spans="1:19" x14ac:dyDescent="0.3">
      <c r="A498">
        <v>648</v>
      </c>
      <c r="B498" t="s">
        <v>649</v>
      </c>
      <c r="C498" t="s">
        <v>4758</v>
      </c>
      <c r="D498">
        <v>35000</v>
      </c>
      <c r="E498">
        <v>44388</v>
      </c>
      <c r="F498" t="s">
        <v>8218</v>
      </c>
      <c r="G498" t="s">
        <v>8223</v>
      </c>
      <c r="H498" t="s">
        <v>8245</v>
      </c>
      <c r="I498">
        <v>1413304708</v>
      </c>
      <c r="J498">
        <v>1410280708</v>
      </c>
      <c r="K498" t="b">
        <v>0</v>
      </c>
      <c r="L498">
        <v>27</v>
      </c>
      <c r="M498" t="b">
        <v>1</v>
      </c>
      <c r="N498" t="s">
        <v>8271</v>
      </c>
      <c r="O498">
        <v>127</v>
      </c>
      <c r="P498">
        <v>1644</v>
      </c>
      <c r="Q498" t="s">
        <v>8317</v>
      </c>
      <c r="R498" t="s">
        <v>8319</v>
      </c>
      <c r="S498">
        <v>41891.693379629629</v>
      </c>
    </row>
    <row r="499" spans="1:19" x14ac:dyDescent="0.3">
      <c r="A499">
        <v>649</v>
      </c>
      <c r="B499" t="s">
        <v>650</v>
      </c>
      <c r="C499" t="s">
        <v>4759</v>
      </c>
      <c r="D499">
        <v>2500</v>
      </c>
      <c r="E499">
        <v>3499</v>
      </c>
      <c r="F499" t="s">
        <v>8218</v>
      </c>
      <c r="G499" t="s">
        <v>8223</v>
      </c>
      <c r="H499" t="s">
        <v>8245</v>
      </c>
      <c r="I499">
        <v>1410904413</v>
      </c>
      <c r="J499">
        <v>1409090013</v>
      </c>
      <c r="K499" t="b">
        <v>0</v>
      </c>
      <c r="L499">
        <v>82</v>
      </c>
      <c r="M499" t="b">
        <v>1</v>
      </c>
      <c r="N499" t="s">
        <v>8271</v>
      </c>
      <c r="O499">
        <v>140</v>
      </c>
      <c r="P499">
        <v>42.67</v>
      </c>
      <c r="Q499" t="s">
        <v>8317</v>
      </c>
      <c r="R499" t="s">
        <v>8319</v>
      </c>
      <c r="S499">
        <v>41877.912187499998</v>
      </c>
    </row>
    <row r="500" spans="1:19" x14ac:dyDescent="0.3">
      <c r="A500">
        <v>650</v>
      </c>
      <c r="B500" t="s">
        <v>651</v>
      </c>
      <c r="C500" t="s">
        <v>4760</v>
      </c>
      <c r="D500">
        <v>1500</v>
      </c>
      <c r="E500">
        <v>1686</v>
      </c>
      <c r="F500" t="s">
        <v>8218</v>
      </c>
      <c r="G500" t="s">
        <v>8223</v>
      </c>
      <c r="H500" t="s">
        <v>8245</v>
      </c>
      <c r="I500">
        <v>1418953984</v>
      </c>
      <c r="J500">
        <v>1413766384</v>
      </c>
      <c r="K500" t="b">
        <v>0</v>
      </c>
      <c r="L500">
        <v>48</v>
      </c>
      <c r="M500" t="b">
        <v>1</v>
      </c>
      <c r="N500" t="s">
        <v>8271</v>
      </c>
      <c r="O500">
        <v>112</v>
      </c>
      <c r="P500">
        <v>35.130000000000003</v>
      </c>
      <c r="Q500" t="s">
        <v>8317</v>
      </c>
      <c r="R500" t="s">
        <v>8319</v>
      </c>
      <c r="S500">
        <v>41932.036851851852</v>
      </c>
    </row>
    <row r="501" spans="1:19" x14ac:dyDescent="0.3">
      <c r="A501">
        <v>651</v>
      </c>
      <c r="B501" t="s">
        <v>652</v>
      </c>
      <c r="C501" t="s">
        <v>4761</v>
      </c>
      <c r="D501">
        <v>25000</v>
      </c>
      <c r="E501">
        <v>25132</v>
      </c>
      <c r="F501" t="s">
        <v>8218</v>
      </c>
      <c r="G501" t="s">
        <v>8223</v>
      </c>
      <c r="H501" t="s">
        <v>8245</v>
      </c>
      <c r="I501">
        <v>1418430311</v>
      </c>
      <c r="J501">
        <v>1415838311</v>
      </c>
      <c r="K501" t="b">
        <v>0</v>
      </c>
      <c r="L501">
        <v>105</v>
      </c>
      <c r="M501" t="b">
        <v>1</v>
      </c>
      <c r="N501" t="s">
        <v>8271</v>
      </c>
      <c r="O501">
        <v>101</v>
      </c>
      <c r="P501">
        <v>239.35</v>
      </c>
      <c r="Q501" t="s">
        <v>8317</v>
      </c>
      <c r="R501" t="s">
        <v>8319</v>
      </c>
      <c r="S501">
        <v>41956.017488425925</v>
      </c>
    </row>
    <row r="502" spans="1:19" x14ac:dyDescent="0.3">
      <c r="A502">
        <v>652</v>
      </c>
      <c r="B502" t="s">
        <v>653</v>
      </c>
      <c r="C502" t="s">
        <v>4762</v>
      </c>
      <c r="D502">
        <v>3000</v>
      </c>
      <c r="E502">
        <v>3014</v>
      </c>
      <c r="F502" t="s">
        <v>8218</v>
      </c>
      <c r="G502" t="s">
        <v>8223</v>
      </c>
      <c r="H502" t="s">
        <v>8245</v>
      </c>
      <c r="I502">
        <v>1480613650</v>
      </c>
      <c r="J502">
        <v>1478018050</v>
      </c>
      <c r="K502" t="b">
        <v>0</v>
      </c>
      <c r="L502">
        <v>28</v>
      </c>
      <c r="M502" t="b">
        <v>1</v>
      </c>
      <c r="N502" t="s">
        <v>8271</v>
      </c>
      <c r="O502">
        <v>100</v>
      </c>
      <c r="P502">
        <v>107.64</v>
      </c>
      <c r="Q502" t="s">
        <v>8317</v>
      </c>
      <c r="R502" t="s">
        <v>8319</v>
      </c>
      <c r="S502">
        <v>42675.690393518518</v>
      </c>
    </row>
    <row r="503" spans="1:19" x14ac:dyDescent="0.3">
      <c r="A503">
        <v>653</v>
      </c>
      <c r="B503" t="s">
        <v>654</v>
      </c>
      <c r="C503" t="s">
        <v>4763</v>
      </c>
      <c r="D503">
        <v>75000</v>
      </c>
      <c r="E503">
        <v>106084.5</v>
      </c>
      <c r="F503" t="s">
        <v>8218</v>
      </c>
      <c r="G503" t="s">
        <v>8223</v>
      </c>
      <c r="H503" t="s">
        <v>8245</v>
      </c>
      <c r="I503">
        <v>1440082240</v>
      </c>
      <c r="J503">
        <v>1436885440</v>
      </c>
      <c r="K503" t="b">
        <v>0</v>
      </c>
      <c r="L503">
        <v>1107</v>
      </c>
      <c r="M503" t="b">
        <v>1</v>
      </c>
      <c r="N503" t="s">
        <v>8271</v>
      </c>
      <c r="O503">
        <v>141</v>
      </c>
      <c r="P503">
        <v>95.83</v>
      </c>
      <c r="Q503" t="s">
        <v>8317</v>
      </c>
      <c r="R503" t="s">
        <v>8319</v>
      </c>
      <c r="S503">
        <v>42199.618518518517</v>
      </c>
    </row>
    <row r="504" spans="1:19" x14ac:dyDescent="0.3">
      <c r="A504">
        <v>654</v>
      </c>
      <c r="B504" t="s">
        <v>655</v>
      </c>
      <c r="C504" t="s">
        <v>4764</v>
      </c>
      <c r="D504">
        <v>12000</v>
      </c>
      <c r="E504">
        <v>32075</v>
      </c>
      <c r="F504" t="s">
        <v>8218</v>
      </c>
      <c r="G504" t="s">
        <v>8223</v>
      </c>
      <c r="H504" t="s">
        <v>8245</v>
      </c>
      <c r="I504">
        <v>1436396313</v>
      </c>
      <c r="J504">
        <v>1433804313</v>
      </c>
      <c r="K504" t="b">
        <v>0</v>
      </c>
      <c r="L504">
        <v>1013</v>
      </c>
      <c r="M504" t="b">
        <v>1</v>
      </c>
      <c r="N504" t="s">
        <v>8271</v>
      </c>
      <c r="O504">
        <v>267</v>
      </c>
      <c r="P504">
        <v>31.66</v>
      </c>
      <c r="Q504" t="s">
        <v>8317</v>
      </c>
      <c r="R504" t="s">
        <v>8319</v>
      </c>
      <c r="S504">
        <v>42163.957326388889</v>
      </c>
    </row>
    <row r="505" spans="1:19" x14ac:dyDescent="0.3">
      <c r="A505">
        <v>655</v>
      </c>
      <c r="B505" t="s">
        <v>656</v>
      </c>
      <c r="C505" t="s">
        <v>4765</v>
      </c>
      <c r="D505">
        <v>8000</v>
      </c>
      <c r="E505">
        <v>11751</v>
      </c>
      <c r="F505" t="s">
        <v>8218</v>
      </c>
      <c r="G505" t="s">
        <v>8223</v>
      </c>
      <c r="H505" t="s">
        <v>8245</v>
      </c>
      <c r="I505">
        <v>1426197512</v>
      </c>
      <c r="J505">
        <v>1423609112</v>
      </c>
      <c r="K505" t="b">
        <v>0</v>
      </c>
      <c r="L505">
        <v>274</v>
      </c>
      <c r="M505" t="b">
        <v>1</v>
      </c>
      <c r="N505" t="s">
        <v>8271</v>
      </c>
      <c r="O505">
        <v>147</v>
      </c>
      <c r="P505">
        <v>42.89</v>
      </c>
      <c r="Q505" t="s">
        <v>8317</v>
      </c>
      <c r="R505" t="s">
        <v>8319</v>
      </c>
      <c r="S505">
        <v>42045.957314814819</v>
      </c>
    </row>
    <row r="506" spans="1:19" x14ac:dyDescent="0.3">
      <c r="A506">
        <v>656</v>
      </c>
      <c r="B506" t="s">
        <v>657</v>
      </c>
      <c r="C506" t="s">
        <v>4766</v>
      </c>
      <c r="D506">
        <v>5000</v>
      </c>
      <c r="E506">
        <v>10678</v>
      </c>
      <c r="F506" t="s">
        <v>8218</v>
      </c>
      <c r="G506" t="s">
        <v>8223</v>
      </c>
      <c r="H506" t="s">
        <v>8245</v>
      </c>
      <c r="I506">
        <v>1460917119</v>
      </c>
      <c r="J506">
        <v>1455736719</v>
      </c>
      <c r="K506" t="b">
        <v>0</v>
      </c>
      <c r="L506">
        <v>87</v>
      </c>
      <c r="M506" t="b">
        <v>1</v>
      </c>
      <c r="N506" t="s">
        <v>8271</v>
      </c>
      <c r="O506">
        <v>214</v>
      </c>
      <c r="P506">
        <v>122.74</v>
      </c>
      <c r="Q506" t="s">
        <v>8317</v>
      </c>
      <c r="R506" t="s">
        <v>8319</v>
      </c>
      <c r="S506">
        <v>42417.804618055554</v>
      </c>
    </row>
    <row r="507" spans="1:19" x14ac:dyDescent="0.3">
      <c r="A507">
        <v>657</v>
      </c>
      <c r="B507" t="s">
        <v>658</v>
      </c>
      <c r="C507" t="s">
        <v>4767</v>
      </c>
      <c r="D507">
        <v>15000</v>
      </c>
      <c r="E507">
        <v>18855</v>
      </c>
      <c r="F507" t="s">
        <v>8218</v>
      </c>
      <c r="G507" t="s">
        <v>8223</v>
      </c>
      <c r="H507" t="s">
        <v>8245</v>
      </c>
      <c r="I507">
        <v>1450901872</v>
      </c>
      <c r="J507">
        <v>1448309872</v>
      </c>
      <c r="K507" t="b">
        <v>0</v>
      </c>
      <c r="L507">
        <v>99</v>
      </c>
      <c r="M507" t="b">
        <v>1</v>
      </c>
      <c r="N507" t="s">
        <v>8271</v>
      </c>
      <c r="O507">
        <v>126</v>
      </c>
      <c r="P507">
        <v>190.45</v>
      </c>
      <c r="Q507" t="s">
        <v>8317</v>
      </c>
      <c r="R507" t="s">
        <v>8319</v>
      </c>
      <c r="S507">
        <v>42331.84574074074</v>
      </c>
    </row>
    <row r="508" spans="1:19" x14ac:dyDescent="0.3">
      <c r="A508">
        <v>658</v>
      </c>
      <c r="B508" t="s">
        <v>659</v>
      </c>
      <c r="C508" t="s">
        <v>4768</v>
      </c>
      <c r="D508">
        <v>28888</v>
      </c>
      <c r="E508">
        <v>30177</v>
      </c>
      <c r="F508" t="s">
        <v>8218</v>
      </c>
      <c r="G508" t="s">
        <v>8223</v>
      </c>
      <c r="H508" t="s">
        <v>8245</v>
      </c>
      <c r="I508">
        <v>1437933600</v>
      </c>
      <c r="J508">
        <v>1435117889</v>
      </c>
      <c r="K508" t="b">
        <v>0</v>
      </c>
      <c r="L508">
        <v>276</v>
      </c>
      <c r="M508" t="b">
        <v>1</v>
      </c>
      <c r="N508" t="s">
        <v>8271</v>
      </c>
      <c r="O508">
        <v>104</v>
      </c>
      <c r="P508">
        <v>109.34</v>
      </c>
      <c r="Q508" t="s">
        <v>8317</v>
      </c>
      <c r="R508" t="s">
        <v>8319</v>
      </c>
      <c r="S508">
        <v>42179.160752314812</v>
      </c>
    </row>
    <row r="509" spans="1:19" x14ac:dyDescent="0.3">
      <c r="A509">
        <v>659</v>
      </c>
      <c r="B509" t="s">
        <v>660</v>
      </c>
      <c r="C509" t="s">
        <v>4769</v>
      </c>
      <c r="D509">
        <v>3000</v>
      </c>
      <c r="E509">
        <v>3017</v>
      </c>
      <c r="F509" t="s">
        <v>8218</v>
      </c>
      <c r="G509" t="s">
        <v>8223</v>
      </c>
      <c r="H509" t="s">
        <v>8245</v>
      </c>
      <c r="I509">
        <v>1440339295</v>
      </c>
      <c r="J509">
        <v>1437747295</v>
      </c>
      <c r="K509" t="b">
        <v>0</v>
      </c>
      <c r="L509">
        <v>21</v>
      </c>
      <c r="M509" t="b">
        <v>1</v>
      </c>
      <c r="N509" t="s">
        <v>8271</v>
      </c>
      <c r="O509">
        <v>101</v>
      </c>
      <c r="P509">
        <v>143.66999999999999</v>
      </c>
      <c r="Q509" t="s">
        <v>8317</v>
      </c>
      <c r="R509" t="s">
        <v>8319</v>
      </c>
      <c r="S509">
        <v>42209.593692129631</v>
      </c>
    </row>
    <row r="510" spans="1:19" x14ac:dyDescent="0.3">
      <c r="A510">
        <v>660</v>
      </c>
      <c r="B510" t="s">
        <v>661</v>
      </c>
      <c r="C510" t="s">
        <v>4770</v>
      </c>
      <c r="D510">
        <v>50000</v>
      </c>
      <c r="E510">
        <v>1529</v>
      </c>
      <c r="F510" t="s">
        <v>8220</v>
      </c>
      <c r="G510" t="s">
        <v>8223</v>
      </c>
      <c r="H510" t="s">
        <v>8245</v>
      </c>
      <c r="I510">
        <v>1415558879</v>
      </c>
      <c r="J510">
        <v>1412963279</v>
      </c>
      <c r="K510" t="b">
        <v>0</v>
      </c>
      <c r="L510">
        <v>18</v>
      </c>
      <c r="M510" t="b">
        <v>0</v>
      </c>
      <c r="N510" t="s">
        <v>8271</v>
      </c>
      <c r="O510">
        <v>3</v>
      </c>
      <c r="P510">
        <v>84.94</v>
      </c>
      <c r="Q510" t="s">
        <v>8317</v>
      </c>
      <c r="R510" t="s">
        <v>8319</v>
      </c>
      <c r="S510">
        <v>41922.741655092592</v>
      </c>
    </row>
    <row r="511" spans="1:19" x14ac:dyDescent="0.3">
      <c r="A511">
        <v>661</v>
      </c>
      <c r="B511" t="s">
        <v>662</v>
      </c>
      <c r="C511" t="s">
        <v>4771</v>
      </c>
      <c r="D511">
        <v>10000</v>
      </c>
      <c r="E511">
        <v>95</v>
      </c>
      <c r="F511" t="s">
        <v>8220</v>
      </c>
      <c r="G511" t="s">
        <v>8223</v>
      </c>
      <c r="H511" t="s">
        <v>8245</v>
      </c>
      <c r="I511">
        <v>1477236559</v>
      </c>
      <c r="J511">
        <v>1474644559</v>
      </c>
      <c r="K511" t="b">
        <v>0</v>
      </c>
      <c r="L511">
        <v>9</v>
      </c>
      <c r="M511" t="b">
        <v>0</v>
      </c>
      <c r="N511" t="s">
        <v>8271</v>
      </c>
      <c r="O511">
        <v>1</v>
      </c>
      <c r="P511">
        <v>10.56</v>
      </c>
      <c r="Q511" t="s">
        <v>8317</v>
      </c>
      <c r="R511" t="s">
        <v>8319</v>
      </c>
      <c r="S511">
        <v>42636.645358796297</v>
      </c>
    </row>
    <row r="512" spans="1:19" x14ac:dyDescent="0.3">
      <c r="A512">
        <v>662</v>
      </c>
      <c r="B512" t="s">
        <v>663</v>
      </c>
      <c r="C512" t="s">
        <v>4772</v>
      </c>
      <c r="D512">
        <v>39000</v>
      </c>
      <c r="E512">
        <v>156</v>
      </c>
      <c r="F512" t="s">
        <v>8220</v>
      </c>
      <c r="G512" t="s">
        <v>8223</v>
      </c>
      <c r="H512" t="s">
        <v>8245</v>
      </c>
      <c r="I512">
        <v>1421404247</v>
      </c>
      <c r="J512">
        <v>1418812247</v>
      </c>
      <c r="K512" t="b">
        <v>0</v>
      </c>
      <c r="L512">
        <v>4</v>
      </c>
      <c r="M512" t="b">
        <v>0</v>
      </c>
      <c r="N512" t="s">
        <v>8271</v>
      </c>
      <c r="O512">
        <v>0</v>
      </c>
      <c r="P512">
        <v>39</v>
      </c>
      <c r="Q512" t="s">
        <v>8317</v>
      </c>
      <c r="R512" t="s">
        <v>8319</v>
      </c>
      <c r="S512">
        <v>41990.438043981485</v>
      </c>
    </row>
    <row r="513" spans="1:19" x14ac:dyDescent="0.3">
      <c r="A513">
        <v>664</v>
      </c>
      <c r="B513" t="s">
        <v>665</v>
      </c>
      <c r="C513" t="s">
        <v>4774</v>
      </c>
      <c r="D513">
        <v>12000</v>
      </c>
      <c r="E513">
        <v>904</v>
      </c>
      <c r="F513" t="s">
        <v>8220</v>
      </c>
      <c r="G513" t="s">
        <v>8223</v>
      </c>
      <c r="H513" t="s">
        <v>8245</v>
      </c>
      <c r="I513">
        <v>1428940775</v>
      </c>
      <c r="J513">
        <v>1426348775</v>
      </c>
      <c r="K513" t="b">
        <v>0</v>
      </c>
      <c r="L513">
        <v>29</v>
      </c>
      <c r="M513" t="b">
        <v>0</v>
      </c>
      <c r="N513" t="s">
        <v>8271</v>
      </c>
      <c r="O513">
        <v>8</v>
      </c>
      <c r="P513">
        <v>31.17</v>
      </c>
      <c r="Q513" t="s">
        <v>8317</v>
      </c>
      <c r="R513" t="s">
        <v>8319</v>
      </c>
      <c r="S513">
        <v>42077.666377314818</v>
      </c>
    </row>
    <row r="514" spans="1:19" x14ac:dyDescent="0.3">
      <c r="A514">
        <v>665</v>
      </c>
      <c r="B514" t="s">
        <v>666</v>
      </c>
      <c r="C514" t="s">
        <v>4775</v>
      </c>
      <c r="D514">
        <v>10000</v>
      </c>
      <c r="E514">
        <v>1864</v>
      </c>
      <c r="F514" t="s">
        <v>8220</v>
      </c>
      <c r="G514" t="s">
        <v>8223</v>
      </c>
      <c r="H514" t="s">
        <v>8245</v>
      </c>
      <c r="I514">
        <v>1484327061</v>
      </c>
      <c r="J514">
        <v>1479143061</v>
      </c>
      <c r="K514" t="b">
        <v>0</v>
      </c>
      <c r="L514">
        <v>12</v>
      </c>
      <c r="M514" t="b">
        <v>0</v>
      </c>
      <c r="N514" t="s">
        <v>8271</v>
      </c>
      <c r="O514">
        <v>19</v>
      </c>
      <c r="P514">
        <v>155.33000000000001</v>
      </c>
      <c r="Q514" t="s">
        <v>8317</v>
      </c>
      <c r="R514" t="s">
        <v>8319</v>
      </c>
      <c r="S514">
        <v>42688.711354166662</v>
      </c>
    </row>
    <row r="515" spans="1:19" x14ac:dyDescent="0.3">
      <c r="A515">
        <v>666</v>
      </c>
      <c r="B515" t="s">
        <v>667</v>
      </c>
      <c r="C515" t="s">
        <v>4776</v>
      </c>
      <c r="D515">
        <v>200000</v>
      </c>
      <c r="E515">
        <v>8</v>
      </c>
      <c r="F515" t="s">
        <v>8220</v>
      </c>
      <c r="G515" t="s">
        <v>8223</v>
      </c>
      <c r="H515" t="s">
        <v>8245</v>
      </c>
      <c r="I515">
        <v>1408305498</v>
      </c>
      <c r="J515">
        <v>1405713498</v>
      </c>
      <c r="K515" t="b">
        <v>0</v>
      </c>
      <c r="L515">
        <v>4</v>
      </c>
      <c r="M515" t="b">
        <v>0</v>
      </c>
      <c r="N515" t="s">
        <v>8271</v>
      </c>
      <c r="O515">
        <v>0</v>
      </c>
      <c r="P515">
        <v>2</v>
      </c>
      <c r="Q515" t="s">
        <v>8317</v>
      </c>
      <c r="R515" t="s">
        <v>8319</v>
      </c>
      <c r="S515">
        <v>41838.832152777781</v>
      </c>
    </row>
    <row r="516" spans="1:19" x14ac:dyDescent="0.3">
      <c r="A516">
        <v>668</v>
      </c>
      <c r="B516" t="s">
        <v>669</v>
      </c>
      <c r="C516" t="s">
        <v>4778</v>
      </c>
      <c r="D516">
        <v>15000</v>
      </c>
      <c r="E516">
        <v>684</v>
      </c>
      <c r="F516" t="s">
        <v>8220</v>
      </c>
      <c r="G516" t="s">
        <v>8223</v>
      </c>
      <c r="H516" t="s">
        <v>8245</v>
      </c>
      <c r="I516">
        <v>1431374222</v>
      </c>
      <c r="J516">
        <v>1427486222</v>
      </c>
      <c r="K516" t="b">
        <v>0</v>
      </c>
      <c r="L516">
        <v>25</v>
      </c>
      <c r="M516" t="b">
        <v>0</v>
      </c>
      <c r="N516" t="s">
        <v>8271</v>
      </c>
      <c r="O516">
        <v>5</v>
      </c>
      <c r="P516">
        <v>27.36</v>
      </c>
      <c r="Q516" t="s">
        <v>8317</v>
      </c>
      <c r="R516" t="s">
        <v>8319</v>
      </c>
      <c r="S516">
        <v>42090.831273148149</v>
      </c>
    </row>
    <row r="517" spans="1:19" x14ac:dyDescent="0.3">
      <c r="A517">
        <v>671</v>
      </c>
      <c r="B517" t="s">
        <v>672</v>
      </c>
      <c r="C517" t="s">
        <v>4781</v>
      </c>
      <c r="D517">
        <v>30000</v>
      </c>
      <c r="E517">
        <v>11828</v>
      </c>
      <c r="F517" t="s">
        <v>8220</v>
      </c>
      <c r="G517" t="s">
        <v>8223</v>
      </c>
      <c r="H517" t="s">
        <v>8245</v>
      </c>
      <c r="I517">
        <v>1421208000</v>
      </c>
      <c r="J517">
        <v>1418315852</v>
      </c>
      <c r="K517" t="b">
        <v>0</v>
      </c>
      <c r="L517">
        <v>15</v>
      </c>
      <c r="M517" t="b">
        <v>0</v>
      </c>
      <c r="N517" t="s">
        <v>8271</v>
      </c>
      <c r="O517">
        <v>39</v>
      </c>
      <c r="P517">
        <v>788.53</v>
      </c>
      <c r="Q517" t="s">
        <v>8317</v>
      </c>
      <c r="R517" t="s">
        <v>8319</v>
      </c>
      <c r="S517">
        <v>41984.692731481482</v>
      </c>
    </row>
    <row r="518" spans="1:19" x14ac:dyDescent="0.3">
      <c r="A518">
        <v>672</v>
      </c>
      <c r="B518" t="s">
        <v>673</v>
      </c>
      <c r="C518" t="s">
        <v>4782</v>
      </c>
      <c r="D518">
        <v>50000</v>
      </c>
      <c r="E518">
        <v>10814</v>
      </c>
      <c r="F518" t="s">
        <v>8220</v>
      </c>
      <c r="G518" t="s">
        <v>8223</v>
      </c>
      <c r="H518" t="s">
        <v>8245</v>
      </c>
      <c r="I518">
        <v>1420088340</v>
      </c>
      <c r="J518">
        <v>1417410964</v>
      </c>
      <c r="K518" t="b">
        <v>0</v>
      </c>
      <c r="L518">
        <v>215</v>
      </c>
      <c r="M518" t="b">
        <v>0</v>
      </c>
      <c r="N518" t="s">
        <v>8271</v>
      </c>
      <c r="O518">
        <v>22</v>
      </c>
      <c r="P518">
        <v>50.3</v>
      </c>
      <c r="Q518" t="s">
        <v>8317</v>
      </c>
      <c r="R518" t="s">
        <v>8319</v>
      </c>
      <c r="S518">
        <v>41974.219490740739</v>
      </c>
    </row>
    <row r="519" spans="1:19" x14ac:dyDescent="0.3">
      <c r="A519">
        <v>673</v>
      </c>
      <c r="B519" t="s">
        <v>674</v>
      </c>
      <c r="C519" t="s">
        <v>4783</v>
      </c>
      <c r="D519">
        <v>100000</v>
      </c>
      <c r="E519">
        <v>205</v>
      </c>
      <c r="F519" t="s">
        <v>8220</v>
      </c>
      <c r="G519" t="s">
        <v>8223</v>
      </c>
      <c r="H519" t="s">
        <v>8245</v>
      </c>
      <c r="I519">
        <v>1409602217</v>
      </c>
      <c r="J519">
        <v>1405714217</v>
      </c>
      <c r="K519" t="b">
        <v>0</v>
      </c>
      <c r="L519">
        <v>3</v>
      </c>
      <c r="M519" t="b">
        <v>0</v>
      </c>
      <c r="N519" t="s">
        <v>8271</v>
      </c>
      <c r="O519">
        <v>0</v>
      </c>
      <c r="P519">
        <v>68.33</v>
      </c>
      <c r="Q519" t="s">
        <v>8317</v>
      </c>
      <c r="R519" t="s">
        <v>8319</v>
      </c>
      <c r="S519">
        <v>41838.840474537035</v>
      </c>
    </row>
    <row r="520" spans="1:19" x14ac:dyDescent="0.3">
      <c r="A520">
        <v>674</v>
      </c>
      <c r="B520" t="s">
        <v>675</v>
      </c>
      <c r="C520" t="s">
        <v>4784</v>
      </c>
      <c r="D520">
        <v>50000</v>
      </c>
      <c r="E520">
        <v>15</v>
      </c>
      <c r="F520" t="s">
        <v>8220</v>
      </c>
      <c r="G520" t="s">
        <v>8223</v>
      </c>
      <c r="H520" t="s">
        <v>8245</v>
      </c>
      <c r="I520">
        <v>1407811627</v>
      </c>
      <c r="J520">
        <v>1402627627</v>
      </c>
      <c r="K520" t="b">
        <v>0</v>
      </c>
      <c r="L520">
        <v>2</v>
      </c>
      <c r="M520" t="b">
        <v>0</v>
      </c>
      <c r="N520" t="s">
        <v>8271</v>
      </c>
      <c r="O520">
        <v>0</v>
      </c>
      <c r="P520">
        <v>7.5</v>
      </c>
      <c r="Q520" t="s">
        <v>8317</v>
      </c>
      <c r="R520" t="s">
        <v>8319</v>
      </c>
      <c r="S520">
        <v>41803.116053240738</v>
      </c>
    </row>
    <row r="521" spans="1:19" x14ac:dyDescent="0.3">
      <c r="A521">
        <v>675</v>
      </c>
      <c r="B521" t="s">
        <v>676</v>
      </c>
      <c r="C521" t="s">
        <v>4785</v>
      </c>
      <c r="D521">
        <v>6000</v>
      </c>
      <c r="E521">
        <v>891</v>
      </c>
      <c r="F521" t="s">
        <v>8220</v>
      </c>
      <c r="G521" t="s">
        <v>8223</v>
      </c>
      <c r="H521" t="s">
        <v>8245</v>
      </c>
      <c r="I521">
        <v>1420095540</v>
      </c>
      <c r="J521">
        <v>1417558804</v>
      </c>
      <c r="K521" t="b">
        <v>0</v>
      </c>
      <c r="L521">
        <v>26</v>
      </c>
      <c r="M521" t="b">
        <v>0</v>
      </c>
      <c r="N521" t="s">
        <v>8271</v>
      </c>
      <c r="O521">
        <v>15</v>
      </c>
      <c r="P521">
        <v>34.270000000000003</v>
      </c>
      <c r="Q521" t="s">
        <v>8317</v>
      </c>
      <c r="R521" t="s">
        <v>8319</v>
      </c>
      <c r="S521">
        <v>41975.930601851855</v>
      </c>
    </row>
    <row r="522" spans="1:19" x14ac:dyDescent="0.3">
      <c r="A522">
        <v>678</v>
      </c>
      <c r="B522" t="s">
        <v>679</v>
      </c>
      <c r="C522" t="s">
        <v>4788</v>
      </c>
      <c r="D522">
        <v>29000</v>
      </c>
      <c r="E522">
        <v>1108</v>
      </c>
      <c r="F522" t="s">
        <v>8220</v>
      </c>
      <c r="G522" t="s">
        <v>8223</v>
      </c>
      <c r="H522" t="s">
        <v>8245</v>
      </c>
      <c r="I522">
        <v>1463821338</v>
      </c>
      <c r="J522">
        <v>1461229338</v>
      </c>
      <c r="K522" t="b">
        <v>0</v>
      </c>
      <c r="L522">
        <v>17</v>
      </c>
      <c r="M522" t="b">
        <v>0</v>
      </c>
      <c r="N522" t="s">
        <v>8271</v>
      </c>
      <c r="O522">
        <v>4</v>
      </c>
      <c r="P522">
        <v>65.180000000000007</v>
      </c>
      <c r="Q522" t="s">
        <v>8317</v>
      </c>
      <c r="R522" t="s">
        <v>8319</v>
      </c>
      <c r="S522">
        <v>42481.376597222217</v>
      </c>
    </row>
    <row r="523" spans="1:19" x14ac:dyDescent="0.3">
      <c r="A523">
        <v>679</v>
      </c>
      <c r="B523" t="s">
        <v>680</v>
      </c>
      <c r="C523" t="s">
        <v>4789</v>
      </c>
      <c r="D523">
        <v>57000</v>
      </c>
      <c r="E523">
        <v>8827</v>
      </c>
      <c r="F523" t="s">
        <v>8220</v>
      </c>
      <c r="G523" t="s">
        <v>8223</v>
      </c>
      <c r="H523" t="s">
        <v>8245</v>
      </c>
      <c r="I523">
        <v>1472920909</v>
      </c>
      <c r="J523">
        <v>1467736909</v>
      </c>
      <c r="K523" t="b">
        <v>0</v>
      </c>
      <c r="L523">
        <v>94</v>
      </c>
      <c r="M523" t="b">
        <v>0</v>
      </c>
      <c r="N523" t="s">
        <v>8271</v>
      </c>
      <c r="O523">
        <v>15</v>
      </c>
      <c r="P523">
        <v>93.9</v>
      </c>
      <c r="Q523" t="s">
        <v>8317</v>
      </c>
      <c r="R523" t="s">
        <v>8319</v>
      </c>
      <c r="S523">
        <v>42556.695706018523</v>
      </c>
    </row>
    <row r="524" spans="1:19" x14ac:dyDescent="0.3">
      <c r="A524">
        <v>680</v>
      </c>
      <c r="B524" t="s">
        <v>681</v>
      </c>
      <c r="C524" t="s">
        <v>4790</v>
      </c>
      <c r="D524">
        <v>75000</v>
      </c>
      <c r="E524">
        <v>19434</v>
      </c>
      <c r="F524" t="s">
        <v>8220</v>
      </c>
      <c r="G524" t="s">
        <v>8223</v>
      </c>
      <c r="H524" t="s">
        <v>8245</v>
      </c>
      <c r="I524">
        <v>1410955331</v>
      </c>
      <c r="J524">
        <v>1407931331</v>
      </c>
      <c r="K524" t="b">
        <v>0</v>
      </c>
      <c r="L524">
        <v>129</v>
      </c>
      <c r="M524" t="b">
        <v>0</v>
      </c>
      <c r="N524" t="s">
        <v>8271</v>
      </c>
      <c r="O524">
        <v>26</v>
      </c>
      <c r="P524">
        <v>150.65</v>
      </c>
      <c r="Q524" t="s">
        <v>8317</v>
      </c>
      <c r="R524" t="s">
        <v>8319</v>
      </c>
      <c r="S524">
        <v>41864.501516203702</v>
      </c>
    </row>
    <row r="525" spans="1:19" x14ac:dyDescent="0.3">
      <c r="A525">
        <v>681</v>
      </c>
      <c r="B525" t="s">
        <v>682</v>
      </c>
      <c r="C525" t="s">
        <v>4791</v>
      </c>
      <c r="D525">
        <v>2500</v>
      </c>
      <c r="E525">
        <v>1</v>
      </c>
      <c r="F525" t="s">
        <v>8220</v>
      </c>
      <c r="G525" t="s">
        <v>8223</v>
      </c>
      <c r="H525" t="s">
        <v>8245</v>
      </c>
      <c r="I525">
        <v>1477509604</v>
      </c>
      <c r="J525">
        <v>1474917604</v>
      </c>
      <c r="K525" t="b">
        <v>0</v>
      </c>
      <c r="L525">
        <v>1</v>
      </c>
      <c r="M525" t="b">
        <v>0</v>
      </c>
      <c r="N525" t="s">
        <v>8271</v>
      </c>
      <c r="O525">
        <v>0</v>
      </c>
      <c r="P525">
        <v>1</v>
      </c>
      <c r="Q525" t="s">
        <v>8317</v>
      </c>
      <c r="R525" t="s">
        <v>8319</v>
      </c>
      <c r="S525">
        <v>42639.805601851855</v>
      </c>
    </row>
    <row r="526" spans="1:19" x14ac:dyDescent="0.3">
      <c r="A526">
        <v>682</v>
      </c>
      <c r="B526" t="s">
        <v>683</v>
      </c>
      <c r="C526" t="s">
        <v>4792</v>
      </c>
      <c r="D526">
        <v>50000</v>
      </c>
      <c r="E526">
        <v>53</v>
      </c>
      <c r="F526" t="s">
        <v>8220</v>
      </c>
      <c r="G526" t="s">
        <v>8223</v>
      </c>
      <c r="H526" t="s">
        <v>8245</v>
      </c>
      <c r="I526">
        <v>1489512122</v>
      </c>
      <c r="J526">
        <v>1486923722</v>
      </c>
      <c r="K526" t="b">
        <v>0</v>
      </c>
      <c r="L526">
        <v>4</v>
      </c>
      <c r="M526" t="b">
        <v>0</v>
      </c>
      <c r="N526" t="s">
        <v>8271</v>
      </c>
      <c r="O526">
        <v>0</v>
      </c>
      <c r="P526">
        <v>13.25</v>
      </c>
      <c r="Q526" t="s">
        <v>8317</v>
      </c>
      <c r="R526" t="s">
        <v>8319</v>
      </c>
      <c r="S526">
        <v>42778.765300925923</v>
      </c>
    </row>
    <row r="527" spans="1:19" x14ac:dyDescent="0.3">
      <c r="A527">
        <v>683</v>
      </c>
      <c r="B527" t="s">
        <v>684</v>
      </c>
      <c r="C527" t="s">
        <v>4793</v>
      </c>
      <c r="D527">
        <v>35000</v>
      </c>
      <c r="E527">
        <v>298</v>
      </c>
      <c r="F527" t="s">
        <v>8220</v>
      </c>
      <c r="G527" t="s">
        <v>8223</v>
      </c>
      <c r="H527" t="s">
        <v>8245</v>
      </c>
      <c r="I527">
        <v>1477949764</v>
      </c>
      <c r="J527">
        <v>1474493764</v>
      </c>
      <c r="K527" t="b">
        <v>0</v>
      </c>
      <c r="L527">
        <v>3</v>
      </c>
      <c r="M527" t="b">
        <v>0</v>
      </c>
      <c r="N527" t="s">
        <v>8271</v>
      </c>
      <c r="O527">
        <v>1</v>
      </c>
      <c r="P527">
        <v>99.33</v>
      </c>
      <c r="Q527" t="s">
        <v>8317</v>
      </c>
      <c r="R527" t="s">
        <v>8319</v>
      </c>
      <c r="S527">
        <v>42634.900046296301</v>
      </c>
    </row>
    <row r="528" spans="1:19" x14ac:dyDescent="0.3">
      <c r="A528">
        <v>684</v>
      </c>
      <c r="B528" t="s">
        <v>685</v>
      </c>
      <c r="C528" t="s">
        <v>4794</v>
      </c>
      <c r="D528">
        <v>320000</v>
      </c>
      <c r="E528">
        <v>23948</v>
      </c>
      <c r="F528" t="s">
        <v>8220</v>
      </c>
      <c r="G528" t="s">
        <v>8223</v>
      </c>
      <c r="H528" t="s">
        <v>8245</v>
      </c>
      <c r="I528">
        <v>1406257200</v>
      </c>
      <c r="J528">
        <v>1403176891</v>
      </c>
      <c r="K528" t="b">
        <v>0</v>
      </c>
      <c r="L528">
        <v>135</v>
      </c>
      <c r="M528" t="b">
        <v>0</v>
      </c>
      <c r="N528" t="s">
        <v>8271</v>
      </c>
      <c r="O528">
        <v>7</v>
      </c>
      <c r="P528">
        <v>177.39</v>
      </c>
      <c r="Q528" t="s">
        <v>8317</v>
      </c>
      <c r="R528" t="s">
        <v>8319</v>
      </c>
      <c r="S528">
        <v>41809.473275462966</v>
      </c>
    </row>
    <row r="529" spans="1:19" x14ac:dyDescent="0.3">
      <c r="A529">
        <v>685</v>
      </c>
      <c r="B529" t="s">
        <v>686</v>
      </c>
      <c r="C529" t="s">
        <v>4795</v>
      </c>
      <c r="D529">
        <v>2000</v>
      </c>
      <c r="E529">
        <v>553</v>
      </c>
      <c r="F529" t="s">
        <v>8220</v>
      </c>
      <c r="G529" t="s">
        <v>8223</v>
      </c>
      <c r="H529" t="s">
        <v>8245</v>
      </c>
      <c r="I529">
        <v>1421095672</v>
      </c>
      <c r="J529">
        <v>1417207672</v>
      </c>
      <c r="K529" t="b">
        <v>0</v>
      </c>
      <c r="L529">
        <v>10</v>
      </c>
      <c r="M529" t="b">
        <v>0</v>
      </c>
      <c r="N529" t="s">
        <v>8271</v>
      </c>
      <c r="O529">
        <v>28</v>
      </c>
      <c r="P529">
        <v>55.3</v>
      </c>
      <c r="Q529" t="s">
        <v>8317</v>
      </c>
      <c r="R529" t="s">
        <v>8319</v>
      </c>
      <c r="S529">
        <v>41971.866574074069</v>
      </c>
    </row>
    <row r="530" spans="1:19" x14ac:dyDescent="0.3">
      <c r="A530">
        <v>688</v>
      </c>
      <c r="B530" t="s">
        <v>689</v>
      </c>
      <c r="C530" t="s">
        <v>4798</v>
      </c>
      <c r="D530">
        <v>20000</v>
      </c>
      <c r="E530">
        <v>14598</v>
      </c>
      <c r="F530" t="s">
        <v>8220</v>
      </c>
      <c r="G530" t="s">
        <v>8223</v>
      </c>
      <c r="H530" t="s">
        <v>8245</v>
      </c>
      <c r="I530">
        <v>1444876253</v>
      </c>
      <c r="J530">
        <v>1442284253</v>
      </c>
      <c r="K530" t="b">
        <v>0</v>
      </c>
      <c r="L530">
        <v>36</v>
      </c>
      <c r="M530" t="b">
        <v>0</v>
      </c>
      <c r="N530" t="s">
        <v>8271</v>
      </c>
      <c r="O530">
        <v>73</v>
      </c>
      <c r="P530">
        <v>405.5</v>
      </c>
      <c r="Q530" t="s">
        <v>8317</v>
      </c>
      <c r="R530" t="s">
        <v>8319</v>
      </c>
      <c r="S530">
        <v>42262.104780092588</v>
      </c>
    </row>
    <row r="531" spans="1:19" x14ac:dyDescent="0.3">
      <c r="A531">
        <v>689</v>
      </c>
      <c r="B531" t="s">
        <v>690</v>
      </c>
      <c r="C531" t="s">
        <v>4799</v>
      </c>
      <c r="D531">
        <v>200000</v>
      </c>
      <c r="E531">
        <v>115297.5</v>
      </c>
      <c r="F531" t="s">
        <v>8220</v>
      </c>
      <c r="G531" t="s">
        <v>8223</v>
      </c>
      <c r="H531" t="s">
        <v>8245</v>
      </c>
      <c r="I531">
        <v>1481173140</v>
      </c>
      <c r="J531">
        <v>1478016097</v>
      </c>
      <c r="K531" t="b">
        <v>0</v>
      </c>
      <c r="L531">
        <v>336</v>
      </c>
      <c r="M531" t="b">
        <v>0</v>
      </c>
      <c r="N531" t="s">
        <v>8271</v>
      </c>
      <c r="O531">
        <v>58</v>
      </c>
      <c r="P531">
        <v>343.15</v>
      </c>
      <c r="Q531" t="s">
        <v>8317</v>
      </c>
      <c r="R531" t="s">
        <v>8319</v>
      </c>
      <c r="S531">
        <v>42675.66778935185</v>
      </c>
    </row>
    <row r="532" spans="1:19" x14ac:dyDescent="0.3">
      <c r="A532">
        <v>690</v>
      </c>
      <c r="B532" t="s">
        <v>691</v>
      </c>
      <c r="C532" t="s">
        <v>4800</v>
      </c>
      <c r="D532">
        <v>20000</v>
      </c>
      <c r="E532">
        <v>2468</v>
      </c>
      <c r="F532" t="s">
        <v>8220</v>
      </c>
      <c r="G532" t="s">
        <v>8223</v>
      </c>
      <c r="H532" t="s">
        <v>8245</v>
      </c>
      <c r="I532">
        <v>1473400800</v>
      </c>
      <c r="J532">
        <v>1469718841</v>
      </c>
      <c r="K532" t="b">
        <v>0</v>
      </c>
      <c r="L532">
        <v>34</v>
      </c>
      <c r="M532" t="b">
        <v>0</v>
      </c>
      <c r="N532" t="s">
        <v>8271</v>
      </c>
      <c r="O532">
        <v>12</v>
      </c>
      <c r="P532">
        <v>72.59</v>
      </c>
      <c r="Q532" t="s">
        <v>8317</v>
      </c>
      <c r="R532" t="s">
        <v>8319</v>
      </c>
      <c r="S532">
        <v>42579.634733796294</v>
      </c>
    </row>
    <row r="533" spans="1:19" x14ac:dyDescent="0.3">
      <c r="A533">
        <v>691</v>
      </c>
      <c r="B533" t="s">
        <v>692</v>
      </c>
      <c r="C533" t="s">
        <v>4801</v>
      </c>
      <c r="D533">
        <v>50000</v>
      </c>
      <c r="E533">
        <v>260</v>
      </c>
      <c r="F533" t="s">
        <v>8220</v>
      </c>
      <c r="G533" t="s">
        <v>8223</v>
      </c>
      <c r="H533" t="s">
        <v>8245</v>
      </c>
      <c r="I533">
        <v>1435711246</v>
      </c>
      <c r="J533">
        <v>1433292046</v>
      </c>
      <c r="K533" t="b">
        <v>0</v>
      </c>
      <c r="L533">
        <v>10</v>
      </c>
      <c r="M533" t="b">
        <v>0</v>
      </c>
      <c r="N533" t="s">
        <v>8271</v>
      </c>
      <c r="O533">
        <v>1</v>
      </c>
      <c r="P533">
        <v>26</v>
      </c>
      <c r="Q533" t="s">
        <v>8317</v>
      </c>
      <c r="R533" t="s">
        <v>8319</v>
      </c>
      <c r="S533">
        <v>42158.028310185182</v>
      </c>
    </row>
    <row r="534" spans="1:19" x14ac:dyDescent="0.3">
      <c r="A534">
        <v>693</v>
      </c>
      <c r="B534" t="s">
        <v>694</v>
      </c>
      <c r="C534" t="s">
        <v>4803</v>
      </c>
      <c r="D534">
        <v>100000</v>
      </c>
      <c r="E534">
        <v>35338</v>
      </c>
      <c r="F534" t="s">
        <v>8220</v>
      </c>
      <c r="G534" t="s">
        <v>8223</v>
      </c>
      <c r="H534" t="s">
        <v>8245</v>
      </c>
      <c r="I534">
        <v>1430421827</v>
      </c>
      <c r="J534">
        <v>1427829827</v>
      </c>
      <c r="K534" t="b">
        <v>0</v>
      </c>
      <c r="L534">
        <v>296</v>
      </c>
      <c r="M534" t="b">
        <v>0</v>
      </c>
      <c r="N534" t="s">
        <v>8271</v>
      </c>
      <c r="O534">
        <v>35</v>
      </c>
      <c r="P534">
        <v>119.39</v>
      </c>
      <c r="Q534" t="s">
        <v>8317</v>
      </c>
      <c r="R534" t="s">
        <v>8319</v>
      </c>
      <c r="S534">
        <v>42094.808182870373</v>
      </c>
    </row>
    <row r="535" spans="1:19" x14ac:dyDescent="0.3">
      <c r="A535">
        <v>694</v>
      </c>
      <c r="B535" t="s">
        <v>695</v>
      </c>
      <c r="C535" t="s">
        <v>4804</v>
      </c>
      <c r="D535">
        <v>150000</v>
      </c>
      <c r="E535">
        <v>590</v>
      </c>
      <c r="F535" t="s">
        <v>8220</v>
      </c>
      <c r="G535" t="s">
        <v>8223</v>
      </c>
      <c r="H535" t="s">
        <v>8245</v>
      </c>
      <c r="I535">
        <v>1485964559</v>
      </c>
      <c r="J535">
        <v>1483372559</v>
      </c>
      <c r="K535" t="b">
        <v>0</v>
      </c>
      <c r="L535">
        <v>7</v>
      </c>
      <c r="M535" t="b">
        <v>0</v>
      </c>
      <c r="N535" t="s">
        <v>8271</v>
      </c>
      <c r="O535">
        <v>0</v>
      </c>
      <c r="P535">
        <v>84.29</v>
      </c>
      <c r="Q535" t="s">
        <v>8317</v>
      </c>
      <c r="R535" t="s">
        <v>8319</v>
      </c>
      <c r="S535">
        <v>42737.663877314815</v>
      </c>
    </row>
    <row r="536" spans="1:19" x14ac:dyDescent="0.3">
      <c r="A536">
        <v>695</v>
      </c>
      <c r="B536" t="s">
        <v>696</v>
      </c>
      <c r="C536" t="s">
        <v>4805</v>
      </c>
      <c r="D536">
        <v>60000</v>
      </c>
      <c r="E536">
        <v>636</v>
      </c>
      <c r="F536" t="s">
        <v>8220</v>
      </c>
      <c r="G536" t="s">
        <v>8223</v>
      </c>
      <c r="H536" t="s">
        <v>8245</v>
      </c>
      <c r="I536">
        <v>1414758620</v>
      </c>
      <c r="J536">
        <v>1412166620</v>
      </c>
      <c r="K536" t="b">
        <v>0</v>
      </c>
      <c r="L536">
        <v>7</v>
      </c>
      <c r="M536" t="b">
        <v>0</v>
      </c>
      <c r="N536" t="s">
        <v>8271</v>
      </c>
      <c r="O536">
        <v>1</v>
      </c>
      <c r="P536">
        <v>90.86</v>
      </c>
      <c r="Q536" t="s">
        <v>8317</v>
      </c>
      <c r="R536" t="s">
        <v>8319</v>
      </c>
      <c r="S536">
        <v>41913.521064814813</v>
      </c>
    </row>
    <row r="537" spans="1:19" x14ac:dyDescent="0.3">
      <c r="A537">
        <v>698</v>
      </c>
      <c r="B537" t="s">
        <v>699</v>
      </c>
      <c r="C537" t="s">
        <v>4808</v>
      </c>
      <c r="D537">
        <v>100000</v>
      </c>
      <c r="E537">
        <v>15390</v>
      </c>
      <c r="F537" t="s">
        <v>8220</v>
      </c>
      <c r="G537" t="s">
        <v>8223</v>
      </c>
      <c r="H537" t="s">
        <v>8245</v>
      </c>
      <c r="I537">
        <v>1411005600</v>
      </c>
      <c r="J537">
        <v>1408141245</v>
      </c>
      <c r="K537" t="b">
        <v>0</v>
      </c>
      <c r="L537">
        <v>29</v>
      </c>
      <c r="M537" t="b">
        <v>0</v>
      </c>
      <c r="N537" t="s">
        <v>8271</v>
      </c>
      <c r="O537">
        <v>15</v>
      </c>
      <c r="P537">
        <v>530.69000000000005</v>
      </c>
      <c r="Q537" t="s">
        <v>8317</v>
      </c>
      <c r="R537" t="s">
        <v>8319</v>
      </c>
      <c r="S537">
        <v>41866.931076388886</v>
      </c>
    </row>
    <row r="538" spans="1:19" x14ac:dyDescent="0.3">
      <c r="A538">
        <v>699</v>
      </c>
      <c r="B538" t="s">
        <v>700</v>
      </c>
      <c r="C538" t="s">
        <v>4809</v>
      </c>
      <c r="D538">
        <v>130000</v>
      </c>
      <c r="E538">
        <v>107148.74</v>
      </c>
      <c r="F538" t="s">
        <v>8220</v>
      </c>
      <c r="G538" t="s">
        <v>8223</v>
      </c>
      <c r="H538" t="s">
        <v>8245</v>
      </c>
      <c r="I538">
        <v>1385136000</v>
      </c>
      <c r="J538">
        <v>1381923548</v>
      </c>
      <c r="K538" t="b">
        <v>0</v>
      </c>
      <c r="L538">
        <v>890</v>
      </c>
      <c r="M538" t="b">
        <v>0</v>
      </c>
      <c r="N538" t="s">
        <v>8271</v>
      </c>
      <c r="O538">
        <v>82</v>
      </c>
      <c r="P538">
        <v>120.39</v>
      </c>
      <c r="Q538" t="s">
        <v>8317</v>
      </c>
      <c r="R538" t="s">
        <v>8319</v>
      </c>
      <c r="S538">
        <v>41563.485509259262</v>
      </c>
    </row>
    <row r="539" spans="1:19" x14ac:dyDescent="0.3">
      <c r="A539">
        <v>702</v>
      </c>
      <c r="B539" t="s">
        <v>703</v>
      </c>
      <c r="C539" t="s">
        <v>4812</v>
      </c>
      <c r="D539">
        <v>15000</v>
      </c>
      <c r="E539">
        <v>4622.01</v>
      </c>
      <c r="F539" t="s">
        <v>8220</v>
      </c>
      <c r="G539" t="s">
        <v>8223</v>
      </c>
      <c r="H539" t="s">
        <v>8245</v>
      </c>
      <c r="I539">
        <v>1480011987</v>
      </c>
      <c r="J539">
        <v>1477416387</v>
      </c>
      <c r="K539" t="b">
        <v>0</v>
      </c>
      <c r="L539">
        <v>37</v>
      </c>
      <c r="M539" t="b">
        <v>0</v>
      </c>
      <c r="N539" t="s">
        <v>8271</v>
      </c>
      <c r="O539">
        <v>31</v>
      </c>
      <c r="P539">
        <v>124.92</v>
      </c>
      <c r="Q539" t="s">
        <v>8317</v>
      </c>
      <c r="R539" t="s">
        <v>8319</v>
      </c>
      <c r="S539">
        <v>42668.726701388892</v>
      </c>
    </row>
    <row r="540" spans="1:19" x14ac:dyDescent="0.3">
      <c r="A540">
        <v>703</v>
      </c>
      <c r="B540" t="s">
        <v>704</v>
      </c>
      <c r="C540" t="s">
        <v>4813</v>
      </c>
      <c r="D540">
        <v>15000</v>
      </c>
      <c r="E540">
        <v>837</v>
      </c>
      <c r="F540" t="s">
        <v>8220</v>
      </c>
      <c r="G540" t="s">
        <v>8223</v>
      </c>
      <c r="H540" t="s">
        <v>8245</v>
      </c>
      <c r="I540">
        <v>1485905520</v>
      </c>
      <c r="J540">
        <v>1481150949</v>
      </c>
      <c r="K540" t="b">
        <v>0</v>
      </c>
      <c r="L540">
        <v>7</v>
      </c>
      <c r="M540" t="b">
        <v>0</v>
      </c>
      <c r="N540" t="s">
        <v>8271</v>
      </c>
      <c r="O540">
        <v>6</v>
      </c>
      <c r="P540">
        <v>119.57</v>
      </c>
      <c r="Q540" t="s">
        <v>8317</v>
      </c>
      <c r="R540" t="s">
        <v>8319</v>
      </c>
      <c r="S540">
        <v>42711.950798611113</v>
      </c>
    </row>
    <row r="541" spans="1:19" x14ac:dyDescent="0.3">
      <c r="A541">
        <v>709</v>
      </c>
      <c r="B541" t="s">
        <v>710</v>
      </c>
      <c r="C541" t="s">
        <v>4819</v>
      </c>
      <c r="D541">
        <v>15000</v>
      </c>
      <c r="E541">
        <v>61</v>
      </c>
      <c r="F541" t="s">
        <v>8220</v>
      </c>
      <c r="G541" t="s">
        <v>8223</v>
      </c>
      <c r="H541" t="s">
        <v>8245</v>
      </c>
      <c r="I541">
        <v>1417741159</v>
      </c>
      <c r="J541">
        <v>1415149159</v>
      </c>
      <c r="K541" t="b">
        <v>0</v>
      </c>
      <c r="L541">
        <v>2</v>
      </c>
      <c r="M541" t="b">
        <v>0</v>
      </c>
      <c r="N541" t="s">
        <v>8271</v>
      </c>
      <c r="O541">
        <v>0</v>
      </c>
      <c r="P541">
        <v>30.5</v>
      </c>
      <c r="Q541" t="s">
        <v>8317</v>
      </c>
      <c r="R541" t="s">
        <v>8319</v>
      </c>
      <c r="S541">
        <v>41948.041192129633</v>
      </c>
    </row>
    <row r="542" spans="1:19" x14ac:dyDescent="0.3">
      <c r="A542">
        <v>712</v>
      </c>
      <c r="B542" t="s">
        <v>713</v>
      </c>
      <c r="C542" t="s">
        <v>4822</v>
      </c>
      <c r="D542">
        <v>48500</v>
      </c>
      <c r="E542">
        <v>105</v>
      </c>
      <c r="F542" t="s">
        <v>8220</v>
      </c>
      <c r="G542" t="s">
        <v>8223</v>
      </c>
      <c r="H542" t="s">
        <v>8245</v>
      </c>
      <c r="I542">
        <v>1455466832</v>
      </c>
      <c r="J542">
        <v>1452874832</v>
      </c>
      <c r="K542" t="b">
        <v>0</v>
      </c>
      <c r="L542">
        <v>4</v>
      </c>
      <c r="M542" t="b">
        <v>0</v>
      </c>
      <c r="N542" t="s">
        <v>8271</v>
      </c>
      <c r="O542">
        <v>0</v>
      </c>
      <c r="P542">
        <v>26.25</v>
      </c>
      <c r="Q542" t="s">
        <v>8317</v>
      </c>
      <c r="R542" t="s">
        <v>8319</v>
      </c>
      <c r="S542">
        <v>42384.680925925932</v>
      </c>
    </row>
    <row r="543" spans="1:19" x14ac:dyDescent="0.3">
      <c r="A543">
        <v>714</v>
      </c>
      <c r="B543" t="s">
        <v>715</v>
      </c>
      <c r="C543" t="s">
        <v>4824</v>
      </c>
      <c r="D543">
        <v>15000</v>
      </c>
      <c r="E543">
        <v>2249</v>
      </c>
      <c r="F543" t="s">
        <v>8220</v>
      </c>
      <c r="G543" t="s">
        <v>8223</v>
      </c>
      <c r="H543" t="s">
        <v>8245</v>
      </c>
      <c r="I543">
        <v>1488308082</v>
      </c>
      <c r="J543">
        <v>1483124082</v>
      </c>
      <c r="K543" t="b">
        <v>0</v>
      </c>
      <c r="L543">
        <v>28</v>
      </c>
      <c r="M543" t="b">
        <v>0</v>
      </c>
      <c r="N543" t="s">
        <v>8271</v>
      </c>
      <c r="O543">
        <v>15</v>
      </c>
      <c r="P543">
        <v>80.319999999999993</v>
      </c>
      <c r="Q543" t="s">
        <v>8317</v>
      </c>
      <c r="R543" t="s">
        <v>8319</v>
      </c>
      <c r="S543">
        <v>42734.787986111114</v>
      </c>
    </row>
    <row r="544" spans="1:19" x14ac:dyDescent="0.3">
      <c r="A544">
        <v>715</v>
      </c>
      <c r="B544" t="s">
        <v>716</v>
      </c>
      <c r="C544" t="s">
        <v>4825</v>
      </c>
      <c r="D544">
        <v>27500</v>
      </c>
      <c r="E544">
        <v>1389</v>
      </c>
      <c r="F544" t="s">
        <v>8220</v>
      </c>
      <c r="G544" t="s">
        <v>8223</v>
      </c>
      <c r="H544" t="s">
        <v>8245</v>
      </c>
      <c r="I544">
        <v>1446693040</v>
      </c>
      <c r="J544">
        <v>1443233440</v>
      </c>
      <c r="K544" t="b">
        <v>0</v>
      </c>
      <c r="L544">
        <v>12</v>
      </c>
      <c r="M544" t="b">
        <v>0</v>
      </c>
      <c r="N544" t="s">
        <v>8271</v>
      </c>
      <c r="O544">
        <v>5</v>
      </c>
      <c r="P544">
        <v>115.75</v>
      </c>
      <c r="Q544" t="s">
        <v>8317</v>
      </c>
      <c r="R544" t="s">
        <v>8319</v>
      </c>
      <c r="S544">
        <v>42273.090740740736</v>
      </c>
    </row>
    <row r="545" spans="1:19" x14ac:dyDescent="0.3">
      <c r="A545">
        <v>716</v>
      </c>
      <c r="B545" t="s">
        <v>717</v>
      </c>
      <c r="C545" t="s">
        <v>4826</v>
      </c>
      <c r="D545">
        <v>7000</v>
      </c>
      <c r="E545">
        <v>715</v>
      </c>
      <c r="F545" t="s">
        <v>8220</v>
      </c>
      <c r="G545" t="s">
        <v>8223</v>
      </c>
      <c r="H545" t="s">
        <v>8245</v>
      </c>
      <c r="I545">
        <v>1417392000</v>
      </c>
      <c r="J545">
        <v>1414511307</v>
      </c>
      <c r="K545" t="b">
        <v>0</v>
      </c>
      <c r="L545">
        <v>16</v>
      </c>
      <c r="M545" t="b">
        <v>0</v>
      </c>
      <c r="N545" t="s">
        <v>8271</v>
      </c>
      <c r="O545">
        <v>10</v>
      </c>
      <c r="P545">
        <v>44.69</v>
      </c>
      <c r="Q545" t="s">
        <v>8317</v>
      </c>
      <c r="R545" t="s">
        <v>8319</v>
      </c>
      <c r="S545">
        <v>41940.658645833333</v>
      </c>
    </row>
    <row r="546" spans="1:19" x14ac:dyDescent="0.3">
      <c r="A546">
        <v>717</v>
      </c>
      <c r="B546" t="s">
        <v>718</v>
      </c>
      <c r="C546" t="s">
        <v>4827</v>
      </c>
      <c r="D546">
        <v>100000</v>
      </c>
      <c r="E546">
        <v>305</v>
      </c>
      <c r="F546" t="s">
        <v>8220</v>
      </c>
      <c r="G546" t="s">
        <v>8223</v>
      </c>
      <c r="H546" t="s">
        <v>8245</v>
      </c>
      <c r="I546">
        <v>1409949002</v>
      </c>
      <c r="J546">
        <v>1407357002</v>
      </c>
      <c r="K546" t="b">
        <v>0</v>
      </c>
      <c r="L546">
        <v>4</v>
      </c>
      <c r="M546" t="b">
        <v>0</v>
      </c>
      <c r="N546" t="s">
        <v>8271</v>
      </c>
      <c r="O546">
        <v>0</v>
      </c>
      <c r="P546">
        <v>76.25</v>
      </c>
      <c r="Q546" t="s">
        <v>8317</v>
      </c>
      <c r="R546" t="s">
        <v>8319</v>
      </c>
      <c r="S546">
        <v>41857.854189814818</v>
      </c>
    </row>
    <row r="547" spans="1:19" x14ac:dyDescent="0.3">
      <c r="A547">
        <v>718</v>
      </c>
      <c r="B547" t="s">
        <v>719</v>
      </c>
      <c r="C547" t="s">
        <v>4828</v>
      </c>
      <c r="D547">
        <v>12000</v>
      </c>
      <c r="E547">
        <v>90</v>
      </c>
      <c r="F547" t="s">
        <v>8220</v>
      </c>
      <c r="G547" t="s">
        <v>8223</v>
      </c>
      <c r="H547" t="s">
        <v>8245</v>
      </c>
      <c r="I547">
        <v>1487397540</v>
      </c>
      <c r="J547">
        <v>1484684247</v>
      </c>
      <c r="K547" t="b">
        <v>0</v>
      </c>
      <c r="L547">
        <v>4</v>
      </c>
      <c r="M547" t="b">
        <v>0</v>
      </c>
      <c r="N547" t="s">
        <v>8271</v>
      </c>
      <c r="O547">
        <v>1</v>
      </c>
      <c r="P547">
        <v>22.5</v>
      </c>
      <c r="Q547" t="s">
        <v>8317</v>
      </c>
      <c r="R547" t="s">
        <v>8319</v>
      </c>
      <c r="S547">
        <v>42752.845451388886</v>
      </c>
    </row>
    <row r="548" spans="1:19" x14ac:dyDescent="0.3">
      <c r="A548">
        <v>719</v>
      </c>
      <c r="B548" t="s">
        <v>720</v>
      </c>
      <c r="C548" t="s">
        <v>4829</v>
      </c>
      <c r="D548">
        <v>15000</v>
      </c>
      <c r="E548">
        <v>194</v>
      </c>
      <c r="F548" t="s">
        <v>8220</v>
      </c>
      <c r="G548" t="s">
        <v>8223</v>
      </c>
      <c r="H548" t="s">
        <v>8245</v>
      </c>
      <c r="I548">
        <v>1456189076</v>
      </c>
      <c r="J548">
        <v>1454979476</v>
      </c>
      <c r="K548" t="b">
        <v>0</v>
      </c>
      <c r="L548">
        <v>10</v>
      </c>
      <c r="M548" t="b">
        <v>0</v>
      </c>
      <c r="N548" t="s">
        <v>8271</v>
      </c>
      <c r="O548">
        <v>1</v>
      </c>
      <c r="P548">
        <v>19.399999999999999</v>
      </c>
      <c r="Q548" t="s">
        <v>8317</v>
      </c>
      <c r="R548" t="s">
        <v>8319</v>
      </c>
      <c r="S548">
        <v>42409.040231481486</v>
      </c>
    </row>
    <row r="549" spans="1:19" x14ac:dyDescent="0.3">
      <c r="A549">
        <v>720</v>
      </c>
      <c r="B549" t="s">
        <v>721</v>
      </c>
      <c r="C549" t="s">
        <v>4830</v>
      </c>
      <c r="D549">
        <v>1900</v>
      </c>
      <c r="E549">
        <v>2735</v>
      </c>
      <c r="F549" t="s">
        <v>8218</v>
      </c>
      <c r="G549" t="s">
        <v>8223</v>
      </c>
      <c r="H549" t="s">
        <v>8245</v>
      </c>
      <c r="I549">
        <v>1327851291</v>
      </c>
      <c r="J549">
        <v>1325432091</v>
      </c>
      <c r="K549" t="b">
        <v>0</v>
      </c>
      <c r="L549">
        <v>41</v>
      </c>
      <c r="M549" t="b">
        <v>1</v>
      </c>
      <c r="N549" t="s">
        <v>8272</v>
      </c>
      <c r="O549">
        <v>144</v>
      </c>
      <c r="P549">
        <v>66.709999999999994</v>
      </c>
      <c r="Q549" t="s">
        <v>8320</v>
      </c>
      <c r="R549" t="s">
        <v>8321</v>
      </c>
      <c r="S549">
        <v>40909.649201388893</v>
      </c>
    </row>
    <row r="550" spans="1:19" x14ac:dyDescent="0.3">
      <c r="A550">
        <v>721</v>
      </c>
      <c r="B550" t="s">
        <v>722</v>
      </c>
      <c r="C550" t="s">
        <v>4831</v>
      </c>
      <c r="D550">
        <v>8200</v>
      </c>
      <c r="E550">
        <v>10013</v>
      </c>
      <c r="F550" t="s">
        <v>8218</v>
      </c>
      <c r="G550" t="s">
        <v>8223</v>
      </c>
      <c r="H550" t="s">
        <v>8245</v>
      </c>
      <c r="I550">
        <v>1406900607</v>
      </c>
      <c r="J550">
        <v>1403012607</v>
      </c>
      <c r="K550" t="b">
        <v>0</v>
      </c>
      <c r="L550">
        <v>119</v>
      </c>
      <c r="M550" t="b">
        <v>1</v>
      </c>
      <c r="N550" t="s">
        <v>8272</v>
      </c>
      <c r="O550">
        <v>122</v>
      </c>
      <c r="P550">
        <v>84.14</v>
      </c>
      <c r="Q550" t="s">
        <v>8320</v>
      </c>
      <c r="R550" t="s">
        <v>8321</v>
      </c>
      <c r="S550">
        <v>41807.571840277778</v>
      </c>
    </row>
    <row r="551" spans="1:19" x14ac:dyDescent="0.3">
      <c r="A551">
        <v>722</v>
      </c>
      <c r="B551" t="s">
        <v>723</v>
      </c>
      <c r="C551" t="s">
        <v>4832</v>
      </c>
      <c r="D551">
        <v>25000</v>
      </c>
      <c r="E551">
        <v>33006</v>
      </c>
      <c r="F551" t="s">
        <v>8218</v>
      </c>
      <c r="G551" t="s">
        <v>8223</v>
      </c>
      <c r="H551" t="s">
        <v>8245</v>
      </c>
      <c r="I551">
        <v>1333909178</v>
      </c>
      <c r="J551">
        <v>1331320778</v>
      </c>
      <c r="K551" t="b">
        <v>0</v>
      </c>
      <c r="L551">
        <v>153</v>
      </c>
      <c r="M551" t="b">
        <v>1</v>
      </c>
      <c r="N551" t="s">
        <v>8272</v>
      </c>
      <c r="O551">
        <v>132</v>
      </c>
      <c r="P551">
        <v>215.73</v>
      </c>
      <c r="Q551" t="s">
        <v>8320</v>
      </c>
      <c r="R551" t="s">
        <v>8321</v>
      </c>
      <c r="S551">
        <v>40977.805300925924</v>
      </c>
    </row>
    <row r="552" spans="1:19" x14ac:dyDescent="0.3">
      <c r="A552">
        <v>723</v>
      </c>
      <c r="B552" t="s">
        <v>724</v>
      </c>
      <c r="C552" t="s">
        <v>4833</v>
      </c>
      <c r="D552">
        <v>5000</v>
      </c>
      <c r="E552">
        <v>5469</v>
      </c>
      <c r="F552" t="s">
        <v>8218</v>
      </c>
      <c r="G552" t="s">
        <v>8223</v>
      </c>
      <c r="H552" t="s">
        <v>8245</v>
      </c>
      <c r="I552">
        <v>1438228740</v>
      </c>
      <c r="J552">
        <v>1435606549</v>
      </c>
      <c r="K552" t="b">
        <v>0</v>
      </c>
      <c r="L552">
        <v>100</v>
      </c>
      <c r="M552" t="b">
        <v>1</v>
      </c>
      <c r="N552" t="s">
        <v>8272</v>
      </c>
      <c r="O552">
        <v>109</v>
      </c>
      <c r="P552">
        <v>54.69</v>
      </c>
      <c r="Q552" t="s">
        <v>8320</v>
      </c>
      <c r="R552" t="s">
        <v>8321</v>
      </c>
      <c r="S552">
        <v>42184.816539351858</v>
      </c>
    </row>
    <row r="553" spans="1:19" x14ac:dyDescent="0.3">
      <c r="A553">
        <v>724</v>
      </c>
      <c r="B553" t="s">
        <v>725</v>
      </c>
      <c r="C553" t="s">
        <v>4834</v>
      </c>
      <c r="D553">
        <v>7000</v>
      </c>
      <c r="E553">
        <v>7383.01</v>
      </c>
      <c r="F553" t="s">
        <v>8218</v>
      </c>
      <c r="G553" t="s">
        <v>8223</v>
      </c>
      <c r="H553" t="s">
        <v>8245</v>
      </c>
      <c r="I553">
        <v>1309447163</v>
      </c>
      <c r="J553">
        <v>1306855163</v>
      </c>
      <c r="K553" t="b">
        <v>0</v>
      </c>
      <c r="L553">
        <v>143</v>
      </c>
      <c r="M553" t="b">
        <v>1</v>
      </c>
      <c r="N553" t="s">
        <v>8272</v>
      </c>
      <c r="O553">
        <v>105</v>
      </c>
      <c r="P553">
        <v>51.63</v>
      </c>
      <c r="Q553" t="s">
        <v>8320</v>
      </c>
      <c r="R553" t="s">
        <v>8321</v>
      </c>
      <c r="S553">
        <v>40694.638460648144</v>
      </c>
    </row>
    <row r="554" spans="1:19" x14ac:dyDescent="0.3">
      <c r="A554">
        <v>725</v>
      </c>
      <c r="B554" t="s">
        <v>726</v>
      </c>
      <c r="C554" t="s">
        <v>4835</v>
      </c>
      <c r="D554">
        <v>20000</v>
      </c>
      <c r="E554">
        <v>20070</v>
      </c>
      <c r="F554" t="s">
        <v>8218</v>
      </c>
      <c r="G554" t="s">
        <v>8223</v>
      </c>
      <c r="H554" t="s">
        <v>8245</v>
      </c>
      <c r="I554">
        <v>1450018912</v>
      </c>
      <c r="J554">
        <v>1447426912</v>
      </c>
      <c r="K554" t="b">
        <v>0</v>
      </c>
      <c r="L554">
        <v>140</v>
      </c>
      <c r="M554" t="b">
        <v>1</v>
      </c>
      <c r="N554" t="s">
        <v>8272</v>
      </c>
      <c r="O554">
        <v>100</v>
      </c>
      <c r="P554">
        <v>143.36000000000001</v>
      </c>
      <c r="Q554" t="s">
        <v>8320</v>
      </c>
      <c r="R554" t="s">
        <v>8321</v>
      </c>
      <c r="S554">
        <v>42321.626296296294</v>
      </c>
    </row>
    <row r="555" spans="1:19" x14ac:dyDescent="0.3">
      <c r="A555">
        <v>726</v>
      </c>
      <c r="B555" t="s">
        <v>727</v>
      </c>
      <c r="C555" t="s">
        <v>4836</v>
      </c>
      <c r="D555">
        <v>2500</v>
      </c>
      <c r="E555">
        <v>2535</v>
      </c>
      <c r="F555" t="s">
        <v>8218</v>
      </c>
      <c r="G555" t="s">
        <v>8223</v>
      </c>
      <c r="H555" t="s">
        <v>8245</v>
      </c>
      <c r="I555">
        <v>1365728487</v>
      </c>
      <c r="J555">
        <v>1363136487</v>
      </c>
      <c r="K555" t="b">
        <v>0</v>
      </c>
      <c r="L555">
        <v>35</v>
      </c>
      <c r="M555" t="b">
        <v>1</v>
      </c>
      <c r="N555" t="s">
        <v>8272</v>
      </c>
      <c r="O555">
        <v>101</v>
      </c>
      <c r="P555">
        <v>72.430000000000007</v>
      </c>
      <c r="Q555" t="s">
        <v>8320</v>
      </c>
      <c r="R555" t="s">
        <v>8321</v>
      </c>
      <c r="S555">
        <v>41346.042673611111</v>
      </c>
    </row>
    <row r="556" spans="1:19" x14ac:dyDescent="0.3">
      <c r="A556">
        <v>727</v>
      </c>
      <c r="B556" t="s">
        <v>728</v>
      </c>
      <c r="C556" t="s">
        <v>4837</v>
      </c>
      <c r="D556">
        <v>3500</v>
      </c>
      <c r="E556">
        <v>5443</v>
      </c>
      <c r="F556" t="s">
        <v>8218</v>
      </c>
      <c r="G556" t="s">
        <v>8223</v>
      </c>
      <c r="H556" t="s">
        <v>8245</v>
      </c>
      <c r="I556">
        <v>1358198400</v>
      </c>
      <c r="J556">
        <v>1354580949</v>
      </c>
      <c r="K556" t="b">
        <v>0</v>
      </c>
      <c r="L556">
        <v>149</v>
      </c>
      <c r="M556" t="b">
        <v>1</v>
      </c>
      <c r="N556" t="s">
        <v>8272</v>
      </c>
      <c r="O556">
        <v>156</v>
      </c>
      <c r="P556">
        <v>36.53</v>
      </c>
      <c r="Q556" t="s">
        <v>8320</v>
      </c>
      <c r="R556" t="s">
        <v>8321</v>
      </c>
      <c r="S556">
        <v>41247.020243055551</v>
      </c>
    </row>
    <row r="557" spans="1:19" x14ac:dyDescent="0.3">
      <c r="A557">
        <v>728</v>
      </c>
      <c r="B557" t="s">
        <v>729</v>
      </c>
      <c r="C557" t="s">
        <v>4838</v>
      </c>
      <c r="D557">
        <v>7500</v>
      </c>
      <c r="E557">
        <v>7917.45</v>
      </c>
      <c r="F557" t="s">
        <v>8218</v>
      </c>
      <c r="G557" t="s">
        <v>8223</v>
      </c>
      <c r="H557" t="s">
        <v>8245</v>
      </c>
      <c r="I557">
        <v>1313957157</v>
      </c>
      <c r="J557">
        <v>1310069157</v>
      </c>
      <c r="K557" t="b">
        <v>0</v>
      </c>
      <c r="L557">
        <v>130</v>
      </c>
      <c r="M557" t="b">
        <v>1</v>
      </c>
      <c r="N557" t="s">
        <v>8272</v>
      </c>
      <c r="O557">
        <v>106</v>
      </c>
      <c r="P557">
        <v>60.9</v>
      </c>
      <c r="Q557" t="s">
        <v>8320</v>
      </c>
      <c r="R557" t="s">
        <v>8321</v>
      </c>
      <c r="S557">
        <v>40731.837465277778</v>
      </c>
    </row>
    <row r="558" spans="1:19" x14ac:dyDescent="0.3">
      <c r="A558">
        <v>729</v>
      </c>
      <c r="B558" t="s">
        <v>730</v>
      </c>
      <c r="C558" t="s">
        <v>4839</v>
      </c>
      <c r="D558">
        <v>4000</v>
      </c>
      <c r="E558">
        <v>5226</v>
      </c>
      <c r="F558" t="s">
        <v>8218</v>
      </c>
      <c r="G558" t="s">
        <v>8223</v>
      </c>
      <c r="H558" t="s">
        <v>8245</v>
      </c>
      <c r="I558">
        <v>1348028861</v>
      </c>
      <c r="J558">
        <v>1342844861</v>
      </c>
      <c r="K558" t="b">
        <v>0</v>
      </c>
      <c r="L558">
        <v>120</v>
      </c>
      <c r="M558" t="b">
        <v>1</v>
      </c>
      <c r="N558" t="s">
        <v>8272</v>
      </c>
      <c r="O558">
        <v>131</v>
      </c>
      <c r="P558">
        <v>43.55</v>
      </c>
      <c r="Q558" t="s">
        <v>8320</v>
      </c>
      <c r="R558" t="s">
        <v>8321</v>
      </c>
      <c r="S558">
        <v>41111.185891203706</v>
      </c>
    </row>
    <row r="559" spans="1:19" x14ac:dyDescent="0.3">
      <c r="A559">
        <v>730</v>
      </c>
      <c r="B559" t="s">
        <v>731</v>
      </c>
      <c r="C559" t="s">
        <v>4840</v>
      </c>
      <c r="D559">
        <v>20000</v>
      </c>
      <c r="E559">
        <v>26438</v>
      </c>
      <c r="F559" t="s">
        <v>8218</v>
      </c>
      <c r="G559" t="s">
        <v>8223</v>
      </c>
      <c r="H559" t="s">
        <v>8245</v>
      </c>
      <c r="I559">
        <v>1323280391</v>
      </c>
      <c r="J559">
        <v>1320688391</v>
      </c>
      <c r="K559" t="b">
        <v>0</v>
      </c>
      <c r="L559">
        <v>265</v>
      </c>
      <c r="M559" t="b">
        <v>1</v>
      </c>
      <c r="N559" t="s">
        <v>8272</v>
      </c>
      <c r="O559">
        <v>132</v>
      </c>
      <c r="P559">
        <v>99.77</v>
      </c>
      <c r="Q559" t="s">
        <v>8320</v>
      </c>
      <c r="R559" t="s">
        <v>8321</v>
      </c>
      <c r="S559">
        <v>40854.745266203703</v>
      </c>
    </row>
    <row r="560" spans="1:19" x14ac:dyDescent="0.3">
      <c r="A560">
        <v>731</v>
      </c>
      <c r="B560" t="s">
        <v>732</v>
      </c>
      <c r="C560" t="s">
        <v>4841</v>
      </c>
      <c r="D560">
        <v>5000</v>
      </c>
      <c r="E560">
        <v>6300</v>
      </c>
      <c r="F560" t="s">
        <v>8218</v>
      </c>
      <c r="G560" t="s">
        <v>8223</v>
      </c>
      <c r="H560" t="s">
        <v>8245</v>
      </c>
      <c r="I560">
        <v>1327212000</v>
      </c>
      <c r="J560">
        <v>1322852747</v>
      </c>
      <c r="K560" t="b">
        <v>0</v>
      </c>
      <c r="L560">
        <v>71</v>
      </c>
      <c r="M560" t="b">
        <v>1</v>
      </c>
      <c r="N560" t="s">
        <v>8272</v>
      </c>
      <c r="O560">
        <v>126</v>
      </c>
      <c r="P560">
        <v>88.73</v>
      </c>
      <c r="Q560" t="s">
        <v>8320</v>
      </c>
      <c r="R560" t="s">
        <v>8321</v>
      </c>
      <c r="S560">
        <v>40879.795682870368</v>
      </c>
    </row>
    <row r="561" spans="1:19" x14ac:dyDescent="0.3">
      <c r="A561">
        <v>735</v>
      </c>
      <c r="B561" t="s">
        <v>736</v>
      </c>
      <c r="C561" t="s">
        <v>4845</v>
      </c>
      <c r="D561">
        <v>47000</v>
      </c>
      <c r="E561">
        <v>53771</v>
      </c>
      <c r="F561" t="s">
        <v>8218</v>
      </c>
      <c r="G561" t="s">
        <v>8223</v>
      </c>
      <c r="H561" t="s">
        <v>8245</v>
      </c>
      <c r="I561">
        <v>1417653540</v>
      </c>
      <c r="J561">
        <v>1414975346</v>
      </c>
      <c r="K561" t="b">
        <v>0</v>
      </c>
      <c r="L561">
        <v>229</v>
      </c>
      <c r="M561" t="b">
        <v>1</v>
      </c>
      <c r="N561" t="s">
        <v>8272</v>
      </c>
      <c r="O561">
        <v>114</v>
      </c>
      <c r="P561">
        <v>234.81</v>
      </c>
      <c r="Q561" t="s">
        <v>8320</v>
      </c>
      <c r="R561" t="s">
        <v>8321</v>
      </c>
      <c r="S561">
        <v>41946.029467592591</v>
      </c>
    </row>
    <row r="562" spans="1:19" x14ac:dyDescent="0.3">
      <c r="A562">
        <v>736</v>
      </c>
      <c r="B562" t="s">
        <v>737</v>
      </c>
      <c r="C562" t="s">
        <v>4846</v>
      </c>
      <c r="D562">
        <v>3600</v>
      </c>
      <c r="E562">
        <v>11345</v>
      </c>
      <c r="F562" t="s">
        <v>8218</v>
      </c>
      <c r="G562" t="s">
        <v>8223</v>
      </c>
      <c r="H562" t="s">
        <v>8245</v>
      </c>
      <c r="I562">
        <v>1385009940</v>
      </c>
      <c r="J562">
        <v>1383327440</v>
      </c>
      <c r="K562" t="b">
        <v>0</v>
      </c>
      <c r="L562">
        <v>108</v>
      </c>
      <c r="M562" t="b">
        <v>1</v>
      </c>
      <c r="N562" t="s">
        <v>8272</v>
      </c>
      <c r="O562">
        <v>315</v>
      </c>
      <c r="P562">
        <v>105.05</v>
      </c>
      <c r="Q562" t="s">
        <v>8320</v>
      </c>
      <c r="R562" t="s">
        <v>8321</v>
      </c>
      <c r="S562">
        <v>41579.734259259261</v>
      </c>
    </row>
    <row r="563" spans="1:19" x14ac:dyDescent="0.3">
      <c r="A563">
        <v>737</v>
      </c>
      <c r="B563" t="s">
        <v>738</v>
      </c>
      <c r="C563" t="s">
        <v>4847</v>
      </c>
      <c r="D563">
        <v>5000</v>
      </c>
      <c r="E563">
        <v>6120</v>
      </c>
      <c r="F563" t="s">
        <v>8218</v>
      </c>
      <c r="G563" t="s">
        <v>8223</v>
      </c>
      <c r="H563" t="s">
        <v>8245</v>
      </c>
      <c r="I563">
        <v>1392408000</v>
      </c>
      <c r="J563">
        <v>1390890987</v>
      </c>
      <c r="K563" t="b">
        <v>0</v>
      </c>
      <c r="L563">
        <v>108</v>
      </c>
      <c r="M563" t="b">
        <v>1</v>
      </c>
      <c r="N563" t="s">
        <v>8272</v>
      </c>
      <c r="O563">
        <v>122</v>
      </c>
      <c r="P563">
        <v>56.67</v>
      </c>
      <c r="Q563" t="s">
        <v>8320</v>
      </c>
      <c r="R563" t="s">
        <v>8321</v>
      </c>
      <c r="S563">
        <v>41667.275312500002</v>
      </c>
    </row>
    <row r="564" spans="1:19" x14ac:dyDescent="0.3">
      <c r="A564">
        <v>738</v>
      </c>
      <c r="B564" t="s">
        <v>739</v>
      </c>
      <c r="C564" t="s">
        <v>4848</v>
      </c>
      <c r="D564">
        <v>1500</v>
      </c>
      <c r="E564">
        <v>1601</v>
      </c>
      <c r="F564" t="s">
        <v>8218</v>
      </c>
      <c r="G564" t="s">
        <v>8223</v>
      </c>
      <c r="H564" t="s">
        <v>8245</v>
      </c>
      <c r="I564">
        <v>1417409940</v>
      </c>
      <c r="J564">
        <v>1414765794</v>
      </c>
      <c r="K564" t="b">
        <v>0</v>
      </c>
      <c r="L564">
        <v>41</v>
      </c>
      <c r="M564" t="b">
        <v>1</v>
      </c>
      <c r="N564" t="s">
        <v>8272</v>
      </c>
      <c r="O564">
        <v>107</v>
      </c>
      <c r="P564">
        <v>39.049999999999997</v>
      </c>
      <c r="Q564" t="s">
        <v>8320</v>
      </c>
      <c r="R564" t="s">
        <v>8321</v>
      </c>
      <c r="S564">
        <v>41943.604097222218</v>
      </c>
    </row>
    <row r="565" spans="1:19" x14ac:dyDescent="0.3">
      <c r="A565">
        <v>739</v>
      </c>
      <c r="B565" t="s">
        <v>740</v>
      </c>
      <c r="C565" t="s">
        <v>4849</v>
      </c>
      <c r="D565">
        <v>6000</v>
      </c>
      <c r="E565">
        <v>9500</v>
      </c>
      <c r="F565" t="s">
        <v>8218</v>
      </c>
      <c r="G565" t="s">
        <v>8223</v>
      </c>
      <c r="H565" t="s">
        <v>8245</v>
      </c>
      <c r="I565">
        <v>1407758629</v>
      </c>
      <c r="J565">
        <v>1404907429</v>
      </c>
      <c r="K565" t="b">
        <v>0</v>
      </c>
      <c r="L565">
        <v>139</v>
      </c>
      <c r="M565" t="b">
        <v>1</v>
      </c>
      <c r="N565" t="s">
        <v>8272</v>
      </c>
      <c r="O565">
        <v>158</v>
      </c>
      <c r="P565">
        <v>68.349999999999994</v>
      </c>
      <c r="Q565" t="s">
        <v>8320</v>
      </c>
      <c r="R565" t="s">
        <v>8321</v>
      </c>
      <c r="S565">
        <v>41829.502650462964</v>
      </c>
    </row>
    <row r="566" spans="1:19" x14ac:dyDescent="0.3">
      <c r="A566">
        <v>740</v>
      </c>
      <c r="B566" t="s">
        <v>741</v>
      </c>
      <c r="C566" t="s">
        <v>4850</v>
      </c>
      <c r="D566">
        <v>3000</v>
      </c>
      <c r="E566">
        <v>3222</v>
      </c>
      <c r="F566" t="s">
        <v>8218</v>
      </c>
      <c r="G566" t="s">
        <v>8223</v>
      </c>
      <c r="H566" t="s">
        <v>8245</v>
      </c>
      <c r="I566">
        <v>1434857482</v>
      </c>
      <c r="J566">
        <v>1433647882</v>
      </c>
      <c r="K566" t="b">
        <v>0</v>
      </c>
      <c r="L566">
        <v>19</v>
      </c>
      <c r="M566" t="b">
        <v>1</v>
      </c>
      <c r="N566" t="s">
        <v>8272</v>
      </c>
      <c r="O566">
        <v>107</v>
      </c>
      <c r="P566">
        <v>169.58</v>
      </c>
      <c r="Q566" t="s">
        <v>8320</v>
      </c>
      <c r="R566" t="s">
        <v>8321</v>
      </c>
      <c r="S566">
        <v>42162.146782407406</v>
      </c>
    </row>
    <row r="567" spans="1:19" x14ac:dyDescent="0.3">
      <c r="A567">
        <v>741</v>
      </c>
      <c r="B567" t="s">
        <v>742</v>
      </c>
      <c r="C567" t="s">
        <v>4851</v>
      </c>
      <c r="D567">
        <v>13000</v>
      </c>
      <c r="E567">
        <v>13293.8</v>
      </c>
      <c r="F567" t="s">
        <v>8218</v>
      </c>
      <c r="G567" t="s">
        <v>8223</v>
      </c>
      <c r="H567" t="s">
        <v>8245</v>
      </c>
      <c r="I567">
        <v>1370964806</v>
      </c>
      <c r="J567">
        <v>1367940806</v>
      </c>
      <c r="K567" t="b">
        <v>0</v>
      </c>
      <c r="L567">
        <v>94</v>
      </c>
      <c r="M567" t="b">
        <v>1</v>
      </c>
      <c r="N567" t="s">
        <v>8272</v>
      </c>
      <c r="O567">
        <v>102</v>
      </c>
      <c r="P567">
        <v>141.41999999999999</v>
      </c>
      <c r="Q567" t="s">
        <v>8320</v>
      </c>
      <c r="R567" t="s">
        <v>8321</v>
      </c>
      <c r="S567">
        <v>41401.648217592592</v>
      </c>
    </row>
    <row r="568" spans="1:19" x14ac:dyDescent="0.3">
      <c r="A568">
        <v>742</v>
      </c>
      <c r="B568" t="s">
        <v>743</v>
      </c>
      <c r="C568" t="s">
        <v>4852</v>
      </c>
      <c r="D568">
        <v>1400</v>
      </c>
      <c r="E568">
        <v>1550</v>
      </c>
      <c r="F568" t="s">
        <v>8218</v>
      </c>
      <c r="G568" t="s">
        <v>8223</v>
      </c>
      <c r="H568" t="s">
        <v>8245</v>
      </c>
      <c r="I568">
        <v>1395435712</v>
      </c>
      <c r="J568">
        <v>1392847312</v>
      </c>
      <c r="K568" t="b">
        <v>0</v>
      </c>
      <c r="L568">
        <v>23</v>
      </c>
      <c r="M568" t="b">
        <v>1</v>
      </c>
      <c r="N568" t="s">
        <v>8272</v>
      </c>
      <c r="O568">
        <v>111</v>
      </c>
      <c r="P568">
        <v>67.39</v>
      </c>
      <c r="Q568" t="s">
        <v>8320</v>
      </c>
      <c r="R568" t="s">
        <v>8321</v>
      </c>
      <c r="S568">
        <v>41689.917962962965</v>
      </c>
    </row>
    <row r="569" spans="1:19" x14ac:dyDescent="0.3">
      <c r="A569">
        <v>743</v>
      </c>
      <c r="B569" t="s">
        <v>744</v>
      </c>
      <c r="C569" t="s">
        <v>4853</v>
      </c>
      <c r="D569">
        <v>550</v>
      </c>
      <c r="E569">
        <v>814</v>
      </c>
      <c r="F569" t="s">
        <v>8218</v>
      </c>
      <c r="G569" t="s">
        <v>8223</v>
      </c>
      <c r="H569" t="s">
        <v>8245</v>
      </c>
      <c r="I569">
        <v>1334610000</v>
      </c>
      <c r="J569">
        <v>1332435685</v>
      </c>
      <c r="K569" t="b">
        <v>0</v>
      </c>
      <c r="L569">
        <v>15</v>
      </c>
      <c r="M569" t="b">
        <v>1</v>
      </c>
      <c r="N569" t="s">
        <v>8272</v>
      </c>
      <c r="O569">
        <v>148</v>
      </c>
      <c r="P569">
        <v>54.27</v>
      </c>
      <c r="Q569" t="s">
        <v>8320</v>
      </c>
      <c r="R569" t="s">
        <v>8321</v>
      </c>
      <c r="S569">
        <v>40990.709317129629</v>
      </c>
    </row>
    <row r="570" spans="1:19" x14ac:dyDescent="0.3">
      <c r="A570">
        <v>744</v>
      </c>
      <c r="B570" t="s">
        <v>745</v>
      </c>
      <c r="C570" t="s">
        <v>4854</v>
      </c>
      <c r="D570">
        <v>5000</v>
      </c>
      <c r="E570">
        <v>5116</v>
      </c>
      <c r="F570" t="s">
        <v>8218</v>
      </c>
      <c r="G570" t="s">
        <v>8223</v>
      </c>
      <c r="H570" t="s">
        <v>8245</v>
      </c>
      <c r="I570">
        <v>1355439503</v>
      </c>
      <c r="J570">
        <v>1352847503</v>
      </c>
      <c r="K570" t="b">
        <v>0</v>
      </c>
      <c r="L570">
        <v>62</v>
      </c>
      <c r="M570" t="b">
        <v>1</v>
      </c>
      <c r="N570" t="s">
        <v>8272</v>
      </c>
      <c r="O570">
        <v>102</v>
      </c>
      <c r="P570">
        <v>82.52</v>
      </c>
      <c r="Q570" t="s">
        <v>8320</v>
      </c>
      <c r="R570" t="s">
        <v>8321</v>
      </c>
      <c r="S570">
        <v>41226.95721064815</v>
      </c>
    </row>
    <row r="571" spans="1:19" x14ac:dyDescent="0.3">
      <c r="A571">
        <v>745</v>
      </c>
      <c r="B571" t="s">
        <v>746</v>
      </c>
      <c r="C571" t="s">
        <v>4855</v>
      </c>
      <c r="D571">
        <v>2220</v>
      </c>
      <c r="E571">
        <v>3976</v>
      </c>
      <c r="F571" t="s">
        <v>8218</v>
      </c>
      <c r="G571" t="s">
        <v>8223</v>
      </c>
      <c r="H571" t="s">
        <v>8245</v>
      </c>
      <c r="I571">
        <v>1367588645</v>
      </c>
      <c r="J571">
        <v>1364996645</v>
      </c>
      <c r="K571" t="b">
        <v>0</v>
      </c>
      <c r="L571">
        <v>74</v>
      </c>
      <c r="M571" t="b">
        <v>1</v>
      </c>
      <c r="N571" t="s">
        <v>8272</v>
      </c>
      <c r="O571">
        <v>179</v>
      </c>
      <c r="P571">
        <v>53.73</v>
      </c>
      <c r="Q571" t="s">
        <v>8320</v>
      </c>
      <c r="R571" t="s">
        <v>8321</v>
      </c>
      <c r="S571">
        <v>41367.572280092594</v>
      </c>
    </row>
    <row r="572" spans="1:19" x14ac:dyDescent="0.3">
      <c r="A572">
        <v>746</v>
      </c>
      <c r="B572" t="s">
        <v>747</v>
      </c>
      <c r="C572" t="s">
        <v>4856</v>
      </c>
      <c r="D572">
        <v>2987</v>
      </c>
      <c r="E572">
        <v>3318</v>
      </c>
      <c r="F572" t="s">
        <v>8218</v>
      </c>
      <c r="G572" t="s">
        <v>8223</v>
      </c>
      <c r="H572" t="s">
        <v>8245</v>
      </c>
      <c r="I572">
        <v>1348372740</v>
      </c>
      <c r="J572">
        <v>1346806909</v>
      </c>
      <c r="K572" t="b">
        <v>0</v>
      </c>
      <c r="L572">
        <v>97</v>
      </c>
      <c r="M572" t="b">
        <v>1</v>
      </c>
      <c r="N572" t="s">
        <v>8272</v>
      </c>
      <c r="O572">
        <v>111</v>
      </c>
      <c r="P572">
        <v>34.21</v>
      </c>
      <c r="Q572" t="s">
        <v>8320</v>
      </c>
      <c r="R572" t="s">
        <v>8321</v>
      </c>
      <c r="S572">
        <v>41157.042928240742</v>
      </c>
    </row>
    <row r="573" spans="1:19" x14ac:dyDescent="0.3">
      <c r="A573">
        <v>748</v>
      </c>
      <c r="B573" t="s">
        <v>749</v>
      </c>
      <c r="C573" t="s">
        <v>4858</v>
      </c>
      <c r="D573">
        <v>2000</v>
      </c>
      <c r="E573">
        <v>2005</v>
      </c>
      <c r="F573" t="s">
        <v>8218</v>
      </c>
      <c r="G573" t="s">
        <v>8223</v>
      </c>
      <c r="H573" t="s">
        <v>8245</v>
      </c>
      <c r="I573">
        <v>1407701966</v>
      </c>
      <c r="J573">
        <v>1405109966</v>
      </c>
      <c r="K573" t="b">
        <v>0</v>
      </c>
      <c r="L573">
        <v>44</v>
      </c>
      <c r="M573" t="b">
        <v>1</v>
      </c>
      <c r="N573" t="s">
        <v>8272</v>
      </c>
      <c r="O573">
        <v>100</v>
      </c>
      <c r="P573">
        <v>45.57</v>
      </c>
      <c r="Q573" t="s">
        <v>8320</v>
      </c>
      <c r="R573" t="s">
        <v>8321</v>
      </c>
      <c r="S573">
        <v>41831.846828703703</v>
      </c>
    </row>
    <row r="574" spans="1:19" x14ac:dyDescent="0.3">
      <c r="A574">
        <v>749</v>
      </c>
      <c r="B574" t="s">
        <v>750</v>
      </c>
      <c r="C574" t="s">
        <v>4859</v>
      </c>
      <c r="D574">
        <v>10000</v>
      </c>
      <c r="E574">
        <v>10556</v>
      </c>
      <c r="F574" t="s">
        <v>8218</v>
      </c>
      <c r="G574" t="s">
        <v>8223</v>
      </c>
      <c r="H574" t="s">
        <v>8245</v>
      </c>
      <c r="I574">
        <v>1485642930</v>
      </c>
      <c r="J574">
        <v>1483050930</v>
      </c>
      <c r="K574" t="b">
        <v>0</v>
      </c>
      <c r="L574">
        <v>110</v>
      </c>
      <c r="M574" t="b">
        <v>1</v>
      </c>
      <c r="N574" t="s">
        <v>8272</v>
      </c>
      <c r="O574">
        <v>106</v>
      </c>
      <c r="P574">
        <v>95.96</v>
      </c>
      <c r="Q574" t="s">
        <v>8320</v>
      </c>
      <c r="R574" t="s">
        <v>8321</v>
      </c>
      <c r="S574">
        <v>42733.94131944445</v>
      </c>
    </row>
    <row r="575" spans="1:19" x14ac:dyDescent="0.3">
      <c r="A575">
        <v>750</v>
      </c>
      <c r="B575" t="s">
        <v>751</v>
      </c>
      <c r="C575" t="s">
        <v>4860</v>
      </c>
      <c r="D575">
        <v>4444</v>
      </c>
      <c r="E575">
        <v>4559</v>
      </c>
      <c r="F575" t="s">
        <v>8218</v>
      </c>
      <c r="G575" t="s">
        <v>8223</v>
      </c>
      <c r="H575" t="s">
        <v>8245</v>
      </c>
      <c r="I575">
        <v>1361739872</v>
      </c>
      <c r="J575">
        <v>1359147872</v>
      </c>
      <c r="K575" t="b">
        <v>0</v>
      </c>
      <c r="L575">
        <v>59</v>
      </c>
      <c r="M575" t="b">
        <v>1</v>
      </c>
      <c r="N575" t="s">
        <v>8272</v>
      </c>
      <c r="O575">
        <v>103</v>
      </c>
      <c r="P575">
        <v>77.27</v>
      </c>
      <c r="Q575" t="s">
        <v>8320</v>
      </c>
      <c r="R575" t="s">
        <v>8321</v>
      </c>
      <c r="S575">
        <v>41299.878148148149</v>
      </c>
    </row>
    <row r="576" spans="1:19" x14ac:dyDescent="0.3">
      <c r="A576">
        <v>751</v>
      </c>
      <c r="B576" t="s">
        <v>752</v>
      </c>
      <c r="C576" t="s">
        <v>4861</v>
      </c>
      <c r="D576">
        <v>3000</v>
      </c>
      <c r="E576">
        <v>3555</v>
      </c>
      <c r="F576" t="s">
        <v>8218</v>
      </c>
      <c r="G576" t="s">
        <v>8223</v>
      </c>
      <c r="H576" t="s">
        <v>8245</v>
      </c>
      <c r="I576">
        <v>1312470475</v>
      </c>
      <c r="J576">
        <v>1308496075</v>
      </c>
      <c r="K576" t="b">
        <v>0</v>
      </c>
      <c r="L576">
        <v>62</v>
      </c>
      <c r="M576" t="b">
        <v>1</v>
      </c>
      <c r="N576" t="s">
        <v>8272</v>
      </c>
      <c r="O576">
        <v>119</v>
      </c>
      <c r="P576">
        <v>57.34</v>
      </c>
      <c r="Q576" t="s">
        <v>8320</v>
      </c>
      <c r="R576" t="s">
        <v>8321</v>
      </c>
      <c r="S576">
        <v>40713.630497685182</v>
      </c>
    </row>
    <row r="577" spans="1:19" x14ac:dyDescent="0.3">
      <c r="A577">
        <v>753</v>
      </c>
      <c r="B577" t="s">
        <v>754</v>
      </c>
      <c r="C577" t="s">
        <v>4863</v>
      </c>
      <c r="D577">
        <v>10000</v>
      </c>
      <c r="E577">
        <v>12800</v>
      </c>
      <c r="F577" t="s">
        <v>8218</v>
      </c>
      <c r="G577" t="s">
        <v>8223</v>
      </c>
      <c r="H577" t="s">
        <v>8245</v>
      </c>
      <c r="I577">
        <v>1423922991</v>
      </c>
      <c r="J577">
        <v>1421330991</v>
      </c>
      <c r="K577" t="b">
        <v>0</v>
      </c>
      <c r="L577">
        <v>26</v>
      </c>
      <c r="M577" t="b">
        <v>1</v>
      </c>
      <c r="N577" t="s">
        <v>8272</v>
      </c>
      <c r="O577">
        <v>128</v>
      </c>
      <c r="P577">
        <v>492.31</v>
      </c>
      <c r="Q577" t="s">
        <v>8320</v>
      </c>
      <c r="R577" t="s">
        <v>8321</v>
      </c>
      <c r="S577">
        <v>42019.590173611112</v>
      </c>
    </row>
    <row r="578" spans="1:19" x14ac:dyDescent="0.3">
      <c r="A578">
        <v>754</v>
      </c>
      <c r="B578" t="s">
        <v>755</v>
      </c>
      <c r="C578" t="s">
        <v>4864</v>
      </c>
      <c r="D578">
        <v>2000</v>
      </c>
      <c r="E578">
        <v>2075</v>
      </c>
      <c r="F578" t="s">
        <v>8218</v>
      </c>
      <c r="G578" t="s">
        <v>8223</v>
      </c>
      <c r="H578" t="s">
        <v>8245</v>
      </c>
      <c r="I578">
        <v>1357408721</v>
      </c>
      <c r="J578">
        <v>1354816721</v>
      </c>
      <c r="K578" t="b">
        <v>0</v>
      </c>
      <c r="L578">
        <v>49</v>
      </c>
      <c r="M578" t="b">
        <v>1</v>
      </c>
      <c r="N578" t="s">
        <v>8272</v>
      </c>
      <c r="O578">
        <v>104</v>
      </c>
      <c r="P578">
        <v>42.35</v>
      </c>
      <c r="Q578" t="s">
        <v>8320</v>
      </c>
      <c r="R578" t="s">
        <v>8321</v>
      </c>
      <c r="S578">
        <v>41249.749085648145</v>
      </c>
    </row>
    <row r="579" spans="1:19" x14ac:dyDescent="0.3">
      <c r="A579">
        <v>755</v>
      </c>
      <c r="B579" t="s">
        <v>756</v>
      </c>
      <c r="C579" t="s">
        <v>4865</v>
      </c>
      <c r="D579">
        <v>2500</v>
      </c>
      <c r="E579">
        <v>2547.69</v>
      </c>
      <c r="F579" t="s">
        <v>8218</v>
      </c>
      <c r="G579" t="s">
        <v>8223</v>
      </c>
      <c r="H579" t="s">
        <v>8245</v>
      </c>
      <c r="I579">
        <v>1369010460</v>
      </c>
      <c r="J579">
        <v>1366381877</v>
      </c>
      <c r="K579" t="b">
        <v>0</v>
      </c>
      <c r="L579">
        <v>68</v>
      </c>
      <c r="M579" t="b">
        <v>1</v>
      </c>
      <c r="N579" t="s">
        <v>8272</v>
      </c>
      <c r="O579">
        <v>102</v>
      </c>
      <c r="P579">
        <v>37.47</v>
      </c>
      <c r="Q579" t="s">
        <v>8320</v>
      </c>
      <c r="R579" t="s">
        <v>8321</v>
      </c>
      <c r="S579">
        <v>41383.605057870373</v>
      </c>
    </row>
    <row r="580" spans="1:19" x14ac:dyDescent="0.3">
      <c r="A580">
        <v>756</v>
      </c>
      <c r="B580" t="s">
        <v>757</v>
      </c>
      <c r="C580" t="s">
        <v>4866</v>
      </c>
      <c r="D580">
        <v>700</v>
      </c>
      <c r="E580">
        <v>824</v>
      </c>
      <c r="F580" t="s">
        <v>8218</v>
      </c>
      <c r="G580" t="s">
        <v>8223</v>
      </c>
      <c r="H580" t="s">
        <v>8245</v>
      </c>
      <c r="I580">
        <v>1303147459</v>
      </c>
      <c r="J580">
        <v>1297880659</v>
      </c>
      <c r="K580" t="b">
        <v>0</v>
      </c>
      <c r="L580">
        <v>22</v>
      </c>
      <c r="M580" t="b">
        <v>1</v>
      </c>
      <c r="N580" t="s">
        <v>8272</v>
      </c>
      <c r="O580">
        <v>118</v>
      </c>
      <c r="P580">
        <v>37.450000000000003</v>
      </c>
      <c r="Q580" t="s">
        <v>8320</v>
      </c>
      <c r="R580" t="s">
        <v>8321</v>
      </c>
      <c r="S580">
        <v>40590.766886574071</v>
      </c>
    </row>
    <row r="581" spans="1:19" x14ac:dyDescent="0.3">
      <c r="A581">
        <v>757</v>
      </c>
      <c r="B581" t="s">
        <v>758</v>
      </c>
      <c r="C581" t="s">
        <v>4867</v>
      </c>
      <c r="D581">
        <v>250</v>
      </c>
      <c r="E581">
        <v>595</v>
      </c>
      <c r="F581" t="s">
        <v>8218</v>
      </c>
      <c r="G581" t="s">
        <v>8223</v>
      </c>
      <c r="H581" t="s">
        <v>8245</v>
      </c>
      <c r="I581">
        <v>1354756714</v>
      </c>
      <c r="J581">
        <v>1353547114</v>
      </c>
      <c r="K581" t="b">
        <v>0</v>
      </c>
      <c r="L581">
        <v>18</v>
      </c>
      <c r="M581" t="b">
        <v>1</v>
      </c>
      <c r="N581" t="s">
        <v>8272</v>
      </c>
      <c r="O581">
        <v>238</v>
      </c>
      <c r="P581">
        <v>33.06</v>
      </c>
      <c r="Q581" t="s">
        <v>8320</v>
      </c>
      <c r="R581" t="s">
        <v>8321</v>
      </c>
      <c r="S581">
        <v>41235.054560185185</v>
      </c>
    </row>
    <row r="582" spans="1:19" x14ac:dyDescent="0.3">
      <c r="A582">
        <v>758</v>
      </c>
      <c r="B582" t="s">
        <v>759</v>
      </c>
      <c r="C582" t="s">
        <v>4868</v>
      </c>
      <c r="D582">
        <v>2500</v>
      </c>
      <c r="E582">
        <v>2550</v>
      </c>
      <c r="F582" t="s">
        <v>8218</v>
      </c>
      <c r="G582" t="s">
        <v>8223</v>
      </c>
      <c r="H582" t="s">
        <v>8245</v>
      </c>
      <c r="I582">
        <v>1286568268</v>
      </c>
      <c r="J582">
        <v>1283976268</v>
      </c>
      <c r="K582" t="b">
        <v>0</v>
      </c>
      <c r="L582">
        <v>19</v>
      </c>
      <c r="M582" t="b">
        <v>1</v>
      </c>
      <c r="N582" t="s">
        <v>8272</v>
      </c>
      <c r="O582">
        <v>102</v>
      </c>
      <c r="P582">
        <v>134.21</v>
      </c>
      <c r="Q582" t="s">
        <v>8320</v>
      </c>
      <c r="R582" t="s">
        <v>8321</v>
      </c>
      <c r="S582">
        <v>40429.836435185185</v>
      </c>
    </row>
    <row r="583" spans="1:19" x14ac:dyDescent="0.3">
      <c r="A583">
        <v>760</v>
      </c>
      <c r="B583" t="s">
        <v>761</v>
      </c>
      <c r="C583" t="s">
        <v>4870</v>
      </c>
      <c r="D583">
        <v>2200</v>
      </c>
      <c r="E583">
        <v>0</v>
      </c>
      <c r="F583" t="s">
        <v>8220</v>
      </c>
      <c r="G583" t="s">
        <v>8223</v>
      </c>
      <c r="H583" t="s">
        <v>8245</v>
      </c>
      <c r="I583">
        <v>1480188013</v>
      </c>
      <c r="J583">
        <v>1477592413</v>
      </c>
      <c r="K583" t="b">
        <v>0</v>
      </c>
      <c r="L583">
        <v>0</v>
      </c>
      <c r="M583" t="b">
        <v>0</v>
      </c>
      <c r="N583" t="s">
        <v>8273</v>
      </c>
      <c r="O583">
        <v>0</v>
      </c>
      <c r="P583">
        <v>0</v>
      </c>
      <c r="Q583" t="s">
        <v>8320</v>
      </c>
      <c r="R583" t="s">
        <v>8322</v>
      </c>
      <c r="S583">
        <v>42670.764039351852</v>
      </c>
    </row>
    <row r="584" spans="1:19" x14ac:dyDescent="0.3">
      <c r="A584">
        <v>761</v>
      </c>
      <c r="B584" t="s">
        <v>762</v>
      </c>
      <c r="C584" t="s">
        <v>4871</v>
      </c>
      <c r="D584">
        <v>5000</v>
      </c>
      <c r="E584">
        <v>235</v>
      </c>
      <c r="F584" t="s">
        <v>8220</v>
      </c>
      <c r="G584" t="s">
        <v>8223</v>
      </c>
      <c r="H584" t="s">
        <v>8245</v>
      </c>
      <c r="I584">
        <v>1391364126</v>
      </c>
      <c r="J584">
        <v>1388772126</v>
      </c>
      <c r="K584" t="b">
        <v>0</v>
      </c>
      <c r="L584">
        <v>6</v>
      </c>
      <c r="M584" t="b">
        <v>0</v>
      </c>
      <c r="N584" t="s">
        <v>8273</v>
      </c>
      <c r="O584">
        <v>5</v>
      </c>
      <c r="P584">
        <v>39.17</v>
      </c>
      <c r="Q584" t="s">
        <v>8320</v>
      </c>
      <c r="R584" t="s">
        <v>8322</v>
      </c>
      <c r="S584">
        <v>41642.751458333332</v>
      </c>
    </row>
    <row r="585" spans="1:19" x14ac:dyDescent="0.3">
      <c r="A585">
        <v>764</v>
      </c>
      <c r="B585" t="s">
        <v>765</v>
      </c>
      <c r="C585" t="s">
        <v>4874</v>
      </c>
      <c r="D585">
        <v>5000</v>
      </c>
      <c r="E585">
        <v>0</v>
      </c>
      <c r="F585" t="s">
        <v>8220</v>
      </c>
      <c r="G585" t="s">
        <v>8223</v>
      </c>
      <c r="H585" t="s">
        <v>8245</v>
      </c>
      <c r="I585">
        <v>1441858161</v>
      </c>
      <c r="J585">
        <v>1439266161</v>
      </c>
      <c r="K585" t="b">
        <v>0</v>
      </c>
      <c r="L585">
        <v>0</v>
      </c>
      <c r="M585" t="b">
        <v>0</v>
      </c>
      <c r="N585" t="s">
        <v>8273</v>
      </c>
      <c r="O585">
        <v>0</v>
      </c>
      <c r="P585">
        <v>0</v>
      </c>
      <c r="Q585" t="s">
        <v>8320</v>
      </c>
      <c r="R585" t="s">
        <v>8322</v>
      </c>
      <c r="S585">
        <v>42227.173159722224</v>
      </c>
    </row>
    <row r="586" spans="1:19" x14ac:dyDescent="0.3">
      <c r="A586">
        <v>765</v>
      </c>
      <c r="B586" t="s">
        <v>766</v>
      </c>
      <c r="C586" t="s">
        <v>4875</v>
      </c>
      <c r="D586">
        <v>7000</v>
      </c>
      <c r="E586">
        <v>2521</v>
      </c>
      <c r="F586" t="s">
        <v>8220</v>
      </c>
      <c r="G586" t="s">
        <v>8223</v>
      </c>
      <c r="H586" t="s">
        <v>8245</v>
      </c>
      <c r="I586">
        <v>1413723684</v>
      </c>
      <c r="J586">
        <v>1411131684</v>
      </c>
      <c r="K586" t="b">
        <v>0</v>
      </c>
      <c r="L586">
        <v>44</v>
      </c>
      <c r="M586" t="b">
        <v>0</v>
      </c>
      <c r="N586" t="s">
        <v>8273</v>
      </c>
      <c r="O586">
        <v>36</v>
      </c>
      <c r="P586">
        <v>57.3</v>
      </c>
      <c r="Q586" t="s">
        <v>8320</v>
      </c>
      <c r="R586" t="s">
        <v>8322</v>
      </c>
      <c r="S586">
        <v>41901.542638888888</v>
      </c>
    </row>
    <row r="587" spans="1:19" x14ac:dyDescent="0.3">
      <c r="A587">
        <v>767</v>
      </c>
      <c r="B587" t="s">
        <v>768</v>
      </c>
      <c r="C587" t="s">
        <v>4877</v>
      </c>
      <c r="D587">
        <v>5000</v>
      </c>
      <c r="E587">
        <v>177</v>
      </c>
      <c r="F587" t="s">
        <v>8220</v>
      </c>
      <c r="G587" t="s">
        <v>8223</v>
      </c>
      <c r="H587" t="s">
        <v>8245</v>
      </c>
      <c r="I587">
        <v>1432178810</v>
      </c>
      <c r="J587">
        <v>1429586810</v>
      </c>
      <c r="K587" t="b">
        <v>0</v>
      </c>
      <c r="L587">
        <v>3</v>
      </c>
      <c r="M587" t="b">
        <v>0</v>
      </c>
      <c r="N587" t="s">
        <v>8273</v>
      </c>
      <c r="O587">
        <v>4</v>
      </c>
      <c r="P587">
        <v>59</v>
      </c>
      <c r="Q587" t="s">
        <v>8320</v>
      </c>
      <c r="R587" t="s">
        <v>8322</v>
      </c>
      <c r="S587">
        <v>42115.143634259264</v>
      </c>
    </row>
    <row r="588" spans="1:19" x14ac:dyDescent="0.3">
      <c r="A588">
        <v>768</v>
      </c>
      <c r="B588" t="s">
        <v>769</v>
      </c>
      <c r="C588" t="s">
        <v>4878</v>
      </c>
      <c r="D588">
        <v>2500</v>
      </c>
      <c r="E588">
        <v>0</v>
      </c>
      <c r="F588" t="s">
        <v>8220</v>
      </c>
      <c r="G588" t="s">
        <v>8223</v>
      </c>
      <c r="H588" t="s">
        <v>8245</v>
      </c>
      <c r="I588">
        <v>1387169890</v>
      </c>
      <c r="J588">
        <v>1384577890</v>
      </c>
      <c r="K588" t="b">
        <v>0</v>
      </c>
      <c r="L588">
        <v>0</v>
      </c>
      <c r="M588" t="b">
        <v>0</v>
      </c>
      <c r="N588" t="s">
        <v>8273</v>
      </c>
      <c r="O588">
        <v>0</v>
      </c>
      <c r="P588">
        <v>0</v>
      </c>
      <c r="Q588" t="s">
        <v>8320</v>
      </c>
      <c r="R588" t="s">
        <v>8322</v>
      </c>
      <c r="S588">
        <v>41594.207060185188</v>
      </c>
    </row>
    <row r="589" spans="1:19" x14ac:dyDescent="0.3">
      <c r="A589">
        <v>769</v>
      </c>
      <c r="B589" t="s">
        <v>770</v>
      </c>
      <c r="C589" t="s">
        <v>4879</v>
      </c>
      <c r="D589">
        <v>4000</v>
      </c>
      <c r="E589">
        <v>1656</v>
      </c>
      <c r="F589" t="s">
        <v>8220</v>
      </c>
      <c r="G589" t="s">
        <v>8223</v>
      </c>
      <c r="H589" t="s">
        <v>8245</v>
      </c>
      <c r="I589">
        <v>1388102094</v>
      </c>
      <c r="J589">
        <v>1385510094</v>
      </c>
      <c r="K589" t="b">
        <v>0</v>
      </c>
      <c r="L589">
        <v>52</v>
      </c>
      <c r="M589" t="b">
        <v>0</v>
      </c>
      <c r="N589" t="s">
        <v>8273</v>
      </c>
      <c r="O589">
        <v>41</v>
      </c>
      <c r="P589">
        <v>31.85</v>
      </c>
      <c r="Q589" t="s">
        <v>8320</v>
      </c>
      <c r="R589" t="s">
        <v>8322</v>
      </c>
      <c r="S589">
        <v>41604.996458333335</v>
      </c>
    </row>
    <row r="590" spans="1:19" x14ac:dyDescent="0.3">
      <c r="A590">
        <v>770</v>
      </c>
      <c r="B590" t="s">
        <v>771</v>
      </c>
      <c r="C590" t="s">
        <v>4880</v>
      </c>
      <c r="D590">
        <v>17500</v>
      </c>
      <c r="E590">
        <v>0</v>
      </c>
      <c r="F590" t="s">
        <v>8220</v>
      </c>
      <c r="G590" t="s">
        <v>8223</v>
      </c>
      <c r="H590" t="s">
        <v>8245</v>
      </c>
      <c r="I590">
        <v>1361750369</v>
      </c>
      <c r="J590">
        <v>1358294369</v>
      </c>
      <c r="K590" t="b">
        <v>0</v>
      </c>
      <c r="L590">
        <v>0</v>
      </c>
      <c r="M590" t="b">
        <v>0</v>
      </c>
      <c r="N590" t="s">
        <v>8273</v>
      </c>
      <c r="O590">
        <v>0</v>
      </c>
      <c r="P590">
        <v>0</v>
      </c>
      <c r="Q590" t="s">
        <v>8320</v>
      </c>
      <c r="R590" t="s">
        <v>8322</v>
      </c>
      <c r="S590">
        <v>41289.999641203707</v>
      </c>
    </row>
    <row r="591" spans="1:19" x14ac:dyDescent="0.3">
      <c r="A591">
        <v>771</v>
      </c>
      <c r="B591" t="s">
        <v>772</v>
      </c>
      <c r="C591" t="s">
        <v>4881</v>
      </c>
      <c r="D591">
        <v>38000</v>
      </c>
      <c r="E591">
        <v>10</v>
      </c>
      <c r="F591" t="s">
        <v>8220</v>
      </c>
      <c r="G591" t="s">
        <v>8223</v>
      </c>
      <c r="H591" t="s">
        <v>8245</v>
      </c>
      <c r="I591">
        <v>1454183202</v>
      </c>
      <c r="J591">
        <v>1449863202</v>
      </c>
      <c r="K591" t="b">
        <v>0</v>
      </c>
      <c r="L591">
        <v>1</v>
      </c>
      <c r="M591" t="b">
        <v>0</v>
      </c>
      <c r="N591" t="s">
        <v>8273</v>
      </c>
      <c r="O591">
        <v>0</v>
      </c>
      <c r="P591">
        <v>10</v>
      </c>
      <c r="Q591" t="s">
        <v>8320</v>
      </c>
      <c r="R591" t="s">
        <v>8322</v>
      </c>
      <c r="S591">
        <v>42349.824097222227</v>
      </c>
    </row>
    <row r="592" spans="1:19" x14ac:dyDescent="0.3">
      <c r="A592">
        <v>772</v>
      </c>
      <c r="B592" t="s">
        <v>773</v>
      </c>
      <c r="C592" t="s">
        <v>4882</v>
      </c>
      <c r="D592">
        <v>1500</v>
      </c>
      <c r="E592">
        <v>50</v>
      </c>
      <c r="F592" t="s">
        <v>8220</v>
      </c>
      <c r="G592" t="s">
        <v>8223</v>
      </c>
      <c r="H592" t="s">
        <v>8245</v>
      </c>
      <c r="I592">
        <v>1257047940</v>
      </c>
      <c r="J592">
        <v>1252718519</v>
      </c>
      <c r="K592" t="b">
        <v>0</v>
      </c>
      <c r="L592">
        <v>1</v>
      </c>
      <c r="M592" t="b">
        <v>0</v>
      </c>
      <c r="N592" t="s">
        <v>8273</v>
      </c>
      <c r="O592">
        <v>3</v>
      </c>
      <c r="P592">
        <v>50</v>
      </c>
      <c r="Q592" t="s">
        <v>8320</v>
      </c>
      <c r="R592" t="s">
        <v>8322</v>
      </c>
      <c r="S592">
        <v>40068.056932870371</v>
      </c>
    </row>
    <row r="593" spans="1:19" x14ac:dyDescent="0.3">
      <c r="A593">
        <v>774</v>
      </c>
      <c r="B593" t="s">
        <v>775</v>
      </c>
      <c r="C593" t="s">
        <v>4884</v>
      </c>
      <c r="D593">
        <v>500</v>
      </c>
      <c r="E593">
        <v>351</v>
      </c>
      <c r="F593" t="s">
        <v>8220</v>
      </c>
      <c r="G593" t="s">
        <v>8223</v>
      </c>
      <c r="H593" t="s">
        <v>8245</v>
      </c>
      <c r="I593">
        <v>1393181018</v>
      </c>
      <c r="J593">
        <v>1390589018</v>
      </c>
      <c r="K593" t="b">
        <v>0</v>
      </c>
      <c r="L593">
        <v>9</v>
      </c>
      <c r="M593" t="b">
        <v>0</v>
      </c>
      <c r="N593" t="s">
        <v>8273</v>
      </c>
      <c r="O593">
        <v>70</v>
      </c>
      <c r="P593">
        <v>39</v>
      </c>
      <c r="Q593" t="s">
        <v>8320</v>
      </c>
      <c r="R593" t="s">
        <v>8322</v>
      </c>
      <c r="S593">
        <v>41663.780300925922</v>
      </c>
    </row>
    <row r="594" spans="1:19" x14ac:dyDescent="0.3">
      <c r="A594">
        <v>775</v>
      </c>
      <c r="B594" t="s">
        <v>776</v>
      </c>
      <c r="C594" t="s">
        <v>4885</v>
      </c>
      <c r="D594">
        <v>10000</v>
      </c>
      <c r="E594">
        <v>170</v>
      </c>
      <c r="F594" t="s">
        <v>8220</v>
      </c>
      <c r="G594" t="s">
        <v>8223</v>
      </c>
      <c r="H594" t="s">
        <v>8245</v>
      </c>
      <c r="I594">
        <v>1323998795</v>
      </c>
      <c r="J594">
        <v>1321406795</v>
      </c>
      <c r="K594" t="b">
        <v>0</v>
      </c>
      <c r="L594">
        <v>5</v>
      </c>
      <c r="M594" t="b">
        <v>0</v>
      </c>
      <c r="N594" t="s">
        <v>8273</v>
      </c>
      <c r="O594">
        <v>2</v>
      </c>
      <c r="P594">
        <v>34</v>
      </c>
      <c r="Q594" t="s">
        <v>8320</v>
      </c>
      <c r="R594" t="s">
        <v>8322</v>
      </c>
      <c r="S594">
        <v>40863.060127314813</v>
      </c>
    </row>
    <row r="595" spans="1:19" x14ac:dyDescent="0.3">
      <c r="A595">
        <v>776</v>
      </c>
      <c r="B595" t="s">
        <v>777</v>
      </c>
      <c r="C595" t="s">
        <v>4886</v>
      </c>
      <c r="D595">
        <v>7000</v>
      </c>
      <c r="E595">
        <v>3598</v>
      </c>
      <c r="F595" t="s">
        <v>8220</v>
      </c>
      <c r="G595" t="s">
        <v>8223</v>
      </c>
      <c r="H595" t="s">
        <v>8245</v>
      </c>
      <c r="I595">
        <v>1444539600</v>
      </c>
      <c r="J595">
        <v>1441297645</v>
      </c>
      <c r="K595" t="b">
        <v>0</v>
      </c>
      <c r="L595">
        <v>57</v>
      </c>
      <c r="M595" t="b">
        <v>0</v>
      </c>
      <c r="N595" t="s">
        <v>8273</v>
      </c>
      <c r="O595">
        <v>51</v>
      </c>
      <c r="P595">
        <v>63.12</v>
      </c>
      <c r="Q595" t="s">
        <v>8320</v>
      </c>
      <c r="R595" t="s">
        <v>8322</v>
      </c>
      <c r="S595">
        <v>42250.685706018514</v>
      </c>
    </row>
    <row r="596" spans="1:19" x14ac:dyDescent="0.3">
      <c r="A596">
        <v>777</v>
      </c>
      <c r="B596" t="s">
        <v>778</v>
      </c>
      <c r="C596" t="s">
        <v>4887</v>
      </c>
      <c r="D596">
        <v>3000</v>
      </c>
      <c r="E596">
        <v>21</v>
      </c>
      <c r="F596" t="s">
        <v>8220</v>
      </c>
      <c r="G596" t="s">
        <v>8223</v>
      </c>
      <c r="H596" t="s">
        <v>8245</v>
      </c>
      <c r="I596">
        <v>1375313577</v>
      </c>
      <c r="J596">
        <v>1372721577</v>
      </c>
      <c r="K596" t="b">
        <v>0</v>
      </c>
      <c r="L596">
        <v>3</v>
      </c>
      <c r="M596" t="b">
        <v>0</v>
      </c>
      <c r="N596" t="s">
        <v>8273</v>
      </c>
      <c r="O596">
        <v>1</v>
      </c>
      <c r="P596">
        <v>7</v>
      </c>
      <c r="Q596" t="s">
        <v>8320</v>
      </c>
      <c r="R596" t="s">
        <v>8322</v>
      </c>
      <c r="S596">
        <v>41456.981215277774</v>
      </c>
    </row>
    <row r="597" spans="1:19" x14ac:dyDescent="0.3">
      <c r="A597">
        <v>778</v>
      </c>
      <c r="B597" t="s">
        <v>779</v>
      </c>
      <c r="C597" t="s">
        <v>4888</v>
      </c>
      <c r="D597">
        <v>500</v>
      </c>
      <c r="E597">
        <v>2</v>
      </c>
      <c r="F597" t="s">
        <v>8220</v>
      </c>
      <c r="G597" t="s">
        <v>8223</v>
      </c>
      <c r="H597" t="s">
        <v>8245</v>
      </c>
      <c r="I597">
        <v>1398876680</v>
      </c>
      <c r="J597">
        <v>1396284680</v>
      </c>
      <c r="K597" t="b">
        <v>0</v>
      </c>
      <c r="L597">
        <v>1</v>
      </c>
      <c r="M597" t="b">
        <v>0</v>
      </c>
      <c r="N597" t="s">
        <v>8273</v>
      </c>
      <c r="O597">
        <v>0</v>
      </c>
      <c r="P597">
        <v>2</v>
      </c>
      <c r="Q597" t="s">
        <v>8320</v>
      </c>
      <c r="R597" t="s">
        <v>8322</v>
      </c>
      <c r="S597">
        <v>41729.702314814815</v>
      </c>
    </row>
    <row r="598" spans="1:19" x14ac:dyDescent="0.3">
      <c r="A598">
        <v>779</v>
      </c>
      <c r="B598" t="s">
        <v>780</v>
      </c>
      <c r="C598" t="s">
        <v>4889</v>
      </c>
      <c r="D598">
        <v>15000</v>
      </c>
      <c r="E598">
        <v>400</v>
      </c>
      <c r="F598" t="s">
        <v>8220</v>
      </c>
      <c r="G598" t="s">
        <v>8223</v>
      </c>
      <c r="H598" t="s">
        <v>8245</v>
      </c>
      <c r="I598">
        <v>1287115200</v>
      </c>
      <c r="J598">
        <v>1284567905</v>
      </c>
      <c r="K598" t="b">
        <v>0</v>
      </c>
      <c r="L598">
        <v>6</v>
      </c>
      <c r="M598" t="b">
        <v>0</v>
      </c>
      <c r="N598" t="s">
        <v>8273</v>
      </c>
      <c r="O598">
        <v>3</v>
      </c>
      <c r="P598">
        <v>66.67</v>
      </c>
      <c r="Q598" t="s">
        <v>8320</v>
      </c>
      <c r="R598" t="s">
        <v>8322</v>
      </c>
      <c r="S598">
        <v>40436.68408564815</v>
      </c>
    </row>
    <row r="599" spans="1:19" x14ac:dyDescent="0.3">
      <c r="A599">
        <v>780</v>
      </c>
      <c r="B599" t="s">
        <v>781</v>
      </c>
      <c r="C599" t="s">
        <v>4890</v>
      </c>
      <c r="D599">
        <v>1000</v>
      </c>
      <c r="E599">
        <v>1040</v>
      </c>
      <c r="F599" t="s">
        <v>8218</v>
      </c>
      <c r="G599" t="s">
        <v>8223</v>
      </c>
      <c r="H599" t="s">
        <v>8245</v>
      </c>
      <c r="I599">
        <v>1304439025</v>
      </c>
      <c r="J599">
        <v>1301847025</v>
      </c>
      <c r="K599" t="b">
        <v>0</v>
      </c>
      <c r="L599">
        <v>27</v>
      </c>
      <c r="M599" t="b">
        <v>1</v>
      </c>
      <c r="N599" t="s">
        <v>8274</v>
      </c>
      <c r="O599">
        <v>104</v>
      </c>
      <c r="P599">
        <v>38.520000000000003</v>
      </c>
      <c r="Q599" t="s">
        <v>8323</v>
      </c>
      <c r="R599" t="s">
        <v>8324</v>
      </c>
      <c r="S599">
        <v>40636.673900462964</v>
      </c>
    </row>
    <row r="600" spans="1:19" x14ac:dyDescent="0.3">
      <c r="A600">
        <v>781</v>
      </c>
      <c r="B600" t="s">
        <v>782</v>
      </c>
      <c r="C600" t="s">
        <v>4891</v>
      </c>
      <c r="D600">
        <v>800</v>
      </c>
      <c r="E600">
        <v>1065.23</v>
      </c>
      <c r="F600" t="s">
        <v>8218</v>
      </c>
      <c r="G600" t="s">
        <v>8223</v>
      </c>
      <c r="H600" t="s">
        <v>8245</v>
      </c>
      <c r="I600">
        <v>1370649674</v>
      </c>
      <c r="J600">
        <v>1368057674</v>
      </c>
      <c r="K600" t="b">
        <v>0</v>
      </c>
      <c r="L600">
        <v>25</v>
      </c>
      <c r="M600" t="b">
        <v>1</v>
      </c>
      <c r="N600" t="s">
        <v>8274</v>
      </c>
      <c r="O600">
        <v>133</v>
      </c>
      <c r="P600">
        <v>42.61</v>
      </c>
      <c r="Q600" t="s">
        <v>8323</v>
      </c>
      <c r="R600" t="s">
        <v>8324</v>
      </c>
      <c r="S600">
        <v>41403.000856481485</v>
      </c>
    </row>
    <row r="601" spans="1:19" x14ac:dyDescent="0.3">
      <c r="A601">
        <v>782</v>
      </c>
      <c r="B601" t="s">
        <v>783</v>
      </c>
      <c r="C601" t="s">
        <v>4892</v>
      </c>
      <c r="D601">
        <v>700</v>
      </c>
      <c r="E601">
        <v>700</v>
      </c>
      <c r="F601" t="s">
        <v>8218</v>
      </c>
      <c r="G601" t="s">
        <v>8223</v>
      </c>
      <c r="H601" t="s">
        <v>8245</v>
      </c>
      <c r="I601">
        <v>1345918302</v>
      </c>
      <c r="J601">
        <v>1343326302</v>
      </c>
      <c r="K601" t="b">
        <v>0</v>
      </c>
      <c r="L601">
        <v>14</v>
      </c>
      <c r="M601" t="b">
        <v>1</v>
      </c>
      <c r="N601" t="s">
        <v>8274</v>
      </c>
      <c r="O601">
        <v>100</v>
      </c>
      <c r="P601">
        <v>50</v>
      </c>
      <c r="Q601" t="s">
        <v>8323</v>
      </c>
      <c r="R601" t="s">
        <v>8324</v>
      </c>
      <c r="S601">
        <v>41116.758125</v>
      </c>
    </row>
    <row r="602" spans="1:19" x14ac:dyDescent="0.3">
      <c r="A602">
        <v>783</v>
      </c>
      <c r="B602" t="s">
        <v>784</v>
      </c>
      <c r="C602" t="s">
        <v>4893</v>
      </c>
      <c r="D602">
        <v>1500</v>
      </c>
      <c r="E602">
        <v>2222</v>
      </c>
      <c r="F602" t="s">
        <v>8218</v>
      </c>
      <c r="G602" t="s">
        <v>8223</v>
      </c>
      <c r="H602" t="s">
        <v>8245</v>
      </c>
      <c r="I602">
        <v>1335564000</v>
      </c>
      <c r="J602">
        <v>1332182049</v>
      </c>
      <c r="K602" t="b">
        <v>0</v>
      </c>
      <c r="L602">
        <v>35</v>
      </c>
      <c r="M602" t="b">
        <v>1</v>
      </c>
      <c r="N602" t="s">
        <v>8274</v>
      </c>
      <c r="O602">
        <v>148</v>
      </c>
      <c r="P602">
        <v>63.49</v>
      </c>
      <c r="Q602" t="s">
        <v>8323</v>
      </c>
      <c r="R602" t="s">
        <v>8324</v>
      </c>
      <c r="S602">
        <v>40987.773715277777</v>
      </c>
    </row>
    <row r="603" spans="1:19" x14ac:dyDescent="0.3">
      <c r="A603">
        <v>784</v>
      </c>
      <c r="B603" t="s">
        <v>785</v>
      </c>
      <c r="C603" t="s">
        <v>4894</v>
      </c>
      <c r="D603">
        <v>1000</v>
      </c>
      <c r="E603">
        <v>1025</v>
      </c>
      <c r="F603" t="s">
        <v>8218</v>
      </c>
      <c r="G603" t="s">
        <v>8223</v>
      </c>
      <c r="H603" t="s">
        <v>8245</v>
      </c>
      <c r="I603">
        <v>1395023719</v>
      </c>
      <c r="J603">
        <v>1391571319</v>
      </c>
      <c r="K603" t="b">
        <v>0</v>
      </c>
      <c r="L603">
        <v>10</v>
      </c>
      <c r="M603" t="b">
        <v>1</v>
      </c>
      <c r="N603" t="s">
        <v>8274</v>
      </c>
      <c r="O603">
        <v>103</v>
      </c>
      <c r="P603">
        <v>102.5</v>
      </c>
      <c r="Q603" t="s">
        <v>8323</v>
      </c>
      <c r="R603" t="s">
        <v>8324</v>
      </c>
      <c r="S603">
        <v>41675.149525462963</v>
      </c>
    </row>
    <row r="604" spans="1:19" x14ac:dyDescent="0.3">
      <c r="A604">
        <v>785</v>
      </c>
      <c r="B604" t="s">
        <v>786</v>
      </c>
      <c r="C604" t="s">
        <v>4895</v>
      </c>
      <c r="D604">
        <v>500</v>
      </c>
      <c r="E604">
        <v>903.14</v>
      </c>
      <c r="F604" t="s">
        <v>8218</v>
      </c>
      <c r="G604" t="s">
        <v>8223</v>
      </c>
      <c r="H604" t="s">
        <v>8245</v>
      </c>
      <c r="I604">
        <v>1362060915</v>
      </c>
      <c r="J604">
        <v>1359468915</v>
      </c>
      <c r="K604" t="b">
        <v>0</v>
      </c>
      <c r="L604">
        <v>29</v>
      </c>
      <c r="M604" t="b">
        <v>1</v>
      </c>
      <c r="N604" t="s">
        <v>8274</v>
      </c>
      <c r="O604">
        <v>181</v>
      </c>
      <c r="P604">
        <v>31.14</v>
      </c>
      <c r="Q604" t="s">
        <v>8323</v>
      </c>
      <c r="R604" t="s">
        <v>8324</v>
      </c>
      <c r="S604">
        <v>41303.593923611108</v>
      </c>
    </row>
    <row r="605" spans="1:19" x14ac:dyDescent="0.3">
      <c r="A605">
        <v>786</v>
      </c>
      <c r="B605" t="s">
        <v>787</v>
      </c>
      <c r="C605" t="s">
        <v>4896</v>
      </c>
      <c r="D605">
        <v>5000</v>
      </c>
      <c r="E605">
        <v>7140</v>
      </c>
      <c r="F605" t="s">
        <v>8218</v>
      </c>
      <c r="G605" t="s">
        <v>8223</v>
      </c>
      <c r="H605" t="s">
        <v>8245</v>
      </c>
      <c r="I605">
        <v>1336751220</v>
      </c>
      <c r="J605">
        <v>1331774434</v>
      </c>
      <c r="K605" t="b">
        <v>0</v>
      </c>
      <c r="L605">
        <v>44</v>
      </c>
      <c r="M605" t="b">
        <v>1</v>
      </c>
      <c r="N605" t="s">
        <v>8274</v>
      </c>
      <c r="O605">
        <v>143</v>
      </c>
      <c r="P605">
        <v>162.27000000000001</v>
      </c>
      <c r="Q605" t="s">
        <v>8323</v>
      </c>
      <c r="R605" t="s">
        <v>8324</v>
      </c>
      <c r="S605">
        <v>40983.055949074071</v>
      </c>
    </row>
    <row r="606" spans="1:19" x14ac:dyDescent="0.3">
      <c r="A606">
        <v>787</v>
      </c>
      <c r="B606" t="s">
        <v>788</v>
      </c>
      <c r="C606" t="s">
        <v>4897</v>
      </c>
      <c r="D606">
        <v>1200</v>
      </c>
      <c r="E606">
        <v>1370</v>
      </c>
      <c r="F606" t="s">
        <v>8218</v>
      </c>
      <c r="G606" t="s">
        <v>8223</v>
      </c>
      <c r="H606" t="s">
        <v>8245</v>
      </c>
      <c r="I606">
        <v>1383318226</v>
      </c>
      <c r="J606">
        <v>1380726226</v>
      </c>
      <c r="K606" t="b">
        <v>0</v>
      </c>
      <c r="L606">
        <v>17</v>
      </c>
      <c r="M606" t="b">
        <v>1</v>
      </c>
      <c r="N606" t="s">
        <v>8274</v>
      </c>
      <c r="O606">
        <v>114</v>
      </c>
      <c r="P606">
        <v>80.59</v>
      </c>
      <c r="Q606" t="s">
        <v>8323</v>
      </c>
      <c r="R606" t="s">
        <v>8324</v>
      </c>
      <c r="S606">
        <v>41549.627615740741</v>
      </c>
    </row>
    <row r="607" spans="1:19" x14ac:dyDescent="0.3">
      <c r="A607">
        <v>788</v>
      </c>
      <c r="B607" t="s">
        <v>789</v>
      </c>
      <c r="C607" t="s">
        <v>4898</v>
      </c>
      <c r="D607">
        <v>1000</v>
      </c>
      <c r="E607">
        <v>2035.05</v>
      </c>
      <c r="F607" t="s">
        <v>8218</v>
      </c>
      <c r="G607" t="s">
        <v>8223</v>
      </c>
      <c r="H607" t="s">
        <v>8245</v>
      </c>
      <c r="I607">
        <v>1341633540</v>
      </c>
      <c r="J607">
        <v>1338336588</v>
      </c>
      <c r="K607" t="b">
        <v>0</v>
      </c>
      <c r="L607">
        <v>34</v>
      </c>
      <c r="M607" t="b">
        <v>1</v>
      </c>
      <c r="N607" t="s">
        <v>8274</v>
      </c>
      <c r="O607">
        <v>204</v>
      </c>
      <c r="P607">
        <v>59.85</v>
      </c>
      <c r="Q607" t="s">
        <v>8323</v>
      </c>
      <c r="R607" t="s">
        <v>8324</v>
      </c>
      <c r="S607">
        <v>41059.006805555553</v>
      </c>
    </row>
    <row r="608" spans="1:19" x14ac:dyDescent="0.3">
      <c r="A608">
        <v>789</v>
      </c>
      <c r="B608" t="s">
        <v>790</v>
      </c>
      <c r="C608" t="s">
        <v>4899</v>
      </c>
      <c r="D608">
        <v>1700</v>
      </c>
      <c r="E608">
        <v>1860</v>
      </c>
      <c r="F608" t="s">
        <v>8218</v>
      </c>
      <c r="G608" t="s">
        <v>8223</v>
      </c>
      <c r="H608" t="s">
        <v>8245</v>
      </c>
      <c r="I608">
        <v>1358755140</v>
      </c>
      <c r="J608">
        <v>1357187280</v>
      </c>
      <c r="K608" t="b">
        <v>0</v>
      </c>
      <c r="L608">
        <v>14</v>
      </c>
      <c r="M608" t="b">
        <v>1</v>
      </c>
      <c r="N608" t="s">
        <v>8274</v>
      </c>
      <c r="O608">
        <v>109</v>
      </c>
      <c r="P608">
        <v>132.86000000000001</v>
      </c>
      <c r="Q608" t="s">
        <v>8323</v>
      </c>
      <c r="R608" t="s">
        <v>8324</v>
      </c>
      <c r="S608">
        <v>41277.186111111114</v>
      </c>
    </row>
    <row r="609" spans="1:19" x14ac:dyDescent="0.3">
      <c r="A609">
        <v>790</v>
      </c>
      <c r="B609" t="s">
        <v>791</v>
      </c>
      <c r="C609" t="s">
        <v>4900</v>
      </c>
      <c r="D609">
        <v>10000</v>
      </c>
      <c r="E609">
        <v>14437.46</v>
      </c>
      <c r="F609" t="s">
        <v>8218</v>
      </c>
      <c r="G609" t="s">
        <v>8223</v>
      </c>
      <c r="H609" t="s">
        <v>8245</v>
      </c>
      <c r="I609">
        <v>1359680939</v>
      </c>
      <c r="J609">
        <v>1357088939</v>
      </c>
      <c r="K609" t="b">
        <v>0</v>
      </c>
      <c r="L609">
        <v>156</v>
      </c>
      <c r="M609" t="b">
        <v>1</v>
      </c>
      <c r="N609" t="s">
        <v>8274</v>
      </c>
      <c r="O609">
        <v>144</v>
      </c>
      <c r="P609">
        <v>92.55</v>
      </c>
      <c r="Q609" t="s">
        <v>8323</v>
      </c>
      <c r="R609" t="s">
        <v>8324</v>
      </c>
      <c r="S609">
        <v>41276.047905092593</v>
      </c>
    </row>
    <row r="610" spans="1:19" x14ac:dyDescent="0.3">
      <c r="A610">
        <v>791</v>
      </c>
      <c r="B610" t="s">
        <v>792</v>
      </c>
      <c r="C610" t="s">
        <v>4901</v>
      </c>
      <c r="D610">
        <v>7500</v>
      </c>
      <c r="E610">
        <v>7790</v>
      </c>
      <c r="F610" t="s">
        <v>8218</v>
      </c>
      <c r="G610" t="s">
        <v>8223</v>
      </c>
      <c r="H610" t="s">
        <v>8245</v>
      </c>
      <c r="I610">
        <v>1384322340</v>
      </c>
      <c r="J610">
        <v>1381430646</v>
      </c>
      <c r="K610" t="b">
        <v>0</v>
      </c>
      <c r="L610">
        <v>128</v>
      </c>
      <c r="M610" t="b">
        <v>1</v>
      </c>
      <c r="N610" t="s">
        <v>8274</v>
      </c>
      <c r="O610">
        <v>104</v>
      </c>
      <c r="P610">
        <v>60.86</v>
      </c>
      <c r="Q610" t="s">
        <v>8323</v>
      </c>
      <c r="R610" t="s">
        <v>8324</v>
      </c>
      <c r="S610">
        <v>41557.780624999999</v>
      </c>
    </row>
    <row r="611" spans="1:19" x14ac:dyDescent="0.3">
      <c r="A611">
        <v>792</v>
      </c>
      <c r="B611" t="s">
        <v>793</v>
      </c>
      <c r="C611" t="s">
        <v>4902</v>
      </c>
      <c r="D611">
        <v>2500</v>
      </c>
      <c r="E611">
        <v>2511.11</v>
      </c>
      <c r="F611" t="s">
        <v>8218</v>
      </c>
      <c r="G611" t="s">
        <v>8223</v>
      </c>
      <c r="H611" t="s">
        <v>8245</v>
      </c>
      <c r="I611">
        <v>1383861483</v>
      </c>
      <c r="J611">
        <v>1381265883</v>
      </c>
      <c r="K611" t="b">
        <v>0</v>
      </c>
      <c r="L611">
        <v>60</v>
      </c>
      <c r="M611" t="b">
        <v>1</v>
      </c>
      <c r="N611" t="s">
        <v>8274</v>
      </c>
      <c r="O611">
        <v>100</v>
      </c>
      <c r="P611">
        <v>41.85</v>
      </c>
      <c r="Q611" t="s">
        <v>8323</v>
      </c>
      <c r="R611" t="s">
        <v>8324</v>
      </c>
      <c r="S611">
        <v>41555.873645833337</v>
      </c>
    </row>
    <row r="612" spans="1:19" x14ac:dyDescent="0.3">
      <c r="A612">
        <v>793</v>
      </c>
      <c r="B612" t="s">
        <v>794</v>
      </c>
      <c r="C612" t="s">
        <v>4903</v>
      </c>
      <c r="D612">
        <v>2750</v>
      </c>
      <c r="E612">
        <v>2826.43</v>
      </c>
      <c r="F612" t="s">
        <v>8218</v>
      </c>
      <c r="G612" t="s">
        <v>8223</v>
      </c>
      <c r="H612" t="s">
        <v>8245</v>
      </c>
      <c r="I612">
        <v>1372827540</v>
      </c>
      <c r="J612">
        <v>1371491244</v>
      </c>
      <c r="K612" t="b">
        <v>0</v>
      </c>
      <c r="L612">
        <v>32</v>
      </c>
      <c r="M612" t="b">
        <v>1</v>
      </c>
      <c r="N612" t="s">
        <v>8274</v>
      </c>
      <c r="O612">
        <v>103</v>
      </c>
      <c r="P612">
        <v>88.33</v>
      </c>
      <c r="Q612" t="s">
        <v>8323</v>
      </c>
      <c r="R612" t="s">
        <v>8324</v>
      </c>
      <c r="S612">
        <v>41442.741249999999</v>
      </c>
    </row>
    <row r="613" spans="1:19" x14ac:dyDescent="0.3">
      <c r="A613">
        <v>794</v>
      </c>
      <c r="B613" t="s">
        <v>795</v>
      </c>
      <c r="C613" t="s">
        <v>4904</v>
      </c>
      <c r="D613">
        <v>8000</v>
      </c>
      <c r="E613">
        <v>8425</v>
      </c>
      <c r="F613" t="s">
        <v>8218</v>
      </c>
      <c r="G613" t="s">
        <v>8223</v>
      </c>
      <c r="H613" t="s">
        <v>8245</v>
      </c>
      <c r="I613">
        <v>1315242360</v>
      </c>
      <c r="J613">
        <v>1310438737</v>
      </c>
      <c r="K613" t="b">
        <v>0</v>
      </c>
      <c r="L613">
        <v>53</v>
      </c>
      <c r="M613" t="b">
        <v>1</v>
      </c>
      <c r="N613" t="s">
        <v>8274</v>
      </c>
      <c r="O613">
        <v>105</v>
      </c>
      <c r="P613">
        <v>158.96</v>
      </c>
      <c r="Q613" t="s">
        <v>8323</v>
      </c>
      <c r="R613" t="s">
        <v>8324</v>
      </c>
      <c r="S613">
        <v>40736.115011574075</v>
      </c>
    </row>
    <row r="614" spans="1:19" x14ac:dyDescent="0.3">
      <c r="A614">
        <v>795</v>
      </c>
      <c r="B614" t="s">
        <v>796</v>
      </c>
      <c r="C614" t="s">
        <v>4905</v>
      </c>
      <c r="D614">
        <v>14000</v>
      </c>
      <c r="E614">
        <v>15650</v>
      </c>
      <c r="F614" t="s">
        <v>8218</v>
      </c>
      <c r="G614" t="s">
        <v>8223</v>
      </c>
      <c r="H614" t="s">
        <v>8245</v>
      </c>
      <c r="I614">
        <v>1333774740</v>
      </c>
      <c r="J614">
        <v>1330094566</v>
      </c>
      <c r="K614" t="b">
        <v>0</v>
      </c>
      <c r="L614">
        <v>184</v>
      </c>
      <c r="M614" t="b">
        <v>1</v>
      </c>
      <c r="N614" t="s">
        <v>8274</v>
      </c>
      <c r="O614">
        <v>112</v>
      </c>
      <c r="P614">
        <v>85.05</v>
      </c>
      <c r="Q614" t="s">
        <v>8323</v>
      </c>
      <c r="R614" t="s">
        <v>8324</v>
      </c>
      <c r="S614">
        <v>40963.613032407404</v>
      </c>
    </row>
    <row r="615" spans="1:19" x14ac:dyDescent="0.3">
      <c r="A615">
        <v>796</v>
      </c>
      <c r="B615" t="s">
        <v>797</v>
      </c>
      <c r="C615" t="s">
        <v>4906</v>
      </c>
      <c r="D615">
        <v>10000</v>
      </c>
      <c r="E615">
        <v>10135</v>
      </c>
      <c r="F615" t="s">
        <v>8218</v>
      </c>
      <c r="G615" t="s">
        <v>8223</v>
      </c>
      <c r="H615" t="s">
        <v>8245</v>
      </c>
      <c r="I615">
        <v>1379279400</v>
      </c>
      <c r="J615">
        <v>1376687485</v>
      </c>
      <c r="K615" t="b">
        <v>0</v>
      </c>
      <c r="L615">
        <v>90</v>
      </c>
      <c r="M615" t="b">
        <v>1</v>
      </c>
      <c r="N615" t="s">
        <v>8274</v>
      </c>
      <c r="O615">
        <v>101</v>
      </c>
      <c r="P615">
        <v>112.61</v>
      </c>
      <c r="Q615" t="s">
        <v>8323</v>
      </c>
      <c r="R615" t="s">
        <v>8324</v>
      </c>
      <c r="S615">
        <v>41502.882928240739</v>
      </c>
    </row>
    <row r="616" spans="1:19" x14ac:dyDescent="0.3">
      <c r="A616">
        <v>797</v>
      </c>
      <c r="B616" t="s">
        <v>798</v>
      </c>
      <c r="C616" t="s">
        <v>4907</v>
      </c>
      <c r="D616">
        <v>3000</v>
      </c>
      <c r="E616">
        <v>3226</v>
      </c>
      <c r="F616" t="s">
        <v>8218</v>
      </c>
      <c r="G616" t="s">
        <v>8223</v>
      </c>
      <c r="H616" t="s">
        <v>8245</v>
      </c>
      <c r="I616">
        <v>1335672000</v>
      </c>
      <c r="J616">
        <v>1332978688</v>
      </c>
      <c r="K616" t="b">
        <v>0</v>
      </c>
      <c r="L616">
        <v>71</v>
      </c>
      <c r="M616" t="b">
        <v>1</v>
      </c>
      <c r="N616" t="s">
        <v>8274</v>
      </c>
      <c r="O616">
        <v>108</v>
      </c>
      <c r="P616">
        <v>45.44</v>
      </c>
      <c r="Q616" t="s">
        <v>8323</v>
      </c>
      <c r="R616" t="s">
        <v>8324</v>
      </c>
      <c r="S616">
        <v>40996.994074074071</v>
      </c>
    </row>
    <row r="617" spans="1:19" x14ac:dyDescent="0.3">
      <c r="A617">
        <v>798</v>
      </c>
      <c r="B617" t="s">
        <v>799</v>
      </c>
      <c r="C617" t="s">
        <v>4908</v>
      </c>
      <c r="D617">
        <v>3500</v>
      </c>
      <c r="E617">
        <v>4021</v>
      </c>
      <c r="F617" t="s">
        <v>8218</v>
      </c>
      <c r="G617" t="s">
        <v>8223</v>
      </c>
      <c r="H617" t="s">
        <v>8245</v>
      </c>
      <c r="I617">
        <v>1412086187</v>
      </c>
      <c r="J617">
        <v>1409494187</v>
      </c>
      <c r="K617" t="b">
        <v>0</v>
      </c>
      <c r="L617">
        <v>87</v>
      </c>
      <c r="M617" t="b">
        <v>1</v>
      </c>
      <c r="N617" t="s">
        <v>8274</v>
      </c>
      <c r="O617">
        <v>115</v>
      </c>
      <c r="P617">
        <v>46.22</v>
      </c>
      <c r="Q617" t="s">
        <v>8323</v>
      </c>
      <c r="R617" t="s">
        <v>8324</v>
      </c>
      <c r="S617">
        <v>41882.590127314819</v>
      </c>
    </row>
    <row r="618" spans="1:19" x14ac:dyDescent="0.3">
      <c r="A618">
        <v>799</v>
      </c>
      <c r="B618" t="s">
        <v>800</v>
      </c>
      <c r="C618" t="s">
        <v>4909</v>
      </c>
      <c r="D618">
        <v>5000</v>
      </c>
      <c r="E618">
        <v>5001</v>
      </c>
      <c r="F618" t="s">
        <v>8218</v>
      </c>
      <c r="G618" t="s">
        <v>8223</v>
      </c>
      <c r="H618" t="s">
        <v>8245</v>
      </c>
      <c r="I618">
        <v>1335542446</v>
      </c>
      <c r="J618">
        <v>1332950446</v>
      </c>
      <c r="K618" t="b">
        <v>0</v>
      </c>
      <c r="L618">
        <v>28</v>
      </c>
      <c r="M618" t="b">
        <v>1</v>
      </c>
      <c r="N618" t="s">
        <v>8274</v>
      </c>
      <c r="O618">
        <v>100</v>
      </c>
      <c r="P618">
        <v>178.61</v>
      </c>
      <c r="Q618" t="s">
        <v>8323</v>
      </c>
      <c r="R618" t="s">
        <v>8324</v>
      </c>
      <c r="S618">
        <v>40996.667199074072</v>
      </c>
    </row>
    <row r="619" spans="1:19" x14ac:dyDescent="0.3">
      <c r="A619">
        <v>801</v>
      </c>
      <c r="B619" t="s">
        <v>802</v>
      </c>
      <c r="C619" t="s">
        <v>4911</v>
      </c>
      <c r="D619">
        <v>2000</v>
      </c>
      <c r="E619">
        <v>2230.4299999999998</v>
      </c>
      <c r="F619" t="s">
        <v>8218</v>
      </c>
      <c r="G619" t="s">
        <v>8223</v>
      </c>
      <c r="H619" t="s">
        <v>8245</v>
      </c>
      <c r="I619">
        <v>1309547120</v>
      </c>
      <c r="J619">
        <v>1306955120</v>
      </c>
      <c r="K619" t="b">
        <v>0</v>
      </c>
      <c r="L619">
        <v>51</v>
      </c>
      <c r="M619" t="b">
        <v>1</v>
      </c>
      <c r="N619" t="s">
        <v>8274</v>
      </c>
      <c r="O619">
        <v>112</v>
      </c>
      <c r="P619">
        <v>43.73</v>
      </c>
      <c r="Q619" t="s">
        <v>8323</v>
      </c>
      <c r="R619" t="s">
        <v>8324</v>
      </c>
      <c r="S619">
        <v>40695.795370370368</v>
      </c>
    </row>
    <row r="620" spans="1:19" x14ac:dyDescent="0.3">
      <c r="A620">
        <v>802</v>
      </c>
      <c r="B620" t="s">
        <v>803</v>
      </c>
      <c r="C620" t="s">
        <v>4912</v>
      </c>
      <c r="D620">
        <v>6000</v>
      </c>
      <c r="E620">
        <v>6080</v>
      </c>
      <c r="F620" t="s">
        <v>8218</v>
      </c>
      <c r="G620" t="s">
        <v>8223</v>
      </c>
      <c r="H620" t="s">
        <v>8245</v>
      </c>
      <c r="I620">
        <v>1347854700</v>
      </c>
      <c r="J620">
        <v>1343867524</v>
      </c>
      <c r="K620" t="b">
        <v>0</v>
      </c>
      <c r="L620">
        <v>75</v>
      </c>
      <c r="M620" t="b">
        <v>1</v>
      </c>
      <c r="N620" t="s">
        <v>8274</v>
      </c>
      <c r="O620">
        <v>101</v>
      </c>
      <c r="P620">
        <v>81.069999999999993</v>
      </c>
      <c r="Q620" t="s">
        <v>8323</v>
      </c>
      <c r="R620" t="s">
        <v>8324</v>
      </c>
      <c r="S620">
        <v>41123.022268518522</v>
      </c>
    </row>
    <row r="621" spans="1:19" x14ac:dyDescent="0.3">
      <c r="A621">
        <v>803</v>
      </c>
      <c r="B621" t="s">
        <v>804</v>
      </c>
      <c r="C621" t="s">
        <v>4913</v>
      </c>
      <c r="D621">
        <v>2300</v>
      </c>
      <c r="E621">
        <v>2835</v>
      </c>
      <c r="F621" t="s">
        <v>8218</v>
      </c>
      <c r="G621" t="s">
        <v>8223</v>
      </c>
      <c r="H621" t="s">
        <v>8245</v>
      </c>
      <c r="I621">
        <v>1306630800</v>
      </c>
      <c r="J621">
        <v>1304376478</v>
      </c>
      <c r="K621" t="b">
        <v>0</v>
      </c>
      <c r="L621">
        <v>38</v>
      </c>
      <c r="M621" t="b">
        <v>1</v>
      </c>
      <c r="N621" t="s">
        <v>8274</v>
      </c>
      <c r="O621">
        <v>123</v>
      </c>
      <c r="P621">
        <v>74.61</v>
      </c>
      <c r="Q621" t="s">
        <v>8323</v>
      </c>
      <c r="R621" t="s">
        <v>8324</v>
      </c>
      <c r="S621">
        <v>40665.949976851851</v>
      </c>
    </row>
    <row r="622" spans="1:19" x14ac:dyDescent="0.3">
      <c r="A622">
        <v>804</v>
      </c>
      <c r="B622" t="s">
        <v>805</v>
      </c>
      <c r="C622" t="s">
        <v>4914</v>
      </c>
      <c r="D622">
        <v>5500</v>
      </c>
      <c r="E622">
        <v>5500</v>
      </c>
      <c r="F622" t="s">
        <v>8218</v>
      </c>
      <c r="G622" t="s">
        <v>8223</v>
      </c>
      <c r="H622" t="s">
        <v>8245</v>
      </c>
      <c r="I622">
        <v>1311393540</v>
      </c>
      <c r="J622">
        <v>1309919526</v>
      </c>
      <c r="K622" t="b">
        <v>0</v>
      </c>
      <c r="L622">
        <v>18</v>
      </c>
      <c r="M622" t="b">
        <v>1</v>
      </c>
      <c r="N622" t="s">
        <v>8274</v>
      </c>
      <c r="O622">
        <v>100</v>
      </c>
      <c r="P622">
        <v>305.56</v>
      </c>
      <c r="Q622" t="s">
        <v>8323</v>
      </c>
      <c r="R622" t="s">
        <v>8324</v>
      </c>
      <c r="S622">
        <v>40730.105625000004</v>
      </c>
    </row>
    <row r="623" spans="1:19" x14ac:dyDescent="0.3">
      <c r="A623">
        <v>805</v>
      </c>
      <c r="B623" t="s">
        <v>806</v>
      </c>
      <c r="C623" t="s">
        <v>4915</v>
      </c>
      <c r="D623">
        <v>3000</v>
      </c>
      <c r="E623">
        <v>3150</v>
      </c>
      <c r="F623" t="s">
        <v>8218</v>
      </c>
      <c r="G623" t="s">
        <v>8223</v>
      </c>
      <c r="H623" t="s">
        <v>8245</v>
      </c>
      <c r="I623">
        <v>1310857200</v>
      </c>
      <c r="J623">
        <v>1306525512</v>
      </c>
      <c r="K623" t="b">
        <v>0</v>
      </c>
      <c r="L623">
        <v>54</v>
      </c>
      <c r="M623" t="b">
        <v>1</v>
      </c>
      <c r="N623" t="s">
        <v>8274</v>
      </c>
      <c r="O623">
        <v>105</v>
      </c>
      <c r="P623">
        <v>58.33</v>
      </c>
      <c r="Q623" t="s">
        <v>8323</v>
      </c>
      <c r="R623" t="s">
        <v>8324</v>
      </c>
      <c r="S623">
        <v>40690.823055555556</v>
      </c>
    </row>
    <row r="624" spans="1:19" x14ac:dyDescent="0.3">
      <c r="A624">
        <v>806</v>
      </c>
      <c r="B624" t="s">
        <v>807</v>
      </c>
      <c r="C624" t="s">
        <v>4916</v>
      </c>
      <c r="D624">
        <v>8000</v>
      </c>
      <c r="E624">
        <v>8355</v>
      </c>
      <c r="F624" t="s">
        <v>8218</v>
      </c>
      <c r="G624" t="s">
        <v>8223</v>
      </c>
      <c r="H624" t="s">
        <v>8245</v>
      </c>
      <c r="I624">
        <v>1315413339</v>
      </c>
      <c r="J624">
        <v>1312821339</v>
      </c>
      <c r="K624" t="b">
        <v>0</v>
      </c>
      <c r="L624">
        <v>71</v>
      </c>
      <c r="M624" t="b">
        <v>1</v>
      </c>
      <c r="N624" t="s">
        <v>8274</v>
      </c>
      <c r="O624">
        <v>104</v>
      </c>
      <c r="P624">
        <v>117.68</v>
      </c>
      <c r="Q624" t="s">
        <v>8323</v>
      </c>
      <c r="R624" t="s">
        <v>8324</v>
      </c>
      <c r="S624">
        <v>40763.691423611112</v>
      </c>
    </row>
    <row r="625" spans="1:19" x14ac:dyDescent="0.3">
      <c r="A625">
        <v>807</v>
      </c>
      <c r="B625" t="s">
        <v>808</v>
      </c>
      <c r="C625" t="s">
        <v>4917</v>
      </c>
      <c r="D625">
        <v>4000</v>
      </c>
      <c r="E625">
        <v>4205</v>
      </c>
      <c r="F625" t="s">
        <v>8218</v>
      </c>
      <c r="G625" t="s">
        <v>8223</v>
      </c>
      <c r="H625" t="s">
        <v>8245</v>
      </c>
      <c r="I625">
        <v>1488333600</v>
      </c>
      <c r="J625">
        <v>1485270311</v>
      </c>
      <c r="K625" t="b">
        <v>0</v>
      </c>
      <c r="L625">
        <v>57</v>
      </c>
      <c r="M625" t="b">
        <v>1</v>
      </c>
      <c r="N625" t="s">
        <v>8274</v>
      </c>
      <c r="O625">
        <v>105</v>
      </c>
      <c r="P625">
        <v>73.77</v>
      </c>
      <c r="Q625" t="s">
        <v>8323</v>
      </c>
      <c r="R625" t="s">
        <v>8324</v>
      </c>
      <c r="S625">
        <v>42759.628599537042</v>
      </c>
    </row>
    <row r="626" spans="1:19" x14ac:dyDescent="0.3">
      <c r="A626">
        <v>809</v>
      </c>
      <c r="B626" t="s">
        <v>810</v>
      </c>
      <c r="C626" t="s">
        <v>4919</v>
      </c>
      <c r="D626">
        <v>4000</v>
      </c>
      <c r="E626">
        <v>4151</v>
      </c>
      <c r="F626" t="s">
        <v>8218</v>
      </c>
      <c r="G626" t="s">
        <v>8223</v>
      </c>
      <c r="H626" t="s">
        <v>8245</v>
      </c>
      <c r="I626">
        <v>1390161630</v>
      </c>
      <c r="J626">
        <v>1387569630</v>
      </c>
      <c r="K626" t="b">
        <v>0</v>
      </c>
      <c r="L626">
        <v>52</v>
      </c>
      <c r="M626" t="b">
        <v>1</v>
      </c>
      <c r="N626" t="s">
        <v>8274</v>
      </c>
      <c r="O626">
        <v>104</v>
      </c>
      <c r="P626">
        <v>79.83</v>
      </c>
      <c r="Q626" t="s">
        <v>8323</v>
      </c>
      <c r="R626" t="s">
        <v>8324</v>
      </c>
      <c r="S626">
        <v>41628.833680555559</v>
      </c>
    </row>
    <row r="627" spans="1:19" x14ac:dyDescent="0.3">
      <c r="A627">
        <v>810</v>
      </c>
      <c r="B627" t="s">
        <v>811</v>
      </c>
      <c r="C627" t="s">
        <v>4920</v>
      </c>
      <c r="D627">
        <v>1500</v>
      </c>
      <c r="E627">
        <v>1575</v>
      </c>
      <c r="F627" t="s">
        <v>8218</v>
      </c>
      <c r="G627" t="s">
        <v>8223</v>
      </c>
      <c r="H627" t="s">
        <v>8245</v>
      </c>
      <c r="I627">
        <v>1346462462</v>
      </c>
      <c r="J627">
        <v>1343870462</v>
      </c>
      <c r="K627" t="b">
        <v>0</v>
      </c>
      <c r="L627">
        <v>27</v>
      </c>
      <c r="M627" t="b">
        <v>1</v>
      </c>
      <c r="N627" t="s">
        <v>8274</v>
      </c>
      <c r="O627">
        <v>105</v>
      </c>
      <c r="P627">
        <v>58.33</v>
      </c>
      <c r="Q627" t="s">
        <v>8323</v>
      </c>
      <c r="R627" t="s">
        <v>8324</v>
      </c>
      <c r="S627">
        <v>41123.056273148148</v>
      </c>
    </row>
    <row r="628" spans="1:19" x14ac:dyDescent="0.3">
      <c r="A628">
        <v>811</v>
      </c>
      <c r="B628" t="s">
        <v>812</v>
      </c>
      <c r="C628" t="s">
        <v>4921</v>
      </c>
      <c r="D628">
        <v>1000</v>
      </c>
      <c r="E628">
        <v>1040</v>
      </c>
      <c r="F628" t="s">
        <v>8218</v>
      </c>
      <c r="G628" t="s">
        <v>8223</v>
      </c>
      <c r="H628" t="s">
        <v>8245</v>
      </c>
      <c r="I628">
        <v>1373475120</v>
      </c>
      <c r="J628">
        <v>1371569202</v>
      </c>
      <c r="K628" t="b">
        <v>0</v>
      </c>
      <c r="L628">
        <v>12</v>
      </c>
      <c r="M628" t="b">
        <v>1</v>
      </c>
      <c r="N628" t="s">
        <v>8274</v>
      </c>
      <c r="O628">
        <v>104</v>
      </c>
      <c r="P628">
        <v>86.67</v>
      </c>
      <c r="Q628" t="s">
        <v>8323</v>
      </c>
      <c r="R628" t="s">
        <v>8324</v>
      </c>
      <c r="S628">
        <v>41443.643541666665</v>
      </c>
    </row>
    <row r="629" spans="1:19" x14ac:dyDescent="0.3">
      <c r="A629">
        <v>812</v>
      </c>
      <c r="B629" t="s">
        <v>813</v>
      </c>
      <c r="C629" t="s">
        <v>4922</v>
      </c>
      <c r="D629">
        <v>600</v>
      </c>
      <c r="E629">
        <v>911</v>
      </c>
      <c r="F629" t="s">
        <v>8218</v>
      </c>
      <c r="G629" t="s">
        <v>8223</v>
      </c>
      <c r="H629" t="s">
        <v>8245</v>
      </c>
      <c r="I629">
        <v>1362146280</v>
      </c>
      <c r="J629">
        <v>1357604752</v>
      </c>
      <c r="K629" t="b">
        <v>0</v>
      </c>
      <c r="L629">
        <v>33</v>
      </c>
      <c r="M629" t="b">
        <v>1</v>
      </c>
      <c r="N629" t="s">
        <v>8274</v>
      </c>
      <c r="O629">
        <v>152</v>
      </c>
      <c r="P629">
        <v>27.61</v>
      </c>
      <c r="Q629" t="s">
        <v>8323</v>
      </c>
      <c r="R629" t="s">
        <v>8324</v>
      </c>
      <c r="S629">
        <v>41282.017962962964</v>
      </c>
    </row>
    <row r="630" spans="1:19" x14ac:dyDescent="0.3">
      <c r="A630">
        <v>813</v>
      </c>
      <c r="B630" t="s">
        <v>814</v>
      </c>
      <c r="C630" t="s">
        <v>4923</v>
      </c>
      <c r="D630">
        <v>1500</v>
      </c>
      <c r="E630">
        <v>2399.94</v>
      </c>
      <c r="F630" t="s">
        <v>8218</v>
      </c>
      <c r="G630" t="s">
        <v>8223</v>
      </c>
      <c r="H630" t="s">
        <v>8245</v>
      </c>
      <c r="I630">
        <v>1342825365</v>
      </c>
      <c r="J630">
        <v>1340233365</v>
      </c>
      <c r="K630" t="b">
        <v>0</v>
      </c>
      <c r="L630">
        <v>96</v>
      </c>
      <c r="M630" t="b">
        <v>1</v>
      </c>
      <c r="N630" t="s">
        <v>8274</v>
      </c>
      <c r="O630">
        <v>160</v>
      </c>
      <c r="P630">
        <v>25</v>
      </c>
      <c r="Q630" t="s">
        <v>8323</v>
      </c>
      <c r="R630" t="s">
        <v>8324</v>
      </c>
      <c r="S630">
        <v>41080.960243055553</v>
      </c>
    </row>
    <row r="631" spans="1:19" x14ac:dyDescent="0.3">
      <c r="A631">
        <v>814</v>
      </c>
      <c r="B631" t="s">
        <v>815</v>
      </c>
      <c r="C631" t="s">
        <v>4924</v>
      </c>
      <c r="D631">
        <v>1000</v>
      </c>
      <c r="E631">
        <v>1273</v>
      </c>
      <c r="F631" t="s">
        <v>8218</v>
      </c>
      <c r="G631" t="s">
        <v>8223</v>
      </c>
      <c r="H631" t="s">
        <v>8245</v>
      </c>
      <c r="I631">
        <v>1306865040</v>
      </c>
      <c r="J631">
        <v>1305568201</v>
      </c>
      <c r="K631" t="b">
        <v>0</v>
      </c>
      <c r="L631">
        <v>28</v>
      </c>
      <c r="M631" t="b">
        <v>1</v>
      </c>
      <c r="N631" t="s">
        <v>8274</v>
      </c>
      <c r="O631">
        <v>127</v>
      </c>
      <c r="P631">
        <v>45.46</v>
      </c>
      <c r="Q631" t="s">
        <v>8323</v>
      </c>
      <c r="R631" t="s">
        <v>8324</v>
      </c>
      <c r="S631">
        <v>40679.743067129632</v>
      </c>
    </row>
    <row r="632" spans="1:19" x14ac:dyDescent="0.3">
      <c r="A632">
        <v>815</v>
      </c>
      <c r="B632" t="s">
        <v>816</v>
      </c>
      <c r="C632" t="s">
        <v>4925</v>
      </c>
      <c r="D632">
        <v>4000</v>
      </c>
      <c r="E632">
        <v>4280</v>
      </c>
      <c r="F632" t="s">
        <v>8218</v>
      </c>
      <c r="G632" t="s">
        <v>8223</v>
      </c>
      <c r="H632" t="s">
        <v>8245</v>
      </c>
      <c r="I632">
        <v>1414879303</v>
      </c>
      <c r="J632">
        <v>1412287303</v>
      </c>
      <c r="K632" t="b">
        <v>0</v>
      </c>
      <c r="L632">
        <v>43</v>
      </c>
      <c r="M632" t="b">
        <v>1</v>
      </c>
      <c r="N632" t="s">
        <v>8274</v>
      </c>
      <c r="O632">
        <v>107</v>
      </c>
      <c r="P632">
        <v>99.53</v>
      </c>
      <c r="Q632" t="s">
        <v>8323</v>
      </c>
      <c r="R632" t="s">
        <v>8324</v>
      </c>
      <c r="S632">
        <v>41914.917858796296</v>
      </c>
    </row>
    <row r="633" spans="1:19" x14ac:dyDescent="0.3">
      <c r="A633">
        <v>816</v>
      </c>
      <c r="B633" t="s">
        <v>817</v>
      </c>
      <c r="C633" t="s">
        <v>4926</v>
      </c>
      <c r="D633">
        <v>7000</v>
      </c>
      <c r="E633">
        <v>8058.55</v>
      </c>
      <c r="F633" t="s">
        <v>8218</v>
      </c>
      <c r="G633" t="s">
        <v>8223</v>
      </c>
      <c r="H633" t="s">
        <v>8245</v>
      </c>
      <c r="I633">
        <v>1365489000</v>
      </c>
      <c r="J633">
        <v>1362776043</v>
      </c>
      <c r="K633" t="b">
        <v>0</v>
      </c>
      <c r="L633">
        <v>205</v>
      </c>
      <c r="M633" t="b">
        <v>1</v>
      </c>
      <c r="N633" t="s">
        <v>8274</v>
      </c>
      <c r="O633">
        <v>115</v>
      </c>
      <c r="P633">
        <v>39.31</v>
      </c>
      <c r="Q633" t="s">
        <v>8323</v>
      </c>
      <c r="R633" t="s">
        <v>8324</v>
      </c>
      <c r="S633">
        <v>41341.870868055557</v>
      </c>
    </row>
    <row r="634" spans="1:19" x14ac:dyDescent="0.3">
      <c r="A634">
        <v>817</v>
      </c>
      <c r="B634" t="s">
        <v>818</v>
      </c>
      <c r="C634" t="s">
        <v>4927</v>
      </c>
      <c r="D634">
        <v>1500</v>
      </c>
      <c r="E634">
        <v>2056.66</v>
      </c>
      <c r="F634" t="s">
        <v>8218</v>
      </c>
      <c r="G634" t="s">
        <v>8223</v>
      </c>
      <c r="H634" t="s">
        <v>8245</v>
      </c>
      <c r="I634">
        <v>1331441940</v>
      </c>
      <c r="J634">
        <v>1326810211</v>
      </c>
      <c r="K634" t="b">
        <v>0</v>
      </c>
      <c r="L634">
        <v>23</v>
      </c>
      <c r="M634" t="b">
        <v>1</v>
      </c>
      <c r="N634" t="s">
        <v>8274</v>
      </c>
      <c r="O634">
        <v>137</v>
      </c>
      <c r="P634">
        <v>89.42</v>
      </c>
      <c r="Q634" t="s">
        <v>8323</v>
      </c>
      <c r="R634" t="s">
        <v>8324</v>
      </c>
      <c r="S634">
        <v>40925.599664351852</v>
      </c>
    </row>
    <row r="635" spans="1:19" x14ac:dyDescent="0.3">
      <c r="A635">
        <v>818</v>
      </c>
      <c r="B635" t="s">
        <v>819</v>
      </c>
      <c r="C635" t="s">
        <v>4928</v>
      </c>
      <c r="D635">
        <v>350</v>
      </c>
      <c r="E635">
        <v>545</v>
      </c>
      <c r="F635" t="s">
        <v>8218</v>
      </c>
      <c r="G635" t="s">
        <v>8223</v>
      </c>
      <c r="H635" t="s">
        <v>8245</v>
      </c>
      <c r="I635">
        <v>1344358860</v>
      </c>
      <c r="J635">
        <v>1343682681</v>
      </c>
      <c r="K635" t="b">
        <v>0</v>
      </c>
      <c r="L635">
        <v>19</v>
      </c>
      <c r="M635" t="b">
        <v>1</v>
      </c>
      <c r="N635" t="s">
        <v>8274</v>
      </c>
      <c r="O635">
        <v>156</v>
      </c>
      <c r="P635">
        <v>28.68</v>
      </c>
      <c r="Q635" t="s">
        <v>8323</v>
      </c>
      <c r="R635" t="s">
        <v>8324</v>
      </c>
      <c r="S635">
        <v>41120.882881944446</v>
      </c>
    </row>
    <row r="636" spans="1:19" x14ac:dyDescent="0.3">
      <c r="A636">
        <v>819</v>
      </c>
      <c r="B636" t="s">
        <v>820</v>
      </c>
      <c r="C636" t="s">
        <v>4929</v>
      </c>
      <c r="D636">
        <v>400</v>
      </c>
      <c r="E636">
        <v>435</v>
      </c>
      <c r="F636" t="s">
        <v>8218</v>
      </c>
      <c r="G636" t="s">
        <v>8223</v>
      </c>
      <c r="H636" t="s">
        <v>8245</v>
      </c>
      <c r="I636">
        <v>1387601040</v>
      </c>
      <c r="J636">
        <v>1386806254</v>
      </c>
      <c r="K636" t="b">
        <v>0</v>
      </c>
      <c r="L636">
        <v>14</v>
      </c>
      <c r="M636" t="b">
        <v>1</v>
      </c>
      <c r="N636" t="s">
        <v>8274</v>
      </c>
      <c r="O636">
        <v>109</v>
      </c>
      <c r="P636">
        <v>31.07</v>
      </c>
      <c r="Q636" t="s">
        <v>8323</v>
      </c>
      <c r="R636" t="s">
        <v>8324</v>
      </c>
      <c r="S636">
        <v>41619.998310185183</v>
      </c>
    </row>
    <row r="637" spans="1:19" x14ac:dyDescent="0.3">
      <c r="A637">
        <v>820</v>
      </c>
      <c r="B637" t="s">
        <v>821</v>
      </c>
      <c r="C637" t="s">
        <v>4930</v>
      </c>
      <c r="D637">
        <v>2000</v>
      </c>
      <c r="E637">
        <v>2681</v>
      </c>
      <c r="F637" t="s">
        <v>8218</v>
      </c>
      <c r="G637" t="s">
        <v>8223</v>
      </c>
      <c r="H637" t="s">
        <v>8245</v>
      </c>
      <c r="I637">
        <v>1402290000</v>
      </c>
      <c r="J637">
        <v>1399666342</v>
      </c>
      <c r="K637" t="b">
        <v>0</v>
      </c>
      <c r="L637">
        <v>38</v>
      </c>
      <c r="M637" t="b">
        <v>1</v>
      </c>
      <c r="N637" t="s">
        <v>8274</v>
      </c>
      <c r="O637">
        <v>134</v>
      </c>
      <c r="P637">
        <v>70.55</v>
      </c>
      <c r="Q637" t="s">
        <v>8323</v>
      </c>
      <c r="R637" t="s">
        <v>8324</v>
      </c>
      <c r="S637">
        <v>41768.841921296298</v>
      </c>
    </row>
    <row r="638" spans="1:19" x14ac:dyDescent="0.3">
      <c r="A638">
        <v>821</v>
      </c>
      <c r="B638" t="s">
        <v>822</v>
      </c>
      <c r="C638" t="s">
        <v>4931</v>
      </c>
      <c r="D638">
        <v>17482</v>
      </c>
      <c r="E638">
        <v>17482</v>
      </c>
      <c r="F638" t="s">
        <v>8218</v>
      </c>
      <c r="G638" t="s">
        <v>8223</v>
      </c>
      <c r="H638" t="s">
        <v>8245</v>
      </c>
      <c r="I638">
        <v>1430712060</v>
      </c>
      <c r="J638">
        <v>1427753265</v>
      </c>
      <c r="K638" t="b">
        <v>0</v>
      </c>
      <c r="L638">
        <v>78</v>
      </c>
      <c r="M638" t="b">
        <v>1</v>
      </c>
      <c r="N638" t="s">
        <v>8274</v>
      </c>
      <c r="O638">
        <v>100</v>
      </c>
      <c r="P638">
        <v>224.13</v>
      </c>
      <c r="Q638" t="s">
        <v>8323</v>
      </c>
      <c r="R638" t="s">
        <v>8324</v>
      </c>
      <c r="S638">
        <v>42093.922048611115</v>
      </c>
    </row>
    <row r="639" spans="1:19" x14ac:dyDescent="0.3">
      <c r="A639">
        <v>822</v>
      </c>
      <c r="B639" t="s">
        <v>823</v>
      </c>
      <c r="C639" t="s">
        <v>4932</v>
      </c>
      <c r="D639">
        <v>3000</v>
      </c>
      <c r="E639">
        <v>3575</v>
      </c>
      <c r="F639" t="s">
        <v>8218</v>
      </c>
      <c r="G639" t="s">
        <v>8223</v>
      </c>
      <c r="H639" t="s">
        <v>8245</v>
      </c>
      <c r="I639">
        <v>1349477050</v>
      </c>
      <c r="J639">
        <v>1346885050</v>
      </c>
      <c r="K639" t="b">
        <v>0</v>
      </c>
      <c r="L639">
        <v>69</v>
      </c>
      <c r="M639" t="b">
        <v>1</v>
      </c>
      <c r="N639" t="s">
        <v>8274</v>
      </c>
      <c r="O639">
        <v>119</v>
      </c>
      <c r="P639">
        <v>51.81</v>
      </c>
      <c r="Q639" t="s">
        <v>8323</v>
      </c>
      <c r="R639" t="s">
        <v>8324</v>
      </c>
      <c r="S639">
        <v>41157.947337962964</v>
      </c>
    </row>
    <row r="640" spans="1:19" x14ac:dyDescent="0.3">
      <c r="A640">
        <v>823</v>
      </c>
      <c r="B640" t="s">
        <v>824</v>
      </c>
      <c r="C640" t="s">
        <v>4933</v>
      </c>
      <c r="D640">
        <v>800</v>
      </c>
      <c r="E640">
        <v>1436</v>
      </c>
      <c r="F640" t="s">
        <v>8218</v>
      </c>
      <c r="G640" t="s">
        <v>8223</v>
      </c>
      <c r="H640" t="s">
        <v>8245</v>
      </c>
      <c r="I640">
        <v>1427062852</v>
      </c>
      <c r="J640">
        <v>1424474452</v>
      </c>
      <c r="K640" t="b">
        <v>0</v>
      </c>
      <c r="L640">
        <v>33</v>
      </c>
      <c r="M640" t="b">
        <v>1</v>
      </c>
      <c r="N640" t="s">
        <v>8274</v>
      </c>
      <c r="O640">
        <v>180</v>
      </c>
      <c r="P640">
        <v>43.52</v>
      </c>
      <c r="Q640" t="s">
        <v>8323</v>
      </c>
      <c r="R640" t="s">
        <v>8324</v>
      </c>
      <c r="S640">
        <v>42055.972824074073</v>
      </c>
    </row>
    <row r="641" spans="1:19" x14ac:dyDescent="0.3">
      <c r="A641">
        <v>824</v>
      </c>
      <c r="B641" t="s">
        <v>825</v>
      </c>
      <c r="C641" t="s">
        <v>4934</v>
      </c>
      <c r="D641">
        <v>1600</v>
      </c>
      <c r="E641">
        <v>2150.1</v>
      </c>
      <c r="F641" t="s">
        <v>8218</v>
      </c>
      <c r="G641" t="s">
        <v>8223</v>
      </c>
      <c r="H641" t="s">
        <v>8245</v>
      </c>
      <c r="I641">
        <v>1271573940</v>
      </c>
      <c r="J641">
        <v>1268459318</v>
      </c>
      <c r="K641" t="b">
        <v>0</v>
      </c>
      <c r="L641">
        <v>54</v>
      </c>
      <c r="M641" t="b">
        <v>1</v>
      </c>
      <c r="N641" t="s">
        <v>8274</v>
      </c>
      <c r="O641">
        <v>134</v>
      </c>
      <c r="P641">
        <v>39.82</v>
      </c>
      <c r="Q641" t="s">
        <v>8323</v>
      </c>
      <c r="R641" t="s">
        <v>8324</v>
      </c>
      <c r="S641">
        <v>40250.242106481484</v>
      </c>
    </row>
    <row r="642" spans="1:19" x14ac:dyDescent="0.3">
      <c r="A642">
        <v>825</v>
      </c>
      <c r="B642" t="s">
        <v>826</v>
      </c>
      <c r="C642" t="s">
        <v>4935</v>
      </c>
      <c r="D642">
        <v>12500</v>
      </c>
      <c r="E642">
        <v>12554</v>
      </c>
      <c r="F642" t="s">
        <v>8218</v>
      </c>
      <c r="G642" t="s">
        <v>8223</v>
      </c>
      <c r="H642" t="s">
        <v>8245</v>
      </c>
      <c r="I642">
        <v>1351495284</v>
      </c>
      <c r="J642">
        <v>1349335284</v>
      </c>
      <c r="K642" t="b">
        <v>0</v>
      </c>
      <c r="L642">
        <v>99</v>
      </c>
      <c r="M642" t="b">
        <v>1</v>
      </c>
      <c r="N642" t="s">
        <v>8274</v>
      </c>
      <c r="O642">
        <v>100</v>
      </c>
      <c r="P642">
        <v>126.81</v>
      </c>
      <c r="Q642" t="s">
        <v>8323</v>
      </c>
      <c r="R642" t="s">
        <v>8324</v>
      </c>
      <c r="S642">
        <v>41186.306527777779</v>
      </c>
    </row>
    <row r="643" spans="1:19" x14ac:dyDescent="0.3">
      <c r="A643">
        <v>826</v>
      </c>
      <c r="B643" t="s">
        <v>827</v>
      </c>
      <c r="C643" t="s">
        <v>4936</v>
      </c>
      <c r="D643">
        <v>5500</v>
      </c>
      <c r="E643">
        <v>5580</v>
      </c>
      <c r="F643" t="s">
        <v>8218</v>
      </c>
      <c r="G643" t="s">
        <v>8223</v>
      </c>
      <c r="H643" t="s">
        <v>8245</v>
      </c>
      <c r="I643">
        <v>1332719730</v>
      </c>
      <c r="J643">
        <v>1330908930</v>
      </c>
      <c r="K643" t="b">
        <v>0</v>
      </c>
      <c r="L643">
        <v>49</v>
      </c>
      <c r="M643" t="b">
        <v>1</v>
      </c>
      <c r="N643" t="s">
        <v>8274</v>
      </c>
      <c r="O643">
        <v>101</v>
      </c>
      <c r="P643">
        <v>113.88</v>
      </c>
      <c r="Q643" t="s">
        <v>8323</v>
      </c>
      <c r="R643" t="s">
        <v>8324</v>
      </c>
      <c r="S643">
        <v>40973.038541666669</v>
      </c>
    </row>
    <row r="644" spans="1:19" x14ac:dyDescent="0.3">
      <c r="A644">
        <v>827</v>
      </c>
      <c r="B644" t="s">
        <v>828</v>
      </c>
      <c r="C644" t="s">
        <v>4937</v>
      </c>
      <c r="D644">
        <v>300</v>
      </c>
      <c r="E644">
        <v>310</v>
      </c>
      <c r="F644" t="s">
        <v>8218</v>
      </c>
      <c r="G644" t="s">
        <v>8223</v>
      </c>
      <c r="H644" t="s">
        <v>8245</v>
      </c>
      <c r="I644">
        <v>1329248940</v>
      </c>
      <c r="J644">
        <v>1326972107</v>
      </c>
      <c r="K644" t="b">
        <v>0</v>
      </c>
      <c r="L644">
        <v>11</v>
      </c>
      <c r="M644" t="b">
        <v>1</v>
      </c>
      <c r="N644" t="s">
        <v>8274</v>
      </c>
      <c r="O644">
        <v>103</v>
      </c>
      <c r="P644">
        <v>28.18</v>
      </c>
      <c r="Q644" t="s">
        <v>8323</v>
      </c>
      <c r="R644" t="s">
        <v>8324</v>
      </c>
      <c r="S644">
        <v>40927.473460648151</v>
      </c>
    </row>
    <row r="645" spans="1:19" x14ac:dyDescent="0.3">
      <c r="A645">
        <v>828</v>
      </c>
      <c r="B645" t="s">
        <v>829</v>
      </c>
      <c r="C645" t="s">
        <v>4938</v>
      </c>
      <c r="D645">
        <v>1300</v>
      </c>
      <c r="E645">
        <v>1391</v>
      </c>
      <c r="F645" t="s">
        <v>8218</v>
      </c>
      <c r="G645" t="s">
        <v>8223</v>
      </c>
      <c r="H645" t="s">
        <v>8245</v>
      </c>
      <c r="I645">
        <v>1340641440</v>
      </c>
      <c r="J645">
        <v>1339549982</v>
      </c>
      <c r="K645" t="b">
        <v>0</v>
      </c>
      <c r="L645">
        <v>38</v>
      </c>
      <c r="M645" t="b">
        <v>1</v>
      </c>
      <c r="N645" t="s">
        <v>8274</v>
      </c>
      <c r="O645">
        <v>107</v>
      </c>
      <c r="P645">
        <v>36.61</v>
      </c>
      <c r="Q645" t="s">
        <v>8323</v>
      </c>
      <c r="R645" t="s">
        <v>8324</v>
      </c>
      <c r="S645">
        <v>41073.050717592596</v>
      </c>
    </row>
    <row r="646" spans="1:19" x14ac:dyDescent="0.3">
      <c r="A646">
        <v>830</v>
      </c>
      <c r="B646" t="s">
        <v>831</v>
      </c>
      <c r="C646" t="s">
        <v>4940</v>
      </c>
      <c r="D646">
        <v>1800</v>
      </c>
      <c r="E646">
        <v>1941</v>
      </c>
      <c r="F646" t="s">
        <v>8218</v>
      </c>
      <c r="G646" t="s">
        <v>8223</v>
      </c>
      <c r="H646" t="s">
        <v>8245</v>
      </c>
      <c r="I646">
        <v>1363952225</v>
      </c>
      <c r="J646">
        <v>1361363825</v>
      </c>
      <c r="K646" t="b">
        <v>0</v>
      </c>
      <c r="L646">
        <v>32</v>
      </c>
      <c r="M646" t="b">
        <v>1</v>
      </c>
      <c r="N646" t="s">
        <v>8274</v>
      </c>
      <c r="O646">
        <v>108</v>
      </c>
      <c r="P646">
        <v>60.66</v>
      </c>
      <c r="Q646" t="s">
        <v>8323</v>
      </c>
      <c r="R646" t="s">
        <v>8324</v>
      </c>
      <c r="S646">
        <v>41325.525752314818</v>
      </c>
    </row>
    <row r="647" spans="1:19" x14ac:dyDescent="0.3">
      <c r="A647">
        <v>831</v>
      </c>
      <c r="B647" t="s">
        <v>832</v>
      </c>
      <c r="C647" t="s">
        <v>4941</v>
      </c>
      <c r="D647">
        <v>1500</v>
      </c>
      <c r="E647">
        <v>3500</v>
      </c>
      <c r="F647" t="s">
        <v>8218</v>
      </c>
      <c r="G647" t="s">
        <v>8223</v>
      </c>
      <c r="H647" t="s">
        <v>8245</v>
      </c>
      <c r="I647">
        <v>1335540694</v>
      </c>
      <c r="J647">
        <v>1332948694</v>
      </c>
      <c r="K647" t="b">
        <v>0</v>
      </c>
      <c r="L647">
        <v>20</v>
      </c>
      <c r="M647" t="b">
        <v>1</v>
      </c>
      <c r="N647" t="s">
        <v>8274</v>
      </c>
      <c r="O647">
        <v>233</v>
      </c>
      <c r="P647">
        <v>175</v>
      </c>
      <c r="Q647" t="s">
        <v>8323</v>
      </c>
      <c r="R647" t="s">
        <v>8324</v>
      </c>
      <c r="S647">
        <v>40996.646921296298</v>
      </c>
    </row>
    <row r="648" spans="1:19" x14ac:dyDescent="0.3">
      <c r="A648">
        <v>832</v>
      </c>
      <c r="B648" t="s">
        <v>833</v>
      </c>
      <c r="C648" t="s">
        <v>4942</v>
      </c>
      <c r="D648">
        <v>15000</v>
      </c>
      <c r="E648">
        <v>15091.06</v>
      </c>
      <c r="F648" t="s">
        <v>8218</v>
      </c>
      <c r="G648" t="s">
        <v>8223</v>
      </c>
      <c r="H648" t="s">
        <v>8245</v>
      </c>
      <c r="I648">
        <v>1327133580</v>
      </c>
      <c r="J648">
        <v>1321978335</v>
      </c>
      <c r="K648" t="b">
        <v>0</v>
      </c>
      <c r="L648">
        <v>154</v>
      </c>
      <c r="M648" t="b">
        <v>1</v>
      </c>
      <c r="N648" t="s">
        <v>8274</v>
      </c>
      <c r="O648">
        <v>101</v>
      </c>
      <c r="P648">
        <v>97.99</v>
      </c>
      <c r="Q648" t="s">
        <v>8323</v>
      </c>
      <c r="R648" t="s">
        <v>8324</v>
      </c>
      <c r="S648">
        <v>40869.675173611111</v>
      </c>
    </row>
    <row r="649" spans="1:19" x14ac:dyDescent="0.3">
      <c r="A649">
        <v>833</v>
      </c>
      <c r="B649" t="s">
        <v>834</v>
      </c>
      <c r="C649" t="s">
        <v>4943</v>
      </c>
      <c r="D649">
        <v>6000</v>
      </c>
      <c r="E649">
        <v>6100</v>
      </c>
      <c r="F649" t="s">
        <v>8218</v>
      </c>
      <c r="G649" t="s">
        <v>8223</v>
      </c>
      <c r="H649" t="s">
        <v>8245</v>
      </c>
      <c r="I649">
        <v>1397941475</v>
      </c>
      <c r="J649">
        <v>1395349475</v>
      </c>
      <c r="K649" t="b">
        <v>0</v>
      </c>
      <c r="L649">
        <v>41</v>
      </c>
      <c r="M649" t="b">
        <v>1</v>
      </c>
      <c r="N649" t="s">
        <v>8274</v>
      </c>
      <c r="O649">
        <v>102</v>
      </c>
      <c r="P649">
        <v>148.78</v>
      </c>
      <c r="Q649" t="s">
        <v>8323</v>
      </c>
      <c r="R649" t="s">
        <v>8324</v>
      </c>
      <c r="S649">
        <v>41718.878182870372</v>
      </c>
    </row>
    <row r="650" spans="1:19" x14ac:dyDescent="0.3">
      <c r="A650">
        <v>834</v>
      </c>
      <c r="B650" t="s">
        <v>835</v>
      </c>
      <c r="C650" t="s">
        <v>4944</v>
      </c>
      <c r="D650">
        <v>5500</v>
      </c>
      <c r="E650">
        <v>7206</v>
      </c>
      <c r="F650" t="s">
        <v>8218</v>
      </c>
      <c r="G650" t="s">
        <v>8223</v>
      </c>
      <c r="H650" t="s">
        <v>8245</v>
      </c>
      <c r="I650">
        <v>1372651140</v>
      </c>
      <c r="J650">
        <v>1369770292</v>
      </c>
      <c r="K650" t="b">
        <v>0</v>
      </c>
      <c r="L650">
        <v>75</v>
      </c>
      <c r="M650" t="b">
        <v>1</v>
      </c>
      <c r="N650" t="s">
        <v>8274</v>
      </c>
      <c r="O650">
        <v>131</v>
      </c>
      <c r="P650">
        <v>96.08</v>
      </c>
      <c r="Q650" t="s">
        <v>8323</v>
      </c>
      <c r="R650" t="s">
        <v>8324</v>
      </c>
      <c r="S650">
        <v>41422.822824074072</v>
      </c>
    </row>
    <row r="651" spans="1:19" x14ac:dyDescent="0.3">
      <c r="A651">
        <v>835</v>
      </c>
      <c r="B651" t="s">
        <v>836</v>
      </c>
      <c r="C651" t="s">
        <v>4945</v>
      </c>
      <c r="D651">
        <v>2000</v>
      </c>
      <c r="E651">
        <v>2345</v>
      </c>
      <c r="F651" t="s">
        <v>8218</v>
      </c>
      <c r="G651" t="s">
        <v>8223</v>
      </c>
      <c r="H651" t="s">
        <v>8245</v>
      </c>
      <c r="I651">
        <v>1337396400</v>
      </c>
      <c r="J651">
        <v>1333709958</v>
      </c>
      <c r="K651" t="b">
        <v>0</v>
      </c>
      <c r="L651">
        <v>40</v>
      </c>
      <c r="M651" t="b">
        <v>1</v>
      </c>
      <c r="N651" t="s">
        <v>8274</v>
      </c>
      <c r="O651">
        <v>117</v>
      </c>
      <c r="P651">
        <v>58.63</v>
      </c>
      <c r="Q651" t="s">
        <v>8323</v>
      </c>
      <c r="R651" t="s">
        <v>8324</v>
      </c>
      <c r="S651">
        <v>41005.45784722222</v>
      </c>
    </row>
    <row r="652" spans="1:19" x14ac:dyDescent="0.3">
      <c r="A652">
        <v>836</v>
      </c>
      <c r="B652" t="s">
        <v>837</v>
      </c>
      <c r="C652" t="s">
        <v>4946</v>
      </c>
      <c r="D652">
        <v>5000</v>
      </c>
      <c r="E652">
        <v>5046.5200000000004</v>
      </c>
      <c r="F652" t="s">
        <v>8218</v>
      </c>
      <c r="G652" t="s">
        <v>8223</v>
      </c>
      <c r="H652" t="s">
        <v>8245</v>
      </c>
      <c r="I652">
        <v>1381108918</v>
      </c>
      <c r="J652">
        <v>1378516918</v>
      </c>
      <c r="K652" t="b">
        <v>0</v>
      </c>
      <c r="L652">
        <v>46</v>
      </c>
      <c r="M652" t="b">
        <v>1</v>
      </c>
      <c r="N652" t="s">
        <v>8274</v>
      </c>
      <c r="O652">
        <v>101</v>
      </c>
      <c r="P652">
        <v>109.71</v>
      </c>
      <c r="Q652" t="s">
        <v>8323</v>
      </c>
      <c r="R652" t="s">
        <v>8324</v>
      </c>
      <c r="S652">
        <v>41524.056921296295</v>
      </c>
    </row>
    <row r="653" spans="1:19" x14ac:dyDescent="0.3">
      <c r="A653">
        <v>837</v>
      </c>
      <c r="B653" t="s">
        <v>838</v>
      </c>
      <c r="C653" t="s">
        <v>4947</v>
      </c>
      <c r="D653">
        <v>2500</v>
      </c>
      <c r="E653">
        <v>3045</v>
      </c>
      <c r="F653" t="s">
        <v>8218</v>
      </c>
      <c r="G653" t="s">
        <v>8223</v>
      </c>
      <c r="H653" t="s">
        <v>8245</v>
      </c>
      <c r="I653">
        <v>1398988662</v>
      </c>
      <c r="J653">
        <v>1396396662</v>
      </c>
      <c r="K653" t="b">
        <v>0</v>
      </c>
      <c r="L653">
        <v>62</v>
      </c>
      <c r="M653" t="b">
        <v>1</v>
      </c>
      <c r="N653" t="s">
        <v>8274</v>
      </c>
      <c r="O653">
        <v>122</v>
      </c>
      <c r="P653">
        <v>49.11</v>
      </c>
      <c r="Q653" t="s">
        <v>8323</v>
      </c>
      <c r="R653" t="s">
        <v>8324</v>
      </c>
      <c r="S653">
        <v>41730.998402777775</v>
      </c>
    </row>
    <row r="654" spans="1:19" x14ac:dyDescent="0.3">
      <c r="A654">
        <v>838</v>
      </c>
      <c r="B654" t="s">
        <v>839</v>
      </c>
      <c r="C654" t="s">
        <v>4948</v>
      </c>
      <c r="D654">
        <v>2000</v>
      </c>
      <c r="E654">
        <v>2908</v>
      </c>
      <c r="F654" t="s">
        <v>8218</v>
      </c>
      <c r="G654" t="s">
        <v>8223</v>
      </c>
      <c r="H654" t="s">
        <v>8245</v>
      </c>
      <c r="I654">
        <v>1326835985</v>
      </c>
      <c r="J654">
        <v>1324243985</v>
      </c>
      <c r="K654" t="b">
        <v>0</v>
      </c>
      <c r="L654">
        <v>61</v>
      </c>
      <c r="M654" t="b">
        <v>1</v>
      </c>
      <c r="N654" t="s">
        <v>8274</v>
      </c>
      <c r="O654">
        <v>145</v>
      </c>
      <c r="P654">
        <v>47.67</v>
      </c>
      <c r="Q654" t="s">
        <v>8323</v>
      </c>
      <c r="R654" t="s">
        <v>8324</v>
      </c>
      <c r="S654">
        <v>40895.897974537038</v>
      </c>
    </row>
    <row r="655" spans="1:19" x14ac:dyDescent="0.3">
      <c r="A655">
        <v>839</v>
      </c>
      <c r="B655" t="s">
        <v>840</v>
      </c>
      <c r="C655" t="s">
        <v>4949</v>
      </c>
      <c r="D655">
        <v>5000</v>
      </c>
      <c r="E655">
        <v>5830.83</v>
      </c>
      <c r="F655" t="s">
        <v>8218</v>
      </c>
      <c r="G655" t="s">
        <v>8223</v>
      </c>
      <c r="H655" t="s">
        <v>8245</v>
      </c>
      <c r="I655">
        <v>1348337956</v>
      </c>
      <c r="J655">
        <v>1345745956</v>
      </c>
      <c r="K655" t="b">
        <v>0</v>
      </c>
      <c r="L655">
        <v>96</v>
      </c>
      <c r="M655" t="b">
        <v>1</v>
      </c>
      <c r="N655" t="s">
        <v>8274</v>
      </c>
      <c r="O655">
        <v>117</v>
      </c>
      <c r="P655">
        <v>60.74</v>
      </c>
      <c r="Q655" t="s">
        <v>8323</v>
      </c>
      <c r="R655" t="s">
        <v>8324</v>
      </c>
      <c r="S655">
        <v>41144.763379629629</v>
      </c>
    </row>
    <row r="656" spans="1:19" x14ac:dyDescent="0.3">
      <c r="A656">
        <v>840</v>
      </c>
      <c r="B656" t="s">
        <v>841</v>
      </c>
      <c r="C656" t="s">
        <v>4950</v>
      </c>
      <c r="D656">
        <v>10000</v>
      </c>
      <c r="E656">
        <v>12041.66</v>
      </c>
      <c r="F656" t="s">
        <v>8218</v>
      </c>
      <c r="G656" t="s">
        <v>8223</v>
      </c>
      <c r="H656" t="s">
        <v>8245</v>
      </c>
      <c r="I656">
        <v>1474694787</v>
      </c>
      <c r="J656">
        <v>1472102787</v>
      </c>
      <c r="K656" t="b">
        <v>0</v>
      </c>
      <c r="L656">
        <v>190</v>
      </c>
      <c r="M656" t="b">
        <v>1</v>
      </c>
      <c r="N656" t="s">
        <v>8275</v>
      </c>
      <c r="O656">
        <v>120</v>
      </c>
      <c r="P656">
        <v>63.38</v>
      </c>
      <c r="Q656" t="s">
        <v>8323</v>
      </c>
      <c r="R656" t="s">
        <v>8325</v>
      </c>
      <c r="S656">
        <v>42607.226701388892</v>
      </c>
    </row>
    <row r="657" spans="1:19" x14ac:dyDescent="0.3">
      <c r="A657">
        <v>841</v>
      </c>
      <c r="B657" t="s">
        <v>842</v>
      </c>
      <c r="C657" t="s">
        <v>4951</v>
      </c>
      <c r="D657">
        <v>5000</v>
      </c>
      <c r="E657">
        <v>5066</v>
      </c>
      <c r="F657" t="s">
        <v>8218</v>
      </c>
      <c r="G657" t="s">
        <v>8223</v>
      </c>
      <c r="H657" t="s">
        <v>8245</v>
      </c>
      <c r="I657">
        <v>1415653663</v>
      </c>
      <c r="J657">
        <v>1413058063</v>
      </c>
      <c r="K657" t="b">
        <v>1</v>
      </c>
      <c r="L657">
        <v>94</v>
      </c>
      <c r="M657" t="b">
        <v>1</v>
      </c>
      <c r="N657" t="s">
        <v>8275</v>
      </c>
      <c r="O657">
        <v>101</v>
      </c>
      <c r="P657">
        <v>53.89</v>
      </c>
      <c r="Q657" t="s">
        <v>8323</v>
      </c>
      <c r="R657" t="s">
        <v>8325</v>
      </c>
      <c r="S657">
        <v>41923.838692129626</v>
      </c>
    </row>
    <row r="658" spans="1:19" x14ac:dyDescent="0.3">
      <c r="A658">
        <v>843</v>
      </c>
      <c r="B658" t="s">
        <v>844</v>
      </c>
      <c r="C658" t="s">
        <v>4953</v>
      </c>
      <c r="D658">
        <v>3000</v>
      </c>
      <c r="E658">
        <v>8014</v>
      </c>
      <c r="F658" t="s">
        <v>8218</v>
      </c>
      <c r="G658" t="s">
        <v>8223</v>
      </c>
      <c r="H658" t="s">
        <v>8245</v>
      </c>
      <c r="I658">
        <v>1481184000</v>
      </c>
      <c r="J658">
        <v>1479708680</v>
      </c>
      <c r="K658" t="b">
        <v>0</v>
      </c>
      <c r="L658">
        <v>127</v>
      </c>
      <c r="M658" t="b">
        <v>1</v>
      </c>
      <c r="N658" t="s">
        <v>8275</v>
      </c>
      <c r="O658">
        <v>267</v>
      </c>
      <c r="P658">
        <v>63.1</v>
      </c>
      <c r="Q658" t="s">
        <v>8323</v>
      </c>
      <c r="R658" t="s">
        <v>8325</v>
      </c>
      <c r="S658">
        <v>42695.257870370369</v>
      </c>
    </row>
    <row r="659" spans="1:19" x14ac:dyDescent="0.3">
      <c r="A659">
        <v>844</v>
      </c>
      <c r="B659" t="s">
        <v>845</v>
      </c>
      <c r="C659" t="s">
        <v>4954</v>
      </c>
      <c r="D659">
        <v>3000</v>
      </c>
      <c r="E659">
        <v>5824</v>
      </c>
      <c r="F659" t="s">
        <v>8218</v>
      </c>
      <c r="G659" t="s">
        <v>8223</v>
      </c>
      <c r="H659" t="s">
        <v>8245</v>
      </c>
      <c r="I659">
        <v>1414817940</v>
      </c>
      <c r="J659">
        <v>1411489552</v>
      </c>
      <c r="K659" t="b">
        <v>1</v>
      </c>
      <c r="L659">
        <v>159</v>
      </c>
      <c r="M659" t="b">
        <v>1</v>
      </c>
      <c r="N659" t="s">
        <v>8275</v>
      </c>
      <c r="O659">
        <v>194</v>
      </c>
      <c r="P659">
        <v>36.630000000000003</v>
      </c>
      <c r="Q659" t="s">
        <v>8323</v>
      </c>
      <c r="R659" t="s">
        <v>8325</v>
      </c>
      <c r="S659">
        <v>41905.684629629628</v>
      </c>
    </row>
    <row r="660" spans="1:19" x14ac:dyDescent="0.3">
      <c r="A660">
        <v>845</v>
      </c>
      <c r="B660" t="s">
        <v>846</v>
      </c>
      <c r="C660" t="s">
        <v>4955</v>
      </c>
      <c r="D660">
        <v>5000</v>
      </c>
      <c r="E660">
        <v>6019.01</v>
      </c>
      <c r="F660" t="s">
        <v>8218</v>
      </c>
      <c r="G660" t="s">
        <v>8223</v>
      </c>
      <c r="H660" t="s">
        <v>8245</v>
      </c>
      <c r="I660">
        <v>1473047940</v>
      </c>
      <c r="J660">
        <v>1469595396</v>
      </c>
      <c r="K660" t="b">
        <v>0</v>
      </c>
      <c r="L660">
        <v>177</v>
      </c>
      <c r="M660" t="b">
        <v>1</v>
      </c>
      <c r="N660" t="s">
        <v>8275</v>
      </c>
      <c r="O660">
        <v>120</v>
      </c>
      <c r="P660">
        <v>34.01</v>
      </c>
      <c r="Q660" t="s">
        <v>8323</v>
      </c>
      <c r="R660" t="s">
        <v>8325</v>
      </c>
      <c r="S660">
        <v>42578.205972222218</v>
      </c>
    </row>
    <row r="661" spans="1:19" x14ac:dyDescent="0.3">
      <c r="A661">
        <v>847</v>
      </c>
      <c r="B661" t="s">
        <v>848</v>
      </c>
      <c r="C661" t="s">
        <v>4957</v>
      </c>
      <c r="D661">
        <v>10</v>
      </c>
      <c r="E661">
        <v>10</v>
      </c>
      <c r="F661" t="s">
        <v>8218</v>
      </c>
      <c r="G661" t="s">
        <v>8223</v>
      </c>
      <c r="H661" t="s">
        <v>8245</v>
      </c>
      <c r="I661">
        <v>1436555376</v>
      </c>
      <c r="J661">
        <v>1433963376</v>
      </c>
      <c r="K661" t="b">
        <v>0</v>
      </c>
      <c r="L661">
        <v>1</v>
      </c>
      <c r="M661" t="b">
        <v>1</v>
      </c>
      <c r="N661" t="s">
        <v>8275</v>
      </c>
      <c r="O661">
        <v>100</v>
      </c>
      <c r="P661">
        <v>10</v>
      </c>
      <c r="Q661" t="s">
        <v>8323</v>
      </c>
      <c r="R661" t="s">
        <v>8325</v>
      </c>
      <c r="S661">
        <v>42165.79833333334</v>
      </c>
    </row>
    <row r="662" spans="1:19" x14ac:dyDescent="0.3">
      <c r="A662">
        <v>848</v>
      </c>
      <c r="B662" t="s">
        <v>849</v>
      </c>
      <c r="C662" t="s">
        <v>4958</v>
      </c>
      <c r="D662">
        <v>300</v>
      </c>
      <c r="E662">
        <v>300</v>
      </c>
      <c r="F662" t="s">
        <v>8218</v>
      </c>
      <c r="G662" t="s">
        <v>8223</v>
      </c>
      <c r="H662" t="s">
        <v>8245</v>
      </c>
      <c r="I662">
        <v>1429038033</v>
      </c>
      <c r="J662">
        <v>1426446033</v>
      </c>
      <c r="K662" t="b">
        <v>0</v>
      </c>
      <c r="L662">
        <v>16</v>
      </c>
      <c r="M662" t="b">
        <v>1</v>
      </c>
      <c r="N662" t="s">
        <v>8275</v>
      </c>
      <c r="O662">
        <v>100</v>
      </c>
      <c r="P662">
        <v>18.75</v>
      </c>
      <c r="Q662" t="s">
        <v>8323</v>
      </c>
      <c r="R662" t="s">
        <v>8325</v>
      </c>
      <c r="S662">
        <v>42078.792048611111</v>
      </c>
    </row>
    <row r="663" spans="1:19" x14ac:dyDescent="0.3">
      <c r="A663">
        <v>849</v>
      </c>
      <c r="B663" t="s">
        <v>850</v>
      </c>
      <c r="C663" t="s">
        <v>4959</v>
      </c>
      <c r="D663">
        <v>4000</v>
      </c>
      <c r="E663">
        <v>4796</v>
      </c>
      <c r="F663" t="s">
        <v>8218</v>
      </c>
      <c r="G663" t="s">
        <v>8223</v>
      </c>
      <c r="H663" t="s">
        <v>8245</v>
      </c>
      <c r="I663">
        <v>1426473264</v>
      </c>
      <c r="J663">
        <v>1424057664</v>
      </c>
      <c r="K663" t="b">
        <v>0</v>
      </c>
      <c r="L663">
        <v>115</v>
      </c>
      <c r="M663" t="b">
        <v>1</v>
      </c>
      <c r="N663" t="s">
        <v>8275</v>
      </c>
      <c r="O663">
        <v>120</v>
      </c>
      <c r="P663">
        <v>41.7</v>
      </c>
      <c r="Q663" t="s">
        <v>8323</v>
      </c>
      <c r="R663" t="s">
        <v>8325</v>
      </c>
      <c r="S663">
        <v>42051.148888888885</v>
      </c>
    </row>
    <row r="664" spans="1:19" x14ac:dyDescent="0.3">
      <c r="A664">
        <v>850</v>
      </c>
      <c r="B664" t="s">
        <v>851</v>
      </c>
      <c r="C664" t="s">
        <v>4960</v>
      </c>
      <c r="D664">
        <v>4000</v>
      </c>
      <c r="E664">
        <v>6207</v>
      </c>
      <c r="F664" t="s">
        <v>8218</v>
      </c>
      <c r="G664" t="s">
        <v>8223</v>
      </c>
      <c r="H664" t="s">
        <v>8245</v>
      </c>
      <c r="I664">
        <v>1461560340</v>
      </c>
      <c r="J664">
        <v>1458762717</v>
      </c>
      <c r="K664" t="b">
        <v>0</v>
      </c>
      <c r="L664">
        <v>133</v>
      </c>
      <c r="M664" t="b">
        <v>1</v>
      </c>
      <c r="N664" t="s">
        <v>8275</v>
      </c>
      <c r="O664">
        <v>155</v>
      </c>
      <c r="P664">
        <v>46.67</v>
      </c>
      <c r="Q664" t="s">
        <v>8323</v>
      </c>
      <c r="R664" t="s">
        <v>8325</v>
      </c>
      <c r="S664">
        <v>42452.827743055561</v>
      </c>
    </row>
    <row r="665" spans="1:19" x14ac:dyDescent="0.3">
      <c r="A665">
        <v>852</v>
      </c>
      <c r="B665" t="s">
        <v>853</v>
      </c>
      <c r="C665" t="s">
        <v>4962</v>
      </c>
      <c r="D665">
        <v>3500</v>
      </c>
      <c r="E665">
        <v>3674</v>
      </c>
      <c r="F665" t="s">
        <v>8218</v>
      </c>
      <c r="G665" t="s">
        <v>8223</v>
      </c>
      <c r="H665" t="s">
        <v>8245</v>
      </c>
      <c r="I665">
        <v>1477342800</v>
      </c>
      <c r="J665">
        <v>1476386395</v>
      </c>
      <c r="K665" t="b">
        <v>0</v>
      </c>
      <c r="L665">
        <v>62</v>
      </c>
      <c r="M665" t="b">
        <v>1</v>
      </c>
      <c r="N665" t="s">
        <v>8275</v>
      </c>
      <c r="O665">
        <v>105</v>
      </c>
      <c r="P665">
        <v>59.26</v>
      </c>
      <c r="Q665" t="s">
        <v>8323</v>
      </c>
      <c r="R665" t="s">
        <v>8325</v>
      </c>
      <c r="S665">
        <v>42656.805497685185</v>
      </c>
    </row>
    <row r="666" spans="1:19" x14ac:dyDescent="0.3">
      <c r="A666">
        <v>853</v>
      </c>
      <c r="B666" t="s">
        <v>854</v>
      </c>
      <c r="C666" t="s">
        <v>4963</v>
      </c>
      <c r="D666">
        <v>300</v>
      </c>
      <c r="E666">
        <v>300</v>
      </c>
      <c r="F666" t="s">
        <v>8218</v>
      </c>
      <c r="G666" t="s">
        <v>8223</v>
      </c>
      <c r="H666" t="s">
        <v>8245</v>
      </c>
      <c r="I666">
        <v>1424116709</v>
      </c>
      <c r="J666">
        <v>1421524709</v>
      </c>
      <c r="K666" t="b">
        <v>0</v>
      </c>
      <c r="L666">
        <v>10</v>
      </c>
      <c r="M666" t="b">
        <v>1</v>
      </c>
      <c r="N666" t="s">
        <v>8275</v>
      </c>
      <c r="O666">
        <v>100</v>
      </c>
      <c r="P666">
        <v>30</v>
      </c>
      <c r="Q666" t="s">
        <v>8323</v>
      </c>
      <c r="R666" t="s">
        <v>8325</v>
      </c>
      <c r="S666">
        <v>42021.832280092596</v>
      </c>
    </row>
    <row r="667" spans="1:19" x14ac:dyDescent="0.3">
      <c r="A667">
        <v>854</v>
      </c>
      <c r="B667" t="s">
        <v>855</v>
      </c>
      <c r="C667" t="s">
        <v>4964</v>
      </c>
      <c r="D667">
        <v>27800</v>
      </c>
      <c r="E667">
        <v>32865.300000000003</v>
      </c>
      <c r="F667" t="s">
        <v>8218</v>
      </c>
      <c r="G667" t="s">
        <v>8223</v>
      </c>
      <c r="H667" t="s">
        <v>8245</v>
      </c>
      <c r="I667">
        <v>1482901546</v>
      </c>
      <c r="J667">
        <v>1480309546</v>
      </c>
      <c r="K667" t="b">
        <v>0</v>
      </c>
      <c r="L667">
        <v>499</v>
      </c>
      <c r="M667" t="b">
        <v>1</v>
      </c>
      <c r="N667" t="s">
        <v>8275</v>
      </c>
      <c r="O667">
        <v>118</v>
      </c>
      <c r="P667">
        <v>65.86</v>
      </c>
      <c r="Q667" t="s">
        <v>8323</v>
      </c>
      <c r="R667" t="s">
        <v>8325</v>
      </c>
      <c r="S667">
        <v>42702.212337962963</v>
      </c>
    </row>
    <row r="668" spans="1:19" x14ac:dyDescent="0.3">
      <c r="A668">
        <v>855</v>
      </c>
      <c r="B668" t="s">
        <v>856</v>
      </c>
      <c r="C668" t="s">
        <v>4965</v>
      </c>
      <c r="D668">
        <v>1450</v>
      </c>
      <c r="E668">
        <v>1500</v>
      </c>
      <c r="F668" t="s">
        <v>8218</v>
      </c>
      <c r="G668" t="s">
        <v>8223</v>
      </c>
      <c r="H668" t="s">
        <v>8245</v>
      </c>
      <c r="I668">
        <v>1469329217</v>
      </c>
      <c r="J668">
        <v>1466737217</v>
      </c>
      <c r="K668" t="b">
        <v>0</v>
      </c>
      <c r="L668">
        <v>47</v>
      </c>
      <c r="M668" t="b">
        <v>1</v>
      </c>
      <c r="N668" t="s">
        <v>8275</v>
      </c>
      <c r="O668">
        <v>103</v>
      </c>
      <c r="P668">
        <v>31.91</v>
      </c>
      <c r="Q668" t="s">
        <v>8323</v>
      </c>
      <c r="R668" t="s">
        <v>8325</v>
      </c>
      <c r="S668">
        <v>42545.125196759262</v>
      </c>
    </row>
    <row r="669" spans="1:19" x14ac:dyDescent="0.3">
      <c r="A669">
        <v>859</v>
      </c>
      <c r="B669" t="s">
        <v>860</v>
      </c>
      <c r="C669" t="s">
        <v>4969</v>
      </c>
      <c r="D669">
        <v>4000</v>
      </c>
      <c r="E669">
        <v>4187</v>
      </c>
      <c r="F669" t="s">
        <v>8218</v>
      </c>
      <c r="G669" t="s">
        <v>8223</v>
      </c>
      <c r="H669" t="s">
        <v>8245</v>
      </c>
      <c r="I669">
        <v>1433376000</v>
      </c>
      <c r="J669">
        <v>1430768468</v>
      </c>
      <c r="K669" t="b">
        <v>0</v>
      </c>
      <c r="L669">
        <v>98</v>
      </c>
      <c r="M669" t="b">
        <v>1</v>
      </c>
      <c r="N669" t="s">
        <v>8275</v>
      </c>
      <c r="O669">
        <v>105</v>
      </c>
      <c r="P669">
        <v>42.72</v>
      </c>
      <c r="Q669" t="s">
        <v>8323</v>
      </c>
      <c r="R669" t="s">
        <v>8325</v>
      </c>
      <c r="S669">
        <v>42128.820231481484</v>
      </c>
    </row>
    <row r="670" spans="1:19" x14ac:dyDescent="0.3">
      <c r="A670">
        <v>860</v>
      </c>
      <c r="B670" t="s">
        <v>861</v>
      </c>
      <c r="C670" t="s">
        <v>4970</v>
      </c>
      <c r="D670">
        <v>14000</v>
      </c>
      <c r="E670">
        <v>2540</v>
      </c>
      <c r="F670" t="s">
        <v>8220</v>
      </c>
      <c r="G670" t="s">
        <v>8223</v>
      </c>
      <c r="H670" t="s">
        <v>8245</v>
      </c>
      <c r="I670">
        <v>1385123713</v>
      </c>
      <c r="J670">
        <v>1382528113</v>
      </c>
      <c r="K670" t="b">
        <v>0</v>
      </c>
      <c r="L670">
        <v>48</v>
      </c>
      <c r="M670" t="b">
        <v>0</v>
      </c>
      <c r="N670" t="s">
        <v>8276</v>
      </c>
      <c r="O670">
        <v>18</v>
      </c>
      <c r="P670">
        <v>52.92</v>
      </c>
      <c r="Q670" t="s">
        <v>8323</v>
      </c>
      <c r="R670" t="s">
        <v>8326</v>
      </c>
      <c r="S670">
        <v>41570.482789351852</v>
      </c>
    </row>
    <row r="671" spans="1:19" x14ac:dyDescent="0.3">
      <c r="A671">
        <v>861</v>
      </c>
      <c r="B671" t="s">
        <v>862</v>
      </c>
      <c r="C671" t="s">
        <v>4971</v>
      </c>
      <c r="D671">
        <v>4500</v>
      </c>
      <c r="E671">
        <v>101</v>
      </c>
      <c r="F671" t="s">
        <v>8220</v>
      </c>
      <c r="G671" t="s">
        <v>8223</v>
      </c>
      <c r="H671" t="s">
        <v>8245</v>
      </c>
      <c r="I671">
        <v>1474067404</v>
      </c>
      <c r="J671">
        <v>1471475404</v>
      </c>
      <c r="K671" t="b">
        <v>0</v>
      </c>
      <c r="L671">
        <v>2</v>
      </c>
      <c r="M671" t="b">
        <v>0</v>
      </c>
      <c r="N671" t="s">
        <v>8276</v>
      </c>
      <c r="O671">
        <v>2</v>
      </c>
      <c r="P671">
        <v>50.5</v>
      </c>
      <c r="Q671" t="s">
        <v>8323</v>
      </c>
      <c r="R671" t="s">
        <v>8326</v>
      </c>
      <c r="S671">
        <v>42599.965324074074</v>
      </c>
    </row>
    <row r="672" spans="1:19" x14ac:dyDescent="0.3">
      <c r="A672">
        <v>863</v>
      </c>
      <c r="B672" t="s">
        <v>864</v>
      </c>
      <c r="C672" t="s">
        <v>4973</v>
      </c>
      <c r="D672">
        <v>2000</v>
      </c>
      <c r="E672">
        <v>90</v>
      </c>
      <c r="F672" t="s">
        <v>8220</v>
      </c>
      <c r="G672" t="s">
        <v>8223</v>
      </c>
      <c r="H672" t="s">
        <v>8245</v>
      </c>
      <c r="I672">
        <v>1329014966</v>
      </c>
      <c r="J672">
        <v>1326422966</v>
      </c>
      <c r="K672" t="b">
        <v>0</v>
      </c>
      <c r="L672">
        <v>5</v>
      </c>
      <c r="M672" t="b">
        <v>0</v>
      </c>
      <c r="N672" t="s">
        <v>8276</v>
      </c>
      <c r="O672">
        <v>5</v>
      </c>
      <c r="P672">
        <v>18</v>
      </c>
      <c r="Q672" t="s">
        <v>8323</v>
      </c>
      <c r="R672" t="s">
        <v>8326</v>
      </c>
      <c r="S672">
        <v>40921.117662037039</v>
      </c>
    </row>
    <row r="673" spans="1:19" x14ac:dyDescent="0.3">
      <c r="A673">
        <v>864</v>
      </c>
      <c r="B673" t="s">
        <v>865</v>
      </c>
      <c r="C673" t="s">
        <v>4974</v>
      </c>
      <c r="D673">
        <v>6500</v>
      </c>
      <c r="E673">
        <v>2700</v>
      </c>
      <c r="F673" t="s">
        <v>8220</v>
      </c>
      <c r="G673" t="s">
        <v>8223</v>
      </c>
      <c r="H673" t="s">
        <v>8245</v>
      </c>
      <c r="I673">
        <v>1381917540</v>
      </c>
      <c r="J673">
        <v>1379990038</v>
      </c>
      <c r="K673" t="b">
        <v>0</v>
      </c>
      <c r="L673">
        <v>79</v>
      </c>
      <c r="M673" t="b">
        <v>0</v>
      </c>
      <c r="N673" t="s">
        <v>8276</v>
      </c>
      <c r="O673">
        <v>42</v>
      </c>
      <c r="P673">
        <v>34.18</v>
      </c>
      <c r="Q673" t="s">
        <v>8323</v>
      </c>
      <c r="R673" t="s">
        <v>8326</v>
      </c>
      <c r="S673">
        <v>41541.106921296298</v>
      </c>
    </row>
    <row r="674" spans="1:19" x14ac:dyDescent="0.3">
      <c r="A674">
        <v>865</v>
      </c>
      <c r="B674" t="s">
        <v>866</v>
      </c>
      <c r="C674" t="s">
        <v>4975</v>
      </c>
      <c r="D674">
        <v>2200</v>
      </c>
      <c r="E674">
        <v>45</v>
      </c>
      <c r="F674" t="s">
        <v>8220</v>
      </c>
      <c r="G674" t="s">
        <v>8223</v>
      </c>
      <c r="H674" t="s">
        <v>8245</v>
      </c>
      <c r="I674">
        <v>1358361197</v>
      </c>
      <c r="J674">
        <v>1353177197</v>
      </c>
      <c r="K674" t="b">
        <v>0</v>
      </c>
      <c r="L674">
        <v>2</v>
      </c>
      <c r="M674" t="b">
        <v>0</v>
      </c>
      <c r="N674" t="s">
        <v>8276</v>
      </c>
      <c r="O674">
        <v>2</v>
      </c>
      <c r="P674">
        <v>22.5</v>
      </c>
      <c r="Q674" t="s">
        <v>8323</v>
      </c>
      <c r="R674" t="s">
        <v>8326</v>
      </c>
      <c r="S674">
        <v>41230.77311342593</v>
      </c>
    </row>
    <row r="675" spans="1:19" x14ac:dyDescent="0.3">
      <c r="A675">
        <v>866</v>
      </c>
      <c r="B675" t="s">
        <v>867</v>
      </c>
      <c r="C675" t="s">
        <v>4976</v>
      </c>
      <c r="D675">
        <v>3500</v>
      </c>
      <c r="E675">
        <v>640</v>
      </c>
      <c r="F675" t="s">
        <v>8220</v>
      </c>
      <c r="G675" t="s">
        <v>8223</v>
      </c>
      <c r="H675" t="s">
        <v>8245</v>
      </c>
      <c r="I675">
        <v>1425136200</v>
      </c>
      <c r="J675">
        <v>1421853518</v>
      </c>
      <c r="K675" t="b">
        <v>0</v>
      </c>
      <c r="L675">
        <v>11</v>
      </c>
      <c r="M675" t="b">
        <v>0</v>
      </c>
      <c r="N675" t="s">
        <v>8276</v>
      </c>
      <c r="O675">
        <v>18</v>
      </c>
      <c r="P675">
        <v>58.18</v>
      </c>
      <c r="Q675" t="s">
        <v>8323</v>
      </c>
      <c r="R675" t="s">
        <v>8326</v>
      </c>
      <c r="S675">
        <v>42025.637939814813</v>
      </c>
    </row>
    <row r="676" spans="1:19" x14ac:dyDescent="0.3">
      <c r="A676">
        <v>867</v>
      </c>
      <c r="B676" t="s">
        <v>868</v>
      </c>
      <c r="C676" t="s">
        <v>4977</v>
      </c>
      <c r="D676">
        <v>5000</v>
      </c>
      <c r="E676">
        <v>1201</v>
      </c>
      <c r="F676" t="s">
        <v>8220</v>
      </c>
      <c r="G676" t="s">
        <v>8223</v>
      </c>
      <c r="H676" t="s">
        <v>8245</v>
      </c>
      <c r="I676">
        <v>1259643540</v>
      </c>
      <c r="J676">
        <v>1254450706</v>
      </c>
      <c r="K676" t="b">
        <v>0</v>
      </c>
      <c r="L676">
        <v>11</v>
      </c>
      <c r="M676" t="b">
        <v>0</v>
      </c>
      <c r="N676" t="s">
        <v>8276</v>
      </c>
      <c r="O676">
        <v>24</v>
      </c>
      <c r="P676">
        <v>109.18</v>
      </c>
      <c r="Q676" t="s">
        <v>8323</v>
      </c>
      <c r="R676" t="s">
        <v>8326</v>
      </c>
      <c r="S676">
        <v>40088.105393518519</v>
      </c>
    </row>
    <row r="677" spans="1:19" x14ac:dyDescent="0.3">
      <c r="A677">
        <v>868</v>
      </c>
      <c r="B677" t="s">
        <v>869</v>
      </c>
      <c r="C677" t="s">
        <v>4978</v>
      </c>
      <c r="D677">
        <v>45000</v>
      </c>
      <c r="E677">
        <v>50</v>
      </c>
      <c r="F677" t="s">
        <v>8220</v>
      </c>
      <c r="G677" t="s">
        <v>8223</v>
      </c>
      <c r="H677" t="s">
        <v>8245</v>
      </c>
      <c r="I677">
        <v>1389055198</v>
      </c>
      <c r="J677">
        <v>1386463198</v>
      </c>
      <c r="K677" t="b">
        <v>0</v>
      </c>
      <c r="L677">
        <v>1</v>
      </c>
      <c r="M677" t="b">
        <v>0</v>
      </c>
      <c r="N677" t="s">
        <v>8276</v>
      </c>
      <c r="O677">
        <v>0</v>
      </c>
      <c r="P677">
        <v>50</v>
      </c>
      <c r="Q677" t="s">
        <v>8323</v>
      </c>
      <c r="R677" t="s">
        <v>8326</v>
      </c>
      <c r="S677">
        <v>41616.027754629627</v>
      </c>
    </row>
    <row r="678" spans="1:19" x14ac:dyDescent="0.3">
      <c r="A678">
        <v>869</v>
      </c>
      <c r="B678" t="s">
        <v>870</v>
      </c>
      <c r="C678" t="s">
        <v>4979</v>
      </c>
      <c r="D678">
        <v>8800</v>
      </c>
      <c r="E678">
        <v>1040</v>
      </c>
      <c r="F678" t="s">
        <v>8220</v>
      </c>
      <c r="G678" t="s">
        <v>8223</v>
      </c>
      <c r="H678" t="s">
        <v>8245</v>
      </c>
      <c r="I678">
        <v>1365448657</v>
      </c>
      <c r="J678">
        <v>1362860257</v>
      </c>
      <c r="K678" t="b">
        <v>0</v>
      </c>
      <c r="L678">
        <v>3</v>
      </c>
      <c r="M678" t="b">
        <v>0</v>
      </c>
      <c r="N678" t="s">
        <v>8276</v>
      </c>
      <c r="O678">
        <v>12</v>
      </c>
      <c r="P678">
        <v>346.67</v>
      </c>
      <c r="Q678" t="s">
        <v>8323</v>
      </c>
      <c r="R678" t="s">
        <v>8326</v>
      </c>
      <c r="S678">
        <v>41342.845567129632</v>
      </c>
    </row>
    <row r="679" spans="1:19" x14ac:dyDescent="0.3">
      <c r="A679">
        <v>871</v>
      </c>
      <c r="B679" t="s">
        <v>872</v>
      </c>
      <c r="C679" t="s">
        <v>4981</v>
      </c>
      <c r="D679">
        <v>6000</v>
      </c>
      <c r="E679">
        <v>325</v>
      </c>
      <c r="F679" t="s">
        <v>8220</v>
      </c>
      <c r="G679" t="s">
        <v>8223</v>
      </c>
      <c r="H679" t="s">
        <v>8245</v>
      </c>
      <c r="I679">
        <v>1385735295</v>
      </c>
      <c r="J679">
        <v>1383139695</v>
      </c>
      <c r="K679" t="b">
        <v>0</v>
      </c>
      <c r="L679">
        <v>12</v>
      </c>
      <c r="M679" t="b">
        <v>0</v>
      </c>
      <c r="N679" t="s">
        <v>8276</v>
      </c>
      <c r="O679">
        <v>5</v>
      </c>
      <c r="P679">
        <v>27.08</v>
      </c>
      <c r="Q679" t="s">
        <v>8323</v>
      </c>
      <c r="R679" t="s">
        <v>8326</v>
      </c>
      <c r="S679">
        <v>41577.561284722222</v>
      </c>
    </row>
    <row r="680" spans="1:19" x14ac:dyDescent="0.3">
      <c r="A680">
        <v>872</v>
      </c>
      <c r="B680" t="s">
        <v>873</v>
      </c>
      <c r="C680" t="s">
        <v>4982</v>
      </c>
      <c r="D680">
        <v>8000</v>
      </c>
      <c r="E680">
        <v>65</v>
      </c>
      <c r="F680" t="s">
        <v>8220</v>
      </c>
      <c r="G680" t="s">
        <v>8223</v>
      </c>
      <c r="H680" t="s">
        <v>8245</v>
      </c>
      <c r="I680">
        <v>1299786527</v>
      </c>
      <c r="J680">
        <v>1295898527</v>
      </c>
      <c r="K680" t="b">
        <v>0</v>
      </c>
      <c r="L680">
        <v>2</v>
      </c>
      <c r="M680" t="b">
        <v>0</v>
      </c>
      <c r="N680" t="s">
        <v>8276</v>
      </c>
      <c r="O680">
        <v>1</v>
      </c>
      <c r="P680">
        <v>32.5</v>
      </c>
      <c r="Q680" t="s">
        <v>8323</v>
      </c>
      <c r="R680" t="s">
        <v>8326</v>
      </c>
      <c r="S680">
        <v>40567.825543981482</v>
      </c>
    </row>
    <row r="681" spans="1:19" x14ac:dyDescent="0.3">
      <c r="A681">
        <v>873</v>
      </c>
      <c r="B681" t="s">
        <v>874</v>
      </c>
      <c r="C681" t="s">
        <v>4983</v>
      </c>
      <c r="D681">
        <v>3500</v>
      </c>
      <c r="E681">
        <v>45</v>
      </c>
      <c r="F681" t="s">
        <v>8220</v>
      </c>
      <c r="G681" t="s">
        <v>8223</v>
      </c>
      <c r="H681" t="s">
        <v>8245</v>
      </c>
      <c r="I681">
        <v>1352610040</v>
      </c>
      <c r="J681">
        <v>1349150440</v>
      </c>
      <c r="K681" t="b">
        <v>0</v>
      </c>
      <c r="L681">
        <v>5</v>
      </c>
      <c r="M681" t="b">
        <v>0</v>
      </c>
      <c r="N681" t="s">
        <v>8276</v>
      </c>
      <c r="O681">
        <v>1</v>
      </c>
      <c r="P681">
        <v>9</v>
      </c>
      <c r="Q681" t="s">
        <v>8323</v>
      </c>
      <c r="R681" t="s">
        <v>8326</v>
      </c>
      <c r="S681">
        <v>41184.167129629634</v>
      </c>
    </row>
    <row r="682" spans="1:19" x14ac:dyDescent="0.3">
      <c r="A682">
        <v>874</v>
      </c>
      <c r="B682" t="s">
        <v>875</v>
      </c>
      <c r="C682" t="s">
        <v>4984</v>
      </c>
      <c r="D682">
        <v>3000</v>
      </c>
      <c r="E682">
        <v>730</v>
      </c>
      <c r="F682" t="s">
        <v>8220</v>
      </c>
      <c r="G682" t="s">
        <v>8223</v>
      </c>
      <c r="H682" t="s">
        <v>8245</v>
      </c>
      <c r="I682">
        <v>1367676034</v>
      </c>
      <c r="J682">
        <v>1365084034</v>
      </c>
      <c r="K682" t="b">
        <v>0</v>
      </c>
      <c r="L682">
        <v>21</v>
      </c>
      <c r="M682" t="b">
        <v>0</v>
      </c>
      <c r="N682" t="s">
        <v>8276</v>
      </c>
      <c r="O682">
        <v>24</v>
      </c>
      <c r="P682">
        <v>34.76</v>
      </c>
      <c r="Q682" t="s">
        <v>8323</v>
      </c>
      <c r="R682" t="s">
        <v>8326</v>
      </c>
      <c r="S682">
        <v>41368.583726851852</v>
      </c>
    </row>
    <row r="683" spans="1:19" x14ac:dyDescent="0.3">
      <c r="A683">
        <v>875</v>
      </c>
      <c r="B683" t="s">
        <v>876</v>
      </c>
      <c r="C683" t="s">
        <v>4985</v>
      </c>
      <c r="D683">
        <v>5000</v>
      </c>
      <c r="E683">
        <v>0</v>
      </c>
      <c r="F683" t="s">
        <v>8220</v>
      </c>
      <c r="G683" t="s">
        <v>8223</v>
      </c>
      <c r="H683" t="s">
        <v>8245</v>
      </c>
      <c r="I683">
        <v>1442856131</v>
      </c>
      <c r="J683">
        <v>1441128131</v>
      </c>
      <c r="K683" t="b">
        <v>0</v>
      </c>
      <c r="L683">
        <v>0</v>
      </c>
      <c r="M683" t="b">
        <v>0</v>
      </c>
      <c r="N683" t="s">
        <v>8276</v>
      </c>
      <c r="O683">
        <v>0</v>
      </c>
      <c r="P683">
        <v>0</v>
      </c>
      <c r="Q683" t="s">
        <v>8323</v>
      </c>
      <c r="R683" t="s">
        <v>8326</v>
      </c>
      <c r="S683">
        <v>42248.723738425921</v>
      </c>
    </row>
    <row r="684" spans="1:19" x14ac:dyDescent="0.3">
      <c r="A684">
        <v>877</v>
      </c>
      <c r="B684" t="s">
        <v>878</v>
      </c>
      <c r="C684" t="s">
        <v>4987</v>
      </c>
      <c r="D684">
        <v>2000</v>
      </c>
      <c r="E684">
        <v>1351</v>
      </c>
      <c r="F684" t="s">
        <v>8220</v>
      </c>
      <c r="G684" t="s">
        <v>8223</v>
      </c>
      <c r="H684" t="s">
        <v>8245</v>
      </c>
      <c r="I684">
        <v>1387479360</v>
      </c>
      <c r="J684">
        <v>1384887360</v>
      </c>
      <c r="K684" t="b">
        <v>0</v>
      </c>
      <c r="L684">
        <v>29</v>
      </c>
      <c r="M684" t="b">
        <v>0</v>
      </c>
      <c r="N684" t="s">
        <v>8276</v>
      </c>
      <c r="O684">
        <v>68</v>
      </c>
      <c r="P684">
        <v>46.59</v>
      </c>
      <c r="Q684" t="s">
        <v>8323</v>
      </c>
      <c r="R684" t="s">
        <v>8326</v>
      </c>
      <c r="S684">
        <v>41597.788888888892</v>
      </c>
    </row>
    <row r="685" spans="1:19" x14ac:dyDescent="0.3">
      <c r="A685">
        <v>878</v>
      </c>
      <c r="B685" t="s">
        <v>879</v>
      </c>
      <c r="C685" t="s">
        <v>4988</v>
      </c>
      <c r="D685">
        <v>5000</v>
      </c>
      <c r="E685">
        <v>65</v>
      </c>
      <c r="F685" t="s">
        <v>8220</v>
      </c>
      <c r="G685" t="s">
        <v>8223</v>
      </c>
      <c r="H685" t="s">
        <v>8245</v>
      </c>
      <c r="I685">
        <v>1293082524</v>
      </c>
      <c r="J685">
        <v>1290490524</v>
      </c>
      <c r="K685" t="b">
        <v>0</v>
      </c>
      <c r="L685">
        <v>2</v>
      </c>
      <c r="M685" t="b">
        <v>0</v>
      </c>
      <c r="N685" t="s">
        <v>8276</v>
      </c>
      <c r="O685">
        <v>1</v>
      </c>
      <c r="P685">
        <v>32.5</v>
      </c>
      <c r="Q685" t="s">
        <v>8323</v>
      </c>
      <c r="R685" t="s">
        <v>8326</v>
      </c>
      <c r="S685">
        <v>40505.232916666668</v>
      </c>
    </row>
    <row r="686" spans="1:19" x14ac:dyDescent="0.3">
      <c r="A686">
        <v>879</v>
      </c>
      <c r="B686" t="s">
        <v>880</v>
      </c>
      <c r="C686" t="s">
        <v>4989</v>
      </c>
      <c r="D686">
        <v>2100</v>
      </c>
      <c r="E686">
        <v>644</v>
      </c>
      <c r="F686" t="s">
        <v>8220</v>
      </c>
      <c r="G686" t="s">
        <v>8223</v>
      </c>
      <c r="H686" t="s">
        <v>8245</v>
      </c>
      <c r="I686">
        <v>1338321305</v>
      </c>
      <c r="J686">
        <v>1336506905</v>
      </c>
      <c r="K686" t="b">
        <v>0</v>
      </c>
      <c r="L686">
        <v>30</v>
      </c>
      <c r="M686" t="b">
        <v>0</v>
      </c>
      <c r="N686" t="s">
        <v>8276</v>
      </c>
      <c r="O686">
        <v>31</v>
      </c>
      <c r="P686">
        <v>21.47</v>
      </c>
      <c r="Q686" t="s">
        <v>8323</v>
      </c>
      <c r="R686" t="s">
        <v>8326</v>
      </c>
      <c r="S686">
        <v>41037.829918981479</v>
      </c>
    </row>
    <row r="687" spans="1:19" x14ac:dyDescent="0.3">
      <c r="A687">
        <v>880</v>
      </c>
      <c r="B687" t="s">
        <v>881</v>
      </c>
      <c r="C687" t="s">
        <v>4990</v>
      </c>
      <c r="D687">
        <v>3780</v>
      </c>
      <c r="E687">
        <v>113</v>
      </c>
      <c r="F687" t="s">
        <v>8220</v>
      </c>
      <c r="G687" t="s">
        <v>8223</v>
      </c>
      <c r="H687" t="s">
        <v>8245</v>
      </c>
      <c r="I687">
        <v>1351582938</v>
      </c>
      <c r="J687">
        <v>1348731738</v>
      </c>
      <c r="K687" t="b">
        <v>0</v>
      </c>
      <c r="L687">
        <v>8</v>
      </c>
      <c r="M687" t="b">
        <v>0</v>
      </c>
      <c r="N687" t="s">
        <v>8277</v>
      </c>
      <c r="O687">
        <v>3</v>
      </c>
      <c r="P687">
        <v>14.13</v>
      </c>
      <c r="Q687" t="s">
        <v>8323</v>
      </c>
      <c r="R687" t="s">
        <v>8327</v>
      </c>
      <c r="S687">
        <v>41179.32104166667</v>
      </c>
    </row>
    <row r="688" spans="1:19" x14ac:dyDescent="0.3">
      <c r="A688">
        <v>881</v>
      </c>
      <c r="B688" t="s">
        <v>882</v>
      </c>
      <c r="C688" t="s">
        <v>4991</v>
      </c>
      <c r="D688">
        <v>3750</v>
      </c>
      <c r="E688">
        <v>30</v>
      </c>
      <c r="F688" t="s">
        <v>8220</v>
      </c>
      <c r="G688" t="s">
        <v>8223</v>
      </c>
      <c r="H688" t="s">
        <v>8245</v>
      </c>
      <c r="I688">
        <v>1326520886</v>
      </c>
      <c r="J688">
        <v>1322632886</v>
      </c>
      <c r="K688" t="b">
        <v>0</v>
      </c>
      <c r="L688">
        <v>1</v>
      </c>
      <c r="M688" t="b">
        <v>0</v>
      </c>
      <c r="N688" t="s">
        <v>8277</v>
      </c>
      <c r="O688">
        <v>1</v>
      </c>
      <c r="P688">
        <v>30</v>
      </c>
      <c r="Q688" t="s">
        <v>8323</v>
      </c>
      <c r="R688" t="s">
        <v>8327</v>
      </c>
      <c r="S688">
        <v>40877.25099537037</v>
      </c>
    </row>
    <row r="689" spans="1:19" x14ac:dyDescent="0.3">
      <c r="A689">
        <v>882</v>
      </c>
      <c r="B689" t="s">
        <v>883</v>
      </c>
      <c r="C689" t="s">
        <v>4992</v>
      </c>
      <c r="D689">
        <v>1500</v>
      </c>
      <c r="E689">
        <v>302</v>
      </c>
      <c r="F689" t="s">
        <v>8220</v>
      </c>
      <c r="G689" t="s">
        <v>8223</v>
      </c>
      <c r="H689" t="s">
        <v>8245</v>
      </c>
      <c r="I689">
        <v>1315341550</v>
      </c>
      <c r="J689">
        <v>1312490350</v>
      </c>
      <c r="K689" t="b">
        <v>0</v>
      </c>
      <c r="L689">
        <v>14</v>
      </c>
      <c r="M689" t="b">
        <v>0</v>
      </c>
      <c r="N689" t="s">
        <v>8277</v>
      </c>
      <c r="O689">
        <v>20</v>
      </c>
      <c r="P689">
        <v>21.57</v>
      </c>
      <c r="Q689" t="s">
        <v>8323</v>
      </c>
      <c r="R689" t="s">
        <v>8327</v>
      </c>
      <c r="S689">
        <v>40759.860532407409</v>
      </c>
    </row>
    <row r="690" spans="1:19" x14ac:dyDescent="0.3">
      <c r="A690">
        <v>883</v>
      </c>
      <c r="B690" t="s">
        <v>884</v>
      </c>
      <c r="C690" t="s">
        <v>4993</v>
      </c>
      <c r="D690">
        <v>5000</v>
      </c>
      <c r="E690">
        <v>2001</v>
      </c>
      <c r="F690" t="s">
        <v>8220</v>
      </c>
      <c r="G690" t="s">
        <v>8223</v>
      </c>
      <c r="H690" t="s">
        <v>8245</v>
      </c>
      <c r="I690">
        <v>1456957635</v>
      </c>
      <c r="J690">
        <v>1451773635</v>
      </c>
      <c r="K690" t="b">
        <v>0</v>
      </c>
      <c r="L690">
        <v>24</v>
      </c>
      <c r="M690" t="b">
        <v>0</v>
      </c>
      <c r="N690" t="s">
        <v>8277</v>
      </c>
      <c r="O690">
        <v>40</v>
      </c>
      <c r="P690">
        <v>83.38</v>
      </c>
      <c r="Q690" t="s">
        <v>8323</v>
      </c>
      <c r="R690" t="s">
        <v>8327</v>
      </c>
      <c r="S690">
        <v>42371.935590277775</v>
      </c>
    </row>
    <row r="691" spans="1:19" x14ac:dyDescent="0.3">
      <c r="A691">
        <v>884</v>
      </c>
      <c r="B691" t="s">
        <v>885</v>
      </c>
      <c r="C691" t="s">
        <v>4994</v>
      </c>
      <c r="D691">
        <v>2000</v>
      </c>
      <c r="E691">
        <v>20</v>
      </c>
      <c r="F691" t="s">
        <v>8220</v>
      </c>
      <c r="G691" t="s">
        <v>8223</v>
      </c>
      <c r="H691" t="s">
        <v>8245</v>
      </c>
      <c r="I691">
        <v>1336789860</v>
      </c>
      <c r="J691">
        <v>1331666146</v>
      </c>
      <c r="K691" t="b">
        <v>0</v>
      </c>
      <c r="L691">
        <v>2</v>
      </c>
      <c r="M691" t="b">
        <v>0</v>
      </c>
      <c r="N691" t="s">
        <v>8277</v>
      </c>
      <c r="O691">
        <v>1</v>
      </c>
      <c r="P691">
        <v>10</v>
      </c>
      <c r="Q691" t="s">
        <v>8323</v>
      </c>
      <c r="R691" t="s">
        <v>8327</v>
      </c>
      <c r="S691">
        <v>40981.802615740737</v>
      </c>
    </row>
    <row r="692" spans="1:19" x14ac:dyDescent="0.3">
      <c r="A692">
        <v>885</v>
      </c>
      <c r="B692" t="s">
        <v>886</v>
      </c>
      <c r="C692" t="s">
        <v>4995</v>
      </c>
      <c r="D692">
        <v>1000</v>
      </c>
      <c r="E692">
        <v>750</v>
      </c>
      <c r="F692" t="s">
        <v>8220</v>
      </c>
      <c r="G692" t="s">
        <v>8223</v>
      </c>
      <c r="H692" t="s">
        <v>8245</v>
      </c>
      <c r="I692">
        <v>1483137311</v>
      </c>
      <c r="J692">
        <v>1481322911</v>
      </c>
      <c r="K692" t="b">
        <v>0</v>
      </c>
      <c r="L692">
        <v>21</v>
      </c>
      <c r="M692" t="b">
        <v>0</v>
      </c>
      <c r="N692" t="s">
        <v>8277</v>
      </c>
      <c r="O692">
        <v>75</v>
      </c>
      <c r="P692">
        <v>35.71</v>
      </c>
      <c r="Q692" t="s">
        <v>8323</v>
      </c>
      <c r="R692" t="s">
        <v>8327</v>
      </c>
      <c r="S692">
        <v>42713.941099537042</v>
      </c>
    </row>
    <row r="693" spans="1:19" x14ac:dyDescent="0.3">
      <c r="A693">
        <v>886</v>
      </c>
      <c r="B693" t="s">
        <v>887</v>
      </c>
      <c r="C693" t="s">
        <v>4996</v>
      </c>
      <c r="D693">
        <v>500</v>
      </c>
      <c r="E693">
        <v>205</v>
      </c>
      <c r="F693" t="s">
        <v>8220</v>
      </c>
      <c r="G693" t="s">
        <v>8223</v>
      </c>
      <c r="H693" t="s">
        <v>8245</v>
      </c>
      <c r="I693">
        <v>1473972813</v>
      </c>
      <c r="J693">
        <v>1471812813</v>
      </c>
      <c r="K693" t="b">
        <v>0</v>
      </c>
      <c r="L693">
        <v>7</v>
      </c>
      <c r="M693" t="b">
        <v>0</v>
      </c>
      <c r="N693" t="s">
        <v>8277</v>
      </c>
      <c r="O693">
        <v>41</v>
      </c>
      <c r="P693">
        <v>29.29</v>
      </c>
      <c r="Q693" t="s">
        <v>8323</v>
      </c>
      <c r="R693" t="s">
        <v>8327</v>
      </c>
      <c r="S693">
        <v>42603.870520833334</v>
      </c>
    </row>
    <row r="694" spans="1:19" x14ac:dyDescent="0.3">
      <c r="A694">
        <v>887</v>
      </c>
      <c r="B694" t="s">
        <v>888</v>
      </c>
      <c r="C694" t="s">
        <v>4997</v>
      </c>
      <c r="D694">
        <v>1000</v>
      </c>
      <c r="E694">
        <v>0</v>
      </c>
      <c r="F694" t="s">
        <v>8220</v>
      </c>
      <c r="G694" t="s">
        <v>8223</v>
      </c>
      <c r="H694" t="s">
        <v>8245</v>
      </c>
      <c r="I694">
        <v>1338159655</v>
      </c>
      <c r="J694">
        <v>1335567655</v>
      </c>
      <c r="K694" t="b">
        <v>0</v>
      </c>
      <c r="L694">
        <v>0</v>
      </c>
      <c r="M694" t="b">
        <v>0</v>
      </c>
      <c r="N694" t="s">
        <v>8277</v>
      </c>
      <c r="O694">
        <v>0</v>
      </c>
      <c r="P694">
        <v>0</v>
      </c>
      <c r="Q694" t="s">
        <v>8323</v>
      </c>
      <c r="R694" t="s">
        <v>8327</v>
      </c>
      <c r="S694">
        <v>41026.958969907406</v>
      </c>
    </row>
    <row r="695" spans="1:19" x14ac:dyDescent="0.3">
      <c r="A695">
        <v>888</v>
      </c>
      <c r="B695" t="s">
        <v>889</v>
      </c>
      <c r="C695" t="s">
        <v>4998</v>
      </c>
      <c r="D695">
        <v>1000</v>
      </c>
      <c r="E695">
        <v>72</v>
      </c>
      <c r="F695" t="s">
        <v>8220</v>
      </c>
      <c r="G695" t="s">
        <v>8223</v>
      </c>
      <c r="H695" t="s">
        <v>8245</v>
      </c>
      <c r="I695">
        <v>1314856800</v>
      </c>
      <c r="J695">
        <v>1311789885</v>
      </c>
      <c r="K695" t="b">
        <v>0</v>
      </c>
      <c r="L695">
        <v>4</v>
      </c>
      <c r="M695" t="b">
        <v>0</v>
      </c>
      <c r="N695" t="s">
        <v>8277</v>
      </c>
      <c r="O695">
        <v>7</v>
      </c>
      <c r="P695">
        <v>18</v>
      </c>
      <c r="Q695" t="s">
        <v>8323</v>
      </c>
      <c r="R695" t="s">
        <v>8327</v>
      </c>
      <c r="S695">
        <v>40751.753298611111</v>
      </c>
    </row>
    <row r="696" spans="1:19" x14ac:dyDescent="0.3">
      <c r="A696">
        <v>889</v>
      </c>
      <c r="B696" t="s">
        <v>890</v>
      </c>
      <c r="C696" t="s">
        <v>4999</v>
      </c>
      <c r="D696">
        <v>25000</v>
      </c>
      <c r="E696">
        <v>2360.3200000000002</v>
      </c>
      <c r="F696" t="s">
        <v>8220</v>
      </c>
      <c r="G696" t="s">
        <v>8223</v>
      </c>
      <c r="H696" t="s">
        <v>8245</v>
      </c>
      <c r="I696">
        <v>1412534943</v>
      </c>
      <c r="J696">
        <v>1409942943</v>
      </c>
      <c r="K696" t="b">
        <v>0</v>
      </c>
      <c r="L696">
        <v>32</v>
      </c>
      <c r="M696" t="b">
        <v>0</v>
      </c>
      <c r="N696" t="s">
        <v>8277</v>
      </c>
      <c r="O696">
        <v>9</v>
      </c>
      <c r="P696">
        <v>73.760000000000005</v>
      </c>
      <c r="Q696" t="s">
        <v>8323</v>
      </c>
      <c r="R696" t="s">
        <v>8327</v>
      </c>
      <c r="S696">
        <v>41887.784062500003</v>
      </c>
    </row>
    <row r="697" spans="1:19" x14ac:dyDescent="0.3">
      <c r="A697">
        <v>890</v>
      </c>
      <c r="B697" t="s">
        <v>891</v>
      </c>
      <c r="C697" t="s">
        <v>5000</v>
      </c>
      <c r="D697">
        <v>3000</v>
      </c>
      <c r="E697">
        <v>125</v>
      </c>
      <c r="F697" t="s">
        <v>8220</v>
      </c>
      <c r="G697" t="s">
        <v>8223</v>
      </c>
      <c r="H697" t="s">
        <v>8245</v>
      </c>
      <c r="I697">
        <v>1385055979</v>
      </c>
      <c r="J697">
        <v>1382460379</v>
      </c>
      <c r="K697" t="b">
        <v>0</v>
      </c>
      <c r="L697">
        <v>4</v>
      </c>
      <c r="M697" t="b">
        <v>0</v>
      </c>
      <c r="N697" t="s">
        <v>8277</v>
      </c>
      <c r="O697">
        <v>4</v>
      </c>
      <c r="P697">
        <v>31.25</v>
      </c>
      <c r="Q697" t="s">
        <v>8323</v>
      </c>
      <c r="R697" t="s">
        <v>8327</v>
      </c>
      <c r="S697">
        <v>41569.698831018519</v>
      </c>
    </row>
    <row r="698" spans="1:19" x14ac:dyDescent="0.3">
      <c r="A698">
        <v>891</v>
      </c>
      <c r="B698" t="s">
        <v>892</v>
      </c>
      <c r="C698" t="s">
        <v>5001</v>
      </c>
      <c r="D698">
        <v>8000</v>
      </c>
      <c r="E698">
        <v>260</v>
      </c>
      <c r="F698" t="s">
        <v>8220</v>
      </c>
      <c r="G698" t="s">
        <v>8223</v>
      </c>
      <c r="H698" t="s">
        <v>8245</v>
      </c>
      <c r="I698">
        <v>1408581930</v>
      </c>
      <c r="J698">
        <v>1405989930</v>
      </c>
      <c r="K698" t="b">
        <v>0</v>
      </c>
      <c r="L698">
        <v>9</v>
      </c>
      <c r="M698" t="b">
        <v>0</v>
      </c>
      <c r="N698" t="s">
        <v>8277</v>
      </c>
      <c r="O698">
        <v>3</v>
      </c>
      <c r="P698">
        <v>28.89</v>
      </c>
      <c r="Q698" t="s">
        <v>8323</v>
      </c>
      <c r="R698" t="s">
        <v>8327</v>
      </c>
      <c r="S698">
        <v>41842.031597222223</v>
      </c>
    </row>
    <row r="699" spans="1:19" x14ac:dyDescent="0.3">
      <c r="A699">
        <v>892</v>
      </c>
      <c r="B699" t="s">
        <v>893</v>
      </c>
      <c r="C699" t="s">
        <v>5002</v>
      </c>
      <c r="D699">
        <v>6000</v>
      </c>
      <c r="E699">
        <v>2445</v>
      </c>
      <c r="F699" t="s">
        <v>8220</v>
      </c>
      <c r="G699" t="s">
        <v>8223</v>
      </c>
      <c r="H699" t="s">
        <v>8245</v>
      </c>
      <c r="I699">
        <v>1280635200</v>
      </c>
      <c r="J699">
        <v>1273121283</v>
      </c>
      <c r="K699" t="b">
        <v>0</v>
      </c>
      <c r="L699">
        <v>17</v>
      </c>
      <c r="M699" t="b">
        <v>0</v>
      </c>
      <c r="N699" t="s">
        <v>8277</v>
      </c>
      <c r="O699">
        <v>41</v>
      </c>
      <c r="P699">
        <v>143.82</v>
      </c>
      <c r="Q699" t="s">
        <v>8323</v>
      </c>
      <c r="R699" t="s">
        <v>8327</v>
      </c>
      <c r="S699">
        <v>40304.20003472222</v>
      </c>
    </row>
    <row r="700" spans="1:19" x14ac:dyDescent="0.3">
      <c r="A700">
        <v>893</v>
      </c>
      <c r="B700" t="s">
        <v>894</v>
      </c>
      <c r="C700" t="s">
        <v>5003</v>
      </c>
      <c r="D700">
        <v>2000</v>
      </c>
      <c r="E700">
        <v>200</v>
      </c>
      <c r="F700" t="s">
        <v>8220</v>
      </c>
      <c r="G700" t="s">
        <v>8223</v>
      </c>
      <c r="H700" t="s">
        <v>8245</v>
      </c>
      <c r="I700">
        <v>1427920363</v>
      </c>
      <c r="J700">
        <v>1425331963</v>
      </c>
      <c r="K700" t="b">
        <v>0</v>
      </c>
      <c r="L700">
        <v>5</v>
      </c>
      <c r="M700" t="b">
        <v>0</v>
      </c>
      <c r="N700" t="s">
        <v>8277</v>
      </c>
      <c r="O700">
        <v>10</v>
      </c>
      <c r="P700">
        <v>40</v>
      </c>
      <c r="Q700" t="s">
        <v>8323</v>
      </c>
      <c r="R700" t="s">
        <v>8327</v>
      </c>
      <c r="S700">
        <v>42065.897719907407</v>
      </c>
    </row>
    <row r="701" spans="1:19" x14ac:dyDescent="0.3">
      <c r="A701">
        <v>894</v>
      </c>
      <c r="B701" t="s">
        <v>895</v>
      </c>
      <c r="C701" t="s">
        <v>5004</v>
      </c>
      <c r="D701">
        <v>20000</v>
      </c>
      <c r="E701">
        <v>7834</v>
      </c>
      <c r="F701" t="s">
        <v>8220</v>
      </c>
      <c r="G701" t="s">
        <v>8223</v>
      </c>
      <c r="H701" t="s">
        <v>8245</v>
      </c>
      <c r="I701">
        <v>1465169610</v>
      </c>
      <c r="J701">
        <v>1462577610</v>
      </c>
      <c r="K701" t="b">
        <v>0</v>
      </c>
      <c r="L701">
        <v>53</v>
      </c>
      <c r="M701" t="b">
        <v>0</v>
      </c>
      <c r="N701" t="s">
        <v>8277</v>
      </c>
      <c r="O701">
        <v>39</v>
      </c>
      <c r="P701">
        <v>147.81</v>
      </c>
      <c r="Q701" t="s">
        <v>8323</v>
      </c>
      <c r="R701" t="s">
        <v>8327</v>
      </c>
      <c r="S701">
        <v>42496.981597222228</v>
      </c>
    </row>
    <row r="702" spans="1:19" x14ac:dyDescent="0.3">
      <c r="A702">
        <v>895</v>
      </c>
      <c r="B702" t="s">
        <v>896</v>
      </c>
      <c r="C702" t="s">
        <v>5005</v>
      </c>
      <c r="D702">
        <v>8000</v>
      </c>
      <c r="E702">
        <v>195</v>
      </c>
      <c r="F702" t="s">
        <v>8220</v>
      </c>
      <c r="G702" t="s">
        <v>8223</v>
      </c>
      <c r="H702" t="s">
        <v>8245</v>
      </c>
      <c r="I702">
        <v>1287975829</v>
      </c>
      <c r="J702">
        <v>1284087829</v>
      </c>
      <c r="K702" t="b">
        <v>0</v>
      </c>
      <c r="L702">
        <v>7</v>
      </c>
      <c r="M702" t="b">
        <v>0</v>
      </c>
      <c r="N702" t="s">
        <v>8277</v>
      </c>
      <c r="O702">
        <v>2</v>
      </c>
      <c r="P702">
        <v>27.86</v>
      </c>
      <c r="Q702" t="s">
        <v>8323</v>
      </c>
      <c r="R702" t="s">
        <v>8327</v>
      </c>
      <c r="S702">
        <v>40431.127650462964</v>
      </c>
    </row>
    <row r="703" spans="1:19" x14ac:dyDescent="0.3">
      <c r="A703">
        <v>896</v>
      </c>
      <c r="B703" t="s">
        <v>897</v>
      </c>
      <c r="C703" t="s">
        <v>5006</v>
      </c>
      <c r="D703">
        <v>8000</v>
      </c>
      <c r="E703">
        <v>3200</v>
      </c>
      <c r="F703" t="s">
        <v>8220</v>
      </c>
      <c r="G703" t="s">
        <v>8223</v>
      </c>
      <c r="H703" t="s">
        <v>8245</v>
      </c>
      <c r="I703">
        <v>1440734400</v>
      </c>
      <c r="J703">
        <v>1438549026</v>
      </c>
      <c r="K703" t="b">
        <v>0</v>
      </c>
      <c r="L703">
        <v>72</v>
      </c>
      <c r="M703" t="b">
        <v>0</v>
      </c>
      <c r="N703" t="s">
        <v>8277</v>
      </c>
      <c r="O703">
        <v>40</v>
      </c>
      <c r="P703">
        <v>44.44</v>
      </c>
      <c r="Q703" t="s">
        <v>8323</v>
      </c>
      <c r="R703" t="s">
        <v>8327</v>
      </c>
      <c r="S703">
        <v>42218.872986111113</v>
      </c>
    </row>
    <row r="704" spans="1:19" x14ac:dyDescent="0.3">
      <c r="A704">
        <v>897</v>
      </c>
      <c r="B704" t="s">
        <v>898</v>
      </c>
      <c r="C704" t="s">
        <v>5007</v>
      </c>
      <c r="D704">
        <v>3000</v>
      </c>
      <c r="E704">
        <v>0</v>
      </c>
      <c r="F704" t="s">
        <v>8220</v>
      </c>
      <c r="G704" t="s">
        <v>8223</v>
      </c>
      <c r="H704" t="s">
        <v>8245</v>
      </c>
      <c r="I704">
        <v>1354123908</v>
      </c>
      <c r="J704">
        <v>1351528308</v>
      </c>
      <c r="K704" t="b">
        <v>0</v>
      </c>
      <c r="L704">
        <v>0</v>
      </c>
      <c r="M704" t="b">
        <v>0</v>
      </c>
      <c r="N704" t="s">
        <v>8277</v>
      </c>
      <c r="O704">
        <v>0</v>
      </c>
      <c r="P704">
        <v>0</v>
      </c>
      <c r="Q704" t="s">
        <v>8323</v>
      </c>
      <c r="R704" t="s">
        <v>8327</v>
      </c>
      <c r="S704">
        <v>41211.688750000001</v>
      </c>
    </row>
    <row r="705" spans="1:19" x14ac:dyDescent="0.3">
      <c r="A705">
        <v>898</v>
      </c>
      <c r="B705" t="s">
        <v>899</v>
      </c>
      <c r="C705" t="s">
        <v>5008</v>
      </c>
      <c r="D705">
        <v>2500</v>
      </c>
      <c r="E705">
        <v>70</v>
      </c>
      <c r="F705" t="s">
        <v>8220</v>
      </c>
      <c r="G705" t="s">
        <v>8223</v>
      </c>
      <c r="H705" t="s">
        <v>8245</v>
      </c>
      <c r="I705">
        <v>1326651110</v>
      </c>
      <c r="J705">
        <v>1322763110</v>
      </c>
      <c r="K705" t="b">
        <v>0</v>
      </c>
      <c r="L705">
        <v>2</v>
      </c>
      <c r="M705" t="b">
        <v>0</v>
      </c>
      <c r="N705" t="s">
        <v>8277</v>
      </c>
      <c r="O705">
        <v>3</v>
      </c>
      <c r="P705">
        <v>35</v>
      </c>
      <c r="Q705" t="s">
        <v>8323</v>
      </c>
      <c r="R705" t="s">
        <v>8327</v>
      </c>
      <c r="S705">
        <v>40878.758217592593</v>
      </c>
    </row>
    <row r="706" spans="1:19" x14ac:dyDescent="0.3">
      <c r="A706">
        <v>899</v>
      </c>
      <c r="B706" t="s">
        <v>900</v>
      </c>
      <c r="C706" t="s">
        <v>5009</v>
      </c>
      <c r="D706">
        <v>750</v>
      </c>
      <c r="E706">
        <v>280</v>
      </c>
      <c r="F706" t="s">
        <v>8220</v>
      </c>
      <c r="G706" t="s">
        <v>8223</v>
      </c>
      <c r="H706" t="s">
        <v>8245</v>
      </c>
      <c r="I706">
        <v>1306549362</v>
      </c>
      <c r="J706">
        <v>1302661362</v>
      </c>
      <c r="K706" t="b">
        <v>0</v>
      </c>
      <c r="L706">
        <v>8</v>
      </c>
      <c r="M706" t="b">
        <v>0</v>
      </c>
      <c r="N706" t="s">
        <v>8277</v>
      </c>
      <c r="O706">
        <v>37</v>
      </c>
      <c r="P706">
        <v>35</v>
      </c>
      <c r="Q706" t="s">
        <v>8323</v>
      </c>
      <c r="R706" t="s">
        <v>8327</v>
      </c>
      <c r="S706">
        <v>40646.099097222221</v>
      </c>
    </row>
    <row r="707" spans="1:19" x14ac:dyDescent="0.3">
      <c r="A707">
        <v>900</v>
      </c>
      <c r="B707" t="s">
        <v>901</v>
      </c>
      <c r="C707" t="s">
        <v>5010</v>
      </c>
      <c r="D707">
        <v>5000</v>
      </c>
      <c r="E707">
        <v>21</v>
      </c>
      <c r="F707" t="s">
        <v>8220</v>
      </c>
      <c r="G707" t="s">
        <v>8223</v>
      </c>
      <c r="H707" t="s">
        <v>8245</v>
      </c>
      <c r="I707">
        <v>1459365802</v>
      </c>
      <c r="J707">
        <v>1456777402</v>
      </c>
      <c r="K707" t="b">
        <v>0</v>
      </c>
      <c r="L707">
        <v>2</v>
      </c>
      <c r="M707" t="b">
        <v>0</v>
      </c>
      <c r="N707" t="s">
        <v>8276</v>
      </c>
      <c r="O707">
        <v>0</v>
      </c>
      <c r="P707">
        <v>10.5</v>
      </c>
      <c r="Q707" t="s">
        <v>8323</v>
      </c>
      <c r="R707" t="s">
        <v>8326</v>
      </c>
      <c r="S707">
        <v>42429.84956018519</v>
      </c>
    </row>
    <row r="708" spans="1:19" x14ac:dyDescent="0.3">
      <c r="A708">
        <v>901</v>
      </c>
      <c r="B708" t="s">
        <v>902</v>
      </c>
      <c r="C708" t="s">
        <v>5011</v>
      </c>
      <c r="D708">
        <v>6500</v>
      </c>
      <c r="E708">
        <v>0</v>
      </c>
      <c r="F708" t="s">
        <v>8220</v>
      </c>
      <c r="G708" t="s">
        <v>8223</v>
      </c>
      <c r="H708" t="s">
        <v>8245</v>
      </c>
      <c r="I708">
        <v>1276024260</v>
      </c>
      <c r="J708">
        <v>1272050914</v>
      </c>
      <c r="K708" t="b">
        <v>0</v>
      </c>
      <c r="L708">
        <v>0</v>
      </c>
      <c r="M708" t="b">
        <v>0</v>
      </c>
      <c r="N708" t="s">
        <v>8276</v>
      </c>
      <c r="O708">
        <v>0</v>
      </c>
      <c r="P708">
        <v>0</v>
      </c>
      <c r="Q708" t="s">
        <v>8323</v>
      </c>
      <c r="R708" t="s">
        <v>8326</v>
      </c>
      <c r="S708">
        <v>40291.81150462963</v>
      </c>
    </row>
    <row r="709" spans="1:19" x14ac:dyDescent="0.3">
      <c r="A709">
        <v>902</v>
      </c>
      <c r="B709" t="s">
        <v>903</v>
      </c>
      <c r="C709" t="s">
        <v>5012</v>
      </c>
      <c r="D709">
        <v>30000</v>
      </c>
      <c r="E709">
        <v>90</v>
      </c>
      <c r="F709" t="s">
        <v>8220</v>
      </c>
      <c r="G709" t="s">
        <v>8223</v>
      </c>
      <c r="H709" t="s">
        <v>8245</v>
      </c>
      <c r="I709">
        <v>1409412600</v>
      </c>
      <c r="J709">
        <v>1404947422</v>
      </c>
      <c r="K709" t="b">
        <v>0</v>
      </c>
      <c r="L709">
        <v>3</v>
      </c>
      <c r="M709" t="b">
        <v>0</v>
      </c>
      <c r="N709" t="s">
        <v>8276</v>
      </c>
      <c r="O709">
        <v>0</v>
      </c>
      <c r="P709">
        <v>30</v>
      </c>
      <c r="Q709" t="s">
        <v>8323</v>
      </c>
      <c r="R709" t="s">
        <v>8326</v>
      </c>
      <c r="S709">
        <v>41829.965532407405</v>
      </c>
    </row>
    <row r="710" spans="1:19" x14ac:dyDescent="0.3">
      <c r="A710">
        <v>903</v>
      </c>
      <c r="B710" t="s">
        <v>904</v>
      </c>
      <c r="C710" t="s">
        <v>5013</v>
      </c>
      <c r="D710">
        <v>5000</v>
      </c>
      <c r="E710">
        <v>160</v>
      </c>
      <c r="F710" t="s">
        <v>8220</v>
      </c>
      <c r="G710" t="s">
        <v>8223</v>
      </c>
      <c r="H710" t="s">
        <v>8245</v>
      </c>
      <c r="I710">
        <v>1348367100</v>
      </c>
      <c r="J710">
        <v>1346180780</v>
      </c>
      <c r="K710" t="b">
        <v>0</v>
      </c>
      <c r="L710">
        <v>4</v>
      </c>
      <c r="M710" t="b">
        <v>0</v>
      </c>
      <c r="N710" t="s">
        <v>8276</v>
      </c>
      <c r="O710">
        <v>3</v>
      </c>
      <c r="P710">
        <v>40</v>
      </c>
      <c r="Q710" t="s">
        <v>8323</v>
      </c>
      <c r="R710" t="s">
        <v>8326</v>
      </c>
      <c r="S710">
        <v>41149.796064814815</v>
      </c>
    </row>
    <row r="711" spans="1:19" x14ac:dyDescent="0.3">
      <c r="A711">
        <v>904</v>
      </c>
      <c r="B711" t="s">
        <v>905</v>
      </c>
      <c r="C711" t="s">
        <v>5014</v>
      </c>
      <c r="D711">
        <v>50000</v>
      </c>
      <c r="E711">
        <v>151</v>
      </c>
      <c r="F711" t="s">
        <v>8220</v>
      </c>
      <c r="G711" t="s">
        <v>8223</v>
      </c>
      <c r="H711" t="s">
        <v>8245</v>
      </c>
      <c r="I711">
        <v>1451786137</v>
      </c>
      <c r="J711">
        <v>1449194137</v>
      </c>
      <c r="K711" t="b">
        <v>0</v>
      </c>
      <c r="L711">
        <v>3</v>
      </c>
      <c r="M711" t="b">
        <v>0</v>
      </c>
      <c r="N711" t="s">
        <v>8276</v>
      </c>
      <c r="O711">
        <v>0</v>
      </c>
      <c r="P711">
        <v>50.33</v>
      </c>
      <c r="Q711" t="s">
        <v>8323</v>
      </c>
      <c r="R711" t="s">
        <v>8326</v>
      </c>
      <c r="S711">
        <v>42342.080289351856</v>
      </c>
    </row>
    <row r="712" spans="1:19" x14ac:dyDescent="0.3">
      <c r="A712">
        <v>905</v>
      </c>
      <c r="B712" t="s">
        <v>906</v>
      </c>
      <c r="C712" t="s">
        <v>5015</v>
      </c>
      <c r="D712">
        <v>6500</v>
      </c>
      <c r="E712">
        <v>196</v>
      </c>
      <c r="F712" t="s">
        <v>8220</v>
      </c>
      <c r="G712" t="s">
        <v>8223</v>
      </c>
      <c r="H712" t="s">
        <v>8245</v>
      </c>
      <c r="I712">
        <v>1295847926</v>
      </c>
      <c r="J712">
        <v>1290663926</v>
      </c>
      <c r="K712" t="b">
        <v>0</v>
      </c>
      <c r="L712">
        <v>6</v>
      </c>
      <c r="M712" t="b">
        <v>0</v>
      </c>
      <c r="N712" t="s">
        <v>8276</v>
      </c>
      <c r="O712">
        <v>3</v>
      </c>
      <c r="P712">
        <v>32.67</v>
      </c>
      <c r="Q712" t="s">
        <v>8323</v>
      </c>
      <c r="R712" t="s">
        <v>8326</v>
      </c>
      <c r="S712">
        <v>40507.239884259259</v>
      </c>
    </row>
    <row r="713" spans="1:19" x14ac:dyDescent="0.3">
      <c r="A713">
        <v>906</v>
      </c>
      <c r="B713" t="s">
        <v>907</v>
      </c>
      <c r="C713" t="s">
        <v>5016</v>
      </c>
      <c r="D713">
        <v>15000</v>
      </c>
      <c r="E713">
        <v>0</v>
      </c>
      <c r="F713" t="s">
        <v>8220</v>
      </c>
      <c r="G713" t="s">
        <v>8223</v>
      </c>
      <c r="H713" t="s">
        <v>8245</v>
      </c>
      <c r="I713">
        <v>1394681590</v>
      </c>
      <c r="J713">
        <v>1392093190</v>
      </c>
      <c r="K713" t="b">
        <v>0</v>
      </c>
      <c r="L713">
        <v>0</v>
      </c>
      <c r="M713" t="b">
        <v>0</v>
      </c>
      <c r="N713" t="s">
        <v>8276</v>
      </c>
      <c r="O713">
        <v>0</v>
      </c>
      <c r="P713">
        <v>0</v>
      </c>
      <c r="Q713" t="s">
        <v>8323</v>
      </c>
      <c r="R713" t="s">
        <v>8326</v>
      </c>
      <c r="S713">
        <v>41681.189699074072</v>
      </c>
    </row>
    <row r="714" spans="1:19" x14ac:dyDescent="0.3">
      <c r="A714">
        <v>907</v>
      </c>
      <c r="B714" t="s">
        <v>908</v>
      </c>
      <c r="C714" t="s">
        <v>5017</v>
      </c>
      <c r="D714">
        <v>2900</v>
      </c>
      <c r="E714">
        <v>0</v>
      </c>
      <c r="F714" t="s">
        <v>8220</v>
      </c>
      <c r="G714" t="s">
        <v>8223</v>
      </c>
      <c r="H714" t="s">
        <v>8245</v>
      </c>
      <c r="I714">
        <v>1315715823</v>
      </c>
      <c r="J714">
        <v>1313123823</v>
      </c>
      <c r="K714" t="b">
        <v>0</v>
      </c>
      <c r="L714">
        <v>0</v>
      </c>
      <c r="M714" t="b">
        <v>0</v>
      </c>
      <c r="N714" t="s">
        <v>8276</v>
      </c>
      <c r="O714">
        <v>0</v>
      </c>
      <c r="P714">
        <v>0</v>
      </c>
      <c r="Q714" t="s">
        <v>8323</v>
      </c>
      <c r="R714" t="s">
        <v>8326</v>
      </c>
      <c r="S714">
        <v>40767.192395833335</v>
      </c>
    </row>
    <row r="715" spans="1:19" x14ac:dyDescent="0.3">
      <c r="A715">
        <v>908</v>
      </c>
      <c r="B715" t="s">
        <v>909</v>
      </c>
      <c r="C715" t="s">
        <v>5018</v>
      </c>
      <c r="D715">
        <v>2500</v>
      </c>
      <c r="E715">
        <v>0</v>
      </c>
      <c r="F715" t="s">
        <v>8220</v>
      </c>
      <c r="G715" t="s">
        <v>8223</v>
      </c>
      <c r="H715" t="s">
        <v>8245</v>
      </c>
      <c r="I715">
        <v>1280206740</v>
      </c>
      <c r="J715">
        <v>1276283655</v>
      </c>
      <c r="K715" t="b">
        <v>0</v>
      </c>
      <c r="L715">
        <v>0</v>
      </c>
      <c r="M715" t="b">
        <v>0</v>
      </c>
      <c r="N715" t="s">
        <v>8276</v>
      </c>
      <c r="O715">
        <v>0</v>
      </c>
      <c r="P715">
        <v>0</v>
      </c>
      <c r="Q715" t="s">
        <v>8323</v>
      </c>
      <c r="R715" t="s">
        <v>8326</v>
      </c>
      <c r="S715">
        <v>40340.801562499997</v>
      </c>
    </row>
    <row r="716" spans="1:19" x14ac:dyDescent="0.3">
      <c r="A716">
        <v>909</v>
      </c>
      <c r="B716" t="s">
        <v>910</v>
      </c>
      <c r="C716" t="s">
        <v>5019</v>
      </c>
      <c r="D716">
        <v>16000</v>
      </c>
      <c r="E716">
        <v>520</v>
      </c>
      <c r="F716" t="s">
        <v>8220</v>
      </c>
      <c r="G716" t="s">
        <v>8223</v>
      </c>
      <c r="H716" t="s">
        <v>8245</v>
      </c>
      <c r="I716">
        <v>1343016000</v>
      </c>
      <c r="J716">
        <v>1340296440</v>
      </c>
      <c r="K716" t="b">
        <v>0</v>
      </c>
      <c r="L716">
        <v>8</v>
      </c>
      <c r="M716" t="b">
        <v>0</v>
      </c>
      <c r="N716" t="s">
        <v>8276</v>
      </c>
      <c r="O716">
        <v>3</v>
      </c>
      <c r="P716">
        <v>65</v>
      </c>
      <c r="Q716" t="s">
        <v>8323</v>
      </c>
      <c r="R716" t="s">
        <v>8326</v>
      </c>
      <c r="S716">
        <v>41081.69027777778</v>
      </c>
    </row>
    <row r="717" spans="1:19" x14ac:dyDescent="0.3">
      <c r="A717">
        <v>911</v>
      </c>
      <c r="B717" t="s">
        <v>912</v>
      </c>
      <c r="C717" t="s">
        <v>5021</v>
      </c>
      <c r="D717">
        <v>100000</v>
      </c>
      <c r="E717">
        <v>0</v>
      </c>
      <c r="F717" t="s">
        <v>8220</v>
      </c>
      <c r="G717" t="s">
        <v>8223</v>
      </c>
      <c r="H717" t="s">
        <v>8245</v>
      </c>
      <c r="I717">
        <v>1390522045</v>
      </c>
      <c r="J717">
        <v>1388707645</v>
      </c>
      <c r="K717" t="b">
        <v>0</v>
      </c>
      <c r="L717">
        <v>0</v>
      </c>
      <c r="M717" t="b">
        <v>0</v>
      </c>
      <c r="N717" t="s">
        <v>8276</v>
      </c>
      <c r="O717">
        <v>0</v>
      </c>
      <c r="P717">
        <v>0</v>
      </c>
      <c r="Q717" t="s">
        <v>8323</v>
      </c>
      <c r="R717" t="s">
        <v>8326</v>
      </c>
      <c r="S717">
        <v>41642.005150462966</v>
      </c>
    </row>
    <row r="718" spans="1:19" x14ac:dyDescent="0.3">
      <c r="A718">
        <v>912</v>
      </c>
      <c r="B718" t="s">
        <v>913</v>
      </c>
      <c r="C718" t="s">
        <v>5022</v>
      </c>
      <c r="D718">
        <v>3500</v>
      </c>
      <c r="E718">
        <v>30</v>
      </c>
      <c r="F718" t="s">
        <v>8220</v>
      </c>
      <c r="G718" t="s">
        <v>8223</v>
      </c>
      <c r="H718" t="s">
        <v>8245</v>
      </c>
      <c r="I718">
        <v>1355197047</v>
      </c>
      <c r="J718">
        <v>1350009447</v>
      </c>
      <c r="K718" t="b">
        <v>0</v>
      </c>
      <c r="L718">
        <v>2</v>
      </c>
      <c r="M718" t="b">
        <v>0</v>
      </c>
      <c r="N718" t="s">
        <v>8276</v>
      </c>
      <c r="O718">
        <v>1</v>
      </c>
      <c r="P718">
        <v>15</v>
      </c>
      <c r="Q718" t="s">
        <v>8323</v>
      </c>
      <c r="R718" t="s">
        <v>8326</v>
      </c>
      <c r="S718">
        <v>41194.109340277777</v>
      </c>
    </row>
    <row r="719" spans="1:19" x14ac:dyDescent="0.3">
      <c r="A719">
        <v>913</v>
      </c>
      <c r="B719" t="s">
        <v>914</v>
      </c>
      <c r="C719" t="s">
        <v>5023</v>
      </c>
      <c r="D719">
        <v>30000</v>
      </c>
      <c r="E719">
        <v>1982</v>
      </c>
      <c r="F719" t="s">
        <v>8220</v>
      </c>
      <c r="G719" t="s">
        <v>8223</v>
      </c>
      <c r="H719" t="s">
        <v>8245</v>
      </c>
      <c r="I719">
        <v>1336188019</v>
      </c>
      <c r="J719">
        <v>1333596019</v>
      </c>
      <c r="K719" t="b">
        <v>0</v>
      </c>
      <c r="L719">
        <v>24</v>
      </c>
      <c r="M719" t="b">
        <v>0</v>
      </c>
      <c r="N719" t="s">
        <v>8276</v>
      </c>
      <c r="O719">
        <v>7</v>
      </c>
      <c r="P719">
        <v>82.58</v>
      </c>
      <c r="Q719" t="s">
        <v>8323</v>
      </c>
      <c r="R719" t="s">
        <v>8326</v>
      </c>
      <c r="S719">
        <v>41004.139108796298</v>
      </c>
    </row>
    <row r="720" spans="1:19" x14ac:dyDescent="0.3">
      <c r="A720">
        <v>914</v>
      </c>
      <c r="B720" t="s">
        <v>915</v>
      </c>
      <c r="C720" t="s">
        <v>5024</v>
      </c>
      <c r="D720">
        <v>1500</v>
      </c>
      <c r="E720">
        <v>0</v>
      </c>
      <c r="F720" t="s">
        <v>8220</v>
      </c>
      <c r="G720" t="s">
        <v>8223</v>
      </c>
      <c r="H720" t="s">
        <v>8245</v>
      </c>
      <c r="I720">
        <v>1345918747</v>
      </c>
      <c r="J720">
        <v>1343326747</v>
      </c>
      <c r="K720" t="b">
        <v>0</v>
      </c>
      <c r="L720">
        <v>0</v>
      </c>
      <c r="M720" t="b">
        <v>0</v>
      </c>
      <c r="N720" t="s">
        <v>8276</v>
      </c>
      <c r="O720">
        <v>0</v>
      </c>
      <c r="P720">
        <v>0</v>
      </c>
      <c r="Q720" t="s">
        <v>8323</v>
      </c>
      <c r="R720" t="s">
        <v>8326</v>
      </c>
      <c r="S720">
        <v>41116.763275462967</v>
      </c>
    </row>
    <row r="721" spans="1:19" x14ac:dyDescent="0.3">
      <c r="A721">
        <v>915</v>
      </c>
      <c r="B721" t="s">
        <v>916</v>
      </c>
      <c r="C721" t="s">
        <v>5025</v>
      </c>
      <c r="D721">
        <v>6500</v>
      </c>
      <c r="E721">
        <v>375</v>
      </c>
      <c r="F721" t="s">
        <v>8220</v>
      </c>
      <c r="G721" t="s">
        <v>8223</v>
      </c>
      <c r="H721" t="s">
        <v>8245</v>
      </c>
      <c r="I721">
        <v>1330577940</v>
      </c>
      <c r="J721">
        <v>1327853914</v>
      </c>
      <c r="K721" t="b">
        <v>0</v>
      </c>
      <c r="L721">
        <v>9</v>
      </c>
      <c r="M721" t="b">
        <v>0</v>
      </c>
      <c r="N721" t="s">
        <v>8276</v>
      </c>
      <c r="O721">
        <v>6</v>
      </c>
      <c r="P721">
        <v>41.67</v>
      </c>
      <c r="Q721" t="s">
        <v>8323</v>
      </c>
      <c r="R721" t="s">
        <v>8326</v>
      </c>
      <c r="S721">
        <v>40937.679560185185</v>
      </c>
    </row>
    <row r="722" spans="1:19" x14ac:dyDescent="0.3">
      <c r="A722">
        <v>916</v>
      </c>
      <c r="B722" t="s">
        <v>917</v>
      </c>
      <c r="C722" t="s">
        <v>5026</v>
      </c>
      <c r="D722">
        <v>3300</v>
      </c>
      <c r="E722">
        <v>0</v>
      </c>
      <c r="F722" t="s">
        <v>8220</v>
      </c>
      <c r="G722" t="s">
        <v>8223</v>
      </c>
      <c r="H722" t="s">
        <v>8245</v>
      </c>
      <c r="I722">
        <v>1287723600</v>
      </c>
      <c r="J722">
        <v>1284409734</v>
      </c>
      <c r="K722" t="b">
        <v>0</v>
      </c>
      <c r="L722">
        <v>0</v>
      </c>
      <c r="M722" t="b">
        <v>0</v>
      </c>
      <c r="N722" t="s">
        <v>8276</v>
      </c>
      <c r="O722">
        <v>0</v>
      </c>
      <c r="P722">
        <v>0</v>
      </c>
      <c r="Q722" t="s">
        <v>8323</v>
      </c>
      <c r="R722" t="s">
        <v>8326</v>
      </c>
      <c r="S722">
        <v>40434.853402777779</v>
      </c>
    </row>
    <row r="723" spans="1:19" x14ac:dyDescent="0.3">
      <c r="A723">
        <v>917</v>
      </c>
      <c r="B723" t="s">
        <v>918</v>
      </c>
      <c r="C723" t="s">
        <v>5027</v>
      </c>
      <c r="D723">
        <v>5000</v>
      </c>
      <c r="E723">
        <v>30</v>
      </c>
      <c r="F723" t="s">
        <v>8220</v>
      </c>
      <c r="G723" t="s">
        <v>8223</v>
      </c>
      <c r="H723" t="s">
        <v>8245</v>
      </c>
      <c r="I723">
        <v>1405305000</v>
      </c>
      <c r="J723">
        <v>1402612730</v>
      </c>
      <c r="K723" t="b">
        <v>0</v>
      </c>
      <c r="L723">
        <v>1</v>
      </c>
      <c r="M723" t="b">
        <v>0</v>
      </c>
      <c r="N723" t="s">
        <v>8276</v>
      </c>
      <c r="O723">
        <v>1</v>
      </c>
      <c r="P723">
        <v>30</v>
      </c>
      <c r="Q723" t="s">
        <v>8323</v>
      </c>
      <c r="R723" t="s">
        <v>8326</v>
      </c>
      <c r="S723">
        <v>41802.94363425926</v>
      </c>
    </row>
    <row r="724" spans="1:19" x14ac:dyDescent="0.3">
      <c r="A724">
        <v>919</v>
      </c>
      <c r="B724" t="s">
        <v>920</v>
      </c>
      <c r="C724" t="s">
        <v>5029</v>
      </c>
      <c r="D724">
        <v>20000</v>
      </c>
      <c r="E724">
        <v>100</v>
      </c>
      <c r="F724" t="s">
        <v>8220</v>
      </c>
      <c r="G724" t="s">
        <v>8223</v>
      </c>
      <c r="H724" t="s">
        <v>8245</v>
      </c>
      <c r="I724">
        <v>1355930645</v>
      </c>
      <c r="J724">
        <v>1352906645</v>
      </c>
      <c r="K724" t="b">
        <v>0</v>
      </c>
      <c r="L724">
        <v>1</v>
      </c>
      <c r="M724" t="b">
        <v>0</v>
      </c>
      <c r="N724" t="s">
        <v>8276</v>
      </c>
      <c r="O724">
        <v>1</v>
      </c>
      <c r="P724">
        <v>100</v>
      </c>
      <c r="Q724" t="s">
        <v>8323</v>
      </c>
      <c r="R724" t="s">
        <v>8326</v>
      </c>
      <c r="S724">
        <v>41227.641724537039</v>
      </c>
    </row>
    <row r="725" spans="1:19" x14ac:dyDescent="0.3">
      <c r="A725">
        <v>920</v>
      </c>
      <c r="B725" t="s">
        <v>921</v>
      </c>
      <c r="C725" t="s">
        <v>5030</v>
      </c>
      <c r="D725">
        <v>5500</v>
      </c>
      <c r="E725">
        <v>0</v>
      </c>
      <c r="F725" t="s">
        <v>8220</v>
      </c>
      <c r="G725" t="s">
        <v>8223</v>
      </c>
      <c r="H725" t="s">
        <v>8245</v>
      </c>
      <c r="I725">
        <v>1384448822</v>
      </c>
      <c r="J725">
        <v>1381853222</v>
      </c>
      <c r="K725" t="b">
        <v>0</v>
      </c>
      <c r="L725">
        <v>0</v>
      </c>
      <c r="M725" t="b">
        <v>0</v>
      </c>
      <c r="N725" t="s">
        <v>8276</v>
      </c>
      <c r="O725">
        <v>0</v>
      </c>
      <c r="P725">
        <v>0</v>
      </c>
      <c r="Q725" t="s">
        <v>8323</v>
      </c>
      <c r="R725" t="s">
        <v>8326</v>
      </c>
      <c r="S725">
        <v>41562.67155092593</v>
      </c>
    </row>
    <row r="726" spans="1:19" x14ac:dyDescent="0.3">
      <c r="A726">
        <v>921</v>
      </c>
      <c r="B726" t="s">
        <v>922</v>
      </c>
      <c r="C726" t="s">
        <v>5031</v>
      </c>
      <c r="D726">
        <v>15000</v>
      </c>
      <c r="E726">
        <v>4635</v>
      </c>
      <c r="F726" t="s">
        <v>8220</v>
      </c>
      <c r="G726" t="s">
        <v>8223</v>
      </c>
      <c r="H726" t="s">
        <v>8245</v>
      </c>
      <c r="I726">
        <v>1323666376</v>
      </c>
      <c r="J726">
        <v>1320033976</v>
      </c>
      <c r="K726" t="b">
        <v>0</v>
      </c>
      <c r="L726">
        <v>20</v>
      </c>
      <c r="M726" t="b">
        <v>0</v>
      </c>
      <c r="N726" t="s">
        <v>8276</v>
      </c>
      <c r="O726">
        <v>31</v>
      </c>
      <c r="P726">
        <v>231.75</v>
      </c>
      <c r="Q726" t="s">
        <v>8323</v>
      </c>
      <c r="R726" t="s">
        <v>8326</v>
      </c>
      <c r="S726">
        <v>40847.171018518515</v>
      </c>
    </row>
    <row r="727" spans="1:19" x14ac:dyDescent="0.3">
      <c r="A727">
        <v>922</v>
      </c>
      <c r="B727" t="s">
        <v>923</v>
      </c>
      <c r="C727" t="s">
        <v>5032</v>
      </c>
      <c r="D727">
        <v>27000</v>
      </c>
      <c r="E727">
        <v>5680</v>
      </c>
      <c r="F727" t="s">
        <v>8220</v>
      </c>
      <c r="G727" t="s">
        <v>8223</v>
      </c>
      <c r="H727" t="s">
        <v>8245</v>
      </c>
      <c r="I727">
        <v>1412167393</v>
      </c>
      <c r="J727">
        <v>1409143393</v>
      </c>
      <c r="K727" t="b">
        <v>0</v>
      </c>
      <c r="L727">
        <v>30</v>
      </c>
      <c r="M727" t="b">
        <v>0</v>
      </c>
      <c r="N727" t="s">
        <v>8276</v>
      </c>
      <c r="O727">
        <v>21</v>
      </c>
      <c r="P727">
        <v>189.33</v>
      </c>
      <c r="Q727" t="s">
        <v>8323</v>
      </c>
      <c r="R727" t="s">
        <v>8326</v>
      </c>
      <c r="S727">
        <v>41878.530011574076</v>
      </c>
    </row>
    <row r="728" spans="1:19" x14ac:dyDescent="0.3">
      <c r="A728">
        <v>923</v>
      </c>
      <c r="B728" t="s">
        <v>924</v>
      </c>
      <c r="C728" t="s">
        <v>5033</v>
      </c>
      <c r="D728">
        <v>15000</v>
      </c>
      <c r="E728">
        <v>330</v>
      </c>
      <c r="F728" t="s">
        <v>8220</v>
      </c>
      <c r="G728" t="s">
        <v>8223</v>
      </c>
      <c r="H728" t="s">
        <v>8245</v>
      </c>
      <c r="I728">
        <v>1416614523</v>
      </c>
      <c r="J728">
        <v>1414018923</v>
      </c>
      <c r="K728" t="b">
        <v>0</v>
      </c>
      <c r="L728">
        <v>6</v>
      </c>
      <c r="M728" t="b">
        <v>0</v>
      </c>
      <c r="N728" t="s">
        <v>8276</v>
      </c>
      <c r="O728">
        <v>2</v>
      </c>
      <c r="P728">
        <v>55</v>
      </c>
      <c r="Q728" t="s">
        <v>8323</v>
      </c>
      <c r="R728" t="s">
        <v>8326</v>
      </c>
      <c r="S728">
        <v>41934.959756944445</v>
      </c>
    </row>
    <row r="729" spans="1:19" x14ac:dyDescent="0.3">
      <c r="A729">
        <v>924</v>
      </c>
      <c r="B729" t="s">
        <v>925</v>
      </c>
      <c r="C729" t="s">
        <v>5034</v>
      </c>
      <c r="D729">
        <v>3000</v>
      </c>
      <c r="E729">
        <v>327</v>
      </c>
      <c r="F729" t="s">
        <v>8220</v>
      </c>
      <c r="G729" t="s">
        <v>8223</v>
      </c>
      <c r="H729" t="s">
        <v>8245</v>
      </c>
      <c r="I729">
        <v>1360795069</v>
      </c>
      <c r="J729">
        <v>1358203069</v>
      </c>
      <c r="K729" t="b">
        <v>0</v>
      </c>
      <c r="L729">
        <v>15</v>
      </c>
      <c r="M729" t="b">
        <v>0</v>
      </c>
      <c r="N729" t="s">
        <v>8276</v>
      </c>
      <c r="O729">
        <v>11</v>
      </c>
      <c r="P729">
        <v>21.8</v>
      </c>
      <c r="Q729" t="s">
        <v>8323</v>
      </c>
      <c r="R729" t="s">
        <v>8326</v>
      </c>
      <c r="S729">
        <v>41288.942928240744</v>
      </c>
    </row>
    <row r="730" spans="1:19" x14ac:dyDescent="0.3">
      <c r="A730">
        <v>925</v>
      </c>
      <c r="B730" t="s">
        <v>926</v>
      </c>
      <c r="C730" t="s">
        <v>5035</v>
      </c>
      <c r="D730">
        <v>6000</v>
      </c>
      <c r="E730">
        <v>160</v>
      </c>
      <c r="F730" t="s">
        <v>8220</v>
      </c>
      <c r="G730" t="s">
        <v>8223</v>
      </c>
      <c r="H730" t="s">
        <v>8245</v>
      </c>
      <c r="I730">
        <v>1385590111</v>
      </c>
      <c r="J730">
        <v>1382994511</v>
      </c>
      <c r="K730" t="b">
        <v>0</v>
      </c>
      <c r="L730">
        <v>5</v>
      </c>
      <c r="M730" t="b">
        <v>0</v>
      </c>
      <c r="N730" t="s">
        <v>8276</v>
      </c>
      <c r="O730">
        <v>3</v>
      </c>
      <c r="P730">
        <v>32</v>
      </c>
      <c r="Q730" t="s">
        <v>8323</v>
      </c>
      <c r="R730" t="s">
        <v>8326</v>
      </c>
      <c r="S730">
        <v>41575.880914351852</v>
      </c>
    </row>
    <row r="731" spans="1:19" x14ac:dyDescent="0.3">
      <c r="A731">
        <v>926</v>
      </c>
      <c r="B731" t="s">
        <v>927</v>
      </c>
      <c r="C731" t="s">
        <v>5036</v>
      </c>
      <c r="D731">
        <v>7000</v>
      </c>
      <c r="E731">
        <v>0</v>
      </c>
      <c r="F731" t="s">
        <v>8220</v>
      </c>
      <c r="G731" t="s">
        <v>8223</v>
      </c>
      <c r="H731" t="s">
        <v>8245</v>
      </c>
      <c r="I731">
        <v>1278628800</v>
      </c>
      <c r="J731">
        <v>1276043330</v>
      </c>
      <c r="K731" t="b">
        <v>0</v>
      </c>
      <c r="L731">
        <v>0</v>
      </c>
      <c r="M731" t="b">
        <v>0</v>
      </c>
      <c r="N731" t="s">
        <v>8276</v>
      </c>
      <c r="O731">
        <v>0</v>
      </c>
      <c r="P731">
        <v>0</v>
      </c>
      <c r="Q731" t="s">
        <v>8323</v>
      </c>
      <c r="R731" t="s">
        <v>8326</v>
      </c>
      <c r="S731">
        <v>40338.02002314815</v>
      </c>
    </row>
    <row r="732" spans="1:19" x14ac:dyDescent="0.3">
      <c r="A732">
        <v>927</v>
      </c>
      <c r="B732" t="s">
        <v>928</v>
      </c>
      <c r="C732" t="s">
        <v>5037</v>
      </c>
      <c r="D732">
        <v>20000</v>
      </c>
      <c r="E732">
        <v>0</v>
      </c>
      <c r="F732" t="s">
        <v>8220</v>
      </c>
      <c r="G732" t="s">
        <v>8223</v>
      </c>
      <c r="H732" t="s">
        <v>8245</v>
      </c>
      <c r="I732">
        <v>1337024695</v>
      </c>
      <c r="J732">
        <v>1334432695</v>
      </c>
      <c r="K732" t="b">
        <v>0</v>
      </c>
      <c r="L732">
        <v>0</v>
      </c>
      <c r="M732" t="b">
        <v>0</v>
      </c>
      <c r="N732" t="s">
        <v>8276</v>
      </c>
      <c r="O732">
        <v>0</v>
      </c>
      <c r="P732">
        <v>0</v>
      </c>
      <c r="Q732" t="s">
        <v>8323</v>
      </c>
      <c r="R732" t="s">
        <v>8326</v>
      </c>
      <c r="S732">
        <v>41013.822858796295</v>
      </c>
    </row>
    <row r="733" spans="1:19" x14ac:dyDescent="0.3">
      <c r="A733">
        <v>928</v>
      </c>
      <c r="B733" t="s">
        <v>929</v>
      </c>
      <c r="C733" t="s">
        <v>5038</v>
      </c>
      <c r="D733">
        <v>14500</v>
      </c>
      <c r="E733">
        <v>1575</v>
      </c>
      <c r="F733" t="s">
        <v>8220</v>
      </c>
      <c r="G733" t="s">
        <v>8223</v>
      </c>
      <c r="H733" t="s">
        <v>8245</v>
      </c>
      <c r="I733">
        <v>1353196800</v>
      </c>
      <c r="J733">
        <v>1348864913</v>
      </c>
      <c r="K733" t="b">
        <v>0</v>
      </c>
      <c r="L733">
        <v>28</v>
      </c>
      <c r="M733" t="b">
        <v>0</v>
      </c>
      <c r="N733" t="s">
        <v>8276</v>
      </c>
      <c r="O733">
        <v>11</v>
      </c>
      <c r="P733">
        <v>56.25</v>
      </c>
      <c r="Q733" t="s">
        <v>8323</v>
      </c>
      <c r="R733" t="s">
        <v>8326</v>
      </c>
      <c r="S733">
        <v>41180.86241898148</v>
      </c>
    </row>
    <row r="734" spans="1:19" x14ac:dyDescent="0.3">
      <c r="A734">
        <v>929</v>
      </c>
      <c r="B734" t="s">
        <v>930</v>
      </c>
      <c r="C734" t="s">
        <v>5039</v>
      </c>
      <c r="D734">
        <v>500</v>
      </c>
      <c r="E734">
        <v>0</v>
      </c>
      <c r="F734" t="s">
        <v>8220</v>
      </c>
      <c r="G734" t="s">
        <v>8223</v>
      </c>
      <c r="H734" t="s">
        <v>8245</v>
      </c>
      <c r="I734">
        <v>1333946569</v>
      </c>
      <c r="J734">
        <v>1331358169</v>
      </c>
      <c r="K734" t="b">
        <v>0</v>
      </c>
      <c r="L734">
        <v>0</v>
      </c>
      <c r="M734" t="b">
        <v>0</v>
      </c>
      <c r="N734" t="s">
        <v>8276</v>
      </c>
      <c r="O734">
        <v>0</v>
      </c>
      <c r="P734">
        <v>0</v>
      </c>
      <c r="Q734" t="s">
        <v>8323</v>
      </c>
      <c r="R734" t="s">
        <v>8326</v>
      </c>
      <c r="S734">
        <v>40978.238067129627</v>
      </c>
    </row>
    <row r="735" spans="1:19" x14ac:dyDescent="0.3">
      <c r="A735">
        <v>930</v>
      </c>
      <c r="B735" t="s">
        <v>931</v>
      </c>
      <c r="C735" t="s">
        <v>5040</v>
      </c>
      <c r="D735">
        <v>900</v>
      </c>
      <c r="E735">
        <v>345</v>
      </c>
      <c r="F735" t="s">
        <v>8220</v>
      </c>
      <c r="G735" t="s">
        <v>8223</v>
      </c>
      <c r="H735" t="s">
        <v>8245</v>
      </c>
      <c r="I735">
        <v>1277501520</v>
      </c>
      <c r="J735">
        <v>1273874306</v>
      </c>
      <c r="K735" t="b">
        <v>0</v>
      </c>
      <c r="L735">
        <v>5</v>
      </c>
      <c r="M735" t="b">
        <v>0</v>
      </c>
      <c r="N735" t="s">
        <v>8276</v>
      </c>
      <c r="O735">
        <v>38</v>
      </c>
      <c r="P735">
        <v>69</v>
      </c>
      <c r="Q735" t="s">
        <v>8323</v>
      </c>
      <c r="R735" t="s">
        <v>8326</v>
      </c>
      <c r="S735">
        <v>40312.915578703702</v>
      </c>
    </row>
    <row r="736" spans="1:19" x14ac:dyDescent="0.3">
      <c r="A736">
        <v>932</v>
      </c>
      <c r="B736" t="s">
        <v>933</v>
      </c>
      <c r="C736" t="s">
        <v>5042</v>
      </c>
      <c r="D736">
        <v>9500</v>
      </c>
      <c r="E736">
        <v>1381</v>
      </c>
      <c r="F736" t="s">
        <v>8220</v>
      </c>
      <c r="G736" t="s">
        <v>8223</v>
      </c>
      <c r="H736" t="s">
        <v>8245</v>
      </c>
      <c r="I736">
        <v>1363990545</v>
      </c>
      <c r="J736">
        <v>1360106145</v>
      </c>
      <c r="K736" t="b">
        <v>0</v>
      </c>
      <c r="L736">
        <v>30</v>
      </c>
      <c r="M736" t="b">
        <v>0</v>
      </c>
      <c r="N736" t="s">
        <v>8276</v>
      </c>
      <c r="O736">
        <v>15</v>
      </c>
      <c r="P736">
        <v>46.03</v>
      </c>
      <c r="Q736" t="s">
        <v>8323</v>
      </c>
      <c r="R736" t="s">
        <v>8326</v>
      </c>
      <c r="S736">
        <v>41310.969270833331</v>
      </c>
    </row>
    <row r="737" spans="1:19" x14ac:dyDescent="0.3">
      <c r="A737">
        <v>933</v>
      </c>
      <c r="B737" t="s">
        <v>934</v>
      </c>
      <c r="C737" t="s">
        <v>5043</v>
      </c>
      <c r="D737">
        <v>2000</v>
      </c>
      <c r="E737">
        <v>120</v>
      </c>
      <c r="F737" t="s">
        <v>8220</v>
      </c>
      <c r="G737" t="s">
        <v>8223</v>
      </c>
      <c r="H737" t="s">
        <v>8245</v>
      </c>
      <c r="I737">
        <v>1399867409</v>
      </c>
      <c r="J737">
        <v>1394683409</v>
      </c>
      <c r="K737" t="b">
        <v>0</v>
      </c>
      <c r="L737">
        <v>2</v>
      </c>
      <c r="M737" t="b">
        <v>0</v>
      </c>
      <c r="N737" t="s">
        <v>8276</v>
      </c>
      <c r="O737">
        <v>6</v>
      </c>
      <c r="P737">
        <v>60</v>
      </c>
      <c r="Q737" t="s">
        <v>8323</v>
      </c>
      <c r="R737" t="s">
        <v>8326</v>
      </c>
      <c r="S737">
        <v>41711.169085648151</v>
      </c>
    </row>
    <row r="738" spans="1:19" x14ac:dyDescent="0.3">
      <c r="A738">
        <v>935</v>
      </c>
      <c r="B738" t="s">
        <v>936</v>
      </c>
      <c r="C738" t="s">
        <v>5045</v>
      </c>
      <c r="D738">
        <v>3500</v>
      </c>
      <c r="E738">
        <v>50</v>
      </c>
      <c r="F738" t="s">
        <v>8220</v>
      </c>
      <c r="G738" t="s">
        <v>8223</v>
      </c>
      <c r="H738" t="s">
        <v>8245</v>
      </c>
      <c r="I738">
        <v>1454054429</v>
      </c>
      <c r="J738">
        <v>1451462429</v>
      </c>
      <c r="K738" t="b">
        <v>0</v>
      </c>
      <c r="L738">
        <v>2</v>
      </c>
      <c r="M738" t="b">
        <v>0</v>
      </c>
      <c r="N738" t="s">
        <v>8276</v>
      </c>
      <c r="O738">
        <v>1</v>
      </c>
      <c r="P738">
        <v>25</v>
      </c>
      <c r="Q738" t="s">
        <v>8323</v>
      </c>
      <c r="R738" t="s">
        <v>8326</v>
      </c>
      <c r="S738">
        <v>42368.333668981482</v>
      </c>
    </row>
    <row r="739" spans="1:19" x14ac:dyDescent="0.3">
      <c r="A739">
        <v>936</v>
      </c>
      <c r="B739" t="s">
        <v>937</v>
      </c>
      <c r="C739" t="s">
        <v>5046</v>
      </c>
      <c r="D739">
        <v>1400</v>
      </c>
      <c r="E739">
        <v>0</v>
      </c>
      <c r="F739" t="s">
        <v>8220</v>
      </c>
      <c r="G739" t="s">
        <v>8223</v>
      </c>
      <c r="H739" t="s">
        <v>8245</v>
      </c>
      <c r="I739">
        <v>1326916800</v>
      </c>
      <c r="J739">
        <v>1323131689</v>
      </c>
      <c r="K739" t="b">
        <v>0</v>
      </c>
      <c r="L739">
        <v>0</v>
      </c>
      <c r="M739" t="b">
        <v>0</v>
      </c>
      <c r="N739" t="s">
        <v>8276</v>
      </c>
      <c r="O739">
        <v>0</v>
      </c>
      <c r="P739">
        <v>0</v>
      </c>
      <c r="Q739" t="s">
        <v>8323</v>
      </c>
      <c r="R739" t="s">
        <v>8326</v>
      </c>
      <c r="S739">
        <v>40883.024178240739</v>
      </c>
    </row>
    <row r="740" spans="1:19" x14ac:dyDescent="0.3">
      <c r="A740">
        <v>937</v>
      </c>
      <c r="B740" t="s">
        <v>938</v>
      </c>
      <c r="C740" t="s">
        <v>5047</v>
      </c>
      <c r="D740">
        <v>3500</v>
      </c>
      <c r="E740">
        <v>40</v>
      </c>
      <c r="F740" t="s">
        <v>8220</v>
      </c>
      <c r="G740" t="s">
        <v>8223</v>
      </c>
      <c r="H740" t="s">
        <v>8245</v>
      </c>
      <c r="I740">
        <v>1383509357</v>
      </c>
      <c r="J740">
        <v>1380913757</v>
      </c>
      <c r="K740" t="b">
        <v>0</v>
      </c>
      <c r="L740">
        <v>2</v>
      </c>
      <c r="M740" t="b">
        <v>0</v>
      </c>
      <c r="N740" t="s">
        <v>8276</v>
      </c>
      <c r="O740">
        <v>1</v>
      </c>
      <c r="P740">
        <v>20</v>
      </c>
      <c r="Q740" t="s">
        <v>8323</v>
      </c>
      <c r="R740" t="s">
        <v>8326</v>
      </c>
      <c r="S740">
        <v>41551.798113425924</v>
      </c>
    </row>
    <row r="741" spans="1:19" x14ac:dyDescent="0.3">
      <c r="A741">
        <v>938</v>
      </c>
      <c r="B741" t="s">
        <v>939</v>
      </c>
      <c r="C741" t="s">
        <v>5048</v>
      </c>
      <c r="D741">
        <v>7000</v>
      </c>
      <c r="E741">
        <v>25</v>
      </c>
      <c r="F741" t="s">
        <v>8220</v>
      </c>
      <c r="G741" t="s">
        <v>8223</v>
      </c>
      <c r="H741" t="s">
        <v>8245</v>
      </c>
      <c r="I741">
        <v>1346585448</v>
      </c>
      <c r="J741">
        <v>1343993448</v>
      </c>
      <c r="K741" t="b">
        <v>0</v>
      </c>
      <c r="L741">
        <v>1</v>
      </c>
      <c r="M741" t="b">
        <v>0</v>
      </c>
      <c r="N741" t="s">
        <v>8276</v>
      </c>
      <c r="O741">
        <v>0</v>
      </c>
      <c r="P741">
        <v>25</v>
      </c>
      <c r="Q741" t="s">
        <v>8323</v>
      </c>
      <c r="R741" t="s">
        <v>8326</v>
      </c>
      <c r="S741">
        <v>41124.479722222226</v>
      </c>
    </row>
    <row r="742" spans="1:19" x14ac:dyDescent="0.3">
      <c r="A742">
        <v>939</v>
      </c>
      <c r="B742" t="s">
        <v>940</v>
      </c>
      <c r="C742" t="s">
        <v>5049</v>
      </c>
      <c r="D742">
        <v>2750</v>
      </c>
      <c r="E742">
        <v>40</v>
      </c>
      <c r="F742" t="s">
        <v>8220</v>
      </c>
      <c r="G742" t="s">
        <v>8223</v>
      </c>
      <c r="H742" t="s">
        <v>8245</v>
      </c>
      <c r="I742">
        <v>1372622280</v>
      </c>
      <c r="J742">
        <v>1369246738</v>
      </c>
      <c r="K742" t="b">
        <v>0</v>
      </c>
      <c r="L742">
        <v>2</v>
      </c>
      <c r="M742" t="b">
        <v>0</v>
      </c>
      <c r="N742" t="s">
        <v>8276</v>
      </c>
      <c r="O742">
        <v>1</v>
      </c>
      <c r="P742">
        <v>20</v>
      </c>
      <c r="Q742" t="s">
        <v>8323</v>
      </c>
      <c r="R742" t="s">
        <v>8326</v>
      </c>
      <c r="S742">
        <v>41416.763171296298</v>
      </c>
    </row>
    <row r="743" spans="1:19" x14ac:dyDescent="0.3">
      <c r="A743">
        <v>940</v>
      </c>
      <c r="B743" t="s">
        <v>941</v>
      </c>
      <c r="C743" t="s">
        <v>5050</v>
      </c>
      <c r="D743">
        <v>9000</v>
      </c>
      <c r="E743">
        <v>1544</v>
      </c>
      <c r="F743" t="s">
        <v>8220</v>
      </c>
      <c r="G743" t="s">
        <v>8223</v>
      </c>
      <c r="H743" t="s">
        <v>8245</v>
      </c>
      <c r="I743">
        <v>1439251926</v>
      </c>
      <c r="J743">
        <v>1435363926</v>
      </c>
      <c r="K743" t="b">
        <v>0</v>
      </c>
      <c r="L743">
        <v>14</v>
      </c>
      <c r="M743" t="b">
        <v>0</v>
      </c>
      <c r="N743" t="s">
        <v>8271</v>
      </c>
      <c r="O743">
        <v>17</v>
      </c>
      <c r="P743">
        <v>110.29</v>
      </c>
      <c r="Q743" t="s">
        <v>8317</v>
      </c>
      <c r="R743" t="s">
        <v>8319</v>
      </c>
      <c r="S743">
        <v>42182.008402777778</v>
      </c>
    </row>
    <row r="744" spans="1:19" x14ac:dyDescent="0.3">
      <c r="A744">
        <v>941</v>
      </c>
      <c r="B744" t="s">
        <v>942</v>
      </c>
      <c r="C744" t="s">
        <v>5051</v>
      </c>
      <c r="D744">
        <v>50000</v>
      </c>
      <c r="E744">
        <v>1161</v>
      </c>
      <c r="F744" t="s">
        <v>8220</v>
      </c>
      <c r="G744" t="s">
        <v>8223</v>
      </c>
      <c r="H744" t="s">
        <v>8245</v>
      </c>
      <c r="I744">
        <v>1486693145</v>
      </c>
      <c r="J744">
        <v>1484101145</v>
      </c>
      <c r="K744" t="b">
        <v>0</v>
      </c>
      <c r="L744">
        <v>31</v>
      </c>
      <c r="M744" t="b">
        <v>0</v>
      </c>
      <c r="N744" t="s">
        <v>8271</v>
      </c>
      <c r="O744">
        <v>2</v>
      </c>
      <c r="P744">
        <v>37.450000000000003</v>
      </c>
      <c r="Q744" t="s">
        <v>8317</v>
      </c>
      <c r="R744" t="s">
        <v>8319</v>
      </c>
      <c r="S744">
        <v>42746.096585648149</v>
      </c>
    </row>
    <row r="745" spans="1:19" x14ac:dyDescent="0.3">
      <c r="A745">
        <v>942</v>
      </c>
      <c r="B745" t="s">
        <v>943</v>
      </c>
      <c r="C745" t="s">
        <v>5052</v>
      </c>
      <c r="D745">
        <v>7500</v>
      </c>
      <c r="E745">
        <v>668</v>
      </c>
      <c r="F745" t="s">
        <v>8220</v>
      </c>
      <c r="G745" t="s">
        <v>8223</v>
      </c>
      <c r="H745" t="s">
        <v>8245</v>
      </c>
      <c r="I745">
        <v>1455826460</v>
      </c>
      <c r="J745">
        <v>1452716060</v>
      </c>
      <c r="K745" t="b">
        <v>0</v>
      </c>
      <c r="L745">
        <v>16</v>
      </c>
      <c r="M745" t="b">
        <v>0</v>
      </c>
      <c r="N745" t="s">
        <v>8271</v>
      </c>
      <c r="O745">
        <v>9</v>
      </c>
      <c r="P745">
        <v>41.75</v>
      </c>
      <c r="Q745" t="s">
        <v>8317</v>
      </c>
      <c r="R745" t="s">
        <v>8319</v>
      </c>
      <c r="S745">
        <v>42382.843287037031</v>
      </c>
    </row>
    <row r="746" spans="1:19" x14ac:dyDescent="0.3">
      <c r="A746">
        <v>943</v>
      </c>
      <c r="B746" t="s">
        <v>944</v>
      </c>
      <c r="C746" t="s">
        <v>5053</v>
      </c>
      <c r="D746">
        <v>3000</v>
      </c>
      <c r="E746">
        <v>289</v>
      </c>
      <c r="F746" t="s">
        <v>8220</v>
      </c>
      <c r="G746" t="s">
        <v>8223</v>
      </c>
      <c r="H746" t="s">
        <v>8245</v>
      </c>
      <c r="I746">
        <v>1480438905</v>
      </c>
      <c r="J746">
        <v>1477843305</v>
      </c>
      <c r="K746" t="b">
        <v>0</v>
      </c>
      <c r="L746">
        <v>12</v>
      </c>
      <c r="M746" t="b">
        <v>0</v>
      </c>
      <c r="N746" t="s">
        <v>8271</v>
      </c>
      <c r="O746">
        <v>10</v>
      </c>
      <c r="P746">
        <v>24.08</v>
      </c>
      <c r="Q746" t="s">
        <v>8317</v>
      </c>
      <c r="R746" t="s">
        <v>8319</v>
      </c>
      <c r="S746">
        <v>42673.66788194445</v>
      </c>
    </row>
    <row r="747" spans="1:19" x14ac:dyDescent="0.3">
      <c r="A747">
        <v>944</v>
      </c>
      <c r="B747" t="s">
        <v>945</v>
      </c>
      <c r="C747" t="s">
        <v>5054</v>
      </c>
      <c r="D747">
        <v>50000</v>
      </c>
      <c r="E747">
        <v>6663</v>
      </c>
      <c r="F747" t="s">
        <v>8220</v>
      </c>
      <c r="G747" t="s">
        <v>8223</v>
      </c>
      <c r="H747" t="s">
        <v>8245</v>
      </c>
      <c r="I747">
        <v>1460988000</v>
      </c>
      <c r="J747">
        <v>1458050450</v>
      </c>
      <c r="K747" t="b">
        <v>0</v>
      </c>
      <c r="L747">
        <v>96</v>
      </c>
      <c r="M747" t="b">
        <v>0</v>
      </c>
      <c r="N747" t="s">
        <v>8271</v>
      </c>
      <c r="O747">
        <v>13</v>
      </c>
      <c r="P747">
        <v>69.41</v>
      </c>
      <c r="Q747" t="s">
        <v>8317</v>
      </c>
      <c r="R747" t="s">
        <v>8319</v>
      </c>
      <c r="S747">
        <v>42444.583912037036</v>
      </c>
    </row>
    <row r="748" spans="1:19" x14ac:dyDescent="0.3">
      <c r="A748">
        <v>946</v>
      </c>
      <c r="B748" t="s">
        <v>947</v>
      </c>
      <c r="C748" t="s">
        <v>5056</v>
      </c>
      <c r="D748">
        <v>15000</v>
      </c>
      <c r="E748">
        <v>286</v>
      </c>
      <c r="F748" t="s">
        <v>8220</v>
      </c>
      <c r="G748" t="s">
        <v>8223</v>
      </c>
      <c r="H748" t="s">
        <v>8245</v>
      </c>
      <c r="I748">
        <v>1473444048</v>
      </c>
      <c r="J748">
        <v>1470852048</v>
      </c>
      <c r="K748" t="b">
        <v>0</v>
      </c>
      <c r="L748">
        <v>5</v>
      </c>
      <c r="M748" t="b">
        <v>0</v>
      </c>
      <c r="N748" t="s">
        <v>8271</v>
      </c>
      <c r="O748">
        <v>2</v>
      </c>
      <c r="P748">
        <v>57.2</v>
      </c>
      <c r="Q748" t="s">
        <v>8317</v>
      </c>
      <c r="R748" t="s">
        <v>8319</v>
      </c>
      <c r="S748">
        <v>42592.750555555554</v>
      </c>
    </row>
    <row r="749" spans="1:19" x14ac:dyDescent="0.3">
      <c r="A749">
        <v>947</v>
      </c>
      <c r="B749" t="s">
        <v>948</v>
      </c>
      <c r="C749" t="s">
        <v>5057</v>
      </c>
      <c r="D749">
        <v>850</v>
      </c>
      <c r="E749">
        <v>0</v>
      </c>
      <c r="F749" t="s">
        <v>8220</v>
      </c>
      <c r="G749" t="s">
        <v>8223</v>
      </c>
      <c r="H749" t="s">
        <v>8245</v>
      </c>
      <c r="I749">
        <v>1467312306</v>
      </c>
      <c r="J749">
        <v>1462128306</v>
      </c>
      <c r="K749" t="b">
        <v>0</v>
      </c>
      <c r="L749">
        <v>0</v>
      </c>
      <c r="M749" t="b">
        <v>0</v>
      </c>
      <c r="N749" t="s">
        <v>8271</v>
      </c>
      <c r="O749">
        <v>0</v>
      </c>
      <c r="P749">
        <v>0</v>
      </c>
      <c r="Q749" t="s">
        <v>8317</v>
      </c>
      <c r="R749" t="s">
        <v>8319</v>
      </c>
      <c r="S749">
        <v>42491.781319444446</v>
      </c>
    </row>
    <row r="750" spans="1:19" x14ac:dyDescent="0.3">
      <c r="A750">
        <v>951</v>
      </c>
      <c r="B750" t="s">
        <v>952</v>
      </c>
      <c r="C750" t="s">
        <v>5061</v>
      </c>
      <c r="D750">
        <v>50000</v>
      </c>
      <c r="E750">
        <v>19195</v>
      </c>
      <c r="F750" t="s">
        <v>8220</v>
      </c>
      <c r="G750" t="s">
        <v>8223</v>
      </c>
      <c r="H750" t="s">
        <v>8245</v>
      </c>
      <c r="I750">
        <v>1465054872</v>
      </c>
      <c r="J750">
        <v>1461166872</v>
      </c>
      <c r="K750" t="b">
        <v>0</v>
      </c>
      <c r="L750">
        <v>121</v>
      </c>
      <c r="M750" t="b">
        <v>0</v>
      </c>
      <c r="N750" t="s">
        <v>8271</v>
      </c>
      <c r="O750">
        <v>38</v>
      </c>
      <c r="P750">
        <v>158.63999999999999</v>
      </c>
      <c r="Q750" t="s">
        <v>8317</v>
      </c>
      <c r="R750" t="s">
        <v>8319</v>
      </c>
      <c r="S750">
        <v>42480.653611111105</v>
      </c>
    </row>
    <row r="751" spans="1:19" x14ac:dyDescent="0.3">
      <c r="A751">
        <v>952</v>
      </c>
      <c r="B751" t="s">
        <v>953</v>
      </c>
      <c r="C751" t="s">
        <v>5062</v>
      </c>
      <c r="D751">
        <v>49000</v>
      </c>
      <c r="E751">
        <v>19572</v>
      </c>
      <c r="F751" t="s">
        <v>8220</v>
      </c>
      <c r="G751" t="s">
        <v>8223</v>
      </c>
      <c r="H751" t="s">
        <v>8245</v>
      </c>
      <c r="I751">
        <v>1479483812</v>
      </c>
      <c r="J751">
        <v>1476888212</v>
      </c>
      <c r="K751" t="b">
        <v>0</v>
      </c>
      <c r="L751">
        <v>196</v>
      </c>
      <c r="M751" t="b">
        <v>0</v>
      </c>
      <c r="N751" t="s">
        <v>8271</v>
      </c>
      <c r="O751">
        <v>40</v>
      </c>
      <c r="P751">
        <v>99.86</v>
      </c>
      <c r="Q751" t="s">
        <v>8317</v>
      </c>
      <c r="R751" t="s">
        <v>8319</v>
      </c>
      <c r="S751">
        <v>42662.613564814819</v>
      </c>
    </row>
    <row r="752" spans="1:19" x14ac:dyDescent="0.3">
      <c r="A752">
        <v>953</v>
      </c>
      <c r="B752" t="s">
        <v>954</v>
      </c>
      <c r="C752" t="s">
        <v>5063</v>
      </c>
      <c r="D752">
        <v>15000</v>
      </c>
      <c r="E752">
        <v>126</v>
      </c>
      <c r="F752" t="s">
        <v>8220</v>
      </c>
      <c r="G752" t="s">
        <v>8223</v>
      </c>
      <c r="H752" t="s">
        <v>8245</v>
      </c>
      <c r="I752">
        <v>1422158199</v>
      </c>
      <c r="J752">
        <v>1419566199</v>
      </c>
      <c r="K752" t="b">
        <v>0</v>
      </c>
      <c r="L752">
        <v>5</v>
      </c>
      <c r="M752" t="b">
        <v>0</v>
      </c>
      <c r="N752" t="s">
        <v>8271</v>
      </c>
      <c r="O752">
        <v>1</v>
      </c>
      <c r="P752">
        <v>25.2</v>
      </c>
      <c r="Q752" t="s">
        <v>8317</v>
      </c>
      <c r="R752" t="s">
        <v>8319</v>
      </c>
      <c r="S752">
        <v>41999.164340277777</v>
      </c>
    </row>
    <row r="753" spans="1:19" x14ac:dyDescent="0.3">
      <c r="A753">
        <v>954</v>
      </c>
      <c r="B753" t="s">
        <v>955</v>
      </c>
      <c r="C753" t="s">
        <v>5064</v>
      </c>
      <c r="D753">
        <v>15000</v>
      </c>
      <c r="E753">
        <v>6511</v>
      </c>
      <c r="F753" t="s">
        <v>8220</v>
      </c>
      <c r="G753" t="s">
        <v>8223</v>
      </c>
      <c r="H753" t="s">
        <v>8245</v>
      </c>
      <c r="I753">
        <v>1440100839</v>
      </c>
      <c r="J753">
        <v>1436472039</v>
      </c>
      <c r="K753" t="b">
        <v>0</v>
      </c>
      <c r="L753">
        <v>73</v>
      </c>
      <c r="M753" t="b">
        <v>0</v>
      </c>
      <c r="N753" t="s">
        <v>8271</v>
      </c>
      <c r="O753">
        <v>43</v>
      </c>
      <c r="P753">
        <v>89.19</v>
      </c>
      <c r="Q753" t="s">
        <v>8317</v>
      </c>
      <c r="R753" t="s">
        <v>8319</v>
      </c>
      <c r="S753">
        <v>42194.833784722221</v>
      </c>
    </row>
    <row r="754" spans="1:19" x14ac:dyDescent="0.3">
      <c r="A754">
        <v>955</v>
      </c>
      <c r="B754" t="s">
        <v>956</v>
      </c>
      <c r="C754" t="s">
        <v>5065</v>
      </c>
      <c r="D754">
        <v>300000</v>
      </c>
      <c r="E754">
        <v>16984</v>
      </c>
      <c r="F754" t="s">
        <v>8220</v>
      </c>
      <c r="G754" t="s">
        <v>8223</v>
      </c>
      <c r="H754" t="s">
        <v>8245</v>
      </c>
      <c r="I754">
        <v>1473750300</v>
      </c>
      <c r="J754">
        <v>1470294300</v>
      </c>
      <c r="K754" t="b">
        <v>0</v>
      </c>
      <c r="L754">
        <v>93</v>
      </c>
      <c r="M754" t="b">
        <v>0</v>
      </c>
      <c r="N754" t="s">
        <v>8271</v>
      </c>
      <c r="O754">
        <v>6</v>
      </c>
      <c r="P754">
        <v>182.62</v>
      </c>
      <c r="Q754" t="s">
        <v>8317</v>
      </c>
      <c r="R754" t="s">
        <v>8319</v>
      </c>
      <c r="S754">
        <v>42586.295138888891</v>
      </c>
    </row>
    <row r="755" spans="1:19" x14ac:dyDescent="0.3">
      <c r="A755">
        <v>956</v>
      </c>
      <c r="B755" t="s">
        <v>957</v>
      </c>
      <c r="C755" t="s">
        <v>5066</v>
      </c>
      <c r="D755">
        <v>50000</v>
      </c>
      <c r="E755">
        <v>861</v>
      </c>
      <c r="F755" t="s">
        <v>8220</v>
      </c>
      <c r="G755" t="s">
        <v>8223</v>
      </c>
      <c r="H755" t="s">
        <v>8245</v>
      </c>
      <c r="I755">
        <v>1430081759</v>
      </c>
      <c r="J755">
        <v>1424901359</v>
      </c>
      <c r="K755" t="b">
        <v>0</v>
      </c>
      <c r="L755">
        <v>17</v>
      </c>
      <c r="M755" t="b">
        <v>0</v>
      </c>
      <c r="N755" t="s">
        <v>8271</v>
      </c>
      <c r="O755">
        <v>2</v>
      </c>
      <c r="P755">
        <v>50.65</v>
      </c>
      <c r="Q755" t="s">
        <v>8317</v>
      </c>
      <c r="R755" t="s">
        <v>8319</v>
      </c>
      <c r="S755">
        <v>42060.913877314815</v>
      </c>
    </row>
    <row r="756" spans="1:19" x14ac:dyDescent="0.3">
      <c r="A756">
        <v>957</v>
      </c>
      <c r="B756" t="s">
        <v>958</v>
      </c>
      <c r="C756" t="s">
        <v>5067</v>
      </c>
      <c r="D756">
        <v>12000</v>
      </c>
      <c r="E756">
        <v>233</v>
      </c>
      <c r="F756" t="s">
        <v>8220</v>
      </c>
      <c r="G756" t="s">
        <v>8223</v>
      </c>
      <c r="H756" t="s">
        <v>8245</v>
      </c>
      <c r="I756">
        <v>1479392133</v>
      </c>
      <c r="J756">
        <v>1476710133</v>
      </c>
      <c r="K756" t="b">
        <v>0</v>
      </c>
      <c r="L756">
        <v>7</v>
      </c>
      <c r="M756" t="b">
        <v>0</v>
      </c>
      <c r="N756" t="s">
        <v>8271</v>
      </c>
      <c r="O756">
        <v>2</v>
      </c>
      <c r="P756">
        <v>33.29</v>
      </c>
      <c r="Q756" t="s">
        <v>8317</v>
      </c>
      <c r="R756" t="s">
        <v>8319</v>
      </c>
      <c r="S756">
        <v>42660.552465277782</v>
      </c>
    </row>
    <row r="757" spans="1:19" x14ac:dyDescent="0.3">
      <c r="A757">
        <v>958</v>
      </c>
      <c r="B757" t="s">
        <v>959</v>
      </c>
      <c r="C757" t="s">
        <v>5068</v>
      </c>
      <c r="D757">
        <v>7777</v>
      </c>
      <c r="E757">
        <v>881</v>
      </c>
      <c r="F757" t="s">
        <v>8220</v>
      </c>
      <c r="G757" t="s">
        <v>8223</v>
      </c>
      <c r="H757" t="s">
        <v>8245</v>
      </c>
      <c r="I757">
        <v>1428641940</v>
      </c>
      <c r="J757">
        <v>1426792563</v>
      </c>
      <c r="K757" t="b">
        <v>0</v>
      </c>
      <c r="L757">
        <v>17</v>
      </c>
      <c r="M757" t="b">
        <v>0</v>
      </c>
      <c r="N757" t="s">
        <v>8271</v>
      </c>
      <c r="O757">
        <v>11</v>
      </c>
      <c r="P757">
        <v>51.82</v>
      </c>
      <c r="Q757" t="s">
        <v>8317</v>
      </c>
      <c r="R757" t="s">
        <v>8319</v>
      </c>
      <c r="S757">
        <v>42082.802812499998</v>
      </c>
    </row>
    <row r="758" spans="1:19" x14ac:dyDescent="0.3">
      <c r="A758">
        <v>959</v>
      </c>
      <c r="B758" t="s">
        <v>960</v>
      </c>
      <c r="C758" t="s">
        <v>5069</v>
      </c>
      <c r="D758">
        <v>50000</v>
      </c>
      <c r="E758">
        <v>19430</v>
      </c>
      <c r="F758" t="s">
        <v>8220</v>
      </c>
      <c r="G758" t="s">
        <v>8223</v>
      </c>
      <c r="H758" t="s">
        <v>8245</v>
      </c>
      <c r="I758">
        <v>1421640665</v>
      </c>
      <c r="J758">
        <v>1419048665</v>
      </c>
      <c r="K758" t="b">
        <v>0</v>
      </c>
      <c r="L758">
        <v>171</v>
      </c>
      <c r="M758" t="b">
        <v>0</v>
      </c>
      <c r="N758" t="s">
        <v>8271</v>
      </c>
      <c r="O758">
        <v>39</v>
      </c>
      <c r="P758">
        <v>113.63</v>
      </c>
      <c r="Q758" t="s">
        <v>8317</v>
      </c>
      <c r="R758" t="s">
        <v>8319</v>
      </c>
      <c r="S758">
        <v>41993.174363425926</v>
      </c>
    </row>
    <row r="759" spans="1:19" x14ac:dyDescent="0.3">
      <c r="A759">
        <v>960</v>
      </c>
      <c r="B759" t="s">
        <v>961</v>
      </c>
      <c r="C759" t="s">
        <v>5070</v>
      </c>
      <c r="D759">
        <v>55650</v>
      </c>
      <c r="E759">
        <v>25655</v>
      </c>
      <c r="F759" t="s">
        <v>8220</v>
      </c>
      <c r="G759" t="s">
        <v>8223</v>
      </c>
      <c r="H759" t="s">
        <v>8245</v>
      </c>
      <c r="I759">
        <v>1489500155</v>
      </c>
      <c r="J759">
        <v>1485874955</v>
      </c>
      <c r="K759" t="b">
        <v>0</v>
      </c>
      <c r="L759">
        <v>188</v>
      </c>
      <c r="M759" t="b">
        <v>0</v>
      </c>
      <c r="N759" t="s">
        <v>8271</v>
      </c>
      <c r="O759">
        <v>46</v>
      </c>
      <c r="P759">
        <v>136.46</v>
      </c>
      <c r="Q759" t="s">
        <v>8317</v>
      </c>
      <c r="R759" t="s">
        <v>8319</v>
      </c>
      <c r="S759">
        <v>42766.626793981486</v>
      </c>
    </row>
    <row r="760" spans="1:19" x14ac:dyDescent="0.3">
      <c r="A760">
        <v>961</v>
      </c>
      <c r="B760" t="s">
        <v>962</v>
      </c>
      <c r="C760" t="s">
        <v>5071</v>
      </c>
      <c r="D760">
        <v>95000</v>
      </c>
      <c r="E760">
        <v>40079</v>
      </c>
      <c r="F760" t="s">
        <v>8220</v>
      </c>
      <c r="G760" t="s">
        <v>8223</v>
      </c>
      <c r="H760" t="s">
        <v>8245</v>
      </c>
      <c r="I760">
        <v>1487617200</v>
      </c>
      <c r="J760">
        <v>1483634335</v>
      </c>
      <c r="K760" t="b">
        <v>0</v>
      </c>
      <c r="L760">
        <v>110</v>
      </c>
      <c r="M760" t="b">
        <v>0</v>
      </c>
      <c r="N760" t="s">
        <v>8271</v>
      </c>
      <c r="O760">
        <v>42</v>
      </c>
      <c r="P760">
        <v>364.35</v>
      </c>
      <c r="Q760" t="s">
        <v>8317</v>
      </c>
      <c r="R760" t="s">
        <v>8319</v>
      </c>
      <c r="S760">
        <v>42740.693692129629</v>
      </c>
    </row>
    <row r="761" spans="1:19" x14ac:dyDescent="0.3">
      <c r="A761">
        <v>962</v>
      </c>
      <c r="B761" t="s">
        <v>963</v>
      </c>
      <c r="C761" t="s">
        <v>5072</v>
      </c>
      <c r="D761">
        <v>2500</v>
      </c>
      <c r="E761">
        <v>712</v>
      </c>
      <c r="F761" t="s">
        <v>8220</v>
      </c>
      <c r="G761" t="s">
        <v>8223</v>
      </c>
      <c r="H761" t="s">
        <v>8245</v>
      </c>
      <c r="I761">
        <v>1455210353</v>
      </c>
      <c r="J761">
        <v>1451927153</v>
      </c>
      <c r="K761" t="b">
        <v>0</v>
      </c>
      <c r="L761">
        <v>37</v>
      </c>
      <c r="M761" t="b">
        <v>0</v>
      </c>
      <c r="N761" t="s">
        <v>8271</v>
      </c>
      <c r="O761">
        <v>28</v>
      </c>
      <c r="P761">
        <v>19.239999999999998</v>
      </c>
      <c r="Q761" t="s">
        <v>8317</v>
      </c>
      <c r="R761" t="s">
        <v>8319</v>
      </c>
      <c r="S761">
        <v>42373.712418981479</v>
      </c>
    </row>
    <row r="762" spans="1:19" x14ac:dyDescent="0.3">
      <c r="A762">
        <v>963</v>
      </c>
      <c r="B762" t="s">
        <v>964</v>
      </c>
      <c r="C762" t="s">
        <v>5073</v>
      </c>
      <c r="D762">
        <v>35000</v>
      </c>
      <c r="E762">
        <v>377</v>
      </c>
      <c r="F762" t="s">
        <v>8220</v>
      </c>
      <c r="G762" t="s">
        <v>8223</v>
      </c>
      <c r="H762" t="s">
        <v>8245</v>
      </c>
      <c r="I762">
        <v>1476717319</v>
      </c>
      <c r="J762">
        <v>1473693319</v>
      </c>
      <c r="K762" t="b">
        <v>0</v>
      </c>
      <c r="L762">
        <v>9</v>
      </c>
      <c r="M762" t="b">
        <v>0</v>
      </c>
      <c r="N762" t="s">
        <v>8271</v>
      </c>
      <c r="O762">
        <v>1</v>
      </c>
      <c r="P762">
        <v>41.89</v>
      </c>
      <c r="Q762" t="s">
        <v>8317</v>
      </c>
      <c r="R762" t="s">
        <v>8319</v>
      </c>
      <c r="S762">
        <v>42625.635636574079</v>
      </c>
    </row>
    <row r="763" spans="1:19" x14ac:dyDescent="0.3">
      <c r="A763">
        <v>965</v>
      </c>
      <c r="B763" t="s">
        <v>966</v>
      </c>
      <c r="C763" t="s">
        <v>5075</v>
      </c>
      <c r="D763">
        <v>25000</v>
      </c>
      <c r="E763">
        <v>298</v>
      </c>
      <c r="F763" t="s">
        <v>8220</v>
      </c>
      <c r="G763" t="s">
        <v>8223</v>
      </c>
      <c r="H763" t="s">
        <v>8245</v>
      </c>
      <c r="I763">
        <v>1477454340</v>
      </c>
      <c r="J763">
        <v>1474676646</v>
      </c>
      <c r="K763" t="b">
        <v>0</v>
      </c>
      <c r="L763">
        <v>6</v>
      </c>
      <c r="M763" t="b">
        <v>0</v>
      </c>
      <c r="N763" t="s">
        <v>8271</v>
      </c>
      <c r="O763">
        <v>1</v>
      </c>
      <c r="P763">
        <v>49.67</v>
      </c>
      <c r="Q763" t="s">
        <v>8317</v>
      </c>
      <c r="R763" t="s">
        <v>8319</v>
      </c>
      <c r="S763">
        <v>42637.016736111109</v>
      </c>
    </row>
    <row r="764" spans="1:19" x14ac:dyDescent="0.3">
      <c r="A764">
        <v>966</v>
      </c>
      <c r="B764" t="s">
        <v>967</v>
      </c>
      <c r="C764" t="s">
        <v>5076</v>
      </c>
      <c r="D764">
        <v>12000</v>
      </c>
      <c r="E764">
        <v>1776</v>
      </c>
      <c r="F764" t="s">
        <v>8220</v>
      </c>
      <c r="G764" t="s">
        <v>8223</v>
      </c>
      <c r="H764" t="s">
        <v>8245</v>
      </c>
      <c r="I764">
        <v>1475766932</v>
      </c>
      <c r="J764">
        <v>1473174932</v>
      </c>
      <c r="K764" t="b">
        <v>0</v>
      </c>
      <c r="L764">
        <v>30</v>
      </c>
      <c r="M764" t="b">
        <v>0</v>
      </c>
      <c r="N764" t="s">
        <v>8271</v>
      </c>
      <c r="O764">
        <v>15</v>
      </c>
      <c r="P764">
        <v>59.2</v>
      </c>
      <c r="Q764" t="s">
        <v>8317</v>
      </c>
      <c r="R764" t="s">
        <v>8319</v>
      </c>
      <c r="S764">
        <v>42619.635787037041</v>
      </c>
    </row>
    <row r="765" spans="1:19" x14ac:dyDescent="0.3">
      <c r="A765">
        <v>967</v>
      </c>
      <c r="B765" t="s">
        <v>968</v>
      </c>
      <c r="C765" t="s">
        <v>5077</v>
      </c>
      <c r="D765">
        <v>20000</v>
      </c>
      <c r="E765">
        <v>3562</v>
      </c>
      <c r="F765" t="s">
        <v>8220</v>
      </c>
      <c r="G765" t="s">
        <v>8223</v>
      </c>
      <c r="H765" t="s">
        <v>8245</v>
      </c>
      <c r="I765">
        <v>1461301574</v>
      </c>
      <c r="J765">
        <v>1456121174</v>
      </c>
      <c r="K765" t="b">
        <v>0</v>
      </c>
      <c r="L765">
        <v>81</v>
      </c>
      <c r="M765" t="b">
        <v>0</v>
      </c>
      <c r="N765" t="s">
        <v>8271</v>
      </c>
      <c r="O765">
        <v>18</v>
      </c>
      <c r="P765">
        <v>43.98</v>
      </c>
      <c r="Q765" t="s">
        <v>8317</v>
      </c>
      <c r="R765" t="s">
        <v>8319</v>
      </c>
      <c r="S765">
        <v>42422.254328703704</v>
      </c>
    </row>
    <row r="766" spans="1:19" x14ac:dyDescent="0.3">
      <c r="A766">
        <v>968</v>
      </c>
      <c r="B766" t="s">
        <v>969</v>
      </c>
      <c r="C766" t="s">
        <v>5078</v>
      </c>
      <c r="D766">
        <v>8000</v>
      </c>
      <c r="E766">
        <v>106</v>
      </c>
      <c r="F766" t="s">
        <v>8220</v>
      </c>
      <c r="G766" t="s">
        <v>8223</v>
      </c>
      <c r="H766" t="s">
        <v>8245</v>
      </c>
      <c r="I766">
        <v>1408134034</v>
      </c>
      <c r="J766">
        <v>1405542034</v>
      </c>
      <c r="K766" t="b">
        <v>0</v>
      </c>
      <c r="L766">
        <v>4</v>
      </c>
      <c r="M766" t="b">
        <v>0</v>
      </c>
      <c r="N766" t="s">
        <v>8271</v>
      </c>
      <c r="O766">
        <v>1</v>
      </c>
      <c r="P766">
        <v>26.5</v>
      </c>
      <c r="Q766" t="s">
        <v>8317</v>
      </c>
      <c r="R766" t="s">
        <v>8319</v>
      </c>
      <c r="S766">
        <v>41836.847615740742</v>
      </c>
    </row>
    <row r="767" spans="1:19" x14ac:dyDescent="0.3">
      <c r="A767">
        <v>971</v>
      </c>
      <c r="B767" t="s">
        <v>972</v>
      </c>
      <c r="C767" t="s">
        <v>5081</v>
      </c>
      <c r="D767">
        <v>100000</v>
      </c>
      <c r="E767">
        <v>226</v>
      </c>
      <c r="F767" t="s">
        <v>8220</v>
      </c>
      <c r="G767" t="s">
        <v>8223</v>
      </c>
      <c r="H767" t="s">
        <v>8245</v>
      </c>
      <c r="I767">
        <v>1433178060</v>
      </c>
      <c r="J767">
        <v>1429290060</v>
      </c>
      <c r="K767" t="b">
        <v>0</v>
      </c>
      <c r="L767">
        <v>5</v>
      </c>
      <c r="M767" t="b">
        <v>0</v>
      </c>
      <c r="N767" t="s">
        <v>8271</v>
      </c>
      <c r="O767">
        <v>0</v>
      </c>
      <c r="P767">
        <v>45.2</v>
      </c>
      <c r="Q767" t="s">
        <v>8317</v>
      </c>
      <c r="R767" t="s">
        <v>8319</v>
      </c>
      <c r="S767">
        <v>42111.709027777775</v>
      </c>
    </row>
    <row r="768" spans="1:19" x14ac:dyDescent="0.3">
      <c r="A768">
        <v>972</v>
      </c>
      <c r="B768" t="s">
        <v>973</v>
      </c>
      <c r="C768" t="s">
        <v>5082</v>
      </c>
      <c r="D768">
        <v>20000</v>
      </c>
      <c r="E768">
        <v>6925</v>
      </c>
      <c r="F768" t="s">
        <v>8220</v>
      </c>
      <c r="G768" t="s">
        <v>8223</v>
      </c>
      <c r="H768" t="s">
        <v>8245</v>
      </c>
      <c r="I768">
        <v>1409813940</v>
      </c>
      <c r="J768">
        <v>1407271598</v>
      </c>
      <c r="K768" t="b">
        <v>0</v>
      </c>
      <c r="L768">
        <v>45</v>
      </c>
      <c r="M768" t="b">
        <v>0</v>
      </c>
      <c r="N768" t="s">
        <v>8271</v>
      </c>
      <c r="O768">
        <v>35</v>
      </c>
      <c r="P768">
        <v>153.88999999999999</v>
      </c>
      <c r="Q768" t="s">
        <v>8317</v>
      </c>
      <c r="R768" t="s">
        <v>8319</v>
      </c>
      <c r="S768">
        <v>41856.865717592591</v>
      </c>
    </row>
    <row r="769" spans="1:19" x14ac:dyDescent="0.3">
      <c r="A769">
        <v>973</v>
      </c>
      <c r="B769" t="s">
        <v>974</v>
      </c>
      <c r="C769" t="s">
        <v>5083</v>
      </c>
      <c r="D769">
        <v>20000</v>
      </c>
      <c r="E769">
        <v>411</v>
      </c>
      <c r="F769" t="s">
        <v>8220</v>
      </c>
      <c r="G769" t="s">
        <v>8223</v>
      </c>
      <c r="H769" t="s">
        <v>8245</v>
      </c>
      <c r="I769">
        <v>1447032093</v>
      </c>
      <c r="J769">
        <v>1441844493</v>
      </c>
      <c r="K769" t="b">
        <v>0</v>
      </c>
      <c r="L769">
        <v>8</v>
      </c>
      <c r="M769" t="b">
        <v>0</v>
      </c>
      <c r="N769" t="s">
        <v>8271</v>
      </c>
      <c r="O769">
        <v>2</v>
      </c>
      <c r="P769">
        <v>51.38</v>
      </c>
      <c r="Q769" t="s">
        <v>8317</v>
      </c>
      <c r="R769" t="s">
        <v>8319</v>
      </c>
      <c r="S769">
        <v>42257.014965277776</v>
      </c>
    </row>
    <row r="770" spans="1:19" x14ac:dyDescent="0.3">
      <c r="A770">
        <v>974</v>
      </c>
      <c r="B770" t="s">
        <v>975</v>
      </c>
      <c r="C770" t="s">
        <v>5084</v>
      </c>
      <c r="D770">
        <v>50000</v>
      </c>
      <c r="E770">
        <v>280</v>
      </c>
      <c r="F770" t="s">
        <v>8220</v>
      </c>
      <c r="G770" t="s">
        <v>8223</v>
      </c>
      <c r="H770" t="s">
        <v>8245</v>
      </c>
      <c r="I770">
        <v>1458925156</v>
      </c>
      <c r="J770">
        <v>1456336756</v>
      </c>
      <c r="K770" t="b">
        <v>0</v>
      </c>
      <c r="L770">
        <v>3</v>
      </c>
      <c r="M770" t="b">
        <v>0</v>
      </c>
      <c r="N770" t="s">
        <v>8271</v>
      </c>
      <c r="O770">
        <v>1</v>
      </c>
      <c r="P770">
        <v>93.33</v>
      </c>
      <c r="Q770" t="s">
        <v>8317</v>
      </c>
      <c r="R770" t="s">
        <v>8319</v>
      </c>
      <c r="S770">
        <v>42424.749490740738</v>
      </c>
    </row>
    <row r="771" spans="1:19" x14ac:dyDescent="0.3">
      <c r="A771">
        <v>975</v>
      </c>
      <c r="B771" t="s">
        <v>976</v>
      </c>
      <c r="C771" t="s">
        <v>5085</v>
      </c>
      <c r="D771">
        <v>100000</v>
      </c>
      <c r="E771">
        <v>2607</v>
      </c>
      <c r="F771" t="s">
        <v>8220</v>
      </c>
      <c r="G771" t="s">
        <v>8223</v>
      </c>
      <c r="H771" t="s">
        <v>8245</v>
      </c>
      <c r="I771">
        <v>1467132185</v>
      </c>
      <c r="J771">
        <v>1461948185</v>
      </c>
      <c r="K771" t="b">
        <v>0</v>
      </c>
      <c r="L771">
        <v>24</v>
      </c>
      <c r="M771" t="b">
        <v>0</v>
      </c>
      <c r="N771" t="s">
        <v>8271</v>
      </c>
      <c r="O771">
        <v>3</v>
      </c>
      <c r="P771">
        <v>108.63</v>
      </c>
      <c r="Q771" t="s">
        <v>8317</v>
      </c>
      <c r="R771" t="s">
        <v>8319</v>
      </c>
      <c r="S771">
        <v>42489.696585648147</v>
      </c>
    </row>
    <row r="772" spans="1:19" x14ac:dyDescent="0.3">
      <c r="A772">
        <v>979</v>
      </c>
      <c r="B772" t="s">
        <v>980</v>
      </c>
      <c r="C772" t="s">
        <v>5089</v>
      </c>
      <c r="D772">
        <v>35000</v>
      </c>
      <c r="E772">
        <v>28986.16</v>
      </c>
      <c r="F772" t="s">
        <v>8220</v>
      </c>
      <c r="G772" t="s">
        <v>8223</v>
      </c>
      <c r="H772" t="s">
        <v>8245</v>
      </c>
      <c r="I772">
        <v>1466449140</v>
      </c>
      <c r="J772">
        <v>1463392828</v>
      </c>
      <c r="K772" t="b">
        <v>0</v>
      </c>
      <c r="L772">
        <v>96</v>
      </c>
      <c r="M772" t="b">
        <v>0</v>
      </c>
      <c r="N772" t="s">
        <v>8271</v>
      </c>
      <c r="O772">
        <v>83</v>
      </c>
      <c r="P772">
        <v>301.94</v>
      </c>
      <c r="Q772" t="s">
        <v>8317</v>
      </c>
      <c r="R772" t="s">
        <v>8319</v>
      </c>
      <c r="S772">
        <v>42506.416990740734</v>
      </c>
    </row>
    <row r="773" spans="1:19" x14ac:dyDescent="0.3">
      <c r="A773">
        <v>980</v>
      </c>
      <c r="B773" t="s">
        <v>981</v>
      </c>
      <c r="C773" t="s">
        <v>5090</v>
      </c>
      <c r="D773">
        <v>10000</v>
      </c>
      <c r="E773">
        <v>1486</v>
      </c>
      <c r="F773" t="s">
        <v>8220</v>
      </c>
      <c r="G773" t="s">
        <v>8223</v>
      </c>
      <c r="H773" t="s">
        <v>8245</v>
      </c>
      <c r="I773">
        <v>1417387322</v>
      </c>
      <c r="J773">
        <v>1413495722</v>
      </c>
      <c r="K773" t="b">
        <v>0</v>
      </c>
      <c r="L773">
        <v>31</v>
      </c>
      <c r="M773" t="b">
        <v>0</v>
      </c>
      <c r="N773" t="s">
        <v>8271</v>
      </c>
      <c r="O773">
        <v>15</v>
      </c>
      <c r="P773">
        <v>47.94</v>
      </c>
      <c r="Q773" t="s">
        <v>8317</v>
      </c>
      <c r="R773" t="s">
        <v>8319</v>
      </c>
      <c r="S773">
        <v>41928.904189814813</v>
      </c>
    </row>
    <row r="774" spans="1:19" x14ac:dyDescent="0.3">
      <c r="A774">
        <v>981</v>
      </c>
      <c r="B774" t="s">
        <v>982</v>
      </c>
      <c r="C774" t="s">
        <v>5091</v>
      </c>
      <c r="D774">
        <v>88888</v>
      </c>
      <c r="E774">
        <v>11</v>
      </c>
      <c r="F774" t="s">
        <v>8220</v>
      </c>
      <c r="G774" t="s">
        <v>8223</v>
      </c>
      <c r="H774" t="s">
        <v>8245</v>
      </c>
      <c r="I774">
        <v>1407624222</v>
      </c>
      <c r="J774">
        <v>1405032222</v>
      </c>
      <c r="K774" t="b">
        <v>0</v>
      </c>
      <c r="L774">
        <v>4</v>
      </c>
      <c r="M774" t="b">
        <v>0</v>
      </c>
      <c r="N774" t="s">
        <v>8271</v>
      </c>
      <c r="O774">
        <v>0</v>
      </c>
      <c r="P774">
        <v>2.75</v>
      </c>
      <c r="Q774" t="s">
        <v>8317</v>
      </c>
      <c r="R774" t="s">
        <v>8319</v>
      </c>
      <c r="S774">
        <v>41830.947013888886</v>
      </c>
    </row>
    <row r="775" spans="1:19" x14ac:dyDescent="0.3">
      <c r="A775">
        <v>982</v>
      </c>
      <c r="B775" t="s">
        <v>983</v>
      </c>
      <c r="C775" t="s">
        <v>5092</v>
      </c>
      <c r="D775">
        <v>17500</v>
      </c>
      <c r="E775">
        <v>3</v>
      </c>
      <c r="F775" t="s">
        <v>8220</v>
      </c>
      <c r="G775" t="s">
        <v>8223</v>
      </c>
      <c r="H775" t="s">
        <v>8245</v>
      </c>
      <c r="I775">
        <v>1475431486</v>
      </c>
      <c r="J775">
        <v>1472839486</v>
      </c>
      <c r="K775" t="b">
        <v>0</v>
      </c>
      <c r="L775">
        <v>3</v>
      </c>
      <c r="M775" t="b">
        <v>0</v>
      </c>
      <c r="N775" t="s">
        <v>8271</v>
      </c>
      <c r="O775">
        <v>0</v>
      </c>
      <c r="P775">
        <v>1</v>
      </c>
      <c r="Q775" t="s">
        <v>8317</v>
      </c>
      <c r="R775" t="s">
        <v>8319</v>
      </c>
      <c r="S775">
        <v>42615.753310185188</v>
      </c>
    </row>
    <row r="776" spans="1:19" x14ac:dyDescent="0.3">
      <c r="A776">
        <v>984</v>
      </c>
      <c r="B776" t="s">
        <v>985</v>
      </c>
      <c r="C776" t="s">
        <v>5094</v>
      </c>
      <c r="D776">
        <v>10000</v>
      </c>
      <c r="E776">
        <v>106</v>
      </c>
      <c r="F776" t="s">
        <v>8220</v>
      </c>
      <c r="G776" t="s">
        <v>8223</v>
      </c>
      <c r="H776" t="s">
        <v>8245</v>
      </c>
      <c r="I776">
        <v>1427507208</v>
      </c>
      <c r="J776">
        <v>1424918808</v>
      </c>
      <c r="K776" t="b">
        <v>0</v>
      </c>
      <c r="L776">
        <v>3</v>
      </c>
      <c r="M776" t="b">
        <v>0</v>
      </c>
      <c r="N776" t="s">
        <v>8271</v>
      </c>
      <c r="O776">
        <v>1</v>
      </c>
      <c r="P776">
        <v>35.33</v>
      </c>
      <c r="Q776" t="s">
        <v>8317</v>
      </c>
      <c r="R776" t="s">
        <v>8319</v>
      </c>
      <c r="S776">
        <v>42061.11583333333</v>
      </c>
    </row>
    <row r="777" spans="1:19" x14ac:dyDescent="0.3">
      <c r="A777">
        <v>989</v>
      </c>
      <c r="B777" t="s">
        <v>990</v>
      </c>
      <c r="C777" t="s">
        <v>5099</v>
      </c>
      <c r="D777">
        <v>10000</v>
      </c>
      <c r="E777">
        <v>1677</v>
      </c>
      <c r="F777" t="s">
        <v>8220</v>
      </c>
      <c r="G777" t="s">
        <v>8223</v>
      </c>
      <c r="H777" t="s">
        <v>8245</v>
      </c>
      <c r="I777">
        <v>1475101495</v>
      </c>
      <c r="J777">
        <v>1472509495</v>
      </c>
      <c r="K777" t="b">
        <v>0</v>
      </c>
      <c r="L777">
        <v>32</v>
      </c>
      <c r="M777" t="b">
        <v>0</v>
      </c>
      <c r="N777" t="s">
        <v>8271</v>
      </c>
      <c r="O777">
        <v>17</v>
      </c>
      <c r="P777">
        <v>52.41</v>
      </c>
      <c r="Q777" t="s">
        <v>8317</v>
      </c>
      <c r="R777" t="s">
        <v>8319</v>
      </c>
      <c r="S777">
        <v>42611.933969907404</v>
      </c>
    </row>
    <row r="778" spans="1:19" x14ac:dyDescent="0.3">
      <c r="A778">
        <v>990</v>
      </c>
      <c r="B778" t="s">
        <v>991</v>
      </c>
      <c r="C778" t="s">
        <v>5100</v>
      </c>
      <c r="D778">
        <v>25000</v>
      </c>
      <c r="E778">
        <v>26</v>
      </c>
      <c r="F778" t="s">
        <v>8220</v>
      </c>
      <c r="G778" t="s">
        <v>8223</v>
      </c>
      <c r="H778" t="s">
        <v>8245</v>
      </c>
      <c r="I778">
        <v>1409770164</v>
      </c>
      <c r="J778">
        <v>1407178164</v>
      </c>
      <c r="K778" t="b">
        <v>0</v>
      </c>
      <c r="L778">
        <v>2</v>
      </c>
      <c r="M778" t="b">
        <v>0</v>
      </c>
      <c r="N778" t="s">
        <v>8271</v>
      </c>
      <c r="O778">
        <v>0</v>
      </c>
      <c r="P778">
        <v>13</v>
      </c>
      <c r="Q778" t="s">
        <v>8317</v>
      </c>
      <c r="R778" t="s">
        <v>8319</v>
      </c>
      <c r="S778">
        <v>41855.784305555557</v>
      </c>
    </row>
    <row r="779" spans="1:19" x14ac:dyDescent="0.3">
      <c r="A779">
        <v>992</v>
      </c>
      <c r="B779" t="s">
        <v>993</v>
      </c>
      <c r="C779" t="s">
        <v>5102</v>
      </c>
      <c r="D779">
        <v>100000</v>
      </c>
      <c r="E779">
        <v>467</v>
      </c>
      <c r="F779" t="s">
        <v>8220</v>
      </c>
      <c r="G779" t="s">
        <v>8223</v>
      </c>
      <c r="H779" t="s">
        <v>8245</v>
      </c>
      <c r="I779">
        <v>1462655519</v>
      </c>
      <c r="J779">
        <v>1457475119</v>
      </c>
      <c r="K779" t="b">
        <v>0</v>
      </c>
      <c r="L779">
        <v>4</v>
      </c>
      <c r="M779" t="b">
        <v>0</v>
      </c>
      <c r="N779" t="s">
        <v>8271</v>
      </c>
      <c r="O779">
        <v>0</v>
      </c>
      <c r="P779">
        <v>116.75</v>
      </c>
      <c r="Q779" t="s">
        <v>8317</v>
      </c>
      <c r="R779" t="s">
        <v>8319</v>
      </c>
      <c r="S779">
        <v>42437.924988425926</v>
      </c>
    </row>
    <row r="780" spans="1:19" x14ac:dyDescent="0.3">
      <c r="A780">
        <v>993</v>
      </c>
      <c r="B780" t="s">
        <v>994</v>
      </c>
      <c r="C780" t="s">
        <v>5103</v>
      </c>
      <c r="D780">
        <v>70000</v>
      </c>
      <c r="E780">
        <v>17561</v>
      </c>
      <c r="F780" t="s">
        <v>8220</v>
      </c>
      <c r="G780" t="s">
        <v>8223</v>
      </c>
      <c r="H780" t="s">
        <v>8245</v>
      </c>
      <c r="I780">
        <v>1478926800</v>
      </c>
      <c r="J780">
        <v>1476054568</v>
      </c>
      <c r="K780" t="b">
        <v>0</v>
      </c>
      <c r="L780">
        <v>196</v>
      </c>
      <c r="M780" t="b">
        <v>0</v>
      </c>
      <c r="N780" t="s">
        <v>8271</v>
      </c>
      <c r="O780">
        <v>25</v>
      </c>
      <c r="P780">
        <v>89.6</v>
      </c>
      <c r="Q780" t="s">
        <v>8317</v>
      </c>
      <c r="R780" t="s">
        <v>8319</v>
      </c>
      <c r="S780">
        <v>42652.964907407411</v>
      </c>
    </row>
    <row r="781" spans="1:19" x14ac:dyDescent="0.3">
      <c r="A781">
        <v>994</v>
      </c>
      <c r="B781" t="s">
        <v>995</v>
      </c>
      <c r="C781" t="s">
        <v>5104</v>
      </c>
      <c r="D781">
        <v>200000</v>
      </c>
      <c r="E781">
        <v>4669</v>
      </c>
      <c r="F781" t="s">
        <v>8220</v>
      </c>
      <c r="G781" t="s">
        <v>8223</v>
      </c>
      <c r="H781" t="s">
        <v>8245</v>
      </c>
      <c r="I781">
        <v>1417388340</v>
      </c>
      <c r="J781">
        <v>1412835530</v>
      </c>
      <c r="K781" t="b">
        <v>0</v>
      </c>
      <c r="L781">
        <v>11</v>
      </c>
      <c r="M781" t="b">
        <v>0</v>
      </c>
      <c r="N781" t="s">
        <v>8271</v>
      </c>
      <c r="O781">
        <v>2</v>
      </c>
      <c r="P781">
        <v>424.45</v>
      </c>
      <c r="Q781" t="s">
        <v>8317</v>
      </c>
      <c r="R781" t="s">
        <v>8319</v>
      </c>
      <c r="S781">
        <v>41921.263078703705</v>
      </c>
    </row>
    <row r="782" spans="1:19" x14ac:dyDescent="0.3">
      <c r="A782">
        <v>995</v>
      </c>
      <c r="B782" t="s">
        <v>996</v>
      </c>
      <c r="C782" t="s">
        <v>5105</v>
      </c>
      <c r="D782">
        <v>10000</v>
      </c>
      <c r="E782">
        <v>726</v>
      </c>
      <c r="F782" t="s">
        <v>8220</v>
      </c>
      <c r="G782" t="s">
        <v>8223</v>
      </c>
      <c r="H782" t="s">
        <v>8245</v>
      </c>
      <c r="I782">
        <v>1417276800</v>
      </c>
      <c r="J782">
        <v>1415140480</v>
      </c>
      <c r="K782" t="b">
        <v>0</v>
      </c>
      <c r="L782">
        <v>9</v>
      </c>
      <c r="M782" t="b">
        <v>0</v>
      </c>
      <c r="N782" t="s">
        <v>8271</v>
      </c>
      <c r="O782">
        <v>7</v>
      </c>
      <c r="P782">
        <v>80.67</v>
      </c>
      <c r="Q782" t="s">
        <v>8317</v>
      </c>
      <c r="R782" t="s">
        <v>8319</v>
      </c>
      <c r="S782">
        <v>41947.940740740742</v>
      </c>
    </row>
    <row r="783" spans="1:19" x14ac:dyDescent="0.3">
      <c r="A783">
        <v>996</v>
      </c>
      <c r="B783" t="s">
        <v>997</v>
      </c>
      <c r="C783" t="s">
        <v>5106</v>
      </c>
      <c r="D783">
        <v>4000</v>
      </c>
      <c r="E783">
        <v>65</v>
      </c>
      <c r="F783" t="s">
        <v>8220</v>
      </c>
      <c r="G783" t="s">
        <v>8223</v>
      </c>
      <c r="H783" t="s">
        <v>8245</v>
      </c>
      <c r="I783">
        <v>1406474820</v>
      </c>
      <c r="J783">
        <v>1403902060</v>
      </c>
      <c r="K783" t="b">
        <v>0</v>
      </c>
      <c r="L783">
        <v>5</v>
      </c>
      <c r="M783" t="b">
        <v>0</v>
      </c>
      <c r="N783" t="s">
        <v>8271</v>
      </c>
      <c r="O783">
        <v>2</v>
      </c>
      <c r="P783">
        <v>13</v>
      </c>
      <c r="Q783" t="s">
        <v>8317</v>
      </c>
      <c r="R783" t="s">
        <v>8319</v>
      </c>
      <c r="S783">
        <v>41817.866435185184</v>
      </c>
    </row>
    <row r="784" spans="1:19" x14ac:dyDescent="0.3">
      <c r="A784">
        <v>997</v>
      </c>
      <c r="B784" t="s">
        <v>998</v>
      </c>
      <c r="C784" t="s">
        <v>5107</v>
      </c>
      <c r="D784">
        <v>5000</v>
      </c>
      <c r="E784">
        <v>65</v>
      </c>
      <c r="F784" t="s">
        <v>8220</v>
      </c>
      <c r="G784" t="s">
        <v>8223</v>
      </c>
      <c r="H784" t="s">
        <v>8245</v>
      </c>
      <c r="I784">
        <v>1417145297</v>
      </c>
      <c r="J784">
        <v>1414549697</v>
      </c>
      <c r="K784" t="b">
        <v>0</v>
      </c>
      <c r="L784">
        <v>8</v>
      </c>
      <c r="M784" t="b">
        <v>0</v>
      </c>
      <c r="N784" t="s">
        <v>8271</v>
      </c>
      <c r="O784">
        <v>1</v>
      </c>
      <c r="P784">
        <v>8.1300000000000008</v>
      </c>
      <c r="Q784" t="s">
        <v>8317</v>
      </c>
      <c r="R784" t="s">
        <v>8319</v>
      </c>
      <c r="S784">
        <v>41941.10297453704</v>
      </c>
    </row>
    <row r="785" spans="1:19" x14ac:dyDescent="0.3">
      <c r="A785">
        <v>1000</v>
      </c>
      <c r="B785" t="s">
        <v>1001</v>
      </c>
      <c r="C785" t="s">
        <v>5110</v>
      </c>
      <c r="D785">
        <v>894700</v>
      </c>
      <c r="E785">
        <v>19824</v>
      </c>
      <c r="F785" t="s">
        <v>8219</v>
      </c>
      <c r="G785" t="s">
        <v>8223</v>
      </c>
      <c r="H785" t="s">
        <v>8245</v>
      </c>
      <c r="I785">
        <v>1489537560</v>
      </c>
      <c r="J785">
        <v>1484357160</v>
      </c>
      <c r="K785" t="b">
        <v>0</v>
      </c>
      <c r="L785">
        <v>6</v>
      </c>
      <c r="M785" t="b">
        <v>0</v>
      </c>
      <c r="N785" t="s">
        <v>8271</v>
      </c>
      <c r="O785">
        <v>2</v>
      </c>
      <c r="P785">
        <v>3304</v>
      </c>
      <c r="Q785" t="s">
        <v>8317</v>
      </c>
      <c r="R785" t="s">
        <v>8319</v>
      </c>
      <c r="S785">
        <v>42749.059722222228</v>
      </c>
    </row>
    <row r="786" spans="1:19" x14ac:dyDescent="0.3">
      <c r="A786">
        <v>1002</v>
      </c>
      <c r="B786" t="s">
        <v>1003</v>
      </c>
      <c r="C786" t="s">
        <v>5112</v>
      </c>
      <c r="D786">
        <v>9999</v>
      </c>
      <c r="E786">
        <v>2960</v>
      </c>
      <c r="F786" t="s">
        <v>8219</v>
      </c>
      <c r="G786" t="s">
        <v>8223</v>
      </c>
      <c r="H786" t="s">
        <v>8245</v>
      </c>
      <c r="I786">
        <v>1450331940</v>
      </c>
      <c r="J786">
        <v>1447777514</v>
      </c>
      <c r="K786" t="b">
        <v>0</v>
      </c>
      <c r="L786">
        <v>22</v>
      </c>
      <c r="M786" t="b">
        <v>0</v>
      </c>
      <c r="N786" t="s">
        <v>8271</v>
      </c>
      <c r="O786">
        <v>30</v>
      </c>
      <c r="P786">
        <v>134.55000000000001</v>
      </c>
      <c r="Q786" t="s">
        <v>8317</v>
      </c>
      <c r="R786" t="s">
        <v>8319</v>
      </c>
      <c r="S786">
        <v>42325.684189814812</v>
      </c>
    </row>
    <row r="787" spans="1:19" x14ac:dyDescent="0.3">
      <c r="A787">
        <v>1004</v>
      </c>
      <c r="B787" t="s">
        <v>1005</v>
      </c>
      <c r="C787" t="s">
        <v>5114</v>
      </c>
      <c r="D787">
        <v>25000</v>
      </c>
      <c r="E787">
        <v>20552</v>
      </c>
      <c r="F787" t="s">
        <v>8219</v>
      </c>
      <c r="G787" t="s">
        <v>8223</v>
      </c>
      <c r="H787" t="s">
        <v>8245</v>
      </c>
      <c r="I787">
        <v>1455814827</v>
      </c>
      <c r="J787">
        <v>1453222827</v>
      </c>
      <c r="K787" t="b">
        <v>0</v>
      </c>
      <c r="L787">
        <v>95</v>
      </c>
      <c r="M787" t="b">
        <v>0</v>
      </c>
      <c r="N787" t="s">
        <v>8271</v>
      </c>
      <c r="O787">
        <v>82</v>
      </c>
      <c r="P787">
        <v>216.34</v>
      </c>
      <c r="Q787" t="s">
        <v>8317</v>
      </c>
      <c r="R787" t="s">
        <v>8319</v>
      </c>
      <c r="S787">
        <v>42388.708645833336</v>
      </c>
    </row>
    <row r="788" spans="1:19" x14ac:dyDescent="0.3">
      <c r="A788">
        <v>1005</v>
      </c>
      <c r="B788" t="s">
        <v>1006</v>
      </c>
      <c r="C788" t="s">
        <v>5115</v>
      </c>
      <c r="D788">
        <v>200000</v>
      </c>
      <c r="E788">
        <v>150102</v>
      </c>
      <c r="F788" t="s">
        <v>8219</v>
      </c>
      <c r="G788" t="s">
        <v>8223</v>
      </c>
      <c r="H788" t="s">
        <v>8245</v>
      </c>
      <c r="I788">
        <v>1446217183</v>
      </c>
      <c r="J788">
        <v>1443538783</v>
      </c>
      <c r="K788" t="b">
        <v>0</v>
      </c>
      <c r="L788">
        <v>161</v>
      </c>
      <c r="M788" t="b">
        <v>0</v>
      </c>
      <c r="N788" t="s">
        <v>8271</v>
      </c>
      <c r="O788">
        <v>75</v>
      </c>
      <c r="P788">
        <v>932.31</v>
      </c>
      <c r="Q788" t="s">
        <v>8317</v>
      </c>
      <c r="R788" t="s">
        <v>8319</v>
      </c>
      <c r="S788">
        <v>42276.624803240738</v>
      </c>
    </row>
    <row r="789" spans="1:19" x14ac:dyDescent="0.3">
      <c r="A789">
        <v>1006</v>
      </c>
      <c r="B789" t="s">
        <v>1007</v>
      </c>
      <c r="C789" t="s">
        <v>5116</v>
      </c>
      <c r="D789">
        <v>4000</v>
      </c>
      <c r="E789">
        <v>234</v>
      </c>
      <c r="F789" t="s">
        <v>8219</v>
      </c>
      <c r="G789" t="s">
        <v>8223</v>
      </c>
      <c r="H789" t="s">
        <v>8245</v>
      </c>
      <c r="I789">
        <v>1418368260</v>
      </c>
      <c r="J789">
        <v>1417654672</v>
      </c>
      <c r="K789" t="b">
        <v>0</v>
      </c>
      <c r="L789">
        <v>8</v>
      </c>
      <c r="M789" t="b">
        <v>0</v>
      </c>
      <c r="N789" t="s">
        <v>8271</v>
      </c>
      <c r="O789">
        <v>6</v>
      </c>
      <c r="P789">
        <v>29.25</v>
      </c>
      <c r="Q789" t="s">
        <v>8317</v>
      </c>
      <c r="R789" t="s">
        <v>8319</v>
      </c>
      <c r="S789">
        <v>41977.040185185186</v>
      </c>
    </row>
    <row r="790" spans="1:19" x14ac:dyDescent="0.3">
      <c r="A790">
        <v>1007</v>
      </c>
      <c r="B790" t="s">
        <v>1008</v>
      </c>
      <c r="C790" t="s">
        <v>5117</v>
      </c>
      <c r="D790">
        <v>30000</v>
      </c>
      <c r="E790">
        <v>13296</v>
      </c>
      <c r="F790" t="s">
        <v>8219</v>
      </c>
      <c r="G790" t="s">
        <v>8223</v>
      </c>
      <c r="H790" t="s">
        <v>8245</v>
      </c>
      <c r="I790">
        <v>1481727623</v>
      </c>
      <c r="J790">
        <v>1478095223</v>
      </c>
      <c r="K790" t="b">
        <v>0</v>
      </c>
      <c r="L790">
        <v>76</v>
      </c>
      <c r="M790" t="b">
        <v>0</v>
      </c>
      <c r="N790" t="s">
        <v>8271</v>
      </c>
      <c r="O790">
        <v>44</v>
      </c>
      <c r="P790">
        <v>174.95</v>
      </c>
      <c r="Q790" t="s">
        <v>8317</v>
      </c>
      <c r="R790" t="s">
        <v>8319</v>
      </c>
      <c r="S790">
        <v>42676.583599537036</v>
      </c>
    </row>
    <row r="791" spans="1:19" x14ac:dyDescent="0.3">
      <c r="A791">
        <v>1009</v>
      </c>
      <c r="B791" t="s">
        <v>1010</v>
      </c>
      <c r="C791" t="s">
        <v>5119</v>
      </c>
      <c r="D791">
        <v>50000</v>
      </c>
      <c r="E791">
        <v>6565</v>
      </c>
      <c r="F791" t="s">
        <v>8219</v>
      </c>
      <c r="G791" t="s">
        <v>8223</v>
      </c>
      <c r="H791" t="s">
        <v>8245</v>
      </c>
      <c r="I791">
        <v>1466346646</v>
      </c>
      <c r="J791">
        <v>1463754646</v>
      </c>
      <c r="K791" t="b">
        <v>0</v>
      </c>
      <c r="L791">
        <v>101</v>
      </c>
      <c r="M791" t="b">
        <v>0</v>
      </c>
      <c r="N791" t="s">
        <v>8271</v>
      </c>
      <c r="O791">
        <v>13</v>
      </c>
      <c r="P791">
        <v>65</v>
      </c>
      <c r="Q791" t="s">
        <v>8317</v>
      </c>
      <c r="R791" t="s">
        <v>8319</v>
      </c>
      <c r="S791">
        <v>42510.604699074072</v>
      </c>
    </row>
    <row r="792" spans="1:19" x14ac:dyDescent="0.3">
      <c r="A792">
        <v>1010</v>
      </c>
      <c r="B792" t="s">
        <v>1011</v>
      </c>
      <c r="C792" t="s">
        <v>5120</v>
      </c>
      <c r="D792">
        <v>115250</v>
      </c>
      <c r="E792">
        <v>220</v>
      </c>
      <c r="F792" t="s">
        <v>8219</v>
      </c>
      <c r="G792" t="s">
        <v>8223</v>
      </c>
      <c r="H792" t="s">
        <v>8245</v>
      </c>
      <c r="I792">
        <v>1473044340</v>
      </c>
      <c r="J792">
        <v>1468180462</v>
      </c>
      <c r="K792" t="b">
        <v>0</v>
      </c>
      <c r="L792">
        <v>4</v>
      </c>
      <c r="M792" t="b">
        <v>0</v>
      </c>
      <c r="N792" t="s">
        <v>8271</v>
      </c>
      <c r="O792">
        <v>0</v>
      </c>
      <c r="P792">
        <v>55</v>
      </c>
      <c r="Q792" t="s">
        <v>8317</v>
      </c>
      <c r="R792" t="s">
        <v>8319</v>
      </c>
      <c r="S792">
        <v>42561.829421296294</v>
      </c>
    </row>
    <row r="793" spans="1:19" x14ac:dyDescent="0.3">
      <c r="A793">
        <v>1011</v>
      </c>
      <c r="B793" t="s">
        <v>1012</v>
      </c>
      <c r="C793" t="s">
        <v>5121</v>
      </c>
      <c r="D793">
        <v>20000</v>
      </c>
      <c r="E793">
        <v>75</v>
      </c>
      <c r="F793" t="s">
        <v>8219</v>
      </c>
      <c r="G793" t="s">
        <v>8223</v>
      </c>
      <c r="H793" t="s">
        <v>8245</v>
      </c>
      <c r="I793">
        <v>1418938395</v>
      </c>
      <c r="J793">
        <v>1415050395</v>
      </c>
      <c r="K793" t="b">
        <v>0</v>
      </c>
      <c r="L793">
        <v>1</v>
      </c>
      <c r="M793" t="b">
        <v>0</v>
      </c>
      <c r="N793" t="s">
        <v>8271</v>
      </c>
      <c r="O793">
        <v>0</v>
      </c>
      <c r="P793">
        <v>75</v>
      </c>
      <c r="Q793" t="s">
        <v>8317</v>
      </c>
      <c r="R793" t="s">
        <v>8319</v>
      </c>
      <c r="S793">
        <v>41946.898090277777</v>
      </c>
    </row>
    <row r="794" spans="1:19" x14ac:dyDescent="0.3">
      <c r="A794">
        <v>1012</v>
      </c>
      <c r="B794" t="s">
        <v>1013</v>
      </c>
      <c r="C794" t="s">
        <v>5122</v>
      </c>
      <c r="D794">
        <v>5000</v>
      </c>
      <c r="E794">
        <v>1076751.05</v>
      </c>
      <c r="F794" t="s">
        <v>8219</v>
      </c>
      <c r="G794" t="s">
        <v>8223</v>
      </c>
      <c r="H794" t="s">
        <v>8245</v>
      </c>
      <c r="I794">
        <v>1485254052</v>
      </c>
      <c r="J794">
        <v>1481366052</v>
      </c>
      <c r="K794" t="b">
        <v>0</v>
      </c>
      <c r="L794">
        <v>775</v>
      </c>
      <c r="M794" t="b">
        <v>0</v>
      </c>
      <c r="N794" t="s">
        <v>8271</v>
      </c>
      <c r="O794">
        <v>21535</v>
      </c>
      <c r="P794">
        <v>1389.36</v>
      </c>
      <c r="Q794" t="s">
        <v>8317</v>
      </c>
      <c r="R794" t="s">
        <v>8319</v>
      </c>
      <c r="S794">
        <v>42714.440416666665</v>
      </c>
    </row>
    <row r="795" spans="1:19" x14ac:dyDescent="0.3">
      <c r="A795">
        <v>1013</v>
      </c>
      <c r="B795" t="s">
        <v>1014</v>
      </c>
      <c r="C795" t="s">
        <v>5123</v>
      </c>
      <c r="D795">
        <v>25000</v>
      </c>
      <c r="E795">
        <v>8632</v>
      </c>
      <c r="F795" t="s">
        <v>8219</v>
      </c>
      <c r="G795" t="s">
        <v>8223</v>
      </c>
      <c r="H795" t="s">
        <v>8245</v>
      </c>
      <c r="I795">
        <v>1451419200</v>
      </c>
      <c r="J795">
        <v>1449000056</v>
      </c>
      <c r="K795" t="b">
        <v>0</v>
      </c>
      <c r="L795">
        <v>90</v>
      </c>
      <c r="M795" t="b">
        <v>0</v>
      </c>
      <c r="N795" t="s">
        <v>8271</v>
      </c>
      <c r="O795">
        <v>35</v>
      </c>
      <c r="P795">
        <v>95.91</v>
      </c>
      <c r="Q795" t="s">
        <v>8317</v>
      </c>
      <c r="R795" t="s">
        <v>8319</v>
      </c>
      <c r="S795">
        <v>42339.833981481483</v>
      </c>
    </row>
    <row r="796" spans="1:19" x14ac:dyDescent="0.3">
      <c r="A796">
        <v>1014</v>
      </c>
      <c r="B796" t="s">
        <v>1015</v>
      </c>
      <c r="C796" t="s">
        <v>5124</v>
      </c>
      <c r="D796">
        <v>10000</v>
      </c>
      <c r="E796">
        <v>3060</v>
      </c>
      <c r="F796" t="s">
        <v>8219</v>
      </c>
      <c r="G796" t="s">
        <v>8223</v>
      </c>
      <c r="H796" t="s">
        <v>8245</v>
      </c>
      <c r="I796">
        <v>1420070615</v>
      </c>
      <c r="J796">
        <v>1415750615</v>
      </c>
      <c r="K796" t="b">
        <v>0</v>
      </c>
      <c r="L796">
        <v>16</v>
      </c>
      <c r="M796" t="b">
        <v>0</v>
      </c>
      <c r="N796" t="s">
        <v>8271</v>
      </c>
      <c r="O796">
        <v>31</v>
      </c>
      <c r="P796">
        <v>191.25</v>
      </c>
      <c r="Q796" t="s">
        <v>8317</v>
      </c>
      <c r="R796" t="s">
        <v>8319</v>
      </c>
      <c r="S796">
        <v>41955.002488425926</v>
      </c>
    </row>
    <row r="797" spans="1:19" x14ac:dyDescent="0.3">
      <c r="A797">
        <v>1016</v>
      </c>
      <c r="B797" t="s">
        <v>1017</v>
      </c>
      <c r="C797" t="s">
        <v>5126</v>
      </c>
      <c r="D797">
        <v>100000</v>
      </c>
      <c r="E797">
        <v>2842</v>
      </c>
      <c r="F797" t="s">
        <v>8219</v>
      </c>
      <c r="G797" t="s">
        <v>8223</v>
      </c>
      <c r="H797" t="s">
        <v>8245</v>
      </c>
      <c r="I797">
        <v>1459992856</v>
      </c>
      <c r="J797">
        <v>1456108456</v>
      </c>
      <c r="K797" t="b">
        <v>0</v>
      </c>
      <c r="L797">
        <v>38</v>
      </c>
      <c r="M797" t="b">
        <v>0</v>
      </c>
      <c r="N797" t="s">
        <v>8271</v>
      </c>
      <c r="O797">
        <v>3</v>
      </c>
      <c r="P797">
        <v>74.790000000000006</v>
      </c>
      <c r="Q797" t="s">
        <v>8317</v>
      </c>
      <c r="R797" t="s">
        <v>8319</v>
      </c>
      <c r="S797">
        <v>42422.107129629629</v>
      </c>
    </row>
    <row r="798" spans="1:19" x14ac:dyDescent="0.3">
      <c r="A798">
        <v>1017</v>
      </c>
      <c r="B798" t="s">
        <v>1018</v>
      </c>
      <c r="C798" t="s">
        <v>5127</v>
      </c>
      <c r="D798">
        <v>250000</v>
      </c>
      <c r="E798">
        <v>57197</v>
      </c>
      <c r="F798" t="s">
        <v>8219</v>
      </c>
      <c r="G798" t="s">
        <v>8223</v>
      </c>
      <c r="H798" t="s">
        <v>8245</v>
      </c>
      <c r="I798">
        <v>1448125935</v>
      </c>
      <c r="J798">
        <v>1444666335</v>
      </c>
      <c r="K798" t="b">
        <v>0</v>
      </c>
      <c r="L798">
        <v>355</v>
      </c>
      <c r="M798" t="b">
        <v>0</v>
      </c>
      <c r="N798" t="s">
        <v>8271</v>
      </c>
      <c r="O798">
        <v>23</v>
      </c>
      <c r="P798">
        <v>161.12</v>
      </c>
      <c r="Q798" t="s">
        <v>8317</v>
      </c>
      <c r="R798" t="s">
        <v>8319</v>
      </c>
      <c r="S798">
        <v>42289.675173611111</v>
      </c>
    </row>
    <row r="799" spans="1:19" x14ac:dyDescent="0.3">
      <c r="A799">
        <v>1018</v>
      </c>
      <c r="B799" t="s">
        <v>1019</v>
      </c>
      <c r="C799" t="s">
        <v>5128</v>
      </c>
      <c r="D799">
        <v>20000</v>
      </c>
      <c r="E799">
        <v>621</v>
      </c>
      <c r="F799" t="s">
        <v>8219</v>
      </c>
      <c r="G799" t="s">
        <v>8223</v>
      </c>
      <c r="H799" t="s">
        <v>8245</v>
      </c>
      <c r="I799">
        <v>1468496933</v>
      </c>
      <c r="J799">
        <v>1465904933</v>
      </c>
      <c r="K799" t="b">
        <v>0</v>
      </c>
      <c r="L799">
        <v>7</v>
      </c>
      <c r="M799" t="b">
        <v>0</v>
      </c>
      <c r="N799" t="s">
        <v>8271</v>
      </c>
      <c r="O799">
        <v>3</v>
      </c>
      <c r="P799">
        <v>88.71</v>
      </c>
      <c r="Q799" t="s">
        <v>8317</v>
      </c>
      <c r="R799" t="s">
        <v>8319</v>
      </c>
      <c r="S799">
        <v>42535.492280092592</v>
      </c>
    </row>
    <row r="800" spans="1:19" x14ac:dyDescent="0.3">
      <c r="A800">
        <v>1019</v>
      </c>
      <c r="B800" t="s">
        <v>1020</v>
      </c>
      <c r="C800" t="s">
        <v>5129</v>
      </c>
      <c r="D800">
        <v>45000</v>
      </c>
      <c r="E800">
        <v>21300</v>
      </c>
      <c r="F800" t="s">
        <v>8219</v>
      </c>
      <c r="G800" t="s">
        <v>8223</v>
      </c>
      <c r="H800" t="s">
        <v>8245</v>
      </c>
      <c r="I800">
        <v>1423092149</v>
      </c>
      <c r="J800">
        <v>1420500149</v>
      </c>
      <c r="K800" t="b">
        <v>0</v>
      </c>
      <c r="L800">
        <v>400</v>
      </c>
      <c r="M800" t="b">
        <v>0</v>
      </c>
      <c r="N800" t="s">
        <v>8271</v>
      </c>
      <c r="O800">
        <v>47</v>
      </c>
      <c r="P800">
        <v>53.25</v>
      </c>
      <c r="Q800" t="s">
        <v>8317</v>
      </c>
      <c r="R800" t="s">
        <v>8319</v>
      </c>
      <c r="S800">
        <v>42009.973946759259</v>
      </c>
    </row>
    <row r="801" spans="1:19" x14ac:dyDescent="0.3">
      <c r="A801">
        <v>1021</v>
      </c>
      <c r="B801" t="s">
        <v>1022</v>
      </c>
      <c r="C801" t="s">
        <v>5131</v>
      </c>
      <c r="D801">
        <v>3000</v>
      </c>
      <c r="E801">
        <v>10554.11</v>
      </c>
      <c r="F801" t="s">
        <v>8218</v>
      </c>
      <c r="G801" t="s">
        <v>8223</v>
      </c>
      <c r="H801" t="s">
        <v>8245</v>
      </c>
      <c r="I801">
        <v>1445054400</v>
      </c>
      <c r="J801">
        <v>1443074571</v>
      </c>
      <c r="K801" t="b">
        <v>1</v>
      </c>
      <c r="L801">
        <v>478</v>
      </c>
      <c r="M801" t="b">
        <v>1</v>
      </c>
      <c r="N801" t="s">
        <v>8278</v>
      </c>
      <c r="O801">
        <v>352</v>
      </c>
      <c r="P801">
        <v>22.08</v>
      </c>
      <c r="Q801" t="s">
        <v>8323</v>
      </c>
      <c r="R801" t="s">
        <v>8328</v>
      </c>
      <c r="S801">
        <v>42271.251979166671</v>
      </c>
    </row>
    <row r="802" spans="1:19" x14ac:dyDescent="0.3">
      <c r="A802">
        <v>1022</v>
      </c>
      <c r="B802" t="s">
        <v>1023</v>
      </c>
      <c r="C802" t="s">
        <v>5132</v>
      </c>
      <c r="D802">
        <v>2000</v>
      </c>
      <c r="E802">
        <v>2298</v>
      </c>
      <c r="F802" t="s">
        <v>8218</v>
      </c>
      <c r="G802" t="s">
        <v>8223</v>
      </c>
      <c r="H802" t="s">
        <v>8245</v>
      </c>
      <c r="I802">
        <v>1431876677</v>
      </c>
      <c r="J802">
        <v>1429284677</v>
      </c>
      <c r="K802" t="b">
        <v>1</v>
      </c>
      <c r="L802">
        <v>74</v>
      </c>
      <c r="M802" t="b">
        <v>1</v>
      </c>
      <c r="N802" t="s">
        <v>8278</v>
      </c>
      <c r="O802">
        <v>115</v>
      </c>
      <c r="P802">
        <v>31.05</v>
      </c>
      <c r="Q802" t="s">
        <v>8323</v>
      </c>
      <c r="R802" t="s">
        <v>8328</v>
      </c>
      <c r="S802">
        <v>42111.646724537044</v>
      </c>
    </row>
    <row r="803" spans="1:19" x14ac:dyDescent="0.3">
      <c r="A803">
        <v>1025</v>
      </c>
      <c r="B803" t="s">
        <v>1026</v>
      </c>
      <c r="C803" t="s">
        <v>5135</v>
      </c>
      <c r="D803">
        <v>70000</v>
      </c>
      <c r="E803">
        <v>76949.820000000007</v>
      </c>
      <c r="F803" t="s">
        <v>8218</v>
      </c>
      <c r="G803" t="s">
        <v>8223</v>
      </c>
      <c r="H803" t="s">
        <v>8245</v>
      </c>
      <c r="I803">
        <v>1426532437</v>
      </c>
      <c r="J803">
        <v>1423944037</v>
      </c>
      <c r="K803" t="b">
        <v>1</v>
      </c>
      <c r="L803">
        <v>1071</v>
      </c>
      <c r="M803" t="b">
        <v>1</v>
      </c>
      <c r="N803" t="s">
        <v>8278</v>
      </c>
      <c r="O803">
        <v>110</v>
      </c>
      <c r="P803">
        <v>71.849999999999994</v>
      </c>
      <c r="Q803" t="s">
        <v>8323</v>
      </c>
      <c r="R803" t="s">
        <v>8328</v>
      </c>
      <c r="S803">
        <v>42049.833761574075</v>
      </c>
    </row>
    <row r="804" spans="1:19" x14ac:dyDescent="0.3">
      <c r="A804">
        <v>1027</v>
      </c>
      <c r="B804" t="s">
        <v>1028</v>
      </c>
      <c r="C804" t="s">
        <v>5137</v>
      </c>
      <c r="D804">
        <v>7501</v>
      </c>
      <c r="E804">
        <v>7733</v>
      </c>
      <c r="F804" t="s">
        <v>8218</v>
      </c>
      <c r="G804" t="s">
        <v>8223</v>
      </c>
      <c r="H804" t="s">
        <v>8245</v>
      </c>
      <c r="I804">
        <v>1414025347</v>
      </c>
      <c r="J804">
        <v>1411433347</v>
      </c>
      <c r="K804" t="b">
        <v>1</v>
      </c>
      <c r="L804">
        <v>111</v>
      </c>
      <c r="M804" t="b">
        <v>1</v>
      </c>
      <c r="N804" t="s">
        <v>8278</v>
      </c>
      <c r="O804">
        <v>103</v>
      </c>
      <c r="P804">
        <v>69.67</v>
      </c>
      <c r="Q804" t="s">
        <v>8323</v>
      </c>
      <c r="R804" t="s">
        <v>8328</v>
      </c>
      <c r="S804">
        <v>41905.034108796295</v>
      </c>
    </row>
    <row r="805" spans="1:19" x14ac:dyDescent="0.3">
      <c r="A805">
        <v>1030</v>
      </c>
      <c r="B805" t="s">
        <v>1031</v>
      </c>
      <c r="C805" t="s">
        <v>5140</v>
      </c>
      <c r="D805">
        <v>2000</v>
      </c>
      <c r="E805">
        <v>6842</v>
      </c>
      <c r="F805" t="s">
        <v>8218</v>
      </c>
      <c r="G805" t="s">
        <v>8223</v>
      </c>
      <c r="H805" t="s">
        <v>8245</v>
      </c>
      <c r="I805">
        <v>1473680149</v>
      </c>
      <c r="J805">
        <v>1472470549</v>
      </c>
      <c r="K805" t="b">
        <v>0</v>
      </c>
      <c r="L805">
        <v>159</v>
      </c>
      <c r="M805" t="b">
        <v>1</v>
      </c>
      <c r="N805" t="s">
        <v>8278</v>
      </c>
      <c r="O805">
        <v>342</v>
      </c>
      <c r="P805">
        <v>43.03</v>
      </c>
      <c r="Q805" t="s">
        <v>8323</v>
      </c>
      <c r="R805" t="s">
        <v>8328</v>
      </c>
      <c r="S805">
        <v>42611.483206018514</v>
      </c>
    </row>
    <row r="806" spans="1:19" x14ac:dyDescent="0.3">
      <c r="A806">
        <v>1031</v>
      </c>
      <c r="B806" t="s">
        <v>1032</v>
      </c>
      <c r="C806" t="s">
        <v>5141</v>
      </c>
      <c r="D806">
        <v>10000</v>
      </c>
      <c r="E806">
        <v>10740</v>
      </c>
      <c r="F806" t="s">
        <v>8218</v>
      </c>
      <c r="G806" t="s">
        <v>8223</v>
      </c>
      <c r="H806" t="s">
        <v>8245</v>
      </c>
      <c r="I806">
        <v>1450290010</v>
      </c>
      <c r="J806">
        <v>1447698010</v>
      </c>
      <c r="K806" t="b">
        <v>0</v>
      </c>
      <c r="L806">
        <v>99</v>
      </c>
      <c r="M806" t="b">
        <v>1</v>
      </c>
      <c r="N806" t="s">
        <v>8278</v>
      </c>
      <c r="O806">
        <v>107</v>
      </c>
      <c r="P806">
        <v>108.48</v>
      </c>
      <c r="Q806" t="s">
        <v>8323</v>
      </c>
      <c r="R806" t="s">
        <v>8328</v>
      </c>
      <c r="S806">
        <v>42324.764004629629</v>
      </c>
    </row>
    <row r="807" spans="1:19" x14ac:dyDescent="0.3">
      <c r="A807">
        <v>1032</v>
      </c>
      <c r="B807" t="s">
        <v>1033</v>
      </c>
      <c r="C807" t="s">
        <v>5142</v>
      </c>
      <c r="D807">
        <v>5400</v>
      </c>
      <c r="E807">
        <v>5858.84</v>
      </c>
      <c r="F807" t="s">
        <v>8218</v>
      </c>
      <c r="G807" t="s">
        <v>8223</v>
      </c>
      <c r="H807" t="s">
        <v>8245</v>
      </c>
      <c r="I807">
        <v>1466697625</v>
      </c>
      <c r="J807">
        <v>1464105625</v>
      </c>
      <c r="K807" t="b">
        <v>0</v>
      </c>
      <c r="L807">
        <v>96</v>
      </c>
      <c r="M807" t="b">
        <v>1</v>
      </c>
      <c r="N807" t="s">
        <v>8278</v>
      </c>
      <c r="O807">
        <v>108</v>
      </c>
      <c r="P807">
        <v>61.03</v>
      </c>
      <c r="Q807" t="s">
        <v>8323</v>
      </c>
      <c r="R807" t="s">
        <v>8328</v>
      </c>
      <c r="S807">
        <v>42514.666956018518</v>
      </c>
    </row>
    <row r="808" spans="1:19" x14ac:dyDescent="0.3">
      <c r="A808">
        <v>1034</v>
      </c>
      <c r="B808" t="s">
        <v>1035</v>
      </c>
      <c r="C808" t="s">
        <v>5144</v>
      </c>
      <c r="D808">
        <v>5000</v>
      </c>
      <c r="E808">
        <v>6500.09</v>
      </c>
      <c r="F808" t="s">
        <v>8218</v>
      </c>
      <c r="G808" t="s">
        <v>8223</v>
      </c>
      <c r="H808" t="s">
        <v>8245</v>
      </c>
      <c r="I808">
        <v>1470369540</v>
      </c>
      <c r="J808">
        <v>1467604804</v>
      </c>
      <c r="K808" t="b">
        <v>0</v>
      </c>
      <c r="L808">
        <v>166</v>
      </c>
      <c r="M808" t="b">
        <v>1</v>
      </c>
      <c r="N808" t="s">
        <v>8278</v>
      </c>
      <c r="O808">
        <v>130</v>
      </c>
      <c r="P808">
        <v>39.159999999999997</v>
      </c>
      <c r="Q808" t="s">
        <v>8323</v>
      </c>
      <c r="R808" t="s">
        <v>8328</v>
      </c>
      <c r="S808">
        <v>42555.166712962964</v>
      </c>
    </row>
    <row r="809" spans="1:19" x14ac:dyDescent="0.3">
      <c r="A809">
        <v>1035</v>
      </c>
      <c r="B809" t="s">
        <v>1036</v>
      </c>
      <c r="C809" t="s">
        <v>5145</v>
      </c>
      <c r="D809">
        <v>4600</v>
      </c>
      <c r="E809">
        <v>4952</v>
      </c>
      <c r="F809" t="s">
        <v>8218</v>
      </c>
      <c r="G809" t="s">
        <v>8223</v>
      </c>
      <c r="H809" t="s">
        <v>8245</v>
      </c>
      <c r="I809">
        <v>1423668220</v>
      </c>
      <c r="J809">
        <v>1421076220</v>
      </c>
      <c r="K809" t="b">
        <v>0</v>
      </c>
      <c r="L809">
        <v>76</v>
      </c>
      <c r="M809" t="b">
        <v>1</v>
      </c>
      <c r="N809" t="s">
        <v>8278</v>
      </c>
      <c r="O809">
        <v>108</v>
      </c>
      <c r="P809">
        <v>65.16</v>
      </c>
      <c r="Q809" t="s">
        <v>8323</v>
      </c>
      <c r="R809" t="s">
        <v>8328</v>
      </c>
      <c r="S809">
        <v>42016.641435185185</v>
      </c>
    </row>
    <row r="810" spans="1:19" x14ac:dyDescent="0.3">
      <c r="A810">
        <v>1036</v>
      </c>
      <c r="B810" t="s">
        <v>1037</v>
      </c>
      <c r="C810" t="s">
        <v>5146</v>
      </c>
      <c r="D810">
        <v>4500</v>
      </c>
      <c r="E810">
        <v>5056.22</v>
      </c>
      <c r="F810" t="s">
        <v>8218</v>
      </c>
      <c r="G810" t="s">
        <v>8223</v>
      </c>
      <c r="H810" t="s">
        <v>8245</v>
      </c>
      <c r="I810">
        <v>1357545600</v>
      </c>
      <c r="J810">
        <v>1354790790</v>
      </c>
      <c r="K810" t="b">
        <v>0</v>
      </c>
      <c r="L810">
        <v>211</v>
      </c>
      <c r="M810" t="b">
        <v>1</v>
      </c>
      <c r="N810" t="s">
        <v>8278</v>
      </c>
      <c r="O810">
        <v>112</v>
      </c>
      <c r="P810">
        <v>23.96</v>
      </c>
      <c r="Q810" t="s">
        <v>8323</v>
      </c>
      <c r="R810" t="s">
        <v>8328</v>
      </c>
      <c r="S810">
        <v>41249.448958333334</v>
      </c>
    </row>
    <row r="811" spans="1:19" x14ac:dyDescent="0.3">
      <c r="A811">
        <v>1037</v>
      </c>
      <c r="B811" t="s">
        <v>1038</v>
      </c>
      <c r="C811" t="s">
        <v>5147</v>
      </c>
      <c r="D811">
        <v>1000</v>
      </c>
      <c r="E811">
        <v>1021</v>
      </c>
      <c r="F811" t="s">
        <v>8218</v>
      </c>
      <c r="G811" t="s">
        <v>8223</v>
      </c>
      <c r="H811" t="s">
        <v>8245</v>
      </c>
      <c r="I811">
        <v>1431925200</v>
      </c>
      <c r="J811">
        <v>1429991062</v>
      </c>
      <c r="K811" t="b">
        <v>0</v>
      </c>
      <c r="L811">
        <v>21</v>
      </c>
      <c r="M811" t="b">
        <v>1</v>
      </c>
      <c r="N811" t="s">
        <v>8278</v>
      </c>
      <c r="O811">
        <v>102</v>
      </c>
      <c r="P811">
        <v>48.62</v>
      </c>
      <c r="Q811" t="s">
        <v>8323</v>
      </c>
      <c r="R811" t="s">
        <v>8328</v>
      </c>
      <c r="S811">
        <v>42119.822476851856</v>
      </c>
    </row>
    <row r="812" spans="1:19" x14ac:dyDescent="0.3">
      <c r="A812">
        <v>1038</v>
      </c>
      <c r="B812" t="s">
        <v>1039</v>
      </c>
      <c r="C812" t="s">
        <v>5148</v>
      </c>
      <c r="D812">
        <v>1500</v>
      </c>
      <c r="E812">
        <v>2180</v>
      </c>
      <c r="F812" t="s">
        <v>8218</v>
      </c>
      <c r="G812" t="s">
        <v>8223</v>
      </c>
      <c r="H812" t="s">
        <v>8245</v>
      </c>
      <c r="I812">
        <v>1458362023</v>
      </c>
      <c r="J812">
        <v>1455773623</v>
      </c>
      <c r="K812" t="b">
        <v>0</v>
      </c>
      <c r="L812">
        <v>61</v>
      </c>
      <c r="M812" t="b">
        <v>1</v>
      </c>
      <c r="N812" t="s">
        <v>8278</v>
      </c>
      <c r="O812">
        <v>145</v>
      </c>
      <c r="P812">
        <v>35.74</v>
      </c>
      <c r="Q812" t="s">
        <v>8323</v>
      </c>
      <c r="R812" t="s">
        <v>8328</v>
      </c>
      <c r="S812">
        <v>42418.231747685189</v>
      </c>
    </row>
    <row r="813" spans="1:19" x14ac:dyDescent="0.3">
      <c r="A813">
        <v>1039</v>
      </c>
      <c r="B813" t="s">
        <v>1040</v>
      </c>
      <c r="C813" t="s">
        <v>5149</v>
      </c>
      <c r="D813">
        <v>500</v>
      </c>
      <c r="E813">
        <v>641</v>
      </c>
      <c r="F813" t="s">
        <v>8218</v>
      </c>
      <c r="G813" t="s">
        <v>8223</v>
      </c>
      <c r="H813" t="s">
        <v>8245</v>
      </c>
      <c r="I813">
        <v>1481615940</v>
      </c>
      <c r="J813">
        <v>1479436646</v>
      </c>
      <c r="K813" t="b">
        <v>0</v>
      </c>
      <c r="L813">
        <v>30</v>
      </c>
      <c r="M813" t="b">
        <v>1</v>
      </c>
      <c r="N813" t="s">
        <v>8278</v>
      </c>
      <c r="O813">
        <v>128</v>
      </c>
      <c r="P813">
        <v>21.37</v>
      </c>
      <c r="Q813" t="s">
        <v>8323</v>
      </c>
      <c r="R813" t="s">
        <v>8328</v>
      </c>
      <c r="S813">
        <v>42692.109328703707</v>
      </c>
    </row>
    <row r="814" spans="1:19" x14ac:dyDescent="0.3">
      <c r="A814">
        <v>1040</v>
      </c>
      <c r="B814" t="s">
        <v>1041</v>
      </c>
      <c r="C814" t="s">
        <v>5150</v>
      </c>
      <c r="D814">
        <v>85000</v>
      </c>
      <c r="E814">
        <v>250</v>
      </c>
      <c r="F814" t="s">
        <v>8219</v>
      </c>
      <c r="G814" t="s">
        <v>8223</v>
      </c>
      <c r="H814" t="s">
        <v>8245</v>
      </c>
      <c r="I814">
        <v>1472317209</v>
      </c>
      <c r="J814">
        <v>1469725209</v>
      </c>
      <c r="K814" t="b">
        <v>0</v>
      </c>
      <c r="L814">
        <v>1</v>
      </c>
      <c r="M814" t="b">
        <v>0</v>
      </c>
      <c r="N814" t="s">
        <v>8279</v>
      </c>
      <c r="O814">
        <v>0</v>
      </c>
      <c r="P814">
        <v>250</v>
      </c>
      <c r="Q814" t="s">
        <v>8329</v>
      </c>
      <c r="R814" t="s">
        <v>8330</v>
      </c>
      <c r="S814">
        <v>42579.708437499998</v>
      </c>
    </row>
    <row r="815" spans="1:19" x14ac:dyDescent="0.3">
      <c r="A815">
        <v>1041</v>
      </c>
      <c r="B815" t="s">
        <v>1042</v>
      </c>
      <c r="C815" t="s">
        <v>5151</v>
      </c>
      <c r="D815">
        <v>50</v>
      </c>
      <c r="E815">
        <v>0</v>
      </c>
      <c r="F815" t="s">
        <v>8219</v>
      </c>
      <c r="G815" t="s">
        <v>8223</v>
      </c>
      <c r="H815" t="s">
        <v>8245</v>
      </c>
      <c r="I815">
        <v>1406769992</v>
      </c>
      <c r="J815">
        <v>1405041992</v>
      </c>
      <c r="K815" t="b">
        <v>0</v>
      </c>
      <c r="L815">
        <v>0</v>
      </c>
      <c r="M815" t="b">
        <v>0</v>
      </c>
      <c r="N815" t="s">
        <v>8279</v>
      </c>
      <c r="O815">
        <v>0</v>
      </c>
      <c r="P815">
        <v>0</v>
      </c>
      <c r="Q815" t="s">
        <v>8329</v>
      </c>
      <c r="R815" t="s">
        <v>8330</v>
      </c>
      <c r="S815">
        <v>41831.060092592597</v>
      </c>
    </row>
    <row r="816" spans="1:19" x14ac:dyDescent="0.3">
      <c r="A816">
        <v>1042</v>
      </c>
      <c r="B816" t="s">
        <v>1043</v>
      </c>
      <c r="C816" t="s">
        <v>5152</v>
      </c>
      <c r="D816">
        <v>650</v>
      </c>
      <c r="E816">
        <v>10</v>
      </c>
      <c r="F816" t="s">
        <v>8219</v>
      </c>
      <c r="G816" t="s">
        <v>8223</v>
      </c>
      <c r="H816" t="s">
        <v>8245</v>
      </c>
      <c r="I816">
        <v>1410516000</v>
      </c>
      <c r="J816">
        <v>1406824948</v>
      </c>
      <c r="K816" t="b">
        <v>0</v>
      </c>
      <c r="L816">
        <v>1</v>
      </c>
      <c r="M816" t="b">
        <v>0</v>
      </c>
      <c r="N816" t="s">
        <v>8279</v>
      </c>
      <c r="O816">
        <v>2</v>
      </c>
      <c r="P816">
        <v>10</v>
      </c>
      <c r="Q816" t="s">
        <v>8329</v>
      </c>
      <c r="R816" t="s">
        <v>8330</v>
      </c>
      <c r="S816">
        <v>41851.696157407408</v>
      </c>
    </row>
    <row r="817" spans="1:19" x14ac:dyDescent="0.3">
      <c r="A817">
        <v>1043</v>
      </c>
      <c r="B817" t="s">
        <v>1044</v>
      </c>
      <c r="C817" t="s">
        <v>5153</v>
      </c>
      <c r="D817">
        <v>100000</v>
      </c>
      <c r="E817">
        <v>8537</v>
      </c>
      <c r="F817" t="s">
        <v>8219</v>
      </c>
      <c r="G817" t="s">
        <v>8223</v>
      </c>
      <c r="H817" t="s">
        <v>8245</v>
      </c>
      <c r="I817">
        <v>1432101855</v>
      </c>
      <c r="J817">
        <v>1429509855</v>
      </c>
      <c r="K817" t="b">
        <v>0</v>
      </c>
      <c r="L817">
        <v>292</v>
      </c>
      <c r="M817" t="b">
        <v>0</v>
      </c>
      <c r="N817" t="s">
        <v>8279</v>
      </c>
      <c r="O817">
        <v>9</v>
      </c>
      <c r="P817">
        <v>29.24</v>
      </c>
      <c r="Q817" t="s">
        <v>8329</v>
      </c>
      <c r="R817" t="s">
        <v>8330</v>
      </c>
      <c r="S817">
        <v>42114.252951388888</v>
      </c>
    </row>
    <row r="818" spans="1:19" x14ac:dyDescent="0.3">
      <c r="A818">
        <v>1044</v>
      </c>
      <c r="B818" t="s">
        <v>1045</v>
      </c>
      <c r="C818" t="s">
        <v>5154</v>
      </c>
      <c r="D818">
        <v>7000</v>
      </c>
      <c r="E818">
        <v>6</v>
      </c>
      <c r="F818" t="s">
        <v>8219</v>
      </c>
      <c r="G818" t="s">
        <v>8223</v>
      </c>
      <c r="H818" t="s">
        <v>8245</v>
      </c>
      <c r="I818">
        <v>1425587220</v>
      </c>
      <c r="J818">
        <v>1420668801</v>
      </c>
      <c r="K818" t="b">
        <v>0</v>
      </c>
      <c r="L818">
        <v>2</v>
      </c>
      <c r="M818" t="b">
        <v>0</v>
      </c>
      <c r="N818" t="s">
        <v>8279</v>
      </c>
      <c r="O818">
        <v>0</v>
      </c>
      <c r="P818">
        <v>3</v>
      </c>
      <c r="Q818" t="s">
        <v>8329</v>
      </c>
      <c r="R818" t="s">
        <v>8330</v>
      </c>
      <c r="S818">
        <v>42011.925937499997</v>
      </c>
    </row>
    <row r="819" spans="1:19" x14ac:dyDescent="0.3">
      <c r="A819">
        <v>1045</v>
      </c>
      <c r="B819" t="s">
        <v>1046</v>
      </c>
      <c r="C819" t="s">
        <v>5155</v>
      </c>
      <c r="D819">
        <v>10000</v>
      </c>
      <c r="E819">
        <v>266</v>
      </c>
      <c r="F819" t="s">
        <v>8219</v>
      </c>
      <c r="G819" t="s">
        <v>8223</v>
      </c>
      <c r="H819" t="s">
        <v>8245</v>
      </c>
      <c r="I819">
        <v>1408827550</v>
      </c>
      <c r="J819">
        <v>1406235550</v>
      </c>
      <c r="K819" t="b">
        <v>0</v>
      </c>
      <c r="L819">
        <v>8</v>
      </c>
      <c r="M819" t="b">
        <v>0</v>
      </c>
      <c r="N819" t="s">
        <v>8279</v>
      </c>
      <c r="O819">
        <v>3</v>
      </c>
      <c r="P819">
        <v>33.25</v>
      </c>
      <c r="Q819" t="s">
        <v>8329</v>
      </c>
      <c r="R819" t="s">
        <v>8330</v>
      </c>
      <c r="S819">
        <v>41844.874421296299</v>
      </c>
    </row>
    <row r="820" spans="1:19" x14ac:dyDescent="0.3">
      <c r="A820">
        <v>1047</v>
      </c>
      <c r="B820" t="s">
        <v>1048</v>
      </c>
      <c r="C820" t="s">
        <v>5157</v>
      </c>
      <c r="D820">
        <v>2000</v>
      </c>
      <c r="E820">
        <v>1</v>
      </c>
      <c r="F820" t="s">
        <v>8219</v>
      </c>
      <c r="G820" t="s">
        <v>8223</v>
      </c>
      <c r="H820" t="s">
        <v>8245</v>
      </c>
      <c r="I820">
        <v>1415219915</v>
      </c>
      <c r="J820">
        <v>1412624315</v>
      </c>
      <c r="K820" t="b">
        <v>0</v>
      </c>
      <c r="L820">
        <v>1</v>
      </c>
      <c r="M820" t="b">
        <v>0</v>
      </c>
      <c r="N820" t="s">
        <v>8279</v>
      </c>
      <c r="O820">
        <v>0</v>
      </c>
      <c r="P820">
        <v>1</v>
      </c>
      <c r="Q820" t="s">
        <v>8329</v>
      </c>
      <c r="R820" t="s">
        <v>8330</v>
      </c>
      <c r="S820">
        <v>41918.818460648145</v>
      </c>
    </row>
    <row r="821" spans="1:19" x14ac:dyDescent="0.3">
      <c r="A821">
        <v>1048</v>
      </c>
      <c r="B821" t="s">
        <v>1049</v>
      </c>
      <c r="C821" t="s">
        <v>5158</v>
      </c>
      <c r="D821">
        <v>15000</v>
      </c>
      <c r="E821">
        <v>212</v>
      </c>
      <c r="F821" t="s">
        <v>8219</v>
      </c>
      <c r="G821" t="s">
        <v>8223</v>
      </c>
      <c r="H821" t="s">
        <v>8245</v>
      </c>
      <c r="I821">
        <v>1474766189</v>
      </c>
      <c r="J821">
        <v>1471310189</v>
      </c>
      <c r="K821" t="b">
        <v>0</v>
      </c>
      <c r="L821">
        <v>4</v>
      </c>
      <c r="M821" t="b">
        <v>0</v>
      </c>
      <c r="N821" t="s">
        <v>8279</v>
      </c>
      <c r="O821">
        <v>1</v>
      </c>
      <c r="P821">
        <v>53</v>
      </c>
      <c r="Q821" t="s">
        <v>8329</v>
      </c>
      <c r="R821" t="s">
        <v>8330</v>
      </c>
      <c r="S821">
        <v>42598.053113425922</v>
      </c>
    </row>
    <row r="822" spans="1:19" x14ac:dyDescent="0.3">
      <c r="A822">
        <v>1049</v>
      </c>
      <c r="B822" t="s">
        <v>1050</v>
      </c>
      <c r="C822" t="s">
        <v>5159</v>
      </c>
      <c r="D822">
        <v>12000</v>
      </c>
      <c r="E822">
        <v>0</v>
      </c>
      <c r="F822" t="s">
        <v>8219</v>
      </c>
      <c r="G822" t="s">
        <v>8223</v>
      </c>
      <c r="H822" t="s">
        <v>8245</v>
      </c>
      <c r="I822">
        <v>1455272445</v>
      </c>
      <c r="J822">
        <v>1452680445</v>
      </c>
      <c r="K822" t="b">
        <v>0</v>
      </c>
      <c r="L822">
        <v>0</v>
      </c>
      <c r="M822" t="b">
        <v>0</v>
      </c>
      <c r="N822" t="s">
        <v>8279</v>
      </c>
      <c r="O822">
        <v>0</v>
      </c>
      <c r="P822">
        <v>0</v>
      </c>
      <c r="Q822" t="s">
        <v>8329</v>
      </c>
      <c r="R822" t="s">
        <v>8330</v>
      </c>
      <c r="S822">
        <v>42382.431076388893</v>
      </c>
    </row>
    <row r="823" spans="1:19" x14ac:dyDescent="0.3">
      <c r="A823">
        <v>1050</v>
      </c>
      <c r="B823" t="s">
        <v>1051</v>
      </c>
      <c r="C823" t="s">
        <v>5160</v>
      </c>
      <c r="D823">
        <v>2500</v>
      </c>
      <c r="E823">
        <v>0</v>
      </c>
      <c r="F823" t="s">
        <v>8219</v>
      </c>
      <c r="G823" t="s">
        <v>8223</v>
      </c>
      <c r="H823" t="s">
        <v>8245</v>
      </c>
      <c r="I823">
        <v>1442257677</v>
      </c>
      <c r="J823">
        <v>1439665677</v>
      </c>
      <c r="K823" t="b">
        <v>0</v>
      </c>
      <c r="L823">
        <v>0</v>
      </c>
      <c r="M823" t="b">
        <v>0</v>
      </c>
      <c r="N823" t="s">
        <v>8279</v>
      </c>
      <c r="O823">
        <v>0</v>
      </c>
      <c r="P823">
        <v>0</v>
      </c>
      <c r="Q823" t="s">
        <v>8329</v>
      </c>
      <c r="R823" t="s">
        <v>8330</v>
      </c>
      <c r="S823">
        <v>42231.7971875</v>
      </c>
    </row>
    <row r="824" spans="1:19" x14ac:dyDescent="0.3">
      <c r="A824">
        <v>1051</v>
      </c>
      <c r="B824" t="s">
        <v>1052</v>
      </c>
      <c r="C824" t="s">
        <v>5161</v>
      </c>
      <c r="D824">
        <v>500</v>
      </c>
      <c r="E824">
        <v>0</v>
      </c>
      <c r="F824" t="s">
        <v>8219</v>
      </c>
      <c r="G824" t="s">
        <v>8223</v>
      </c>
      <c r="H824" t="s">
        <v>8245</v>
      </c>
      <c r="I824">
        <v>1409098825</v>
      </c>
      <c r="J824">
        <v>1406679625</v>
      </c>
      <c r="K824" t="b">
        <v>0</v>
      </c>
      <c r="L824">
        <v>0</v>
      </c>
      <c r="M824" t="b">
        <v>0</v>
      </c>
      <c r="N824" t="s">
        <v>8279</v>
      </c>
      <c r="O824">
        <v>0</v>
      </c>
      <c r="P824">
        <v>0</v>
      </c>
      <c r="Q824" t="s">
        <v>8329</v>
      </c>
      <c r="R824" t="s">
        <v>8330</v>
      </c>
      <c r="S824">
        <v>41850.014178240745</v>
      </c>
    </row>
    <row r="825" spans="1:19" x14ac:dyDescent="0.3">
      <c r="A825">
        <v>1052</v>
      </c>
      <c r="B825" t="s">
        <v>1053</v>
      </c>
      <c r="C825" t="s">
        <v>5162</v>
      </c>
      <c r="D825">
        <v>4336</v>
      </c>
      <c r="E825">
        <v>0</v>
      </c>
      <c r="F825" t="s">
        <v>8219</v>
      </c>
      <c r="G825" t="s">
        <v>8223</v>
      </c>
      <c r="H825" t="s">
        <v>8245</v>
      </c>
      <c r="I825">
        <v>1465243740</v>
      </c>
      <c r="J825">
        <v>1461438495</v>
      </c>
      <c r="K825" t="b">
        <v>0</v>
      </c>
      <c r="L825">
        <v>0</v>
      </c>
      <c r="M825" t="b">
        <v>0</v>
      </c>
      <c r="N825" t="s">
        <v>8279</v>
      </c>
      <c r="O825">
        <v>0</v>
      </c>
      <c r="P825">
        <v>0</v>
      </c>
      <c r="Q825" t="s">
        <v>8329</v>
      </c>
      <c r="R825" t="s">
        <v>8330</v>
      </c>
      <c r="S825">
        <v>42483.797395833331</v>
      </c>
    </row>
    <row r="826" spans="1:19" x14ac:dyDescent="0.3">
      <c r="A826">
        <v>1053</v>
      </c>
      <c r="B826" t="s">
        <v>1054</v>
      </c>
      <c r="C826" t="s">
        <v>5163</v>
      </c>
      <c r="D826">
        <v>1500</v>
      </c>
      <c r="E826">
        <v>15</v>
      </c>
      <c r="F826" t="s">
        <v>8219</v>
      </c>
      <c r="G826" t="s">
        <v>8223</v>
      </c>
      <c r="H826" t="s">
        <v>8245</v>
      </c>
      <c r="I826">
        <v>1488773332</v>
      </c>
      <c r="J826">
        <v>1486613332</v>
      </c>
      <c r="K826" t="b">
        <v>0</v>
      </c>
      <c r="L826">
        <v>1</v>
      </c>
      <c r="M826" t="b">
        <v>0</v>
      </c>
      <c r="N826" t="s">
        <v>8279</v>
      </c>
      <c r="O826">
        <v>1</v>
      </c>
      <c r="P826">
        <v>15</v>
      </c>
      <c r="Q826" t="s">
        <v>8329</v>
      </c>
      <c r="R826" t="s">
        <v>8330</v>
      </c>
      <c r="S826">
        <v>42775.172824074078</v>
      </c>
    </row>
    <row r="827" spans="1:19" x14ac:dyDescent="0.3">
      <c r="A827">
        <v>1054</v>
      </c>
      <c r="B827" t="s">
        <v>1055</v>
      </c>
      <c r="C827" t="s">
        <v>5164</v>
      </c>
      <c r="D827">
        <v>2500</v>
      </c>
      <c r="E827">
        <v>0</v>
      </c>
      <c r="F827" t="s">
        <v>8219</v>
      </c>
      <c r="G827" t="s">
        <v>8223</v>
      </c>
      <c r="H827" t="s">
        <v>8245</v>
      </c>
      <c r="I827">
        <v>1407708000</v>
      </c>
      <c r="J827">
        <v>1405110399</v>
      </c>
      <c r="K827" t="b">
        <v>0</v>
      </c>
      <c r="L827">
        <v>0</v>
      </c>
      <c r="M827" t="b">
        <v>0</v>
      </c>
      <c r="N827" t="s">
        <v>8279</v>
      </c>
      <c r="O827">
        <v>0</v>
      </c>
      <c r="P827">
        <v>0</v>
      </c>
      <c r="Q827" t="s">
        <v>8329</v>
      </c>
      <c r="R827" t="s">
        <v>8330</v>
      </c>
      <c r="S827">
        <v>41831.851840277777</v>
      </c>
    </row>
    <row r="828" spans="1:19" x14ac:dyDescent="0.3">
      <c r="A828">
        <v>1055</v>
      </c>
      <c r="B828" t="s">
        <v>1056</v>
      </c>
      <c r="C828" t="s">
        <v>5165</v>
      </c>
      <c r="D828">
        <v>3500</v>
      </c>
      <c r="E828">
        <v>0</v>
      </c>
      <c r="F828" t="s">
        <v>8219</v>
      </c>
      <c r="G828" t="s">
        <v>8223</v>
      </c>
      <c r="H828" t="s">
        <v>8245</v>
      </c>
      <c r="I828">
        <v>1457394545</v>
      </c>
      <c r="J828">
        <v>1454802545</v>
      </c>
      <c r="K828" t="b">
        <v>0</v>
      </c>
      <c r="L828">
        <v>0</v>
      </c>
      <c r="M828" t="b">
        <v>0</v>
      </c>
      <c r="N828" t="s">
        <v>8279</v>
      </c>
      <c r="O828">
        <v>0</v>
      </c>
      <c r="P828">
        <v>0</v>
      </c>
      <c r="Q828" t="s">
        <v>8329</v>
      </c>
      <c r="R828" t="s">
        <v>8330</v>
      </c>
      <c r="S828">
        <v>42406.992418981477</v>
      </c>
    </row>
    <row r="829" spans="1:19" x14ac:dyDescent="0.3">
      <c r="A829">
        <v>1056</v>
      </c>
      <c r="B829" t="s">
        <v>1057</v>
      </c>
      <c r="C829" t="s">
        <v>5166</v>
      </c>
      <c r="D829">
        <v>10000</v>
      </c>
      <c r="E829">
        <v>0</v>
      </c>
      <c r="F829" t="s">
        <v>8219</v>
      </c>
      <c r="G829" t="s">
        <v>8223</v>
      </c>
      <c r="H829" t="s">
        <v>8245</v>
      </c>
      <c r="I829">
        <v>1429892177</v>
      </c>
      <c r="J829">
        <v>1424711777</v>
      </c>
      <c r="K829" t="b">
        <v>0</v>
      </c>
      <c r="L829">
        <v>0</v>
      </c>
      <c r="M829" t="b">
        <v>0</v>
      </c>
      <c r="N829" t="s">
        <v>8279</v>
      </c>
      <c r="O829">
        <v>0</v>
      </c>
      <c r="P829">
        <v>0</v>
      </c>
      <c r="Q829" t="s">
        <v>8329</v>
      </c>
      <c r="R829" t="s">
        <v>8330</v>
      </c>
      <c r="S829">
        <v>42058.719641203701</v>
      </c>
    </row>
    <row r="830" spans="1:19" x14ac:dyDescent="0.3">
      <c r="A830">
        <v>1057</v>
      </c>
      <c r="B830" t="s">
        <v>1058</v>
      </c>
      <c r="C830" t="s">
        <v>5167</v>
      </c>
      <c r="D830">
        <v>10000</v>
      </c>
      <c r="E830">
        <v>0</v>
      </c>
      <c r="F830" t="s">
        <v>8219</v>
      </c>
      <c r="G830" t="s">
        <v>8223</v>
      </c>
      <c r="H830" t="s">
        <v>8245</v>
      </c>
      <c r="I830">
        <v>1480888483</v>
      </c>
      <c r="J830">
        <v>1478292883</v>
      </c>
      <c r="K830" t="b">
        <v>0</v>
      </c>
      <c r="L830">
        <v>0</v>
      </c>
      <c r="M830" t="b">
        <v>0</v>
      </c>
      <c r="N830" t="s">
        <v>8279</v>
      </c>
      <c r="O830">
        <v>0</v>
      </c>
      <c r="P830">
        <v>0</v>
      </c>
      <c r="Q830" t="s">
        <v>8329</v>
      </c>
      <c r="R830" t="s">
        <v>8330</v>
      </c>
      <c r="S830">
        <v>42678.871331018512</v>
      </c>
    </row>
    <row r="831" spans="1:19" x14ac:dyDescent="0.3">
      <c r="A831">
        <v>1058</v>
      </c>
      <c r="B831" t="s">
        <v>1059</v>
      </c>
      <c r="C831" t="s">
        <v>5168</v>
      </c>
      <c r="D831">
        <v>40000</v>
      </c>
      <c r="E831">
        <v>0</v>
      </c>
      <c r="F831" t="s">
        <v>8219</v>
      </c>
      <c r="G831" t="s">
        <v>8223</v>
      </c>
      <c r="H831" t="s">
        <v>8245</v>
      </c>
      <c r="I831">
        <v>1427328000</v>
      </c>
      <c r="J831">
        <v>1423777043</v>
      </c>
      <c r="K831" t="b">
        <v>0</v>
      </c>
      <c r="L831">
        <v>0</v>
      </c>
      <c r="M831" t="b">
        <v>0</v>
      </c>
      <c r="N831" t="s">
        <v>8279</v>
      </c>
      <c r="O831">
        <v>0</v>
      </c>
      <c r="P831">
        <v>0</v>
      </c>
      <c r="Q831" t="s">
        <v>8329</v>
      </c>
      <c r="R831" t="s">
        <v>8330</v>
      </c>
      <c r="S831">
        <v>42047.900960648149</v>
      </c>
    </row>
    <row r="832" spans="1:19" x14ac:dyDescent="0.3">
      <c r="A832">
        <v>1059</v>
      </c>
      <c r="B832" t="s">
        <v>1060</v>
      </c>
      <c r="C832" t="s">
        <v>5169</v>
      </c>
      <c r="D832">
        <v>1100</v>
      </c>
      <c r="E832">
        <v>0</v>
      </c>
      <c r="F832" t="s">
        <v>8219</v>
      </c>
      <c r="G832" t="s">
        <v>8223</v>
      </c>
      <c r="H832" t="s">
        <v>8245</v>
      </c>
      <c r="I832">
        <v>1426269456</v>
      </c>
      <c r="J832">
        <v>1423681056</v>
      </c>
      <c r="K832" t="b">
        <v>0</v>
      </c>
      <c r="L832">
        <v>0</v>
      </c>
      <c r="M832" t="b">
        <v>0</v>
      </c>
      <c r="N832" t="s">
        <v>8279</v>
      </c>
      <c r="O832">
        <v>0</v>
      </c>
      <c r="P832">
        <v>0</v>
      </c>
      <c r="Q832" t="s">
        <v>8329</v>
      </c>
      <c r="R832" t="s">
        <v>8330</v>
      </c>
      <c r="S832">
        <v>42046.79</v>
      </c>
    </row>
    <row r="833" spans="1:19" x14ac:dyDescent="0.3">
      <c r="A833">
        <v>1060</v>
      </c>
      <c r="B833" t="s">
        <v>1061</v>
      </c>
      <c r="C833" t="s">
        <v>5170</v>
      </c>
      <c r="D833">
        <v>5000</v>
      </c>
      <c r="E833">
        <v>50</v>
      </c>
      <c r="F833" t="s">
        <v>8219</v>
      </c>
      <c r="G833" t="s">
        <v>8223</v>
      </c>
      <c r="H833" t="s">
        <v>8245</v>
      </c>
      <c r="I833">
        <v>1429134893</v>
      </c>
      <c r="J833">
        <v>1426542893</v>
      </c>
      <c r="K833" t="b">
        <v>0</v>
      </c>
      <c r="L833">
        <v>1</v>
      </c>
      <c r="M833" t="b">
        <v>0</v>
      </c>
      <c r="N833" t="s">
        <v>8279</v>
      </c>
      <c r="O833">
        <v>1</v>
      </c>
      <c r="P833">
        <v>50</v>
      </c>
      <c r="Q833" t="s">
        <v>8329</v>
      </c>
      <c r="R833" t="s">
        <v>8330</v>
      </c>
      <c r="S833">
        <v>42079.913113425922</v>
      </c>
    </row>
    <row r="834" spans="1:19" x14ac:dyDescent="0.3">
      <c r="A834">
        <v>1061</v>
      </c>
      <c r="B834" t="s">
        <v>1062</v>
      </c>
      <c r="C834" t="s">
        <v>5171</v>
      </c>
      <c r="D834">
        <v>4000</v>
      </c>
      <c r="E834">
        <v>0</v>
      </c>
      <c r="F834" t="s">
        <v>8219</v>
      </c>
      <c r="G834" t="s">
        <v>8223</v>
      </c>
      <c r="H834" t="s">
        <v>8245</v>
      </c>
      <c r="I834">
        <v>1462150800</v>
      </c>
      <c r="J834">
        <v>1456987108</v>
      </c>
      <c r="K834" t="b">
        <v>0</v>
      </c>
      <c r="L834">
        <v>0</v>
      </c>
      <c r="M834" t="b">
        <v>0</v>
      </c>
      <c r="N834" t="s">
        <v>8279</v>
      </c>
      <c r="O834">
        <v>0</v>
      </c>
      <c r="P834">
        <v>0</v>
      </c>
      <c r="Q834" t="s">
        <v>8329</v>
      </c>
      <c r="R834" t="s">
        <v>8330</v>
      </c>
      <c r="S834">
        <v>42432.276712962965</v>
      </c>
    </row>
    <row r="835" spans="1:19" x14ac:dyDescent="0.3">
      <c r="A835">
        <v>1062</v>
      </c>
      <c r="B835" t="s">
        <v>1063</v>
      </c>
      <c r="C835" t="s">
        <v>5172</v>
      </c>
      <c r="D835">
        <v>199</v>
      </c>
      <c r="E835">
        <v>190</v>
      </c>
      <c r="F835" t="s">
        <v>8219</v>
      </c>
      <c r="G835" t="s">
        <v>8223</v>
      </c>
      <c r="H835" t="s">
        <v>8245</v>
      </c>
      <c r="I835">
        <v>1468351341</v>
      </c>
      <c r="J835">
        <v>1467746541</v>
      </c>
      <c r="K835" t="b">
        <v>0</v>
      </c>
      <c r="L835">
        <v>4</v>
      </c>
      <c r="M835" t="b">
        <v>0</v>
      </c>
      <c r="N835" t="s">
        <v>8279</v>
      </c>
      <c r="O835">
        <v>95</v>
      </c>
      <c r="P835">
        <v>47.5</v>
      </c>
      <c r="Q835" t="s">
        <v>8329</v>
      </c>
      <c r="R835" t="s">
        <v>8330</v>
      </c>
      <c r="S835">
        <v>42556.807187500002</v>
      </c>
    </row>
    <row r="836" spans="1:19" x14ac:dyDescent="0.3">
      <c r="A836">
        <v>1063</v>
      </c>
      <c r="B836" t="s">
        <v>1064</v>
      </c>
      <c r="C836" t="s">
        <v>5173</v>
      </c>
      <c r="D836">
        <v>1000</v>
      </c>
      <c r="E836">
        <v>0</v>
      </c>
      <c r="F836" t="s">
        <v>8219</v>
      </c>
      <c r="G836" t="s">
        <v>8223</v>
      </c>
      <c r="H836" t="s">
        <v>8245</v>
      </c>
      <c r="I836">
        <v>1472604262</v>
      </c>
      <c r="J836">
        <v>1470012262</v>
      </c>
      <c r="K836" t="b">
        <v>0</v>
      </c>
      <c r="L836">
        <v>0</v>
      </c>
      <c r="M836" t="b">
        <v>0</v>
      </c>
      <c r="N836" t="s">
        <v>8279</v>
      </c>
      <c r="O836">
        <v>0</v>
      </c>
      <c r="P836">
        <v>0</v>
      </c>
      <c r="Q836" t="s">
        <v>8329</v>
      </c>
      <c r="R836" t="s">
        <v>8330</v>
      </c>
      <c r="S836">
        <v>42583.030810185184</v>
      </c>
    </row>
    <row r="837" spans="1:19" x14ac:dyDescent="0.3">
      <c r="A837">
        <v>1064</v>
      </c>
      <c r="B837" t="s">
        <v>1065</v>
      </c>
      <c r="C837" t="s">
        <v>5174</v>
      </c>
      <c r="D837">
        <v>90000</v>
      </c>
      <c r="E837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v>9</v>
      </c>
      <c r="P837">
        <v>65.67</v>
      </c>
      <c r="Q837" t="s">
        <v>8331</v>
      </c>
      <c r="R837" t="s">
        <v>8332</v>
      </c>
      <c r="S837">
        <v>41417.228043981479</v>
      </c>
    </row>
    <row r="838" spans="1:19" x14ac:dyDescent="0.3">
      <c r="A838">
        <v>1066</v>
      </c>
      <c r="B838" t="s">
        <v>1067</v>
      </c>
      <c r="C838" t="s">
        <v>5176</v>
      </c>
      <c r="D838">
        <v>150000</v>
      </c>
      <c r="E838">
        <v>5051</v>
      </c>
      <c r="F838" t="s">
        <v>8220</v>
      </c>
      <c r="G838" t="s">
        <v>8223</v>
      </c>
      <c r="H838" t="s">
        <v>8245</v>
      </c>
      <c r="I838">
        <v>1375657582</v>
      </c>
      <c r="J838">
        <v>1371769582</v>
      </c>
      <c r="K838" t="b">
        <v>0</v>
      </c>
      <c r="L838">
        <v>148</v>
      </c>
      <c r="M838" t="b">
        <v>0</v>
      </c>
      <c r="N838" t="s">
        <v>8280</v>
      </c>
      <c r="O838">
        <v>3</v>
      </c>
      <c r="P838">
        <v>34.130000000000003</v>
      </c>
      <c r="Q838" t="s">
        <v>8331</v>
      </c>
      <c r="R838" t="s">
        <v>8332</v>
      </c>
      <c r="S838">
        <v>41445.962754629632</v>
      </c>
    </row>
    <row r="839" spans="1:19" x14ac:dyDescent="0.3">
      <c r="A839">
        <v>1067</v>
      </c>
      <c r="B839" t="s">
        <v>1068</v>
      </c>
      <c r="C839" t="s">
        <v>5177</v>
      </c>
      <c r="D839">
        <v>500</v>
      </c>
      <c r="E839">
        <v>130</v>
      </c>
      <c r="F839" t="s">
        <v>8220</v>
      </c>
      <c r="G839" t="s">
        <v>8223</v>
      </c>
      <c r="H839" t="s">
        <v>8245</v>
      </c>
      <c r="I839">
        <v>1387657931</v>
      </c>
      <c r="J839">
        <v>1385065931</v>
      </c>
      <c r="K839" t="b">
        <v>0</v>
      </c>
      <c r="L839">
        <v>10</v>
      </c>
      <c r="M839" t="b">
        <v>0</v>
      </c>
      <c r="N839" t="s">
        <v>8280</v>
      </c>
      <c r="O839">
        <v>26</v>
      </c>
      <c r="P839">
        <v>13</v>
      </c>
      <c r="Q839" t="s">
        <v>8331</v>
      </c>
      <c r="R839" t="s">
        <v>8332</v>
      </c>
      <c r="S839">
        <v>41599.855682870373</v>
      </c>
    </row>
    <row r="840" spans="1:19" x14ac:dyDescent="0.3">
      <c r="A840">
        <v>1068</v>
      </c>
      <c r="B840" t="s">
        <v>1069</v>
      </c>
      <c r="C840" t="s">
        <v>5178</v>
      </c>
      <c r="D840">
        <v>30000</v>
      </c>
      <c r="E840">
        <v>45</v>
      </c>
      <c r="F840" t="s">
        <v>8220</v>
      </c>
      <c r="G840" t="s">
        <v>8223</v>
      </c>
      <c r="H840" t="s">
        <v>8245</v>
      </c>
      <c r="I840">
        <v>1460274864</v>
      </c>
      <c r="J840">
        <v>1457686464</v>
      </c>
      <c r="K840" t="b">
        <v>0</v>
      </c>
      <c r="L840">
        <v>4</v>
      </c>
      <c r="M840" t="b">
        <v>0</v>
      </c>
      <c r="N840" t="s">
        <v>8280</v>
      </c>
      <c r="O840">
        <v>0</v>
      </c>
      <c r="P840">
        <v>11.25</v>
      </c>
      <c r="Q840" t="s">
        <v>8331</v>
      </c>
      <c r="R840" t="s">
        <v>8332</v>
      </c>
      <c r="S840">
        <v>42440.371111111104</v>
      </c>
    </row>
    <row r="841" spans="1:19" x14ac:dyDescent="0.3">
      <c r="A841">
        <v>1069</v>
      </c>
      <c r="B841" t="s">
        <v>1070</v>
      </c>
      <c r="C841" t="s">
        <v>5179</v>
      </c>
      <c r="D841">
        <v>2200</v>
      </c>
      <c r="E841">
        <v>850</v>
      </c>
      <c r="F841" t="s">
        <v>8220</v>
      </c>
      <c r="G841" t="s">
        <v>8223</v>
      </c>
      <c r="H841" t="s">
        <v>8245</v>
      </c>
      <c r="I841">
        <v>1385447459</v>
      </c>
      <c r="J841">
        <v>1382679059</v>
      </c>
      <c r="K841" t="b">
        <v>0</v>
      </c>
      <c r="L841">
        <v>21</v>
      </c>
      <c r="M841" t="b">
        <v>0</v>
      </c>
      <c r="N841" t="s">
        <v>8280</v>
      </c>
      <c r="O841">
        <v>39</v>
      </c>
      <c r="P841">
        <v>40.479999999999997</v>
      </c>
      <c r="Q841" t="s">
        <v>8331</v>
      </c>
      <c r="R841" t="s">
        <v>8332</v>
      </c>
      <c r="S841">
        <v>41572.229849537034</v>
      </c>
    </row>
    <row r="842" spans="1:19" x14ac:dyDescent="0.3">
      <c r="A842">
        <v>1070</v>
      </c>
      <c r="B842" t="s">
        <v>1071</v>
      </c>
      <c r="C842" t="s">
        <v>5180</v>
      </c>
      <c r="D842">
        <v>10000</v>
      </c>
      <c r="E842">
        <v>70</v>
      </c>
      <c r="F842" t="s">
        <v>8220</v>
      </c>
      <c r="G842" t="s">
        <v>8223</v>
      </c>
      <c r="H842" t="s">
        <v>8245</v>
      </c>
      <c r="I842">
        <v>1349050622</v>
      </c>
      <c r="J842">
        <v>1347322622</v>
      </c>
      <c r="K842" t="b">
        <v>0</v>
      </c>
      <c r="L842">
        <v>2</v>
      </c>
      <c r="M842" t="b">
        <v>0</v>
      </c>
      <c r="N842" t="s">
        <v>8280</v>
      </c>
      <c r="O842">
        <v>1</v>
      </c>
      <c r="P842">
        <v>35</v>
      </c>
      <c r="Q842" t="s">
        <v>8331</v>
      </c>
      <c r="R842" t="s">
        <v>8332</v>
      </c>
      <c r="S842">
        <v>41163.011828703704</v>
      </c>
    </row>
    <row r="843" spans="1:19" x14ac:dyDescent="0.3">
      <c r="A843">
        <v>1072</v>
      </c>
      <c r="B843" t="s">
        <v>1073</v>
      </c>
      <c r="C843" t="s">
        <v>5182</v>
      </c>
      <c r="D843">
        <v>75000</v>
      </c>
      <c r="E843">
        <v>51</v>
      </c>
      <c r="F843" t="s">
        <v>8220</v>
      </c>
      <c r="G843" t="s">
        <v>8223</v>
      </c>
      <c r="H843" t="s">
        <v>8245</v>
      </c>
      <c r="I843">
        <v>1391630297</v>
      </c>
      <c r="J843">
        <v>1389038297</v>
      </c>
      <c r="K843" t="b">
        <v>0</v>
      </c>
      <c r="L843">
        <v>4</v>
      </c>
      <c r="M843" t="b">
        <v>0</v>
      </c>
      <c r="N843" t="s">
        <v>8280</v>
      </c>
      <c r="O843">
        <v>0</v>
      </c>
      <c r="P843">
        <v>12.75</v>
      </c>
      <c r="Q843" t="s">
        <v>8331</v>
      </c>
      <c r="R843" t="s">
        <v>8332</v>
      </c>
      <c r="S843">
        <v>41645.832141203704</v>
      </c>
    </row>
    <row r="844" spans="1:19" x14ac:dyDescent="0.3">
      <c r="A844">
        <v>1073</v>
      </c>
      <c r="B844" t="s">
        <v>1074</v>
      </c>
      <c r="C844" t="s">
        <v>5183</v>
      </c>
      <c r="D844">
        <v>750</v>
      </c>
      <c r="E844">
        <v>10</v>
      </c>
      <c r="F844" t="s">
        <v>8220</v>
      </c>
      <c r="G844" t="s">
        <v>8223</v>
      </c>
      <c r="H844" t="s">
        <v>8245</v>
      </c>
      <c r="I844">
        <v>1318806541</v>
      </c>
      <c r="J844">
        <v>1316214541</v>
      </c>
      <c r="K844" t="b">
        <v>0</v>
      </c>
      <c r="L844">
        <v>1</v>
      </c>
      <c r="M844" t="b">
        <v>0</v>
      </c>
      <c r="N844" t="s">
        <v>8280</v>
      </c>
      <c r="O844">
        <v>1</v>
      </c>
      <c r="P844">
        <v>10</v>
      </c>
      <c r="Q844" t="s">
        <v>8331</v>
      </c>
      <c r="R844" t="s">
        <v>8332</v>
      </c>
      <c r="S844">
        <v>40802.964594907404</v>
      </c>
    </row>
    <row r="845" spans="1:19" x14ac:dyDescent="0.3">
      <c r="A845">
        <v>1074</v>
      </c>
      <c r="B845" t="s">
        <v>1075</v>
      </c>
      <c r="C845" t="s">
        <v>5184</v>
      </c>
      <c r="D845">
        <v>54000</v>
      </c>
      <c r="E845">
        <v>3407</v>
      </c>
      <c r="F845" t="s">
        <v>8220</v>
      </c>
      <c r="G845" t="s">
        <v>8223</v>
      </c>
      <c r="H845" t="s">
        <v>8245</v>
      </c>
      <c r="I845">
        <v>1388808545</v>
      </c>
      <c r="J845">
        <v>1386216545</v>
      </c>
      <c r="K845" t="b">
        <v>0</v>
      </c>
      <c r="L845">
        <v>30</v>
      </c>
      <c r="M845" t="b">
        <v>0</v>
      </c>
      <c r="N845" t="s">
        <v>8280</v>
      </c>
      <c r="O845">
        <v>6</v>
      </c>
      <c r="P845">
        <v>113.57</v>
      </c>
      <c r="Q845" t="s">
        <v>8331</v>
      </c>
      <c r="R845" t="s">
        <v>8332</v>
      </c>
      <c r="S845">
        <v>41613.172974537039</v>
      </c>
    </row>
    <row r="846" spans="1:19" x14ac:dyDescent="0.3">
      <c r="A846">
        <v>1075</v>
      </c>
      <c r="B846" t="s">
        <v>1076</v>
      </c>
      <c r="C846" t="s">
        <v>5185</v>
      </c>
      <c r="D846">
        <v>1000</v>
      </c>
      <c r="E846">
        <v>45</v>
      </c>
      <c r="F846" t="s">
        <v>8220</v>
      </c>
      <c r="G846" t="s">
        <v>8223</v>
      </c>
      <c r="H846" t="s">
        <v>8245</v>
      </c>
      <c r="I846">
        <v>1336340516</v>
      </c>
      <c r="J846">
        <v>1333748516</v>
      </c>
      <c r="K846" t="b">
        <v>0</v>
      </c>
      <c r="L846">
        <v>3</v>
      </c>
      <c r="M846" t="b">
        <v>0</v>
      </c>
      <c r="N846" t="s">
        <v>8280</v>
      </c>
      <c r="O846">
        <v>5</v>
      </c>
      <c r="P846">
        <v>15</v>
      </c>
      <c r="Q846" t="s">
        <v>8331</v>
      </c>
      <c r="R846" t="s">
        <v>8332</v>
      </c>
      <c r="S846">
        <v>41005.904120370367</v>
      </c>
    </row>
    <row r="847" spans="1:19" x14ac:dyDescent="0.3">
      <c r="A847">
        <v>1076</v>
      </c>
      <c r="B847" t="s">
        <v>1077</v>
      </c>
      <c r="C847" t="s">
        <v>5186</v>
      </c>
      <c r="D847">
        <v>75000</v>
      </c>
      <c r="E847">
        <v>47074</v>
      </c>
      <c r="F847" t="s">
        <v>8220</v>
      </c>
      <c r="G847" t="s">
        <v>8223</v>
      </c>
      <c r="H847" t="s">
        <v>8245</v>
      </c>
      <c r="I847">
        <v>1410426250</v>
      </c>
      <c r="J847">
        <v>1405674250</v>
      </c>
      <c r="K847" t="b">
        <v>0</v>
      </c>
      <c r="L847">
        <v>975</v>
      </c>
      <c r="M847" t="b">
        <v>0</v>
      </c>
      <c r="N847" t="s">
        <v>8280</v>
      </c>
      <c r="O847">
        <v>63</v>
      </c>
      <c r="P847">
        <v>48.28</v>
      </c>
      <c r="Q847" t="s">
        <v>8331</v>
      </c>
      <c r="R847" t="s">
        <v>8332</v>
      </c>
      <c r="S847">
        <v>41838.377893518518</v>
      </c>
    </row>
    <row r="848" spans="1:19" x14ac:dyDescent="0.3">
      <c r="A848">
        <v>1077</v>
      </c>
      <c r="B848" t="s">
        <v>1078</v>
      </c>
      <c r="C848" t="s">
        <v>5187</v>
      </c>
      <c r="D848">
        <v>25000</v>
      </c>
      <c r="E848">
        <v>7344</v>
      </c>
      <c r="F848" t="s">
        <v>8220</v>
      </c>
      <c r="G848" t="s">
        <v>8223</v>
      </c>
      <c r="H848" t="s">
        <v>8245</v>
      </c>
      <c r="I848">
        <v>1452744011</v>
      </c>
      <c r="J848">
        <v>1450152011</v>
      </c>
      <c r="K848" t="b">
        <v>0</v>
      </c>
      <c r="L848">
        <v>167</v>
      </c>
      <c r="M848" t="b">
        <v>0</v>
      </c>
      <c r="N848" t="s">
        <v>8280</v>
      </c>
      <c r="O848">
        <v>29</v>
      </c>
      <c r="P848">
        <v>43.98</v>
      </c>
      <c r="Q848" t="s">
        <v>8331</v>
      </c>
      <c r="R848" t="s">
        <v>8332</v>
      </c>
      <c r="S848">
        <v>42353.16679398148</v>
      </c>
    </row>
    <row r="849" spans="1:19" x14ac:dyDescent="0.3">
      <c r="A849">
        <v>1078</v>
      </c>
      <c r="B849" t="s">
        <v>1079</v>
      </c>
      <c r="C849" t="s">
        <v>5188</v>
      </c>
      <c r="D849">
        <v>600</v>
      </c>
      <c r="E849">
        <v>45</v>
      </c>
      <c r="F849" t="s">
        <v>8220</v>
      </c>
      <c r="G849" t="s">
        <v>8223</v>
      </c>
      <c r="H849" t="s">
        <v>8245</v>
      </c>
      <c r="I849">
        <v>1311309721</v>
      </c>
      <c r="J849">
        <v>1307421721</v>
      </c>
      <c r="K849" t="b">
        <v>0</v>
      </c>
      <c r="L849">
        <v>5</v>
      </c>
      <c r="M849" t="b">
        <v>0</v>
      </c>
      <c r="N849" t="s">
        <v>8280</v>
      </c>
      <c r="O849">
        <v>8</v>
      </c>
      <c r="P849">
        <v>9</v>
      </c>
      <c r="Q849" t="s">
        <v>8331</v>
      </c>
      <c r="R849" t="s">
        <v>8332</v>
      </c>
      <c r="S849">
        <v>40701.195844907408</v>
      </c>
    </row>
    <row r="850" spans="1:19" x14ac:dyDescent="0.3">
      <c r="A850">
        <v>1080</v>
      </c>
      <c r="B850" t="s">
        <v>1081</v>
      </c>
      <c r="C850" t="s">
        <v>5190</v>
      </c>
      <c r="D850">
        <v>20000</v>
      </c>
      <c r="E850">
        <v>1821</v>
      </c>
      <c r="F850" t="s">
        <v>8220</v>
      </c>
      <c r="G850" t="s">
        <v>8223</v>
      </c>
      <c r="H850" t="s">
        <v>8245</v>
      </c>
      <c r="I850">
        <v>1399778333</v>
      </c>
      <c r="J850">
        <v>1397186333</v>
      </c>
      <c r="K850" t="b">
        <v>0</v>
      </c>
      <c r="L850">
        <v>98</v>
      </c>
      <c r="M850" t="b">
        <v>0</v>
      </c>
      <c r="N850" t="s">
        <v>8280</v>
      </c>
      <c r="O850">
        <v>9</v>
      </c>
      <c r="P850">
        <v>18.579999999999998</v>
      </c>
      <c r="Q850" t="s">
        <v>8331</v>
      </c>
      <c r="R850" t="s">
        <v>8332</v>
      </c>
      <c r="S850">
        <v>41740.138113425928</v>
      </c>
    </row>
    <row r="851" spans="1:19" x14ac:dyDescent="0.3">
      <c r="A851">
        <v>1081</v>
      </c>
      <c r="B851" t="s">
        <v>1082</v>
      </c>
      <c r="C851" t="s">
        <v>5191</v>
      </c>
      <c r="D851">
        <v>68000</v>
      </c>
      <c r="E851">
        <v>12</v>
      </c>
      <c r="F851" t="s">
        <v>8220</v>
      </c>
      <c r="G851" t="s">
        <v>8223</v>
      </c>
      <c r="H851" t="s">
        <v>8245</v>
      </c>
      <c r="I851">
        <v>1422483292</v>
      </c>
      <c r="J851">
        <v>1419891292</v>
      </c>
      <c r="K851" t="b">
        <v>0</v>
      </c>
      <c r="L851">
        <v>4</v>
      </c>
      <c r="M851" t="b">
        <v>0</v>
      </c>
      <c r="N851" t="s">
        <v>8280</v>
      </c>
      <c r="O851">
        <v>0</v>
      </c>
      <c r="P851">
        <v>3</v>
      </c>
      <c r="Q851" t="s">
        <v>8331</v>
      </c>
      <c r="R851" t="s">
        <v>8332</v>
      </c>
      <c r="S851">
        <v>42002.926990740743</v>
      </c>
    </row>
    <row r="852" spans="1:19" x14ac:dyDescent="0.3">
      <c r="A852">
        <v>1082</v>
      </c>
      <c r="B852" t="s">
        <v>1083</v>
      </c>
      <c r="C852" t="s">
        <v>5192</v>
      </c>
      <c r="D852">
        <v>10000</v>
      </c>
      <c r="E852">
        <v>56</v>
      </c>
      <c r="F852" t="s">
        <v>8220</v>
      </c>
      <c r="G852" t="s">
        <v>8223</v>
      </c>
      <c r="H852" t="s">
        <v>8245</v>
      </c>
      <c r="I852">
        <v>1344635088</v>
      </c>
      <c r="J852">
        <v>1342043088</v>
      </c>
      <c r="K852" t="b">
        <v>0</v>
      </c>
      <c r="L852">
        <v>3</v>
      </c>
      <c r="M852" t="b">
        <v>0</v>
      </c>
      <c r="N852" t="s">
        <v>8280</v>
      </c>
      <c r="O852">
        <v>1</v>
      </c>
      <c r="P852">
        <v>18.670000000000002</v>
      </c>
      <c r="Q852" t="s">
        <v>8331</v>
      </c>
      <c r="R852" t="s">
        <v>8332</v>
      </c>
      <c r="S852">
        <v>41101.906111111115</v>
      </c>
    </row>
    <row r="853" spans="1:19" x14ac:dyDescent="0.3">
      <c r="A853">
        <v>1084</v>
      </c>
      <c r="B853" t="s">
        <v>1085</v>
      </c>
      <c r="C853" t="s">
        <v>5194</v>
      </c>
      <c r="D853">
        <v>550</v>
      </c>
      <c r="E853">
        <v>0</v>
      </c>
      <c r="F853" t="s">
        <v>8220</v>
      </c>
      <c r="G853" t="s">
        <v>8223</v>
      </c>
      <c r="H853" t="s">
        <v>8245</v>
      </c>
      <c r="I853">
        <v>1407534804</v>
      </c>
      <c r="J853">
        <v>1404942804</v>
      </c>
      <c r="K853" t="b">
        <v>0</v>
      </c>
      <c r="L853">
        <v>0</v>
      </c>
      <c r="M853" t="b">
        <v>0</v>
      </c>
      <c r="N853" t="s">
        <v>8280</v>
      </c>
      <c r="O853">
        <v>0</v>
      </c>
      <c r="P853">
        <v>0</v>
      </c>
      <c r="Q853" t="s">
        <v>8331</v>
      </c>
      <c r="R853" t="s">
        <v>8332</v>
      </c>
      <c r="S853">
        <v>41829.912083333329</v>
      </c>
    </row>
    <row r="854" spans="1:19" x14ac:dyDescent="0.3">
      <c r="A854">
        <v>1086</v>
      </c>
      <c r="B854" t="s">
        <v>1087</v>
      </c>
      <c r="C854" t="s">
        <v>5196</v>
      </c>
      <c r="D854">
        <v>18000</v>
      </c>
      <c r="E854">
        <v>15</v>
      </c>
      <c r="F854" t="s">
        <v>8220</v>
      </c>
      <c r="G854" t="s">
        <v>8223</v>
      </c>
      <c r="H854" t="s">
        <v>8245</v>
      </c>
      <c r="I854">
        <v>1408913291</v>
      </c>
      <c r="J854">
        <v>1406321291</v>
      </c>
      <c r="K854" t="b">
        <v>0</v>
      </c>
      <c r="L854">
        <v>2</v>
      </c>
      <c r="M854" t="b">
        <v>0</v>
      </c>
      <c r="N854" t="s">
        <v>8280</v>
      </c>
      <c r="O854">
        <v>0</v>
      </c>
      <c r="P854">
        <v>7.5</v>
      </c>
      <c r="Q854" t="s">
        <v>8331</v>
      </c>
      <c r="R854" t="s">
        <v>8332</v>
      </c>
      <c r="S854">
        <v>41845.866793981484</v>
      </c>
    </row>
    <row r="855" spans="1:19" x14ac:dyDescent="0.3">
      <c r="A855">
        <v>1087</v>
      </c>
      <c r="B855" t="s">
        <v>1088</v>
      </c>
      <c r="C855" t="s">
        <v>5197</v>
      </c>
      <c r="D855">
        <v>1100</v>
      </c>
      <c r="E855">
        <v>0</v>
      </c>
      <c r="F855" t="s">
        <v>8220</v>
      </c>
      <c r="G855" t="s">
        <v>8223</v>
      </c>
      <c r="H855" t="s">
        <v>8245</v>
      </c>
      <c r="I855">
        <v>1402852087</v>
      </c>
      <c r="J855">
        <v>1400260087</v>
      </c>
      <c r="K855" t="b">
        <v>0</v>
      </c>
      <c r="L855">
        <v>0</v>
      </c>
      <c r="M855" t="b">
        <v>0</v>
      </c>
      <c r="N855" t="s">
        <v>8280</v>
      </c>
      <c r="O855">
        <v>0</v>
      </c>
      <c r="P855">
        <v>0</v>
      </c>
      <c r="Q855" t="s">
        <v>8331</v>
      </c>
      <c r="R855" t="s">
        <v>8332</v>
      </c>
      <c r="S855">
        <v>41775.713969907411</v>
      </c>
    </row>
    <row r="856" spans="1:19" x14ac:dyDescent="0.3">
      <c r="A856">
        <v>1088</v>
      </c>
      <c r="B856" t="s">
        <v>1089</v>
      </c>
      <c r="C856" t="s">
        <v>5198</v>
      </c>
      <c r="D856">
        <v>45000</v>
      </c>
      <c r="E856">
        <v>6382.34</v>
      </c>
      <c r="F856" t="s">
        <v>8220</v>
      </c>
      <c r="G856" t="s">
        <v>8223</v>
      </c>
      <c r="H856" t="s">
        <v>8245</v>
      </c>
      <c r="I856">
        <v>1398366667</v>
      </c>
      <c r="J856">
        <v>1395774667</v>
      </c>
      <c r="K856" t="b">
        <v>0</v>
      </c>
      <c r="L856">
        <v>147</v>
      </c>
      <c r="M856" t="b">
        <v>0</v>
      </c>
      <c r="N856" t="s">
        <v>8280</v>
      </c>
      <c r="O856">
        <v>14</v>
      </c>
      <c r="P856">
        <v>43.42</v>
      </c>
      <c r="Q856" t="s">
        <v>8331</v>
      </c>
      <c r="R856" t="s">
        <v>8332</v>
      </c>
      <c r="S856">
        <v>41723.799386574072</v>
      </c>
    </row>
    <row r="857" spans="1:19" x14ac:dyDescent="0.3">
      <c r="A857">
        <v>1092</v>
      </c>
      <c r="B857" t="s">
        <v>1093</v>
      </c>
      <c r="C857" t="s">
        <v>5202</v>
      </c>
      <c r="D857">
        <v>2000</v>
      </c>
      <c r="E857">
        <v>21</v>
      </c>
      <c r="F857" t="s">
        <v>8220</v>
      </c>
      <c r="G857" t="s">
        <v>8223</v>
      </c>
      <c r="H857" t="s">
        <v>8245</v>
      </c>
      <c r="I857">
        <v>1357432638</v>
      </c>
      <c r="J857">
        <v>1354840638</v>
      </c>
      <c r="K857" t="b">
        <v>0</v>
      </c>
      <c r="L857">
        <v>7</v>
      </c>
      <c r="M857" t="b">
        <v>0</v>
      </c>
      <c r="N857" t="s">
        <v>8280</v>
      </c>
      <c r="O857">
        <v>1</v>
      </c>
      <c r="P857">
        <v>3</v>
      </c>
      <c r="Q857" t="s">
        <v>8331</v>
      </c>
      <c r="R857" t="s">
        <v>8332</v>
      </c>
      <c r="S857">
        <v>41250.025902777779</v>
      </c>
    </row>
    <row r="858" spans="1:19" x14ac:dyDescent="0.3">
      <c r="A858">
        <v>1094</v>
      </c>
      <c r="B858" t="s">
        <v>1095</v>
      </c>
      <c r="C858" t="s">
        <v>5204</v>
      </c>
      <c r="D858">
        <v>18000</v>
      </c>
      <c r="E858">
        <v>3294.01</v>
      </c>
      <c r="F858" t="s">
        <v>8220</v>
      </c>
      <c r="G858" t="s">
        <v>8223</v>
      </c>
      <c r="H858" t="s">
        <v>8245</v>
      </c>
      <c r="I858">
        <v>1318180033</v>
      </c>
      <c r="J858">
        <v>1315588033</v>
      </c>
      <c r="K858" t="b">
        <v>0</v>
      </c>
      <c r="L858">
        <v>27</v>
      </c>
      <c r="M858" t="b">
        <v>0</v>
      </c>
      <c r="N858" t="s">
        <v>8280</v>
      </c>
      <c r="O858">
        <v>18</v>
      </c>
      <c r="P858">
        <v>122</v>
      </c>
      <c r="Q858" t="s">
        <v>8331</v>
      </c>
      <c r="R858" t="s">
        <v>8332</v>
      </c>
      <c r="S858">
        <v>40795.713344907403</v>
      </c>
    </row>
    <row r="859" spans="1:19" x14ac:dyDescent="0.3">
      <c r="A859">
        <v>1095</v>
      </c>
      <c r="B859" t="s">
        <v>1096</v>
      </c>
      <c r="C859" t="s">
        <v>5205</v>
      </c>
      <c r="D859">
        <v>500000</v>
      </c>
      <c r="E859">
        <v>25174</v>
      </c>
      <c r="F859" t="s">
        <v>8220</v>
      </c>
      <c r="G859" t="s">
        <v>8223</v>
      </c>
      <c r="H859" t="s">
        <v>8245</v>
      </c>
      <c r="I859">
        <v>1377867220</v>
      </c>
      <c r="J859">
        <v>1375275220</v>
      </c>
      <c r="K859" t="b">
        <v>0</v>
      </c>
      <c r="L859">
        <v>94</v>
      </c>
      <c r="M859" t="b">
        <v>0</v>
      </c>
      <c r="N859" t="s">
        <v>8280</v>
      </c>
      <c r="O859">
        <v>5</v>
      </c>
      <c r="P859">
        <v>267.81</v>
      </c>
      <c r="Q859" t="s">
        <v>8331</v>
      </c>
      <c r="R859" t="s">
        <v>8332</v>
      </c>
      <c r="S859">
        <v>41486.537268518521</v>
      </c>
    </row>
    <row r="860" spans="1:19" x14ac:dyDescent="0.3">
      <c r="A860">
        <v>1096</v>
      </c>
      <c r="B860" t="s">
        <v>1097</v>
      </c>
      <c r="C860" t="s">
        <v>5206</v>
      </c>
      <c r="D860">
        <v>12000</v>
      </c>
      <c r="E860">
        <v>2152</v>
      </c>
      <c r="F860" t="s">
        <v>8220</v>
      </c>
      <c r="G860" t="s">
        <v>8223</v>
      </c>
      <c r="H860" t="s">
        <v>8245</v>
      </c>
      <c r="I860">
        <v>1412393400</v>
      </c>
      <c r="J860">
        <v>1409747154</v>
      </c>
      <c r="K860" t="b">
        <v>0</v>
      </c>
      <c r="L860">
        <v>29</v>
      </c>
      <c r="M860" t="b">
        <v>0</v>
      </c>
      <c r="N860" t="s">
        <v>8280</v>
      </c>
      <c r="O860">
        <v>18</v>
      </c>
      <c r="P860">
        <v>74.209999999999994</v>
      </c>
      <c r="Q860" t="s">
        <v>8331</v>
      </c>
      <c r="R860" t="s">
        <v>8332</v>
      </c>
      <c r="S860">
        <v>41885.51798611111</v>
      </c>
    </row>
    <row r="861" spans="1:19" x14ac:dyDescent="0.3">
      <c r="A861">
        <v>1097</v>
      </c>
      <c r="B861" t="s">
        <v>1098</v>
      </c>
      <c r="C861" t="s">
        <v>5207</v>
      </c>
      <c r="D861">
        <v>100000</v>
      </c>
      <c r="E861">
        <v>47</v>
      </c>
      <c r="F861" t="s">
        <v>8220</v>
      </c>
      <c r="G861" t="s">
        <v>8223</v>
      </c>
      <c r="H861" t="s">
        <v>8245</v>
      </c>
      <c r="I861">
        <v>1393786877</v>
      </c>
      <c r="J861">
        <v>1390330877</v>
      </c>
      <c r="K861" t="b">
        <v>0</v>
      </c>
      <c r="L861">
        <v>7</v>
      </c>
      <c r="M861" t="b">
        <v>0</v>
      </c>
      <c r="N861" t="s">
        <v>8280</v>
      </c>
      <c r="O861">
        <v>0</v>
      </c>
      <c r="P861">
        <v>6.71</v>
      </c>
      <c r="Q861" t="s">
        <v>8331</v>
      </c>
      <c r="R861" t="s">
        <v>8332</v>
      </c>
      <c r="S861">
        <v>41660.792557870373</v>
      </c>
    </row>
    <row r="862" spans="1:19" x14ac:dyDescent="0.3">
      <c r="A862">
        <v>1098</v>
      </c>
      <c r="B862" t="s">
        <v>1099</v>
      </c>
      <c r="C862" t="s">
        <v>5208</v>
      </c>
      <c r="D862">
        <v>25000</v>
      </c>
      <c r="E862">
        <v>1803</v>
      </c>
      <c r="F862" t="s">
        <v>8220</v>
      </c>
      <c r="G862" t="s">
        <v>8223</v>
      </c>
      <c r="H862" t="s">
        <v>8245</v>
      </c>
      <c r="I862">
        <v>1397413095</v>
      </c>
      <c r="J862">
        <v>1394821095</v>
      </c>
      <c r="K862" t="b">
        <v>0</v>
      </c>
      <c r="L862">
        <v>22</v>
      </c>
      <c r="M862" t="b">
        <v>0</v>
      </c>
      <c r="N862" t="s">
        <v>8280</v>
      </c>
      <c r="O862">
        <v>7</v>
      </c>
      <c r="P862">
        <v>81.95</v>
      </c>
      <c r="Q862" t="s">
        <v>8331</v>
      </c>
      <c r="R862" t="s">
        <v>8332</v>
      </c>
      <c r="S862">
        <v>41712.762673611112</v>
      </c>
    </row>
    <row r="863" spans="1:19" x14ac:dyDescent="0.3">
      <c r="A863">
        <v>1101</v>
      </c>
      <c r="B863" t="s">
        <v>1102</v>
      </c>
      <c r="C863" t="s">
        <v>5211</v>
      </c>
      <c r="D863">
        <v>100000</v>
      </c>
      <c r="E863">
        <v>41</v>
      </c>
      <c r="F863" t="s">
        <v>8220</v>
      </c>
      <c r="G863" t="s">
        <v>8223</v>
      </c>
      <c r="H863" t="s">
        <v>8245</v>
      </c>
      <c r="I863">
        <v>1468519920</v>
      </c>
      <c r="J863">
        <v>1466188338</v>
      </c>
      <c r="K863" t="b">
        <v>0</v>
      </c>
      <c r="L863">
        <v>6</v>
      </c>
      <c r="M863" t="b">
        <v>0</v>
      </c>
      <c r="N863" t="s">
        <v>8280</v>
      </c>
      <c r="O863">
        <v>0</v>
      </c>
      <c r="P863">
        <v>6.83</v>
      </c>
      <c r="Q863" t="s">
        <v>8331</v>
      </c>
      <c r="R863" t="s">
        <v>8332</v>
      </c>
      <c r="S863">
        <v>42538.77243055556</v>
      </c>
    </row>
    <row r="864" spans="1:19" x14ac:dyDescent="0.3">
      <c r="A864">
        <v>1102</v>
      </c>
      <c r="B864" t="s">
        <v>1103</v>
      </c>
      <c r="C864" t="s">
        <v>5212</v>
      </c>
      <c r="D864">
        <v>8000</v>
      </c>
      <c r="E864">
        <v>425</v>
      </c>
      <c r="F864" t="s">
        <v>8220</v>
      </c>
      <c r="G864" t="s">
        <v>8223</v>
      </c>
      <c r="H864" t="s">
        <v>8245</v>
      </c>
      <c r="I864">
        <v>1386568740</v>
      </c>
      <c r="J864">
        <v>1383095125</v>
      </c>
      <c r="K864" t="b">
        <v>0</v>
      </c>
      <c r="L864">
        <v>24</v>
      </c>
      <c r="M864" t="b">
        <v>0</v>
      </c>
      <c r="N864" t="s">
        <v>8280</v>
      </c>
      <c r="O864">
        <v>5</v>
      </c>
      <c r="P864">
        <v>17.71</v>
      </c>
      <c r="Q864" t="s">
        <v>8331</v>
      </c>
      <c r="R864" t="s">
        <v>8332</v>
      </c>
      <c r="S864">
        <v>41577.045428240745</v>
      </c>
    </row>
    <row r="865" spans="1:19" x14ac:dyDescent="0.3">
      <c r="A865">
        <v>1103</v>
      </c>
      <c r="B865" t="s">
        <v>1104</v>
      </c>
      <c r="C865" t="s">
        <v>5213</v>
      </c>
      <c r="D865">
        <v>15000</v>
      </c>
      <c r="E865">
        <v>243</v>
      </c>
      <c r="F865" t="s">
        <v>8220</v>
      </c>
      <c r="G865" t="s">
        <v>8223</v>
      </c>
      <c r="H865" t="s">
        <v>8245</v>
      </c>
      <c r="I865">
        <v>1466227190</v>
      </c>
      <c r="J865">
        <v>1461043190</v>
      </c>
      <c r="K865" t="b">
        <v>0</v>
      </c>
      <c r="L865">
        <v>15</v>
      </c>
      <c r="M865" t="b">
        <v>0</v>
      </c>
      <c r="N865" t="s">
        <v>8280</v>
      </c>
      <c r="O865">
        <v>2</v>
      </c>
      <c r="P865">
        <v>16.2</v>
      </c>
      <c r="Q865" t="s">
        <v>8331</v>
      </c>
      <c r="R865" t="s">
        <v>8332</v>
      </c>
      <c r="S865">
        <v>42479.22210648148</v>
      </c>
    </row>
    <row r="866" spans="1:19" x14ac:dyDescent="0.3">
      <c r="A866">
        <v>1105</v>
      </c>
      <c r="B866" t="s">
        <v>1106</v>
      </c>
      <c r="C866" t="s">
        <v>5215</v>
      </c>
      <c r="D866">
        <v>900000</v>
      </c>
      <c r="E866">
        <v>1431</v>
      </c>
      <c r="F866" t="s">
        <v>8220</v>
      </c>
      <c r="G866" t="s">
        <v>8223</v>
      </c>
      <c r="H866" t="s">
        <v>8245</v>
      </c>
      <c r="I866">
        <v>1395627327</v>
      </c>
      <c r="J866">
        <v>1393038927</v>
      </c>
      <c r="K866" t="b">
        <v>0</v>
      </c>
      <c r="L866">
        <v>20</v>
      </c>
      <c r="M866" t="b">
        <v>0</v>
      </c>
      <c r="N866" t="s">
        <v>8280</v>
      </c>
      <c r="O866">
        <v>0</v>
      </c>
      <c r="P866">
        <v>71.55</v>
      </c>
      <c r="Q866" t="s">
        <v>8331</v>
      </c>
      <c r="R866" t="s">
        <v>8332</v>
      </c>
      <c r="S866">
        <v>41692.135729166665</v>
      </c>
    </row>
    <row r="867" spans="1:19" x14ac:dyDescent="0.3">
      <c r="A867">
        <v>1106</v>
      </c>
      <c r="B867" t="s">
        <v>1107</v>
      </c>
      <c r="C867" t="s">
        <v>5216</v>
      </c>
      <c r="D867">
        <v>400</v>
      </c>
      <c r="E867">
        <v>165</v>
      </c>
      <c r="F867" t="s">
        <v>8220</v>
      </c>
      <c r="G867" t="s">
        <v>8223</v>
      </c>
      <c r="H867" t="s">
        <v>8245</v>
      </c>
      <c r="I867">
        <v>1333557975</v>
      </c>
      <c r="J867">
        <v>1330969575</v>
      </c>
      <c r="K867" t="b">
        <v>0</v>
      </c>
      <c r="L867">
        <v>7</v>
      </c>
      <c r="M867" t="b">
        <v>0</v>
      </c>
      <c r="N867" t="s">
        <v>8280</v>
      </c>
      <c r="O867">
        <v>41</v>
      </c>
      <c r="P867">
        <v>23.57</v>
      </c>
      <c r="Q867" t="s">
        <v>8331</v>
      </c>
      <c r="R867" t="s">
        <v>8332</v>
      </c>
      <c r="S867">
        <v>40973.740451388891</v>
      </c>
    </row>
    <row r="868" spans="1:19" x14ac:dyDescent="0.3">
      <c r="A868">
        <v>1107</v>
      </c>
      <c r="B868" t="s">
        <v>1108</v>
      </c>
      <c r="C868" t="s">
        <v>5217</v>
      </c>
      <c r="D868">
        <v>10000</v>
      </c>
      <c r="E868">
        <v>0</v>
      </c>
      <c r="F868" t="s">
        <v>8220</v>
      </c>
      <c r="G868" t="s">
        <v>8223</v>
      </c>
      <c r="H868" t="s">
        <v>8245</v>
      </c>
      <c r="I868">
        <v>1406148024</v>
      </c>
      <c r="J868">
        <v>1403556024</v>
      </c>
      <c r="K868" t="b">
        <v>0</v>
      </c>
      <c r="L868">
        <v>0</v>
      </c>
      <c r="M868" t="b">
        <v>0</v>
      </c>
      <c r="N868" t="s">
        <v>8280</v>
      </c>
      <c r="O868">
        <v>0</v>
      </c>
      <c r="P868">
        <v>0</v>
      </c>
      <c r="Q868" t="s">
        <v>8331</v>
      </c>
      <c r="R868" t="s">
        <v>8332</v>
      </c>
      <c r="S868">
        <v>41813.861388888887</v>
      </c>
    </row>
    <row r="869" spans="1:19" x14ac:dyDescent="0.3">
      <c r="A869">
        <v>1108</v>
      </c>
      <c r="B869" t="s">
        <v>1109</v>
      </c>
      <c r="C869" t="s">
        <v>5218</v>
      </c>
      <c r="D869">
        <v>25000</v>
      </c>
      <c r="E869">
        <v>732.5</v>
      </c>
      <c r="F869" t="s">
        <v>8220</v>
      </c>
      <c r="G869" t="s">
        <v>8223</v>
      </c>
      <c r="H869" t="s">
        <v>8245</v>
      </c>
      <c r="I869">
        <v>1334326635</v>
      </c>
      <c r="J869">
        <v>1329146235</v>
      </c>
      <c r="K869" t="b">
        <v>0</v>
      </c>
      <c r="L869">
        <v>21</v>
      </c>
      <c r="M869" t="b">
        <v>0</v>
      </c>
      <c r="N869" t="s">
        <v>8280</v>
      </c>
      <c r="O869">
        <v>3</v>
      </c>
      <c r="P869">
        <v>34.880000000000003</v>
      </c>
      <c r="Q869" t="s">
        <v>8331</v>
      </c>
      <c r="R869" t="s">
        <v>8332</v>
      </c>
      <c r="S869">
        <v>40952.636979166666</v>
      </c>
    </row>
    <row r="870" spans="1:19" x14ac:dyDescent="0.3">
      <c r="A870">
        <v>1109</v>
      </c>
      <c r="B870" t="s">
        <v>1110</v>
      </c>
      <c r="C870" t="s">
        <v>5219</v>
      </c>
      <c r="D870">
        <v>10000</v>
      </c>
      <c r="E870">
        <v>45</v>
      </c>
      <c r="F870" t="s">
        <v>8220</v>
      </c>
      <c r="G870" t="s">
        <v>8223</v>
      </c>
      <c r="H870" t="s">
        <v>8245</v>
      </c>
      <c r="I870">
        <v>1479495790</v>
      </c>
      <c r="J870">
        <v>1476900190</v>
      </c>
      <c r="K870" t="b">
        <v>0</v>
      </c>
      <c r="L870">
        <v>3</v>
      </c>
      <c r="M870" t="b">
        <v>0</v>
      </c>
      <c r="N870" t="s">
        <v>8280</v>
      </c>
      <c r="O870">
        <v>0</v>
      </c>
      <c r="P870">
        <v>15</v>
      </c>
      <c r="Q870" t="s">
        <v>8331</v>
      </c>
      <c r="R870" t="s">
        <v>8332</v>
      </c>
      <c r="S870">
        <v>42662.752199074079</v>
      </c>
    </row>
    <row r="871" spans="1:19" x14ac:dyDescent="0.3">
      <c r="A871">
        <v>1110</v>
      </c>
      <c r="B871" t="s">
        <v>1111</v>
      </c>
      <c r="C871" t="s">
        <v>5220</v>
      </c>
      <c r="D871">
        <v>50000</v>
      </c>
      <c r="E871">
        <v>255</v>
      </c>
      <c r="F871" t="s">
        <v>8220</v>
      </c>
      <c r="G871" t="s">
        <v>8223</v>
      </c>
      <c r="H871" t="s">
        <v>8245</v>
      </c>
      <c r="I871">
        <v>1354919022</v>
      </c>
      <c r="J871">
        <v>1352327022</v>
      </c>
      <c r="K871" t="b">
        <v>0</v>
      </c>
      <c r="L871">
        <v>11</v>
      </c>
      <c r="M871" t="b">
        <v>0</v>
      </c>
      <c r="N871" t="s">
        <v>8280</v>
      </c>
      <c r="O871">
        <v>1</v>
      </c>
      <c r="P871">
        <v>23.18</v>
      </c>
      <c r="Q871" t="s">
        <v>8331</v>
      </c>
      <c r="R871" t="s">
        <v>8332</v>
      </c>
      <c r="S871">
        <v>41220.933124999996</v>
      </c>
    </row>
    <row r="872" spans="1:19" x14ac:dyDescent="0.3">
      <c r="A872">
        <v>1111</v>
      </c>
      <c r="B872" t="s">
        <v>1112</v>
      </c>
      <c r="C872" t="s">
        <v>5221</v>
      </c>
      <c r="D872">
        <v>2500</v>
      </c>
      <c r="E872">
        <v>1</v>
      </c>
      <c r="F872" t="s">
        <v>8220</v>
      </c>
      <c r="G872" t="s">
        <v>8223</v>
      </c>
      <c r="H872" t="s">
        <v>8245</v>
      </c>
      <c r="I872">
        <v>1452228790</v>
      </c>
      <c r="J872">
        <v>1449636790</v>
      </c>
      <c r="K872" t="b">
        <v>0</v>
      </c>
      <c r="L872">
        <v>1</v>
      </c>
      <c r="M872" t="b">
        <v>0</v>
      </c>
      <c r="N872" t="s">
        <v>8280</v>
      </c>
      <c r="O872">
        <v>0</v>
      </c>
      <c r="P872">
        <v>1</v>
      </c>
      <c r="Q872" t="s">
        <v>8331</v>
      </c>
      <c r="R872" t="s">
        <v>8332</v>
      </c>
      <c r="S872">
        <v>42347.203587962969</v>
      </c>
    </row>
    <row r="873" spans="1:19" x14ac:dyDescent="0.3">
      <c r="A873">
        <v>1112</v>
      </c>
      <c r="B873" t="s">
        <v>1113</v>
      </c>
      <c r="C873" t="s">
        <v>5222</v>
      </c>
      <c r="D873">
        <v>88000</v>
      </c>
      <c r="E873">
        <v>31272.92</v>
      </c>
      <c r="F873" t="s">
        <v>8220</v>
      </c>
      <c r="G873" t="s">
        <v>8223</v>
      </c>
      <c r="H873" t="s">
        <v>8245</v>
      </c>
      <c r="I873">
        <v>1421656200</v>
      </c>
      <c r="J873">
        <v>1416507211</v>
      </c>
      <c r="K873" t="b">
        <v>0</v>
      </c>
      <c r="L873">
        <v>312</v>
      </c>
      <c r="M873" t="b">
        <v>0</v>
      </c>
      <c r="N873" t="s">
        <v>8280</v>
      </c>
      <c r="O873">
        <v>36</v>
      </c>
      <c r="P873">
        <v>100.23</v>
      </c>
      <c r="Q873" t="s">
        <v>8331</v>
      </c>
      <c r="R873" t="s">
        <v>8332</v>
      </c>
      <c r="S873">
        <v>41963.759386574078</v>
      </c>
    </row>
    <row r="874" spans="1:19" x14ac:dyDescent="0.3">
      <c r="A874">
        <v>1115</v>
      </c>
      <c r="B874" t="s">
        <v>1116</v>
      </c>
      <c r="C874" t="s">
        <v>5225</v>
      </c>
      <c r="D874">
        <v>40000</v>
      </c>
      <c r="E874">
        <v>53</v>
      </c>
      <c r="F874" t="s">
        <v>8220</v>
      </c>
      <c r="G874" t="s">
        <v>8223</v>
      </c>
      <c r="H874" t="s">
        <v>8245</v>
      </c>
      <c r="I874">
        <v>1459352495</v>
      </c>
      <c r="J874">
        <v>1456764095</v>
      </c>
      <c r="K874" t="b">
        <v>0</v>
      </c>
      <c r="L874">
        <v>4</v>
      </c>
      <c r="M874" t="b">
        <v>0</v>
      </c>
      <c r="N874" t="s">
        <v>8280</v>
      </c>
      <c r="O874">
        <v>0</v>
      </c>
      <c r="P874">
        <v>13.25</v>
      </c>
      <c r="Q874" t="s">
        <v>8331</v>
      </c>
      <c r="R874" t="s">
        <v>8332</v>
      </c>
      <c r="S874">
        <v>42429.695543981477</v>
      </c>
    </row>
    <row r="875" spans="1:19" x14ac:dyDescent="0.3">
      <c r="A875">
        <v>1116</v>
      </c>
      <c r="B875" t="s">
        <v>1117</v>
      </c>
      <c r="C875" t="s">
        <v>5226</v>
      </c>
      <c r="D875">
        <v>500000</v>
      </c>
      <c r="E875">
        <v>178.52</v>
      </c>
      <c r="F875" t="s">
        <v>8220</v>
      </c>
      <c r="G875" t="s">
        <v>8223</v>
      </c>
      <c r="H875" t="s">
        <v>8245</v>
      </c>
      <c r="I875">
        <v>1339273208</v>
      </c>
      <c r="J875">
        <v>1334089208</v>
      </c>
      <c r="K875" t="b">
        <v>0</v>
      </c>
      <c r="L875">
        <v>10</v>
      </c>
      <c r="M875" t="b">
        <v>0</v>
      </c>
      <c r="N875" t="s">
        <v>8280</v>
      </c>
      <c r="O875">
        <v>0</v>
      </c>
      <c r="P875">
        <v>17.850000000000001</v>
      </c>
      <c r="Q875" t="s">
        <v>8331</v>
      </c>
      <c r="R875" t="s">
        <v>8332</v>
      </c>
      <c r="S875">
        <v>41009.847314814811</v>
      </c>
    </row>
    <row r="876" spans="1:19" x14ac:dyDescent="0.3">
      <c r="A876">
        <v>1119</v>
      </c>
      <c r="B876" t="s">
        <v>1120</v>
      </c>
      <c r="C876" t="s">
        <v>5229</v>
      </c>
      <c r="D876">
        <v>2100</v>
      </c>
      <c r="E876">
        <v>5</v>
      </c>
      <c r="F876" t="s">
        <v>8220</v>
      </c>
      <c r="G876" t="s">
        <v>8223</v>
      </c>
      <c r="H876" t="s">
        <v>8245</v>
      </c>
      <c r="I876">
        <v>1396810864</v>
      </c>
      <c r="J876">
        <v>1395687664</v>
      </c>
      <c r="K876" t="b">
        <v>0</v>
      </c>
      <c r="L876">
        <v>1</v>
      </c>
      <c r="M876" t="b">
        <v>0</v>
      </c>
      <c r="N876" t="s">
        <v>8280</v>
      </c>
      <c r="O876">
        <v>0</v>
      </c>
      <c r="P876">
        <v>5</v>
      </c>
      <c r="Q876" t="s">
        <v>8331</v>
      </c>
      <c r="R876" t="s">
        <v>8332</v>
      </c>
      <c r="S876">
        <v>41722.792407407411</v>
      </c>
    </row>
    <row r="877" spans="1:19" x14ac:dyDescent="0.3">
      <c r="A877">
        <v>1120</v>
      </c>
      <c r="B877" t="s">
        <v>1121</v>
      </c>
      <c r="C877" t="s">
        <v>5230</v>
      </c>
      <c r="D877">
        <v>25000</v>
      </c>
      <c r="E877">
        <v>0</v>
      </c>
      <c r="F877" t="s">
        <v>8220</v>
      </c>
      <c r="G877" t="s">
        <v>8223</v>
      </c>
      <c r="H877" t="s">
        <v>8245</v>
      </c>
      <c r="I877">
        <v>1319835400</v>
      </c>
      <c r="J877">
        <v>1315947400</v>
      </c>
      <c r="K877" t="b">
        <v>0</v>
      </c>
      <c r="L877">
        <v>0</v>
      </c>
      <c r="M877" t="b">
        <v>0</v>
      </c>
      <c r="N877" t="s">
        <v>8280</v>
      </c>
      <c r="O877">
        <v>0</v>
      </c>
      <c r="P877">
        <v>0</v>
      </c>
      <c r="Q877" t="s">
        <v>8331</v>
      </c>
      <c r="R877" t="s">
        <v>8332</v>
      </c>
      <c r="S877">
        <v>40799.872685185182</v>
      </c>
    </row>
    <row r="878" spans="1:19" x14ac:dyDescent="0.3">
      <c r="A878">
        <v>1121</v>
      </c>
      <c r="B878" t="s">
        <v>1122</v>
      </c>
      <c r="C878" t="s">
        <v>5231</v>
      </c>
      <c r="D878">
        <v>250000</v>
      </c>
      <c r="E878">
        <v>29</v>
      </c>
      <c r="F878" t="s">
        <v>8220</v>
      </c>
      <c r="G878" t="s">
        <v>8223</v>
      </c>
      <c r="H878" t="s">
        <v>8245</v>
      </c>
      <c r="I878">
        <v>1457904316</v>
      </c>
      <c r="J878">
        <v>1455315916</v>
      </c>
      <c r="K878" t="b">
        <v>0</v>
      </c>
      <c r="L878">
        <v>5</v>
      </c>
      <c r="M878" t="b">
        <v>0</v>
      </c>
      <c r="N878" t="s">
        <v>8280</v>
      </c>
      <c r="O878">
        <v>0</v>
      </c>
      <c r="P878">
        <v>5.8</v>
      </c>
      <c r="Q878" t="s">
        <v>8331</v>
      </c>
      <c r="R878" t="s">
        <v>8332</v>
      </c>
      <c r="S878">
        <v>42412.934212962966</v>
      </c>
    </row>
    <row r="879" spans="1:19" x14ac:dyDescent="0.3">
      <c r="A879">
        <v>1123</v>
      </c>
      <c r="B879" t="s">
        <v>1124</v>
      </c>
      <c r="C879" t="s">
        <v>5233</v>
      </c>
      <c r="D879">
        <v>5000</v>
      </c>
      <c r="E879">
        <v>11</v>
      </c>
      <c r="F879" t="s">
        <v>8220</v>
      </c>
      <c r="G879" t="s">
        <v>8223</v>
      </c>
      <c r="H879" t="s">
        <v>8245</v>
      </c>
      <c r="I879">
        <v>1397910848</v>
      </c>
      <c r="J879">
        <v>1395318848</v>
      </c>
      <c r="K879" t="b">
        <v>0</v>
      </c>
      <c r="L879">
        <v>3</v>
      </c>
      <c r="M879" t="b">
        <v>0</v>
      </c>
      <c r="N879" t="s">
        <v>8280</v>
      </c>
      <c r="O879">
        <v>0</v>
      </c>
      <c r="P879">
        <v>3.67</v>
      </c>
      <c r="Q879" t="s">
        <v>8331</v>
      </c>
      <c r="R879" t="s">
        <v>8332</v>
      </c>
      <c r="S879">
        <v>41718.5237037037</v>
      </c>
    </row>
    <row r="880" spans="1:19" x14ac:dyDescent="0.3">
      <c r="A880">
        <v>1124</v>
      </c>
      <c r="B880" t="s">
        <v>1125</v>
      </c>
      <c r="C880" t="s">
        <v>5234</v>
      </c>
      <c r="D880">
        <v>90000</v>
      </c>
      <c r="E880">
        <v>425</v>
      </c>
      <c r="F880" t="s">
        <v>8220</v>
      </c>
      <c r="G880" t="s">
        <v>8223</v>
      </c>
      <c r="H880" t="s">
        <v>8245</v>
      </c>
      <c r="I880">
        <v>1430409651</v>
      </c>
      <c r="J880">
        <v>1427817651</v>
      </c>
      <c r="K880" t="b">
        <v>0</v>
      </c>
      <c r="L880">
        <v>7</v>
      </c>
      <c r="M880" t="b">
        <v>0</v>
      </c>
      <c r="N880" t="s">
        <v>8281</v>
      </c>
      <c r="O880">
        <v>0</v>
      </c>
      <c r="P880">
        <v>60.71</v>
      </c>
      <c r="Q880" t="s">
        <v>8331</v>
      </c>
      <c r="R880" t="s">
        <v>8333</v>
      </c>
      <c r="S880">
        <v>42094.667256944449</v>
      </c>
    </row>
    <row r="881" spans="1:19" x14ac:dyDescent="0.3">
      <c r="A881">
        <v>1126</v>
      </c>
      <c r="B881" t="s">
        <v>1127</v>
      </c>
      <c r="C881" t="s">
        <v>5236</v>
      </c>
      <c r="D881">
        <v>2000</v>
      </c>
      <c r="E881">
        <v>10</v>
      </c>
      <c r="F881" t="s">
        <v>8220</v>
      </c>
      <c r="G881" t="s">
        <v>8223</v>
      </c>
      <c r="H881" t="s">
        <v>8245</v>
      </c>
      <c r="I881">
        <v>1468482694</v>
      </c>
      <c r="J881">
        <v>1465890694</v>
      </c>
      <c r="K881" t="b">
        <v>0</v>
      </c>
      <c r="L881">
        <v>2</v>
      </c>
      <c r="M881" t="b">
        <v>0</v>
      </c>
      <c r="N881" t="s">
        <v>8281</v>
      </c>
      <c r="O881">
        <v>1</v>
      </c>
      <c r="P881">
        <v>5</v>
      </c>
      <c r="Q881" t="s">
        <v>8331</v>
      </c>
      <c r="R881" t="s">
        <v>8333</v>
      </c>
      <c r="S881">
        <v>42535.327476851846</v>
      </c>
    </row>
    <row r="882" spans="1:19" x14ac:dyDescent="0.3">
      <c r="A882">
        <v>1127</v>
      </c>
      <c r="B882" t="s">
        <v>1128</v>
      </c>
      <c r="C882" t="s">
        <v>5237</v>
      </c>
      <c r="D882">
        <v>35000</v>
      </c>
      <c r="E882">
        <v>585</v>
      </c>
      <c r="F882" t="s">
        <v>8220</v>
      </c>
      <c r="G882" t="s">
        <v>8223</v>
      </c>
      <c r="H882" t="s">
        <v>8245</v>
      </c>
      <c r="I882">
        <v>1416000600</v>
      </c>
      <c r="J882">
        <v>1413318600</v>
      </c>
      <c r="K882" t="b">
        <v>0</v>
      </c>
      <c r="L882">
        <v>23</v>
      </c>
      <c r="M882" t="b">
        <v>0</v>
      </c>
      <c r="N882" t="s">
        <v>8281</v>
      </c>
      <c r="O882">
        <v>2</v>
      </c>
      <c r="P882">
        <v>25.43</v>
      </c>
      <c r="Q882" t="s">
        <v>8331</v>
      </c>
      <c r="R882" t="s">
        <v>8333</v>
      </c>
      <c r="S882">
        <v>41926.854166666664</v>
      </c>
    </row>
    <row r="883" spans="1:19" x14ac:dyDescent="0.3">
      <c r="A883">
        <v>1129</v>
      </c>
      <c r="B883" t="s">
        <v>1130</v>
      </c>
      <c r="C883" t="s">
        <v>5239</v>
      </c>
      <c r="D883">
        <v>20000</v>
      </c>
      <c r="E883">
        <v>21</v>
      </c>
      <c r="F883" t="s">
        <v>8220</v>
      </c>
      <c r="G883" t="s">
        <v>8223</v>
      </c>
      <c r="H883" t="s">
        <v>8245</v>
      </c>
      <c r="I883">
        <v>1465107693</v>
      </c>
      <c r="J883">
        <v>1462515693</v>
      </c>
      <c r="K883" t="b">
        <v>0</v>
      </c>
      <c r="L883">
        <v>2</v>
      </c>
      <c r="M883" t="b">
        <v>0</v>
      </c>
      <c r="N883" t="s">
        <v>8281</v>
      </c>
      <c r="O883">
        <v>0</v>
      </c>
      <c r="P883">
        <v>10.5</v>
      </c>
      <c r="Q883" t="s">
        <v>8331</v>
      </c>
      <c r="R883" t="s">
        <v>8333</v>
      </c>
      <c r="S883">
        <v>42496.264965277776</v>
      </c>
    </row>
    <row r="884" spans="1:19" x14ac:dyDescent="0.3">
      <c r="A884">
        <v>1130</v>
      </c>
      <c r="B884" t="s">
        <v>1131</v>
      </c>
      <c r="C884" t="s">
        <v>5240</v>
      </c>
      <c r="D884">
        <v>5000</v>
      </c>
      <c r="E884">
        <v>11</v>
      </c>
      <c r="F884" t="s">
        <v>8220</v>
      </c>
      <c r="G884" t="s">
        <v>8223</v>
      </c>
      <c r="H884" t="s">
        <v>8245</v>
      </c>
      <c r="I884">
        <v>1416963300</v>
      </c>
      <c r="J884">
        <v>1411775700</v>
      </c>
      <c r="K884" t="b">
        <v>0</v>
      </c>
      <c r="L884">
        <v>3</v>
      </c>
      <c r="M884" t="b">
        <v>0</v>
      </c>
      <c r="N884" t="s">
        <v>8281</v>
      </c>
      <c r="O884">
        <v>0</v>
      </c>
      <c r="P884">
        <v>3.67</v>
      </c>
      <c r="Q884" t="s">
        <v>8331</v>
      </c>
      <c r="R884" t="s">
        <v>8333</v>
      </c>
      <c r="S884">
        <v>41908.996527777781</v>
      </c>
    </row>
    <row r="885" spans="1:19" x14ac:dyDescent="0.3">
      <c r="A885">
        <v>1137</v>
      </c>
      <c r="B885" t="s">
        <v>1138</v>
      </c>
      <c r="C885" t="s">
        <v>5247</v>
      </c>
      <c r="D885">
        <v>25000</v>
      </c>
      <c r="E885">
        <v>9875</v>
      </c>
      <c r="F885" t="s">
        <v>8220</v>
      </c>
      <c r="G885" t="s">
        <v>8223</v>
      </c>
      <c r="H885" t="s">
        <v>8245</v>
      </c>
      <c r="I885">
        <v>1461440421</v>
      </c>
      <c r="J885">
        <v>1458848421</v>
      </c>
      <c r="K885" t="b">
        <v>0</v>
      </c>
      <c r="L885">
        <v>39</v>
      </c>
      <c r="M885" t="b">
        <v>0</v>
      </c>
      <c r="N885" t="s">
        <v>8281</v>
      </c>
      <c r="O885">
        <v>40</v>
      </c>
      <c r="P885">
        <v>253.21</v>
      </c>
      <c r="Q885" t="s">
        <v>8331</v>
      </c>
      <c r="R885" t="s">
        <v>8333</v>
      </c>
      <c r="S885">
        <v>42453.819687499999</v>
      </c>
    </row>
    <row r="886" spans="1:19" x14ac:dyDescent="0.3">
      <c r="A886">
        <v>1138</v>
      </c>
      <c r="B886" t="s">
        <v>1139</v>
      </c>
      <c r="C886" t="s">
        <v>5248</v>
      </c>
      <c r="D886">
        <v>35000</v>
      </c>
      <c r="E886">
        <v>125</v>
      </c>
      <c r="F886" t="s">
        <v>8220</v>
      </c>
      <c r="G886" t="s">
        <v>8223</v>
      </c>
      <c r="H886" t="s">
        <v>8245</v>
      </c>
      <c r="I886">
        <v>1485035131</v>
      </c>
      <c r="J886">
        <v>1483307131</v>
      </c>
      <c r="K886" t="b">
        <v>0</v>
      </c>
      <c r="L886">
        <v>4</v>
      </c>
      <c r="M886" t="b">
        <v>0</v>
      </c>
      <c r="N886" t="s">
        <v>8281</v>
      </c>
      <c r="O886">
        <v>0</v>
      </c>
      <c r="P886">
        <v>31.25</v>
      </c>
      <c r="Q886" t="s">
        <v>8331</v>
      </c>
      <c r="R886" t="s">
        <v>8333</v>
      </c>
      <c r="S886">
        <v>42736.9066087963</v>
      </c>
    </row>
    <row r="887" spans="1:19" x14ac:dyDescent="0.3">
      <c r="A887">
        <v>1139</v>
      </c>
      <c r="B887" t="s">
        <v>1140</v>
      </c>
      <c r="C887" t="s">
        <v>5249</v>
      </c>
      <c r="D887">
        <v>8000</v>
      </c>
      <c r="E887">
        <v>5</v>
      </c>
      <c r="F887" t="s">
        <v>8220</v>
      </c>
      <c r="G887" t="s">
        <v>8223</v>
      </c>
      <c r="H887" t="s">
        <v>8245</v>
      </c>
      <c r="I887">
        <v>1420100426</v>
      </c>
      <c r="J887">
        <v>1417508426</v>
      </c>
      <c r="K887" t="b">
        <v>0</v>
      </c>
      <c r="L887">
        <v>1</v>
      </c>
      <c r="M887" t="b">
        <v>0</v>
      </c>
      <c r="N887" t="s">
        <v>8281</v>
      </c>
      <c r="O887">
        <v>0</v>
      </c>
      <c r="P887">
        <v>5</v>
      </c>
      <c r="Q887" t="s">
        <v>8331</v>
      </c>
      <c r="R887" t="s">
        <v>8333</v>
      </c>
      <c r="S887">
        <v>41975.347523148142</v>
      </c>
    </row>
    <row r="888" spans="1:19" x14ac:dyDescent="0.3">
      <c r="A888">
        <v>1142</v>
      </c>
      <c r="B888" t="s">
        <v>1143</v>
      </c>
      <c r="C888" t="s">
        <v>5252</v>
      </c>
      <c r="D888">
        <v>4000</v>
      </c>
      <c r="E888">
        <v>0</v>
      </c>
      <c r="F888" t="s">
        <v>8220</v>
      </c>
      <c r="G888" t="s">
        <v>8223</v>
      </c>
      <c r="H888" t="s">
        <v>8245</v>
      </c>
      <c r="I888">
        <v>1424131727</v>
      </c>
      <c r="J888">
        <v>1421539727</v>
      </c>
      <c r="K888" t="b">
        <v>0</v>
      </c>
      <c r="L888">
        <v>0</v>
      </c>
      <c r="M888" t="b">
        <v>0</v>
      </c>
      <c r="N888" t="s">
        <v>8281</v>
      </c>
      <c r="O888">
        <v>0</v>
      </c>
      <c r="P888">
        <v>0</v>
      </c>
      <c r="Q888" t="s">
        <v>8331</v>
      </c>
      <c r="R888" t="s">
        <v>8333</v>
      </c>
      <c r="S888">
        <v>42022.006099537044</v>
      </c>
    </row>
    <row r="889" spans="1:19" x14ac:dyDescent="0.3">
      <c r="A889">
        <v>1143</v>
      </c>
      <c r="B889" t="s">
        <v>1144</v>
      </c>
      <c r="C889" t="s">
        <v>5253</v>
      </c>
      <c r="D889">
        <v>45000</v>
      </c>
      <c r="E889">
        <v>186</v>
      </c>
      <c r="F889" t="s">
        <v>8220</v>
      </c>
      <c r="G889" t="s">
        <v>8223</v>
      </c>
      <c r="H889" t="s">
        <v>8245</v>
      </c>
      <c r="I889">
        <v>1450327126</v>
      </c>
      <c r="J889">
        <v>1447735126</v>
      </c>
      <c r="K889" t="b">
        <v>0</v>
      </c>
      <c r="L889">
        <v>8</v>
      </c>
      <c r="M889" t="b">
        <v>0</v>
      </c>
      <c r="N889" t="s">
        <v>8281</v>
      </c>
      <c r="O889">
        <v>0</v>
      </c>
      <c r="P889">
        <v>23.25</v>
      </c>
      <c r="Q889" t="s">
        <v>8331</v>
      </c>
      <c r="R889" t="s">
        <v>8333</v>
      </c>
      <c r="S889">
        <v>42325.19358796296</v>
      </c>
    </row>
    <row r="890" spans="1:19" x14ac:dyDescent="0.3">
      <c r="A890">
        <v>1144</v>
      </c>
      <c r="B890" t="s">
        <v>1145</v>
      </c>
      <c r="C890" t="s">
        <v>5254</v>
      </c>
      <c r="D890">
        <v>9300</v>
      </c>
      <c r="E890">
        <v>0</v>
      </c>
      <c r="F890" t="s">
        <v>8220</v>
      </c>
      <c r="G890" t="s">
        <v>8223</v>
      </c>
      <c r="H890" t="s">
        <v>8245</v>
      </c>
      <c r="I890">
        <v>1430281320</v>
      </c>
      <c r="J890">
        <v>1427689320</v>
      </c>
      <c r="K890" t="b">
        <v>0</v>
      </c>
      <c r="L890">
        <v>0</v>
      </c>
      <c r="M890" t="b">
        <v>0</v>
      </c>
      <c r="N890" t="s">
        <v>8282</v>
      </c>
      <c r="O890">
        <v>0</v>
      </c>
      <c r="P890">
        <v>0</v>
      </c>
      <c r="Q890" t="s">
        <v>8334</v>
      </c>
      <c r="R890" t="s">
        <v>8335</v>
      </c>
      <c r="S890">
        <v>42093.181944444441</v>
      </c>
    </row>
    <row r="891" spans="1:19" x14ac:dyDescent="0.3">
      <c r="A891">
        <v>1145</v>
      </c>
      <c r="B891" t="s">
        <v>1146</v>
      </c>
      <c r="C891" t="s">
        <v>5255</v>
      </c>
      <c r="D891">
        <v>80000</v>
      </c>
      <c r="E891">
        <v>100</v>
      </c>
      <c r="F891" t="s">
        <v>8220</v>
      </c>
      <c r="G891" t="s">
        <v>8223</v>
      </c>
      <c r="H891" t="s">
        <v>8245</v>
      </c>
      <c r="I891">
        <v>1412272592</v>
      </c>
      <c r="J891">
        <v>1407088592</v>
      </c>
      <c r="K891" t="b">
        <v>0</v>
      </c>
      <c r="L891">
        <v>1</v>
      </c>
      <c r="M891" t="b">
        <v>0</v>
      </c>
      <c r="N891" t="s">
        <v>8282</v>
      </c>
      <c r="O891">
        <v>0</v>
      </c>
      <c r="P891">
        <v>100</v>
      </c>
      <c r="Q891" t="s">
        <v>8334</v>
      </c>
      <c r="R891" t="s">
        <v>8335</v>
      </c>
      <c r="S891">
        <v>41854.747592592597</v>
      </c>
    </row>
    <row r="892" spans="1:19" x14ac:dyDescent="0.3">
      <c r="A892">
        <v>1146</v>
      </c>
      <c r="B892" t="s">
        <v>1147</v>
      </c>
      <c r="C892" t="s">
        <v>5256</v>
      </c>
      <c r="D892">
        <v>6000</v>
      </c>
      <c r="E892">
        <v>530</v>
      </c>
      <c r="F892" t="s">
        <v>8220</v>
      </c>
      <c r="G892" t="s">
        <v>8223</v>
      </c>
      <c r="H892" t="s">
        <v>8245</v>
      </c>
      <c r="I892">
        <v>1399071173</v>
      </c>
      <c r="J892">
        <v>1395787973</v>
      </c>
      <c r="K892" t="b">
        <v>0</v>
      </c>
      <c r="L892">
        <v>12</v>
      </c>
      <c r="M892" t="b">
        <v>0</v>
      </c>
      <c r="N892" t="s">
        <v>8282</v>
      </c>
      <c r="O892">
        <v>9</v>
      </c>
      <c r="P892">
        <v>44.17</v>
      </c>
      <c r="Q892" t="s">
        <v>8334</v>
      </c>
      <c r="R892" t="s">
        <v>8335</v>
      </c>
      <c r="S892">
        <v>41723.9533912037</v>
      </c>
    </row>
    <row r="893" spans="1:19" x14ac:dyDescent="0.3">
      <c r="A893">
        <v>1148</v>
      </c>
      <c r="B893" t="s">
        <v>1149</v>
      </c>
      <c r="C893" t="s">
        <v>5258</v>
      </c>
      <c r="D893">
        <v>15000</v>
      </c>
      <c r="E893">
        <v>73</v>
      </c>
      <c r="F893" t="s">
        <v>8220</v>
      </c>
      <c r="G893" t="s">
        <v>8223</v>
      </c>
      <c r="H893" t="s">
        <v>8245</v>
      </c>
      <c r="I893">
        <v>1480568781</v>
      </c>
      <c r="J893">
        <v>1477973181</v>
      </c>
      <c r="K893" t="b">
        <v>0</v>
      </c>
      <c r="L893">
        <v>3</v>
      </c>
      <c r="M893" t="b">
        <v>0</v>
      </c>
      <c r="N893" t="s">
        <v>8282</v>
      </c>
      <c r="O893">
        <v>0</v>
      </c>
      <c r="P893">
        <v>24.33</v>
      </c>
      <c r="Q893" t="s">
        <v>8334</v>
      </c>
      <c r="R893" t="s">
        <v>8335</v>
      </c>
      <c r="S893">
        <v>42675.171076388884</v>
      </c>
    </row>
    <row r="894" spans="1:19" x14ac:dyDescent="0.3">
      <c r="A894">
        <v>1149</v>
      </c>
      <c r="B894" t="s">
        <v>1150</v>
      </c>
      <c r="C894" t="s">
        <v>5259</v>
      </c>
      <c r="D894">
        <v>50000</v>
      </c>
      <c r="E894">
        <v>75</v>
      </c>
      <c r="F894" t="s">
        <v>8220</v>
      </c>
      <c r="G894" t="s">
        <v>8223</v>
      </c>
      <c r="H894" t="s">
        <v>8245</v>
      </c>
      <c r="I894">
        <v>1466096566</v>
      </c>
      <c r="J894">
        <v>1463504566</v>
      </c>
      <c r="K894" t="b">
        <v>0</v>
      </c>
      <c r="L894">
        <v>2</v>
      </c>
      <c r="M894" t="b">
        <v>0</v>
      </c>
      <c r="N894" t="s">
        <v>8282</v>
      </c>
      <c r="O894">
        <v>0</v>
      </c>
      <c r="P894">
        <v>37.5</v>
      </c>
      <c r="Q894" t="s">
        <v>8334</v>
      </c>
      <c r="R894" t="s">
        <v>8335</v>
      </c>
      <c r="S894">
        <v>42507.71025462963</v>
      </c>
    </row>
    <row r="895" spans="1:19" x14ac:dyDescent="0.3">
      <c r="A895">
        <v>1150</v>
      </c>
      <c r="B895" t="s">
        <v>1151</v>
      </c>
      <c r="C895" t="s">
        <v>5260</v>
      </c>
      <c r="D895">
        <v>2500</v>
      </c>
      <c r="E895">
        <v>252</v>
      </c>
      <c r="F895" t="s">
        <v>8220</v>
      </c>
      <c r="G895" t="s">
        <v>8223</v>
      </c>
      <c r="H895" t="s">
        <v>8245</v>
      </c>
      <c r="I895">
        <v>1452293675</v>
      </c>
      <c r="J895">
        <v>1447109675</v>
      </c>
      <c r="K895" t="b">
        <v>0</v>
      </c>
      <c r="L895">
        <v>6</v>
      </c>
      <c r="M895" t="b">
        <v>0</v>
      </c>
      <c r="N895" t="s">
        <v>8282</v>
      </c>
      <c r="O895">
        <v>10</v>
      </c>
      <c r="P895">
        <v>42</v>
      </c>
      <c r="Q895" t="s">
        <v>8334</v>
      </c>
      <c r="R895" t="s">
        <v>8335</v>
      </c>
      <c r="S895">
        <v>42317.954571759255</v>
      </c>
    </row>
    <row r="896" spans="1:19" x14ac:dyDescent="0.3">
      <c r="A896">
        <v>1151</v>
      </c>
      <c r="B896" t="s">
        <v>1152</v>
      </c>
      <c r="C896" t="s">
        <v>5261</v>
      </c>
      <c r="D896">
        <v>25000</v>
      </c>
      <c r="E896">
        <v>0</v>
      </c>
      <c r="F896" t="s">
        <v>8220</v>
      </c>
      <c r="G896" t="s">
        <v>8223</v>
      </c>
      <c r="H896" t="s">
        <v>8245</v>
      </c>
      <c r="I896">
        <v>1441592863</v>
      </c>
      <c r="J896">
        <v>1439000863</v>
      </c>
      <c r="K896" t="b">
        <v>0</v>
      </c>
      <c r="L896">
        <v>0</v>
      </c>
      <c r="M896" t="b">
        <v>0</v>
      </c>
      <c r="N896" t="s">
        <v>8282</v>
      </c>
      <c r="O896">
        <v>0</v>
      </c>
      <c r="P896">
        <v>0</v>
      </c>
      <c r="Q896" t="s">
        <v>8334</v>
      </c>
      <c r="R896" t="s">
        <v>8335</v>
      </c>
      <c r="S896">
        <v>42224.102581018517</v>
      </c>
    </row>
    <row r="897" spans="1:19" x14ac:dyDescent="0.3">
      <c r="A897">
        <v>1152</v>
      </c>
      <c r="B897" t="s">
        <v>1153</v>
      </c>
      <c r="C897" t="s">
        <v>5262</v>
      </c>
      <c r="D897">
        <v>16000</v>
      </c>
      <c r="E897">
        <v>911</v>
      </c>
      <c r="F897" t="s">
        <v>8220</v>
      </c>
      <c r="G897" t="s">
        <v>8223</v>
      </c>
      <c r="H897" t="s">
        <v>8245</v>
      </c>
      <c r="I897">
        <v>1431709312</v>
      </c>
      <c r="J897">
        <v>1429117312</v>
      </c>
      <c r="K897" t="b">
        <v>0</v>
      </c>
      <c r="L897">
        <v>15</v>
      </c>
      <c r="M897" t="b">
        <v>0</v>
      </c>
      <c r="N897" t="s">
        <v>8282</v>
      </c>
      <c r="O897">
        <v>6</v>
      </c>
      <c r="P897">
        <v>60.73</v>
      </c>
      <c r="Q897" t="s">
        <v>8334</v>
      </c>
      <c r="R897" t="s">
        <v>8335</v>
      </c>
      <c r="S897">
        <v>42109.709629629629</v>
      </c>
    </row>
    <row r="898" spans="1:19" x14ac:dyDescent="0.3">
      <c r="A898">
        <v>1153</v>
      </c>
      <c r="B898" t="s">
        <v>1154</v>
      </c>
      <c r="C898" t="s">
        <v>5263</v>
      </c>
      <c r="D898">
        <v>8000</v>
      </c>
      <c r="E898">
        <v>50</v>
      </c>
      <c r="F898" t="s">
        <v>8220</v>
      </c>
      <c r="G898" t="s">
        <v>8223</v>
      </c>
      <c r="H898" t="s">
        <v>8245</v>
      </c>
      <c r="I898">
        <v>1434647305</v>
      </c>
      <c r="J898">
        <v>1432055305</v>
      </c>
      <c r="K898" t="b">
        <v>0</v>
      </c>
      <c r="L898">
        <v>1</v>
      </c>
      <c r="M898" t="b">
        <v>0</v>
      </c>
      <c r="N898" t="s">
        <v>8282</v>
      </c>
      <c r="O898">
        <v>1</v>
      </c>
      <c r="P898">
        <v>50</v>
      </c>
      <c r="Q898" t="s">
        <v>8334</v>
      </c>
      <c r="R898" t="s">
        <v>8335</v>
      </c>
      <c r="S898">
        <v>42143.714178240742</v>
      </c>
    </row>
    <row r="899" spans="1:19" x14ac:dyDescent="0.3">
      <c r="A899">
        <v>1154</v>
      </c>
      <c r="B899" t="s">
        <v>1155</v>
      </c>
      <c r="C899" t="s">
        <v>5264</v>
      </c>
      <c r="D899">
        <v>5000</v>
      </c>
      <c r="E899">
        <v>325</v>
      </c>
      <c r="F899" t="s">
        <v>8220</v>
      </c>
      <c r="G899" t="s">
        <v>8223</v>
      </c>
      <c r="H899" t="s">
        <v>8245</v>
      </c>
      <c r="I899">
        <v>1441507006</v>
      </c>
      <c r="J899">
        <v>1438915006</v>
      </c>
      <c r="K899" t="b">
        <v>0</v>
      </c>
      <c r="L899">
        <v>3</v>
      </c>
      <c r="M899" t="b">
        <v>0</v>
      </c>
      <c r="N899" t="s">
        <v>8282</v>
      </c>
      <c r="O899">
        <v>7</v>
      </c>
      <c r="P899">
        <v>108.33</v>
      </c>
      <c r="Q899" t="s">
        <v>8334</v>
      </c>
      <c r="R899" t="s">
        <v>8335</v>
      </c>
      <c r="S899">
        <v>42223.108865740738</v>
      </c>
    </row>
    <row r="900" spans="1:19" x14ac:dyDescent="0.3">
      <c r="A900">
        <v>1155</v>
      </c>
      <c r="B900" t="s">
        <v>1156</v>
      </c>
      <c r="C900" t="s">
        <v>5265</v>
      </c>
      <c r="D900">
        <v>25000</v>
      </c>
      <c r="E900">
        <v>188</v>
      </c>
      <c r="F900" t="s">
        <v>8220</v>
      </c>
      <c r="G900" t="s">
        <v>8223</v>
      </c>
      <c r="H900" t="s">
        <v>8245</v>
      </c>
      <c r="I900">
        <v>1408040408</v>
      </c>
      <c r="J900">
        <v>1405448408</v>
      </c>
      <c r="K900" t="b">
        <v>0</v>
      </c>
      <c r="L900">
        <v>8</v>
      </c>
      <c r="M900" t="b">
        <v>0</v>
      </c>
      <c r="N900" t="s">
        <v>8282</v>
      </c>
      <c r="O900">
        <v>1</v>
      </c>
      <c r="P900">
        <v>23.5</v>
      </c>
      <c r="Q900" t="s">
        <v>8334</v>
      </c>
      <c r="R900" t="s">
        <v>8335</v>
      </c>
      <c r="S900">
        <v>41835.763981481483</v>
      </c>
    </row>
    <row r="901" spans="1:19" x14ac:dyDescent="0.3">
      <c r="A901">
        <v>1156</v>
      </c>
      <c r="B901" t="s">
        <v>1157</v>
      </c>
      <c r="C901" t="s">
        <v>5266</v>
      </c>
      <c r="D901">
        <v>6500</v>
      </c>
      <c r="E901">
        <v>0</v>
      </c>
      <c r="F901" t="s">
        <v>8220</v>
      </c>
      <c r="G901" t="s">
        <v>8223</v>
      </c>
      <c r="H901" t="s">
        <v>8245</v>
      </c>
      <c r="I901">
        <v>1424742162</v>
      </c>
      <c r="J901">
        <v>1422150162</v>
      </c>
      <c r="K901" t="b">
        <v>0</v>
      </c>
      <c r="L901">
        <v>0</v>
      </c>
      <c r="M901" t="b">
        <v>0</v>
      </c>
      <c r="N901" t="s">
        <v>8282</v>
      </c>
      <c r="O901">
        <v>0</v>
      </c>
      <c r="P901">
        <v>0</v>
      </c>
      <c r="Q901" t="s">
        <v>8334</v>
      </c>
      <c r="R901" t="s">
        <v>8335</v>
      </c>
      <c r="S901">
        <v>42029.07131944444</v>
      </c>
    </row>
    <row r="902" spans="1:19" x14ac:dyDescent="0.3">
      <c r="A902">
        <v>1157</v>
      </c>
      <c r="B902" t="s">
        <v>1158</v>
      </c>
      <c r="C902" t="s">
        <v>5267</v>
      </c>
      <c r="D902">
        <v>10000</v>
      </c>
      <c r="E902">
        <v>151</v>
      </c>
      <c r="F902" t="s">
        <v>8220</v>
      </c>
      <c r="G902" t="s">
        <v>8223</v>
      </c>
      <c r="H902" t="s">
        <v>8245</v>
      </c>
      <c r="I902">
        <v>1417795480</v>
      </c>
      <c r="J902">
        <v>1412607880</v>
      </c>
      <c r="K902" t="b">
        <v>0</v>
      </c>
      <c r="L902">
        <v>3</v>
      </c>
      <c r="M902" t="b">
        <v>0</v>
      </c>
      <c r="N902" t="s">
        <v>8282</v>
      </c>
      <c r="O902">
        <v>2</v>
      </c>
      <c r="P902">
        <v>50.33</v>
      </c>
      <c r="Q902" t="s">
        <v>8334</v>
      </c>
      <c r="R902" t="s">
        <v>8335</v>
      </c>
      <c r="S902">
        <v>41918.628240740742</v>
      </c>
    </row>
    <row r="903" spans="1:19" x14ac:dyDescent="0.3">
      <c r="A903">
        <v>1158</v>
      </c>
      <c r="B903" t="s">
        <v>1159</v>
      </c>
      <c r="C903" t="s">
        <v>5268</v>
      </c>
      <c r="D903">
        <v>7500</v>
      </c>
      <c r="E903">
        <v>35</v>
      </c>
      <c r="F903" t="s">
        <v>8220</v>
      </c>
      <c r="G903" t="s">
        <v>8223</v>
      </c>
      <c r="H903" t="s">
        <v>8245</v>
      </c>
      <c r="I903">
        <v>1418091128</v>
      </c>
      <c r="J903">
        <v>1415499128</v>
      </c>
      <c r="K903" t="b">
        <v>0</v>
      </c>
      <c r="L903">
        <v>3</v>
      </c>
      <c r="M903" t="b">
        <v>0</v>
      </c>
      <c r="N903" t="s">
        <v>8282</v>
      </c>
      <c r="O903">
        <v>0</v>
      </c>
      <c r="P903">
        <v>11.67</v>
      </c>
      <c r="Q903" t="s">
        <v>8334</v>
      </c>
      <c r="R903" t="s">
        <v>8335</v>
      </c>
      <c r="S903">
        <v>41952.09175925926</v>
      </c>
    </row>
    <row r="904" spans="1:19" x14ac:dyDescent="0.3">
      <c r="A904">
        <v>1159</v>
      </c>
      <c r="B904" t="s">
        <v>1160</v>
      </c>
      <c r="C904" t="s">
        <v>5269</v>
      </c>
      <c r="D904">
        <v>6750</v>
      </c>
      <c r="E904">
        <v>0</v>
      </c>
      <c r="F904" t="s">
        <v>8220</v>
      </c>
      <c r="G904" t="s">
        <v>8223</v>
      </c>
      <c r="H904" t="s">
        <v>8245</v>
      </c>
      <c r="I904">
        <v>1435679100</v>
      </c>
      <c r="J904">
        <v>1433006765</v>
      </c>
      <c r="K904" t="b">
        <v>0</v>
      </c>
      <c r="L904">
        <v>0</v>
      </c>
      <c r="M904" t="b">
        <v>0</v>
      </c>
      <c r="N904" t="s">
        <v>8282</v>
      </c>
      <c r="O904">
        <v>0</v>
      </c>
      <c r="P904">
        <v>0</v>
      </c>
      <c r="Q904" t="s">
        <v>8334</v>
      </c>
      <c r="R904" t="s">
        <v>8335</v>
      </c>
      <c r="S904">
        <v>42154.726446759261</v>
      </c>
    </row>
    <row r="905" spans="1:19" x14ac:dyDescent="0.3">
      <c r="A905">
        <v>1160</v>
      </c>
      <c r="B905" t="s">
        <v>1161</v>
      </c>
      <c r="C905" t="s">
        <v>5270</v>
      </c>
      <c r="D905">
        <v>30000</v>
      </c>
      <c r="E905">
        <v>1155</v>
      </c>
      <c r="F905" t="s">
        <v>8220</v>
      </c>
      <c r="G905" t="s">
        <v>8223</v>
      </c>
      <c r="H905" t="s">
        <v>8245</v>
      </c>
      <c r="I905">
        <v>1427510586</v>
      </c>
      <c r="J905">
        <v>1424922186</v>
      </c>
      <c r="K905" t="b">
        <v>0</v>
      </c>
      <c r="L905">
        <v>19</v>
      </c>
      <c r="M905" t="b">
        <v>0</v>
      </c>
      <c r="N905" t="s">
        <v>8282</v>
      </c>
      <c r="O905">
        <v>4</v>
      </c>
      <c r="P905">
        <v>60.79</v>
      </c>
      <c r="Q905" t="s">
        <v>8334</v>
      </c>
      <c r="R905" t="s">
        <v>8335</v>
      </c>
      <c r="S905">
        <v>42061.154930555553</v>
      </c>
    </row>
    <row r="906" spans="1:19" x14ac:dyDescent="0.3">
      <c r="A906">
        <v>1161</v>
      </c>
      <c r="B906" t="s">
        <v>1162</v>
      </c>
      <c r="C906" t="s">
        <v>5271</v>
      </c>
      <c r="D906">
        <v>18000</v>
      </c>
      <c r="E906">
        <v>0</v>
      </c>
      <c r="F906" t="s">
        <v>8220</v>
      </c>
      <c r="G906" t="s">
        <v>8223</v>
      </c>
      <c r="H906" t="s">
        <v>8245</v>
      </c>
      <c r="I906">
        <v>1432047989</v>
      </c>
      <c r="J906">
        <v>1430233589</v>
      </c>
      <c r="K906" t="b">
        <v>0</v>
      </c>
      <c r="L906">
        <v>0</v>
      </c>
      <c r="M906" t="b">
        <v>0</v>
      </c>
      <c r="N906" t="s">
        <v>8282</v>
      </c>
      <c r="O906">
        <v>0</v>
      </c>
      <c r="P906">
        <v>0</v>
      </c>
      <c r="Q906" t="s">
        <v>8334</v>
      </c>
      <c r="R906" t="s">
        <v>8335</v>
      </c>
      <c r="S906">
        <v>42122.629502314812</v>
      </c>
    </row>
    <row r="907" spans="1:19" x14ac:dyDescent="0.3">
      <c r="A907">
        <v>1162</v>
      </c>
      <c r="B907" t="s">
        <v>1163</v>
      </c>
      <c r="C907" t="s">
        <v>5272</v>
      </c>
      <c r="D907">
        <v>60000</v>
      </c>
      <c r="E907">
        <v>35</v>
      </c>
      <c r="F907" t="s">
        <v>8220</v>
      </c>
      <c r="G907" t="s">
        <v>8223</v>
      </c>
      <c r="H907" t="s">
        <v>8245</v>
      </c>
      <c r="I907">
        <v>1411662264</v>
      </c>
      <c r="J907">
        <v>1408983864</v>
      </c>
      <c r="K907" t="b">
        <v>0</v>
      </c>
      <c r="L907">
        <v>2</v>
      </c>
      <c r="M907" t="b">
        <v>0</v>
      </c>
      <c r="N907" t="s">
        <v>8282</v>
      </c>
      <c r="O907">
        <v>0</v>
      </c>
      <c r="P907">
        <v>17.5</v>
      </c>
      <c r="Q907" t="s">
        <v>8334</v>
      </c>
      <c r="R907" t="s">
        <v>8335</v>
      </c>
      <c r="S907">
        <v>41876.683611111112</v>
      </c>
    </row>
    <row r="908" spans="1:19" x14ac:dyDescent="0.3">
      <c r="A908">
        <v>1163</v>
      </c>
      <c r="B908" t="s">
        <v>1164</v>
      </c>
      <c r="C908" t="s">
        <v>5273</v>
      </c>
      <c r="D908">
        <v>5200</v>
      </c>
      <c r="E908">
        <v>0</v>
      </c>
      <c r="F908" t="s">
        <v>8220</v>
      </c>
      <c r="G908" t="s">
        <v>8223</v>
      </c>
      <c r="H908" t="s">
        <v>8245</v>
      </c>
      <c r="I908">
        <v>1407604920</v>
      </c>
      <c r="J908">
        <v>1405012920</v>
      </c>
      <c r="K908" t="b">
        <v>0</v>
      </c>
      <c r="L908">
        <v>0</v>
      </c>
      <c r="M908" t="b">
        <v>0</v>
      </c>
      <c r="N908" t="s">
        <v>8282</v>
      </c>
      <c r="O908">
        <v>0</v>
      </c>
      <c r="P908">
        <v>0</v>
      </c>
      <c r="Q908" t="s">
        <v>8334</v>
      </c>
      <c r="R908" t="s">
        <v>8335</v>
      </c>
      <c r="S908">
        <v>41830.723611111112</v>
      </c>
    </row>
    <row r="909" spans="1:19" x14ac:dyDescent="0.3">
      <c r="A909">
        <v>1164</v>
      </c>
      <c r="B909" t="s">
        <v>1165</v>
      </c>
      <c r="C909" t="s">
        <v>5274</v>
      </c>
      <c r="D909">
        <v>10000</v>
      </c>
      <c r="E909">
        <v>0</v>
      </c>
      <c r="F909" t="s">
        <v>8220</v>
      </c>
      <c r="G909" t="s">
        <v>8223</v>
      </c>
      <c r="H909" t="s">
        <v>8245</v>
      </c>
      <c r="I909">
        <v>1466270582</v>
      </c>
      <c r="J909">
        <v>1463678582</v>
      </c>
      <c r="K909" t="b">
        <v>0</v>
      </c>
      <c r="L909">
        <v>0</v>
      </c>
      <c r="M909" t="b">
        <v>0</v>
      </c>
      <c r="N909" t="s">
        <v>8282</v>
      </c>
      <c r="O909">
        <v>0</v>
      </c>
      <c r="P909">
        <v>0</v>
      </c>
      <c r="Q909" t="s">
        <v>8334</v>
      </c>
      <c r="R909" t="s">
        <v>8335</v>
      </c>
      <c r="S909">
        <v>42509.724328703705</v>
      </c>
    </row>
    <row r="910" spans="1:19" x14ac:dyDescent="0.3">
      <c r="A910">
        <v>1165</v>
      </c>
      <c r="B910" t="s">
        <v>1166</v>
      </c>
      <c r="C910" t="s">
        <v>5275</v>
      </c>
      <c r="D910">
        <v>10000</v>
      </c>
      <c r="E910">
        <v>2070.5</v>
      </c>
      <c r="F910" t="s">
        <v>8220</v>
      </c>
      <c r="G910" t="s">
        <v>8223</v>
      </c>
      <c r="H910" t="s">
        <v>8245</v>
      </c>
      <c r="I910">
        <v>1404623330</v>
      </c>
      <c r="J910">
        <v>1401685730</v>
      </c>
      <c r="K910" t="b">
        <v>0</v>
      </c>
      <c r="L910">
        <v>25</v>
      </c>
      <c r="M910" t="b">
        <v>0</v>
      </c>
      <c r="N910" t="s">
        <v>8282</v>
      </c>
      <c r="O910">
        <v>21</v>
      </c>
      <c r="P910">
        <v>82.82</v>
      </c>
      <c r="Q910" t="s">
        <v>8334</v>
      </c>
      <c r="R910" t="s">
        <v>8335</v>
      </c>
      <c r="S910">
        <v>41792.214467592588</v>
      </c>
    </row>
    <row r="911" spans="1:19" x14ac:dyDescent="0.3">
      <c r="A911">
        <v>1166</v>
      </c>
      <c r="B911" t="s">
        <v>1167</v>
      </c>
      <c r="C911" t="s">
        <v>5276</v>
      </c>
      <c r="D911">
        <v>15000</v>
      </c>
      <c r="E911">
        <v>2871</v>
      </c>
      <c r="F911" t="s">
        <v>8220</v>
      </c>
      <c r="G911" t="s">
        <v>8223</v>
      </c>
      <c r="H911" t="s">
        <v>8245</v>
      </c>
      <c r="I911">
        <v>1435291200</v>
      </c>
      <c r="J911">
        <v>1432640342</v>
      </c>
      <c r="K911" t="b">
        <v>0</v>
      </c>
      <c r="L911">
        <v>8</v>
      </c>
      <c r="M911" t="b">
        <v>0</v>
      </c>
      <c r="N911" t="s">
        <v>8282</v>
      </c>
      <c r="O911">
        <v>19</v>
      </c>
      <c r="P911">
        <v>358.88</v>
      </c>
      <c r="Q911" t="s">
        <v>8334</v>
      </c>
      <c r="R911" t="s">
        <v>8335</v>
      </c>
      <c r="S911">
        <v>42150.485439814816</v>
      </c>
    </row>
    <row r="912" spans="1:19" x14ac:dyDescent="0.3">
      <c r="A912">
        <v>1167</v>
      </c>
      <c r="B912" t="s">
        <v>1168</v>
      </c>
      <c r="C912" t="s">
        <v>5277</v>
      </c>
      <c r="D912">
        <v>60000</v>
      </c>
      <c r="E912">
        <v>979</v>
      </c>
      <c r="F912" t="s">
        <v>8220</v>
      </c>
      <c r="G912" t="s">
        <v>8223</v>
      </c>
      <c r="H912" t="s">
        <v>8245</v>
      </c>
      <c r="I912">
        <v>1410543495</v>
      </c>
      <c r="J912">
        <v>1407865095</v>
      </c>
      <c r="K912" t="b">
        <v>0</v>
      </c>
      <c r="L912">
        <v>16</v>
      </c>
      <c r="M912" t="b">
        <v>0</v>
      </c>
      <c r="N912" t="s">
        <v>8282</v>
      </c>
      <c r="O912">
        <v>2</v>
      </c>
      <c r="P912">
        <v>61.19</v>
      </c>
      <c r="Q912" t="s">
        <v>8334</v>
      </c>
      <c r="R912" t="s">
        <v>8335</v>
      </c>
      <c r="S912">
        <v>41863.734895833331</v>
      </c>
    </row>
    <row r="913" spans="1:19" x14ac:dyDescent="0.3">
      <c r="A913">
        <v>1168</v>
      </c>
      <c r="B913" t="s">
        <v>1169</v>
      </c>
      <c r="C913" t="s">
        <v>5278</v>
      </c>
      <c r="D913">
        <v>18000</v>
      </c>
      <c r="E913">
        <v>1020</v>
      </c>
      <c r="F913" t="s">
        <v>8220</v>
      </c>
      <c r="G913" t="s">
        <v>8223</v>
      </c>
      <c r="H913" t="s">
        <v>8245</v>
      </c>
      <c r="I913">
        <v>1474507065</v>
      </c>
      <c r="J913">
        <v>1471915065</v>
      </c>
      <c r="K913" t="b">
        <v>0</v>
      </c>
      <c r="L913">
        <v>3</v>
      </c>
      <c r="M913" t="b">
        <v>0</v>
      </c>
      <c r="N913" t="s">
        <v>8282</v>
      </c>
      <c r="O913">
        <v>6</v>
      </c>
      <c r="P913">
        <v>340</v>
      </c>
      <c r="Q913" t="s">
        <v>8334</v>
      </c>
      <c r="R913" t="s">
        <v>8335</v>
      </c>
      <c r="S913">
        <v>42605.053993055553</v>
      </c>
    </row>
    <row r="914" spans="1:19" x14ac:dyDescent="0.3">
      <c r="A914">
        <v>1169</v>
      </c>
      <c r="B914" t="s">
        <v>1170</v>
      </c>
      <c r="C914" t="s">
        <v>5279</v>
      </c>
      <c r="D914">
        <v>10000</v>
      </c>
      <c r="E914">
        <v>17</v>
      </c>
      <c r="F914" t="s">
        <v>8220</v>
      </c>
      <c r="G914" t="s">
        <v>8223</v>
      </c>
      <c r="H914" t="s">
        <v>8245</v>
      </c>
      <c r="I914">
        <v>1424593763</v>
      </c>
      <c r="J914">
        <v>1422001763</v>
      </c>
      <c r="K914" t="b">
        <v>0</v>
      </c>
      <c r="L914">
        <v>3</v>
      </c>
      <c r="M914" t="b">
        <v>0</v>
      </c>
      <c r="N914" t="s">
        <v>8282</v>
      </c>
      <c r="O914">
        <v>0</v>
      </c>
      <c r="P914">
        <v>5.67</v>
      </c>
      <c r="Q914" t="s">
        <v>8334</v>
      </c>
      <c r="R914" t="s">
        <v>8335</v>
      </c>
      <c r="S914">
        <v>42027.353738425925</v>
      </c>
    </row>
    <row r="915" spans="1:19" x14ac:dyDescent="0.3">
      <c r="A915">
        <v>1171</v>
      </c>
      <c r="B915" t="s">
        <v>1172</v>
      </c>
      <c r="C915" t="s">
        <v>5281</v>
      </c>
      <c r="D915">
        <v>25000</v>
      </c>
      <c r="E915">
        <v>25</v>
      </c>
      <c r="F915" t="s">
        <v>8220</v>
      </c>
      <c r="G915" t="s">
        <v>8223</v>
      </c>
      <c r="H915" t="s">
        <v>8245</v>
      </c>
      <c r="I915">
        <v>1415909927</v>
      </c>
      <c r="J915">
        <v>1414351127</v>
      </c>
      <c r="K915" t="b">
        <v>0</v>
      </c>
      <c r="L915">
        <v>1</v>
      </c>
      <c r="M915" t="b">
        <v>0</v>
      </c>
      <c r="N915" t="s">
        <v>8282</v>
      </c>
      <c r="O915">
        <v>0</v>
      </c>
      <c r="P915">
        <v>25</v>
      </c>
      <c r="Q915" t="s">
        <v>8334</v>
      </c>
      <c r="R915" t="s">
        <v>8335</v>
      </c>
      <c r="S915">
        <v>41938.804710648146</v>
      </c>
    </row>
    <row r="916" spans="1:19" x14ac:dyDescent="0.3">
      <c r="A916">
        <v>1172</v>
      </c>
      <c r="B916" t="s">
        <v>1173</v>
      </c>
      <c r="C916" t="s">
        <v>5282</v>
      </c>
      <c r="D916">
        <v>9000</v>
      </c>
      <c r="E916">
        <v>0</v>
      </c>
      <c r="F916" t="s">
        <v>8220</v>
      </c>
      <c r="G916" t="s">
        <v>8223</v>
      </c>
      <c r="H916" t="s">
        <v>8245</v>
      </c>
      <c r="I916">
        <v>1408551752</v>
      </c>
      <c r="J916">
        <v>1405959752</v>
      </c>
      <c r="K916" t="b">
        <v>0</v>
      </c>
      <c r="L916">
        <v>0</v>
      </c>
      <c r="M916" t="b">
        <v>0</v>
      </c>
      <c r="N916" t="s">
        <v>8282</v>
      </c>
      <c r="O916">
        <v>0</v>
      </c>
      <c r="P916">
        <v>0</v>
      </c>
      <c r="Q916" t="s">
        <v>8334</v>
      </c>
      <c r="R916" t="s">
        <v>8335</v>
      </c>
      <c r="S916">
        <v>41841.682314814818</v>
      </c>
    </row>
    <row r="917" spans="1:19" x14ac:dyDescent="0.3">
      <c r="A917">
        <v>1173</v>
      </c>
      <c r="B917" t="s">
        <v>1174</v>
      </c>
      <c r="C917" t="s">
        <v>5283</v>
      </c>
      <c r="D917">
        <v>125000</v>
      </c>
      <c r="E917">
        <v>30</v>
      </c>
      <c r="F917" t="s">
        <v>8220</v>
      </c>
      <c r="G917" t="s">
        <v>8223</v>
      </c>
      <c r="H917" t="s">
        <v>8245</v>
      </c>
      <c r="I917">
        <v>1438576057</v>
      </c>
      <c r="J917">
        <v>1435552057</v>
      </c>
      <c r="K917" t="b">
        <v>0</v>
      </c>
      <c r="L917">
        <v>1</v>
      </c>
      <c r="M917" t="b">
        <v>0</v>
      </c>
      <c r="N917" t="s">
        <v>8282</v>
      </c>
      <c r="O917">
        <v>0</v>
      </c>
      <c r="P917">
        <v>30</v>
      </c>
      <c r="Q917" t="s">
        <v>8334</v>
      </c>
      <c r="R917" t="s">
        <v>8335</v>
      </c>
      <c r="S917">
        <v>42184.185844907406</v>
      </c>
    </row>
    <row r="918" spans="1:19" x14ac:dyDescent="0.3">
      <c r="A918">
        <v>1174</v>
      </c>
      <c r="B918" t="s">
        <v>1175</v>
      </c>
      <c r="C918" t="s">
        <v>5284</v>
      </c>
      <c r="D918">
        <v>15000</v>
      </c>
      <c r="E918">
        <v>886</v>
      </c>
      <c r="F918" t="s">
        <v>8220</v>
      </c>
      <c r="G918" t="s">
        <v>8223</v>
      </c>
      <c r="H918" t="s">
        <v>8245</v>
      </c>
      <c r="I918">
        <v>1462738327</v>
      </c>
      <c r="J918">
        <v>1460146327</v>
      </c>
      <c r="K918" t="b">
        <v>0</v>
      </c>
      <c r="L918">
        <v>19</v>
      </c>
      <c r="M918" t="b">
        <v>0</v>
      </c>
      <c r="N918" t="s">
        <v>8282</v>
      </c>
      <c r="O918">
        <v>6</v>
      </c>
      <c r="P918">
        <v>46.63</v>
      </c>
      <c r="Q918" t="s">
        <v>8334</v>
      </c>
      <c r="R918" t="s">
        <v>8335</v>
      </c>
      <c r="S918">
        <v>42468.84174768519</v>
      </c>
    </row>
    <row r="919" spans="1:19" x14ac:dyDescent="0.3">
      <c r="A919">
        <v>1175</v>
      </c>
      <c r="B919" t="s">
        <v>1176</v>
      </c>
      <c r="C919" t="s">
        <v>5285</v>
      </c>
      <c r="D919">
        <v>20000</v>
      </c>
      <c r="E919">
        <v>585</v>
      </c>
      <c r="F919" t="s">
        <v>8220</v>
      </c>
      <c r="G919" t="s">
        <v>8223</v>
      </c>
      <c r="H919" t="s">
        <v>8245</v>
      </c>
      <c r="I919">
        <v>1436981339</v>
      </c>
      <c r="J919">
        <v>1434389339</v>
      </c>
      <c r="K919" t="b">
        <v>0</v>
      </c>
      <c r="L919">
        <v>9</v>
      </c>
      <c r="M919" t="b">
        <v>0</v>
      </c>
      <c r="N919" t="s">
        <v>8282</v>
      </c>
      <c r="O919">
        <v>3</v>
      </c>
      <c r="P919">
        <v>65</v>
      </c>
      <c r="Q919" t="s">
        <v>8334</v>
      </c>
      <c r="R919" t="s">
        <v>8335</v>
      </c>
      <c r="S919">
        <v>42170.728460648148</v>
      </c>
    </row>
    <row r="920" spans="1:19" x14ac:dyDescent="0.3">
      <c r="A920">
        <v>1178</v>
      </c>
      <c r="B920" t="s">
        <v>1179</v>
      </c>
      <c r="C920" t="s">
        <v>5288</v>
      </c>
      <c r="D920">
        <v>75000</v>
      </c>
      <c r="E920">
        <v>5</v>
      </c>
      <c r="F920" t="s">
        <v>8220</v>
      </c>
      <c r="G920" t="s">
        <v>8223</v>
      </c>
      <c r="H920" t="s">
        <v>8245</v>
      </c>
      <c r="I920">
        <v>1408225452</v>
      </c>
      <c r="J920">
        <v>1405633452</v>
      </c>
      <c r="K920" t="b">
        <v>0</v>
      </c>
      <c r="L920">
        <v>1</v>
      </c>
      <c r="M920" t="b">
        <v>0</v>
      </c>
      <c r="N920" t="s">
        <v>8282</v>
      </c>
      <c r="O920">
        <v>0</v>
      </c>
      <c r="P920">
        <v>5</v>
      </c>
      <c r="Q920" t="s">
        <v>8334</v>
      </c>
      <c r="R920" t="s">
        <v>8335</v>
      </c>
      <c r="S920">
        <v>41837.905694444446</v>
      </c>
    </row>
    <row r="921" spans="1:19" x14ac:dyDescent="0.3">
      <c r="A921">
        <v>1180</v>
      </c>
      <c r="B921" t="s">
        <v>1181</v>
      </c>
      <c r="C921" t="s">
        <v>5290</v>
      </c>
      <c r="D921">
        <v>50000</v>
      </c>
      <c r="E921">
        <v>5875</v>
      </c>
      <c r="F921" t="s">
        <v>8220</v>
      </c>
      <c r="G921" t="s">
        <v>8223</v>
      </c>
      <c r="H921" t="s">
        <v>8245</v>
      </c>
      <c r="I921">
        <v>1403983314</v>
      </c>
      <c r="J921">
        <v>1400786514</v>
      </c>
      <c r="K921" t="b">
        <v>0</v>
      </c>
      <c r="L921">
        <v>85</v>
      </c>
      <c r="M921" t="b">
        <v>0</v>
      </c>
      <c r="N921" t="s">
        <v>8282</v>
      </c>
      <c r="O921">
        <v>12</v>
      </c>
      <c r="P921">
        <v>69.12</v>
      </c>
      <c r="Q921" t="s">
        <v>8334</v>
      </c>
      <c r="R921" t="s">
        <v>8335</v>
      </c>
      <c r="S921">
        <v>41781.806875000002</v>
      </c>
    </row>
    <row r="922" spans="1:19" x14ac:dyDescent="0.3">
      <c r="A922">
        <v>1181</v>
      </c>
      <c r="B922" t="s">
        <v>1182</v>
      </c>
      <c r="C922" t="s">
        <v>5291</v>
      </c>
      <c r="D922">
        <v>50000</v>
      </c>
      <c r="E922">
        <v>4</v>
      </c>
      <c r="F922" t="s">
        <v>8220</v>
      </c>
      <c r="G922" t="s">
        <v>8223</v>
      </c>
      <c r="H922" t="s">
        <v>8245</v>
      </c>
      <c r="I922">
        <v>1425197321</v>
      </c>
      <c r="J922">
        <v>1422605321</v>
      </c>
      <c r="K922" t="b">
        <v>0</v>
      </c>
      <c r="L922">
        <v>3</v>
      </c>
      <c r="M922" t="b">
        <v>0</v>
      </c>
      <c r="N922" t="s">
        <v>8282</v>
      </c>
      <c r="O922">
        <v>0</v>
      </c>
      <c r="P922">
        <v>1.33</v>
      </c>
      <c r="Q922" t="s">
        <v>8334</v>
      </c>
      <c r="R922" t="s">
        <v>8335</v>
      </c>
      <c r="S922">
        <v>42034.339363425926</v>
      </c>
    </row>
    <row r="923" spans="1:19" x14ac:dyDescent="0.3">
      <c r="A923">
        <v>1182</v>
      </c>
      <c r="B923" t="s">
        <v>1183</v>
      </c>
      <c r="C923" t="s">
        <v>5292</v>
      </c>
      <c r="D923">
        <v>1000</v>
      </c>
      <c r="E923">
        <v>42</v>
      </c>
      <c r="F923" t="s">
        <v>8220</v>
      </c>
      <c r="G923" t="s">
        <v>8223</v>
      </c>
      <c r="H923" t="s">
        <v>8245</v>
      </c>
      <c r="I923">
        <v>1484239320</v>
      </c>
      <c r="J923">
        <v>1482609088</v>
      </c>
      <c r="K923" t="b">
        <v>0</v>
      </c>
      <c r="L923">
        <v>4</v>
      </c>
      <c r="M923" t="b">
        <v>0</v>
      </c>
      <c r="N923" t="s">
        <v>8282</v>
      </c>
      <c r="O923">
        <v>4</v>
      </c>
      <c r="P923">
        <v>10.5</v>
      </c>
      <c r="Q923" t="s">
        <v>8334</v>
      </c>
      <c r="R923" t="s">
        <v>8335</v>
      </c>
      <c r="S923">
        <v>42728.827407407407</v>
      </c>
    </row>
    <row r="924" spans="1:19" x14ac:dyDescent="0.3">
      <c r="A924">
        <v>1183</v>
      </c>
      <c r="B924" t="s">
        <v>1184</v>
      </c>
      <c r="C924" t="s">
        <v>5293</v>
      </c>
      <c r="D924">
        <v>2500</v>
      </c>
      <c r="E924">
        <v>100</v>
      </c>
      <c r="F924" t="s">
        <v>8220</v>
      </c>
      <c r="G924" t="s">
        <v>8223</v>
      </c>
      <c r="H924" t="s">
        <v>8245</v>
      </c>
      <c r="I924">
        <v>1478059140</v>
      </c>
      <c r="J924">
        <v>1476391223</v>
      </c>
      <c r="K924" t="b">
        <v>0</v>
      </c>
      <c r="L924">
        <v>3</v>
      </c>
      <c r="M924" t="b">
        <v>0</v>
      </c>
      <c r="N924" t="s">
        <v>8282</v>
      </c>
      <c r="O924">
        <v>4</v>
      </c>
      <c r="P924">
        <v>33.33</v>
      </c>
      <c r="Q924" t="s">
        <v>8334</v>
      </c>
      <c r="R924" t="s">
        <v>8335</v>
      </c>
      <c r="S924">
        <v>42656.86137731481</v>
      </c>
    </row>
    <row r="925" spans="1:19" x14ac:dyDescent="0.3">
      <c r="A925">
        <v>1185</v>
      </c>
      <c r="B925" t="s">
        <v>1186</v>
      </c>
      <c r="C925" t="s">
        <v>5295</v>
      </c>
      <c r="D925">
        <v>12500</v>
      </c>
      <c r="E925">
        <v>13180</v>
      </c>
      <c r="F925" t="s">
        <v>8218</v>
      </c>
      <c r="G925" t="s">
        <v>8223</v>
      </c>
      <c r="H925" t="s">
        <v>8245</v>
      </c>
      <c r="I925">
        <v>1433736000</v>
      </c>
      <c r="J925">
        <v>1430945149</v>
      </c>
      <c r="K925" t="b">
        <v>0</v>
      </c>
      <c r="L925">
        <v>111</v>
      </c>
      <c r="M925" t="b">
        <v>1</v>
      </c>
      <c r="N925" t="s">
        <v>8283</v>
      </c>
      <c r="O925">
        <v>105</v>
      </c>
      <c r="P925">
        <v>118.74</v>
      </c>
      <c r="Q925" t="s">
        <v>8336</v>
      </c>
      <c r="R925" t="s">
        <v>8337</v>
      </c>
      <c r="S925">
        <v>42130.865150462967</v>
      </c>
    </row>
    <row r="926" spans="1:19" x14ac:dyDescent="0.3">
      <c r="A926">
        <v>1187</v>
      </c>
      <c r="B926" t="s">
        <v>1188</v>
      </c>
      <c r="C926" t="s">
        <v>5297</v>
      </c>
      <c r="D926">
        <v>8750</v>
      </c>
      <c r="E926">
        <v>9111</v>
      </c>
      <c r="F926" t="s">
        <v>8218</v>
      </c>
      <c r="G926" t="s">
        <v>8223</v>
      </c>
      <c r="H926" t="s">
        <v>8245</v>
      </c>
      <c r="I926">
        <v>1431885600</v>
      </c>
      <c r="J926">
        <v>1429133323</v>
      </c>
      <c r="K926" t="b">
        <v>0</v>
      </c>
      <c r="L926">
        <v>70</v>
      </c>
      <c r="M926" t="b">
        <v>1</v>
      </c>
      <c r="N926" t="s">
        <v>8283</v>
      </c>
      <c r="O926">
        <v>104</v>
      </c>
      <c r="P926">
        <v>130.16</v>
      </c>
      <c r="Q926" t="s">
        <v>8336</v>
      </c>
      <c r="R926" t="s">
        <v>8337</v>
      </c>
      <c r="S926">
        <v>42109.894942129627</v>
      </c>
    </row>
    <row r="927" spans="1:19" x14ac:dyDescent="0.3">
      <c r="A927">
        <v>1189</v>
      </c>
      <c r="B927" t="s">
        <v>1190</v>
      </c>
      <c r="C927" t="s">
        <v>5299</v>
      </c>
      <c r="D927">
        <v>9000</v>
      </c>
      <c r="E927">
        <v>9700</v>
      </c>
      <c r="F927" t="s">
        <v>8218</v>
      </c>
      <c r="G927" t="s">
        <v>8223</v>
      </c>
      <c r="H927" t="s">
        <v>8245</v>
      </c>
      <c r="I927">
        <v>1467242995</v>
      </c>
      <c r="J927">
        <v>1465428595</v>
      </c>
      <c r="K927" t="b">
        <v>0</v>
      </c>
      <c r="L927">
        <v>86</v>
      </c>
      <c r="M927" t="b">
        <v>1</v>
      </c>
      <c r="N927" t="s">
        <v>8283</v>
      </c>
      <c r="O927">
        <v>108</v>
      </c>
      <c r="P927">
        <v>112.79</v>
      </c>
      <c r="Q927" t="s">
        <v>8336</v>
      </c>
      <c r="R927" t="s">
        <v>8337</v>
      </c>
      <c r="S927">
        <v>42529.979108796295</v>
      </c>
    </row>
    <row r="928" spans="1:19" x14ac:dyDescent="0.3">
      <c r="A928">
        <v>1190</v>
      </c>
      <c r="B928" t="s">
        <v>1191</v>
      </c>
      <c r="C928" t="s">
        <v>5300</v>
      </c>
      <c r="D928">
        <v>500</v>
      </c>
      <c r="E928">
        <v>675</v>
      </c>
      <c r="F928" t="s">
        <v>8218</v>
      </c>
      <c r="G928" t="s">
        <v>8223</v>
      </c>
      <c r="H928" t="s">
        <v>8245</v>
      </c>
      <c r="I928">
        <v>1409500725</v>
      </c>
      <c r="J928">
        <v>1406908725</v>
      </c>
      <c r="K928" t="b">
        <v>0</v>
      </c>
      <c r="L928">
        <v>13</v>
      </c>
      <c r="M928" t="b">
        <v>1</v>
      </c>
      <c r="N928" t="s">
        <v>8283</v>
      </c>
      <c r="O928">
        <v>135</v>
      </c>
      <c r="P928">
        <v>51.92</v>
      </c>
      <c r="Q928" t="s">
        <v>8336</v>
      </c>
      <c r="R928" t="s">
        <v>8337</v>
      </c>
      <c r="S928">
        <v>41852.665798611109</v>
      </c>
    </row>
    <row r="929" spans="1:19" x14ac:dyDescent="0.3">
      <c r="A929">
        <v>1191</v>
      </c>
      <c r="B929" t="s">
        <v>1192</v>
      </c>
      <c r="C929" t="s">
        <v>5301</v>
      </c>
      <c r="D929">
        <v>2700</v>
      </c>
      <c r="E929">
        <v>2945</v>
      </c>
      <c r="F929" t="s">
        <v>8218</v>
      </c>
      <c r="G929" t="s">
        <v>8223</v>
      </c>
      <c r="H929" t="s">
        <v>8245</v>
      </c>
      <c r="I929">
        <v>1458480560</v>
      </c>
      <c r="J929">
        <v>1455892160</v>
      </c>
      <c r="K929" t="b">
        <v>0</v>
      </c>
      <c r="L929">
        <v>33</v>
      </c>
      <c r="M929" t="b">
        <v>1</v>
      </c>
      <c r="N929" t="s">
        <v>8283</v>
      </c>
      <c r="O929">
        <v>109</v>
      </c>
      <c r="P929">
        <v>89.24</v>
      </c>
      <c r="Q929" t="s">
        <v>8336</v>
      </c>
      <c r="R929" t="s">
        <v>8337</v>
      </c>
      <c r="S929">
        <v>42419.603703703702</v>
      </c>
    </row>
    <row r="930" spans="1:19" x14ac:dyDescent="0.3">
      <c r="A930">
        <v>1193</v>
      </c>
      <c r="B930" t="s">
        <v>1194</v>
      </c>
      <c r="C930" t="s">
        <v>5303</v>
      </c>
      <c r="D930">
        <v>21000</v>
      </c>
      <c r="E930">
        <v>21831</v>
      </c>
      <c r="F930" t="s">
        <v>8218</v>
      </c>
      <c r="G930" t="s">
        <v>8223</v>
      </c>
      <c r="H930" t="s">
        <v>8245</v>
      </c>
      <c r="I930">
        <v>1460223453</v>
      </c>
      <c r="J930">
        <v>1455043053</v>
      </c>
      <c r="K930" t="b">
        <v>0</v>
      </c>
      <c r="L930">
        <v>273</v>
      </c>
      <c r="M930" t="b">
        <v>1</v>
      </c>
      <c r="N930" t="s">
        <v>8283</v>
      </c>
      <c r="O930">
        <v>104</v>
      </c>
      <c r="P930">
        <v>79.97</v>
      </c>
      <c r="Q930" t="s">
        <v>8336</v>
      </c>
      <c r="R930" t="s">
        <v>8337</v>
      </c>
      <c r="S930">
        <v>42409.776076388895</v>
      </c>
    </row>
    <row r="931" spans="1:19" x14ac:dyDescent="0.3">
      <c r="A931">
        <v>1197</v>
      </c>
      <c r="B931" t="s">
        <v>1198</v>
      </c>
      <c r="C931" t="s">
        <v>5307</v>
      </c>
      <c r="D931">
        <v>15000</v>
      </c>
      <c r="E931">
        <v>37994</v>
      </c>
      <c r="F931" t="s">
        <v>8218</v>
      </c>
      <c r="G931" t="s">
        <v>8223</v>
      </c>
      <c r="H931" t="s">
        <v>8245</v>
      </c>
      <c r="I931">
        <v>1465797540</v>
      </c>
      <c r="J931">
        <v>1463155034</v>
      </c>
      <c r="K931" t="b">
        <v>0</v>
      </c>
      <c r="L931">
        <v>314</v>
      </c>
      <c r="M931" t="b">
        <v>1</v>
      </c>
      <c r="N931" t="s">
        <v>8283</v>
      </c>
      <c r="O931">
        <v>253</v>
      </c>
      <c r="P931">
        <v>121</v>
      </c>
      <c r="Q931" t="s">
        <v>8336</v>
      </c>
      <c r="R931" t="s">
        <v>8337</v>
      </c>
      <c r="S931">
        <v>42503.66474537037</v>
      </c>
    </row>
    <row r="932" spans="1:19" x14ac:dyDescent="0.3">
      <c r="A932">
        <v>1198</v>
      </c>
      <c r="B932" t="s">
        <v>1199</v>
      </c>
      <c r="C932" t="s">
        <v>5308</v>
      </c>
      <c r="D932">
        <v>3500</v>
      </c>
      <c r="E932">
        <v>9121</v>
      </c>
      <c r="F932" t="s">
        <v>8218</v>
      </c>
      <c r="G932" t="s">
        <v>8223</v>
      </c>
      <c r="H932" t="s">
        <v>8245</v>
      </c>
      <c r="I932">
        <v>1451530800</v>
      </c>
      <c r="J932">
        <v>1448463086</v>
      </c>
      <c r="K932" t="b">
        <v>0</v>
      </c>
      <c r="L932">
        <v>167</v>
      </c>
      <c r="M932" t="b">
        <v>1</v>
      </c>
      <c r="N932" t="s">
        <v>8283</v>
      </c>
      <c r="O932">
        <v>261</v>
      </c>
      <c r="P932">
        <v>54.62</v>
      </c>
      <c r="Q932" t="s">
        <v>8336</v>
      </c>
      <c r="R932" t="s">
        <v>8337</v>
      </c>
      <c r="S932">
        <v>42333.619050925925</v>
      </c>
    </row>
    <row r="933" spans="1:19" x14ac:dyDescent="0.3">
      <c r="A933">
        <v>1200</v>
      </c>
      <c r="B933" t="s">
        <v>1201</v>
      </c>
      <c r="C933" t="s">
        <v>5310</v>
      </c>
      <c r="D933">
        <v>4800</v>
      </c>
      <c r="E933">
        <v>6029</v>
      </c>
      <c r="F933" t="s">
        <v>8218</v>
      </c>
      <c r="G933" t="s">
        <v>8223</v>
      </c>
      <c r="H933" t="s">
        <v>8245</v>
      </c>
      <c r="I933">
        <v>1429183656</v>
      </c>
      <c r="J933">
        <v>1427369256</v>
      </c>
      <c r="K933" t="b">
        <v>0</v>
      </c>
      <c r="L933">
        <v>103</v>
      </c>
      <c r="M933" t="b">
        <v>1</v>
      </c>
      <c r="N933" t="s">
        <v>8283</v>
      </c>
      <c r="O933">
        <v>126</v>
      </c>
      <c r="P933">
        <v>58.53</v>
      </c>
      <c r="Q933" t="s">
        <v>8336</v>
      </c>
      <c r="R933" t="s">
        <v>8337</v>
      </c>
      <c r="S933">
        <v>42089.477500000001</v>
      </c>
    </row>
    <row r="934" spans="1:19" x14ac:dyDescent="0.3">
      <c r="A934">
        <v>1203</v>
      </c>
      <c r="B934" t="s">
        <v>1204</v>
      </c>
      <c r="C934" t="s">
        <v>5313</v>
      </c>
      <c r="D934">
        <v>16300</v>
      </c>
      <c r="E934">
        <v>16700</v>
      </c>
      <c r="F934" t="s">
        <v>8218</v>
      </c>
      <c r="G934" t="s">
        <v>8223</v>
      </c>
      <c r="H934" t="s">
        <v>8245</v>
      </c>
      <c r="I934">
        <v>1433083527</v>
      </c>
      <c r="J934">
        <v>1430491527</v>
      </c>
      <c r="K934" t="b">
        <v>0</v>
      </c>
      <c r="L934">
        <v>101</v>
      </c>
      <c r="M934" t="b">
        <v>1</v>
      </c>
      <c r="N934" t="s">
        <v>8283</v>
      </c>
      <c r="O934">
        <v>102</v>
      </c>
      <c r="P934">
        <v>165.35</v>
      </c>
      <c r="Q934" t="s">
        <v>8336</v>
      </c>
      <c r="R934" t="s">
        <v>8337</v>
      </c>
      <c r="S934">
        <v>42125.614895833336</v>
      </c>
    </row>
    <row r="935" spans="1:19" x14ac:dyDescent="0.3">
      <c r="A935">
        <v>1204</v>
      </c>
      <c r="B935" t="s">
        <v>1205</v>
      </c>
      <c r="C935" t="s">
        <v>5314</v>
      </c>
      <c r="D935">
        <v>13000</v>
      </c>
      <c r="E935">
        <v>13383</v>
      </c>
      <c r="F935" t="s">
        <v>8218</v>
      </c>
      <c r="G935" t="s">
        <v>8223</v>
      </c>
      <c r="H935" t="s">
        <v>8245</v>
      </c>
      <c r="I935">
        <v>1449205200</v>
      </c>
      <c r="J935">
        <v>1445363833</v>
      </c>
      <c r="K935" t="b">
        <v>0</v>
      </c>
      <c r="L935">
        <v>57</v>
      </c>
      <c r="M935" t="b">
        <v>1</v>
      </c>
      <c r="N935" t="s">
        <v>8283</v>
      </c>
      <c r="O935">
        <v>103</v>
      </c>
      <c r="P935">
        <v>234.79</v>
      </c>
      <c r="Q935" t="s">
        <v>8336</v>
      </c>
      <c r="R935" t="s">
        <v>8337</v>
      </c>
      <c r="S935">
        <v>42297.748067129629</v>
      </c>
    </row>
    <row r="936" spans="1:19" x14ac:dyDescent="0.3">
      <c r="A936">
        <v>1208</v>
      </c>
      <c r="B936" t="s">
        <v>1209</v>
      </c>
      <c r="C936" t="s">
        <v>5318</v>
      </c>
      <c r="D936">
        <v>10000</v>
      </c>
      <c r="E936">
        <v>15530</v>
      </c>
      <c r="F936" t="s">
        <v>8218</v>
      </c>
      <c r="G936" t="s">
        <v>8223</v>
      </c>
      <c r="H936" t="s">
        <v>8245</v>
      </c>
      <c r="I936">
        <v>1458835264</v>
      </c>
      <c r="J936">
        <v>1456246864</v>
      </c>
      <c r="K936" t="b">
        <v>0</v>
      </c>
      <c r="L936">
        <v>75</v>
      </c>
      <c r="M936" t="b">
        <v>1</v>
      </c>
      <c r="N936" t="s">
        <v>8283</v>
      </c>
      <c r="O936">
        <v>155</v>
      </c>
      <c r="P936">
        <v>207.07</v>
      </c>
      <c r="Q936" t="s">
        <v>8336</v>
      </c>
      <c r="R936" t="s">
        <v>8337</v>
      </c>
      <c r="S936">
        <v>42423.709074074075</v>
      </c>
    </row>
    <row r="937" spans="1:19" x14ac:dyDescent="0.3">
      <c r="A937">
        <v>1209</v>
      </c>
      <c r="B937" t="s">
        <v>1210</v>
      </c>
      <c r="C937" t="s">
        <v>5319</v>
      </c>
      <c r="D937">
        <v>6000</v>
      </c>
      <c r="E937">
        <v>6360</v>
      </c>
      <c r="F937" t="s">
        <v>8218</v>
      </c>
      <c r="G937" t="s">
        <v>8223</v>
      </c>
      <c r="H937" t="s">
        <v>8245</v>
      </c>
      <c r="I937">
        <v>1488053905</v>
      </c>
      <c r="J937">
        <v>1485461905</v>
      </c>
      <c r="K937" t="b">
        <v>0</v>
      </c>
      <c r="L937">
        <v>46</v>
      </c>
      <c r="M937" t="b">
        <v>1</v>
      </c>
      <c r="N937" t="s">
        <v>8283</v>
      </c>
      <c r="O937">
        <v>106</v>
      </c>
      <c r="P937">
        <v>138.26</v>
      </c>
      <c r="Q937" t="s">
        <v>8336</v>
      </c>
      <c r="R937" t="s">
        <v>8337</v>
      </c>
      <c r="S937">
        <v>42761.846122685187</v>
      </c>
    </row>
    <row r="938" spans="1:19" x14ac:dyDescent="0.3">
      <c r="A938">
        <v>1212</v>
      </c>
      <c r="B938" t="s">
        <v>1213</v>
      </c>
      <c r="C938" t="s">
        <v>5322</v>
      </c>
      <c r="D938">
        <v>2500</v>
      </c>
      <c r="E938">
        <v>3226</v>
      </c>
      <c r="F938" t="s">
        <v>8218</v>
      </c>
      <c r="G938" t="s">
        <v>8223</v>
      </c>
      <c r="H938" t="s">
        <v>8245</v>
      </c>
      <c r="I938">
        <v>1448586000</v>
      </c>
      <c r="J938">
        <v>1447195695</v>
      </c>
      <c r="K938" t="b">
        <v>0</v>
      </c>
      <c r="L938">
        <v>83</v>
      </c>
      <c r="M938" t="b">
        <v>1</v>
      </c>
      <c r="N938" t="s">
        <v>8283</v>
      </c>
      <c r="O938">
        <v>129</v>
      </c>
      <c r="P938">
        <v>38.869999999999997</v>
      </c>
      <c r="Q938" t="s">
        <v>8336</v>
      </c>
      <c r="R938" t="s">
        <v>8337</v>
      </c>
      <c r="S938">
        <v>42318.950173611112</v>
      </c>
    </row>
    <row r="939" spans="1:19" x14ac:dyDescent="0.3">
      <c r="A939">
        <v>1214</v>
      </c>
      <c r="B939" t="s">
        <v>1215</v>
      </c>
      <c r="C939" t="s">
        <v>5324</v>
      </c>
      <c r="D939">
        <v>2000</v>
      </c>
      <c r="E939">
        <v>2636</v>
      </c>
      <c r="F939" t="s">
        <v>8218</v>
      </c>
      <c r="G939" t="s">
        <v>8223</v>
      </c>
      <c r="H939" t="s">
        <v>8245</v>
      </c>
      <c r="I939">
        <v>1433880605</v>
      </c>
      <c r="J939">
        <v>1428696605</v>
      </c>
      <c r="K939" t="b">
        <v>0</v>
      </c>
      <c r="L939">
        <v>25</v>
      </c>
      <c r="M939" t="b">
        <v>1</v>
      </c>
      <c r="N939" t="s">
        <v>8283</v>
      </c>
      <c r="O939">
        <v>132</v>
      </c>
      <c r="P939">
        <v>105.44</v>
      </c>
      <c r="Q939" t="s">
        <v>8336</v>
      </c>
      <c r="R939" t="s">
        <v>8337</v>
      </c>
      <c r="S939">
        <v>42104.840335648143</v>
      </c>
    </row>
    <row r="940" spans="1:19" x14ac:dyDescent="0.3">
      <c r="A940">
        <v>1215</v>
      </c>
      <c r="B940" t="s">
        <v>1216</v>
      </c>
      <c r="C940" t="s">
        <v>5325</v>
      </c>
      <c r="D940">
        <v>5000</v>
      </c>
      <c r="E940">
        <v>39304.01</v>
      </c>
      <c r="F940" t="s">
        <v>8218</v>
      </c>
      <c r="G940" t="s">
        <v>8223</v>
      </c>
      <c r="H940" t="s">
        <v>8245</v>
      </c>
      <c r="I940">
        <v>1401487756</v>
      </c>
      <c r="J940">
        <v>1398895756</v>
      </c>
      <c r="K940" t="b">
        <v>0</v>
      </c>
      <c r="L940">
        <v>549</v>
      </c>
      <c r="M940" t="b">
        <v>1</v>
      </c>
      <c r="N940" t="s">
        <v>8283</v>
      </c>
      <c r="O940">
        <v>786</v>
      </c>
      <c r="P940">
        <v>71.59</v>
      </c>
      <c r="Q940" t="s">
        <v>8336</v>
      </c>
      <c r="R940" t="s">
        <v>8337</v>
      </c>
      <c r="S940">
        <v>41759.923101851848</v>
      </c>
    </row>
    <row r="941" spans="1:19" x14ac:dyDescent="0.3">
      <c r="A941">
        <v>1216</v>
      </c>
      <c r="B941" t="s">
        <v>1217</v>
      </c>
      <c r="C941" t="s">
        <v>5326</v>
      </c>
      <c r="D941">
        <v>14000</v>
      </c>
      <c r="E941">
        <v>20398</v>
      </c>
      <c r="F941" t="s">
        <v>8218</v>
      </c>
      <c r="G941" t="s">
        <v>8223</v>
      </c>
      <c r="H941" t="s">
        <v>8245</v>
      </c>
      <c r="I941">
        <v>1443826980</v>
      </c>
      <c r="J941">
        <v>1441032457</v>
      </c>
      <c r="K941" t="b">
        <v>0</v>
      </c>
      <c r="L941">
        <v>222</v>
      </c>
      <c r="M941" t="b">
        <v>1</v>
      </c>
      <c r="N941" t="s">
        <v>8283</v>
      </c>
      <c r="O941">
        <v>146</v>
      </c>
      <c r="P941">
        <v>91.88</v>
      </c>
      <c r="Q941" t="s">
        <v>8336</v>
      </c>
      <c r="R941" t="s">
        <v>8337</v>
      </c>
      <c r="S941">
        <v>42247.616400462968</v>
      </c>
    </row>
    <row r="942" spans="1:19" x14ac:dyDescent="0.3">
      <c r="A942">
        <v>1217</v>
      </c>
      <c r="B942" t="s">
        <v>1218</v>
      </c>
      <c r="C942" t="s">
        <v>5327</v>
      </c>
      <c r="D942">
        <v>26500</v>
      </c>
      <c r="E942">
        <v>27189</v>
      </c>
      <c r="F942" t="s">
        <v>8218</v>
      </c>
      <c r="G942" t="s">
        <v>8223</v>
      </c>
      <c r="H942" t="s">
        <v>8245</v>
      </c>
      <c r="I942">
        <v>1468524340</v>
      </c>
      <c r="J942">
        <v>1465932340</v>
      </c>
      <c r="K942" t="b">
        <v>0</v>
      </c>
      <c r="L942">
        <v>183</v>
      </c>
      <c r="M942" t="b">
        <v>1</v>
      </c>
      <c r="N942" t="s">
        <v>8283</v>
      </c>
      <c r="O942">
        <v>103</v>
      </c>
      <c r="P942">
        <v>148.57</v>
      </c>
      <c r="Q942" t="s">
        <v>8336</v>
      </c>
      <c r="R942" t="s">
        <v>8337</v>
      </c>
      <c r="S942">
        <v>42535.809490740736</v>
      </c>
    </row>
    <row r="943" spans="1:19" x14ac:dyDescent="0.3">
      <c r="A943">
        <v>1218</v>
      </c>
      <c r="B943" t="s">
        <v>1219</v>
      </c>
      <c r="C943" t="s">
        <v>5328</v>
      </c>
      <c r="D943">
        <v>9000</v>
      </c>
      <c r="E943">
        <v>15505</v>
      </c>
      <c r="F943" t="s">
        <v>8218</v>
      </c>
      <c r="G943" t="s">
        <v>8223</v>
      </c>
      <c r="H943" t="s">
        <v>8245</v>
      </c>
      <c r="I943">
        <v>1446346800</v>
      </c>
      <c r="J943">
        <v>1443714800</v>
      </c>
      <c r="K943" t="b">
        <v>0</v>
      </c>
      <c r="L943">
        <v>89</v>
      </c>
      <c r="M943" t="b">
        <v>1</v>
      </c>
      <c r="N943" t="s">
        <v>8283</v>
      </c>
      <c r="O943">
        <v>172</v>
      </c>
      <c r="P943">
        <v>174.21</v>
      </c>
      <c r="Q943" t="s">
        <v>8336</v>
      </c>
      <c r="R943" t="s">
        <v>8337</v>
      </c>
      <c r="S943">
        <v>42278.662037037036</v>
      </c>
    </row>
    <row r="944" spans="1:19" x14ac:dyDescent="0.3">
      <c r="A944">
        <v>1219</v>
      </c>
      <c r="B944" t="s">
        <v>1220</v>
      </c>
      <c r="C944" t="s">
        <v>5329</v>
      </c>
      <c r="D944">
        <v>16350</v>
      </c>
      <c r="E944">
        <v>26024</v>
      </c>
      <c r="F944" t="s">
        <v>8218</v>
      </c>
      <c r="G944" t="s">
        <v>8223</v>
      </c>
      <c r="H944" t="s">
        <v>8245</v>
      </c>
      <c r="I944">
        <v>1476961513</v>
      </c>
      <c r="J944">
        <v>1474369513</v>
      </c>
      <c r="K944" t="b">
        <v>0</v>
      </c>
      <c r="L944">
        <v>253</v>
      </c>
      <c r="M944" t="b">
        <v>1</v>
      </c>
      <c r="N944" t="s">
        <v>8283</v>
      </c>
      <c r="O944">
        <v>159</v>
      </c>
      <c r="P944">
        <v>102.86</v>
      </c>
      <c r="Q944" t="s">
        <v>8336</v>
      </c>
      <c r="R944" t="s">
        <v>8337</v>
      </c>
      <c r="S944">
        <v>42633.461956018517</v>
      </c>
    </row>
    <row r="945" spans="1:19" x14ac:dyDescent="0.3">
      <c r="A945">
        <v>1223</v>
      </c>
      <c r="B945" t="s">
        <v>1224</v>
      </c>
      <c r="C945" t="s">
        <v>5333</v>
      </c>
      <c r="D945">
        <v>19800</v>
      </c>
      <c r="E945">
        <v>22197</v>
      </c>
      <c r="F945" t="s">
        <v>8218</v>
      </c>
      <c r="G945" t="s">
        <v>8223</v>
      </c>
      <c r="H945" t="s">
        <v>8245</v>
      </c>
      <c r="I945">
        <v>1478754909</v>
      </c>
      <c r="J945">
        <v>1476159309</v>
      </c>
      <c r="K945" t="b">
        <v>0</v>
      </c>
      <c r="L945">
        <v>191</v>
      </c>
      <c r="M945" t="b">
        <v>1</v>
      </c>
      <c r="N945" t="s">
        <v>8283</v>
      </c>
      <c r="O945">
        <v>112</v>
      </c>
      <c r="P945">
        <v>116.21</v>
      </c>
      <c r="Q945" t="s">
        <v>8336</v>
      </c>
      <c r="R945" t="s">
        <v>8337</v>
      </c>
      <c r="S945">
        <v>42654.177187499998</v>
      </c>
    </row>
    <row r="946" spans="1:19" x14ac:dyDescent="0.3">
      <c r="A946">
        <v>1224</v>
      </c>
      <c r="B946" t="s">
        <v>1225</v>
      </c>
      <c r="C946" t="s">
        <v>5334</v>
      </c>
      <c r="D946">
        <v>15000</v>
      </c>
      <c r="E946">
        <v>1060</v>
      </c>
      <c r="F946" t="s">
        <v>8219</v>
      </c>
      <c r="G946" t="s">
        <v>8223</v>
      </c>
      <c r="H946" t="s">
        <v>8245</v>
      </c>
      <c r="I946">
        <v>1402060302</v>
      </c>
      <c r="J946">
        <v>1396876302</v>
      </c>
      <c r="K946" t="b">
        <v>0</v>
      </c>
      <c r="L946">
        <v>18</v>
      </c>
      <c r="M946" t="b">
        <v>0</v>
      </c>
      <c r="N946" t="s">
        <v>8284</v>
      </c>
      <c r="O946">
        <v>7</v>
      </c>
      <c r="P946">
        <v>58.89</v>
      </c>
      <c r="Q946" t="s">
        <v>8323</v>
      </c>
      <c r="R946" t="s">
        <v>8338</v>
      </c>
      <c r="S946">
        <v>41736.549791666665</v>
      </c>
    </row>
    <row r="947" spans="1:19" x14ac:dyDescent="0.3">
      <c r="A947">
        <v>1225</v>
      </c>
      <c r="B947" t="s">
        <v>1226</v>
      </c>
      <c r="C947" t="s">
        <v>5335</v>
      </c>
      <c r="D947">
        <v>3000</v>
      </c>
      <c r="E947">
        <v>132</v>
      </c>
      <c r="F947" t="s">
        <v>8219</v>
      </c>
      <c r="G947" t="s">
        <v>8223</v>
      </c>
      <c r="H947" t="s">
        <v>8245</v>
      </c>
      <c r="I947">
        <v>1382478278</v>
      </c>
      <c r="J947">
        <v>1377294278</v>
      </c>
      <c r="K947" t="b">
        <v>0</v>
      </c>
      <c r="L947">
        <v>3</v>
      </c>
      <c r="M947" t="b">
        <v>0</v>
      </c>
      <c r="N947" t="s">
        <v>8284</v>
      </c>
      <c r="O947">
        <v>4</v>
      </c>
      <c r="P947">
        <v>44</v>
      </c>
      <c r="Q947" t="s">
        <v>8323</v>
      </c>
      <c r="R947" t="s">
        <v>8338</v>
      </c>
      <c r="S947">
        <v>41509.905995370369</v>
      </c>
    </row>
    <row r="948" spans="1:19" x14ac:dyDescent="0.3">
      <c r="A948">
        <v>1226</v>
      </c>
      <c r="B948" t="s">
        <v>1227</v>
      </c>
      <c r="C948" t="s">
        <v>5336</v>
      </c>
      <c r="D948">
        <v>50000</v>
      </c>
      <c r="E948">
        <v>1937</v>
      </c>
      <c r="F948" t="s">
        <v>8219</v>
      </c>
      <c r="G948" t="s">
        <v>8223</v>
      </c>
      <c r="H948" t="s">
        <v>8245</v>
      </c>
      <c r="I948">
        <v>1398042000</v>
      </c>
      <c r="J948">
        <v>1395089981</v>
      </c>
      <c r="K948" t="b">
        <v>0</v>
      </c>
      <c r="L948">
        <v>40</v>
      </c>
      <c r="M948" t="b">
        <v>0</v>
      </c>
      <c r="N948" t="s">
        <v>8284</v>
      </c>
      <c r="O948">
        <v>4</v>
      </c>
      <c r="P948">
        <v>48.43</v>
      </c>
      <c r="Q948" t="s">
        <v>8323</v>
      </c>
      <c r="R948" t="s">
        <v>8338</v>
      </c>
      <c r="S948">
        <v>41715.874780092592</v>
      </c>
    </row>
    <row r="949" spans="1:19" x14ac:dyDescent="0.3">
      <c r="A949">
        <v>1227</v>
      </c>
      <c r="B949" t="s">
        <v>1228</v>
      </c>
      <c r="C949" t="s">
        <v>5337</v>
      </c>
      <c r="D949">
        <v>2000</v>
      </c>
      <c r="E949">
        <v>0</v>
      </c>
      <c r="F949" t="s">
        <v>8219</v>
      </c>
      <c r="G949" t="s">
        <v>8223</v>
      </c>
      <c r="H949" t="s">
        <v>8245</v>
      </c>
      <c r="I949">
        <v>1407394800</v>
      </c>
      <c r="J949">
        <v>1404770616</v>
      </c>
      <c r="K949" t="b">
        <v>0</v>
      </c>
      <c r="L949">
        <v>0</v>
      </c>
      <c r="M949" t="b">
        <v>0</v>
      </c>
      <c r="N949" t="s">
        <v>8284</v>
      </c>
      <c r="O949">
        <v>0</v>
      </c>
      <c r="P949">
        <v>0</v>
      </c>
      <c r="Q949" t="s">
        <v>8323</v>
      </c>
      <c r="R949" t="s">
        <v>8338</v>
      </c>
      <c r="S949">
        <v>41827.919166666667</v>
      </c>
    </row>
    <row r="950" spans="1:19" x14ac:dyDescent="0.3">
      <c r="A950">
        <v>1228</v>
      </c>
      <c r="B950" t="s">
        <v>1229</v>
      </c>
      <c r="C950" t="s">
        <v>5338</v>
      </c>
      <c r="D950">
        <v>5000</v>
      </c>
      <c r="E950">
        <v>1465</v>
      </c>
      <c r="F950" t="s">
        <v>8219</v>
      </c>
      <c r="G950" t="s">
        <v>8223</v>
      </c>
      <c r="H950" t="s">
        <v>8245</v>
      </c>
      <c r="I950">
        <v>1317231008</v>
      </c>
      <c r="J950">
        <v>1312047008</v>
      </c>
      <c r="K950" t="b">
        <v>0</v>
      </c>
      <c r="L950">
        <v>24</v>
      </c>
      <c r="M950" t="b">
        <v>0</v>
      </c>
      <c r="N950" t="s">
        <v>8284</v>
      </c>
      <c r="O950">
        <v>29</v>
      </c>
      <c r="P950">
        <v>61.04</v>
      </c>
      <c r="Q950" t="s">
        <v>8323</v>
      </c>
      <c r="R950" t="s">
        <v>8338</v>
      </c>
      <c r="S950">
        <v>40754.729259259257</v>
      </c>
    </row>
    <row r="951" spans="1:19" x14ac:dyDescent="0.3">
      <c r="A951">
        <v>1229</v>
      </c>
      <c r="B951" t="s">
        <v>1230</v>
      </c>
      <c r="C951" t="s">
        <v>5339</v>
      </c>
      <c r="D951">
        <v>2750</v>
      </c>
      <c r="E951">
        <v>25</v>
      </c>
      <c r="F951" t="s">
        <v>8219</v>
      </c>
      <c r="G951" t="s">
        <v>8223</v>
      </c>
      <c r="H951" t="s">
        <v>8245</v>
      </c>
      <c r="I951">
        <v>1334592000</v>
      </c>
      <c r="J951">
        <v>1331982127</v>
      </c>
      <c r="K951" t="b">
        <v>0</v>
      </c>
      <c r="L951">
        <v>1</v>
      </c>
      <c r="M951" t="b">
        <v>0</v>
      </c>
      <c r="N951" t="s">
        <v>8284</v>
      </c>
      <c r="O951">
        <v>1</v>
      </c>
      <c r="P951">
        <v>25</v>
      </c>
      <c r="Q951" t="s">
        <v>8323</v>
      </c>
      <c r="R951" t="s">
        <v>8338</v>
      </c>
      <c r="S951">
        <v>40985.459803240738</v>
      </c>
    </row>
    <row r="952" spans="1:19" x14ac:dyDescent="0.3">
      <c r="A952">
        <v>1230</v>
      </c>
      <c r="B952" t="s">
        <v>1231</v>
      </c>
      <c r="C952" t="s">
        <v>5340</v>
      </c>
      <c r="D952">
        <v>500000</v>
      </c>
      <c r="E952">
        <v>0</v>
      </c>
      <c r="F952" t="s">
        <v>8219</v>
      </c>
      <c r="G952" t="s">
        <v>8223</v>
      </c>
      <c r="H952" t="s">
        <v>8245</v>
      </c>
      <c r="I952">
        <v>1298589630</v>
      </c>
      <c r="J952">
        <v>1295997630</v>
      </c>
      <c r="K952" t="b">
        <v>0</v>
      </c>
      <c r="L952">
        <v>0</v>
      </c>
      <c r="M952" t="b">
        <v>0</v>
      </c>
      <c r="N952" t="s">
        <v>8284</v>
      </c>
      <c r="O952">
        <v>0</v>
      </c>
      <c r="P952">
        <v>0</v>
      </c>
      <c r="Q952" t="s">
        <v>8323</v>
      </c>
      <c r="R952" t="s">
        <v>8338</v>
      </c>
      <c r="S952">
        <v>40568.972569444442</v>
      </c>
    </row>
    <row r="953" spans="1:19" x14ac:dyDescent="0.3">
      <c r="A953">
        <v>1231</v>
      </c>
      <c r="B953" t="s">
        <v>1232</v>
      </c>
      <c r="C953" t="s">
        <v>5341</v>
      </c>
      <c r="D953">
        <v>5000</v>
      </c>
      <c r="E953">
        <v>0</v>
      </c>
      <c r="F953" t="s">
        <v>8219</v>
      </c>
      <c r="G953" t="s">
        <v>8223</v>
      </c>
      <c r="H953" t="s">
        <v>8245</v>
      </c>
      <c r="I953">
        <v>1440723600</v>
      </c>
      <c r="J953">
        <v>1436394968</v>
      </c>
      <c r="K953" t="b">
        <v>0</v>
      </c>
      <c r="L953">
        <v>0</v>
      </c>
      <c r="M953" t="b">
        <v>0</v>
      </c>
      <c r="N953" t="s">
        <v>8284</v>
      </c>
      <c r="O953">
        <v>0</v>
      </c>
      <c r="P953">
        <v>0</v>
      </c>
      <c r="Q953" t="s">
        <v>8323</v>
      </c>
      <c r="R953" t="s">
        <v>8338</v>
      </c>
      <c r="S953">
        <v>42193.941759259258</v>
      </c>
    </row>
    <row r="954" spans="1:19" x14ac:dyDescent="0.3">
      <c r="A954">
        <v>1232</v>
      </c>
      <c r="B954" t="s">
        <v>1233</v>
      </c>
      <c r="C954" t="s">
        <v>5342</v>
      </c>
      <c r="D954">
        <v>5000</v>
      </c>
      <c r="E954">
        <v>40</v>
      </c>
      <c r="F954" t="s">
        <v>8219</v>
      </c>
      <c r="G954" t="s">
        <v>8223</v>
      </c>
      <c r="H954" t="s">
        <v>8245</v>
      </c>
      <c r="I954">
        <v>1381090870</v>
      </c>
      <c r="J954">
        <v>1377030070</v>
      </c>
      <c r="K954" t="b">
        <v>0</v>
      </c>
      <c r="L954">
        <v>1</v>
      </c>
      <c r="M954" t="b">
        <v>0</v>
      </c>
      <c r="N954" t="s">
        <v>8284</v>
      </c>
      <c r="O954">
        <v>1</v>
      </c>
      <c r="P954">
        <v>40</v>
      </c>
      <c r="Q954" t="s">
        <v>8323</v>
      </c>
      <c r="R954" t="s">
        <v>8338</v>
      </c>
      <c r="S954">
        <v>41506.848032407412</v>
      </c>
    </row>
    <row r="955" spans="1:19" x14ac:dyDescent="0.3">
      <c r="A955">
        <v>1233</v>
      </c>
      <c r="B955" t="s">
        <v>1234</v>
      </c>
      <c r="C955" t="s">
        <v>5343</v>
      </c>
      <c r="D955">
        <v>1000</v>
      </c>
      <c r="E955">
        <v>116</v>
      </c>
      <c r="F955" t="s">
        <v>8219</v>
      </c>
      <c r="G955" t="s">
        <v>8223</v>
      </c>
      <c r="H955" t="s">
        <v>8245</v>
      </c>
      <c r="I955">
        <v>1329864374</v>
      </c>
      <c r="J955">
        <v>1328049974</v>
      </c>
      <c r="K955" t="b">
        <v>0</v>
      </c>
      <c r="L955">
        <v>6</v>
      </c>
      <c r="M955" t="b">
        <v>0</v>
      </c>
      <c r="N955" t="s">
        <v>8284</v>
      </c>
      <c r="O955">
        <v>12</v>
      </c>
      <c r="P955">
        <v>19.329999999999998</v>
      </c>
      <c r="Q955" t="s">
        <v>8323</v>
      </c>
      <c r="R955" t="s">
        <v>8338</v>
      </c>
      <c r="S955">
        <v>40939.948773148149</v>
      </c>
    </row>
    <row r="956" spans="1:19" x14ac:dyDescent="0.3">
      <c r="A956">
        <v>1235</v>
      </c>
      <c r="B956" t="s">
        <v>1236</v>
      </c>
      <c r="C956" t="s">
        <v>5345</v>
      </c>
      <c r="D956">
        <v>7534</v>
      </c>
      <c r="E956">
        <v>210</v>
      </c>
      <c r="F956" t="s">
        <v>8219</v>
      </c>
      <c r="G956" t="s">
        <v>8223</v>
      </c>
      <c r="H956" t="s">
        <v>8245</v>
      </c>
      <c r="I956">
        <v>1387077299</v>
      </c>
      <c r="J956">
        <v>1383621299</v>
      </c>
      <c r="K956" t="b">
        <v>0</v>
      </c>
      <c r="L956">
        <v>6</v>
      </c>
      <c r="M956" t="b">
        <v>0</v>
      </c>
      <c r="N956" t="s">
        <v>8284</v>
      </c>
      <c r="O956">
        <v>3</v>
      </c>
      <c r="P956">
        <v>35</v>
      </c>
      <c r="Q956" t="s">
        <v>8323</v>
      </c>
      <c r="R956" t="s">
        <v>8338</v>
      </c>
      <c r="S956">
        <v>41583.135405092595</v>
      </c>
    </row>
    <row r="957" spans="1:19" x14ac:dyDescent="0.3">
      <c r="A957">
        <v>1236</v>
      </c>
      <c r="B957" t="s">
        <v>1237</v>
      </c>
      <c r="C957" t="s">
        <v>5346</v>
      </c>
      <c r="D957">
        <v>2500</v>
      </c>
      <c r="E957">
        <v>0</v>
      </c>
      <c r="F957" t="s">
        <v>8219</v>
      </c>
      <c r="G957" t="s">
        <v>8223</v>
      </c>
      <c r="H957" t="s">
        <v>8245</v>
      </c>
      <c r="I957">
        <v>1343491200</v>
      </c>
      <c r="J957">
        <v>1342801164</v>
      </c>
      <c r="K957" t="b">
        <v>0</v>
      </c>
      <c r="L957">
        <v>0</v>
      </c>
      <c r="M957" t="b">
        <v>0</v>
      </c>
      <c r="N957" t="s">
        <v>8284</v>
      </c>
      <c r="O957">
        <v>0</v>
      </c>
      <c r="P957">
        <v>0</v>
      </c>
      <c r="Q957" t="s">
        <v>8323</v>
      </c>
      <c r="R957" t="s">
        <v>8338</v>
      </c>
      <c r="S957">
        <v>41110.680138888885</v>
      </c>
    </row>
    <row r="958" spans="1:19" x14ac:dyDescent="0.3">
      <c r="A958">
        <v>1237</v>
      </c>
      <c r="B958" t="s">
        <v>1238</v>
      </c>
      <c r="C958" t="s">
        <v>5347</v>
      </c>
      <c r="D958">
        <v>25000</v>
      </c>
      <c r="E958">
        <v>0</v>
      </c>
      <c r="F958" t="s">
        <v>8219</v>
      </c>
      <c r="G958" t="s">
        <v>8223</v>
      </c>
      <c r="H958" t="s">
        <v>8245</v>
      </c>
      <c r="I958">
        <v>1345790865</v>
      </c>
      <c r="J958">
        <v>1344062865</v>
      </c>
      <c r="K958" t="b">
        <v>0</v>
      </c>
      <c r="L958">
        <v>0</v>
      </c>
      <c r="M958" t="b">
        <v>0</v>
      </c>
      <c r="N958" t="s">
        <v>8284</v>
      </c>
      <c r="O958">
        <v>0</v>
      </c>
      <c r="P958">
        <v>0</v>
      </c>
      <c r="Q958" t="s">
        <v>8323</v>
      </c>
      <c r="R958" t="s">
        <v>8338</v>
      </c>
      <c r="S958">
        <v>41125.283159722225</v>
      </c>
    </row>
    <row r="959" spans="1:19" x14ac:dyDescent="0.3">
      <c r="A959">
        <v>1238</v>
      </c>
      <c r="B959" t="s">
        <v>1239</v>
      </c>
      <c r="C959" t="s">
        <v>5348</v>
      </c>
      <c r="D959">
        <v>1000</v>
      </c>
      <c r="E959">
        <v>178</v>
      </c>
      <c r="F959" t="s">
        <v>8219</v>
      </c>
      <c r="G959" t="s">
        <v>8223</v>
      </c>
      <c r="H959" t="s">
        <v>8245</v>
      </c>
      <c r="I959">
        <v>1312641536</v>
      </c>
      <c r="J959">
        <v>1310049536</v>
      </c>
      <c r="K959" t="b">
        <v>0</v>
      </c>
      <c r="L959">
        <v>3</v>
      </c>
      <c r="M959" t="b">
        <v>0</v>
      </c>
      <c r="N959" t="s">
        <v>8284</v>
      </c>
      <c r="O959">
        <v>18</v>
      </c>
      <c r="P959">
        <v>59.33</v>
      </c>
      <c r="Q959" t="s">
        <v>8323</v>
      </c>
      <c r="R959" t="s">
        <v>8338</v>
      </c>
      <c r="S959">
        <v>40731.61037037037</v>
      </c>
    </row>
    <row r="960" spans="1:19" x14ac:dyDescent="0.3">
      <c r="A960">
        <v>1239</v>
      </c>
      <c r="B960" t="s">
        <v>1240</v>
      </c>
      <c r="C960" t="s">
        <v>5349</v>
      </c>
      <c r="D960">
        <v>2500</v>
      </c>
      <c r="E960">
        <v>0</v>
      </c>
      <c r="F960" t="s">
        <v>8219</v>
      </c>
      <c r="G960" t="s">
        <v>8223</v>
      </c>
      <c r="H960" t="s">
        <v>8245</v>
      </c>
      <c r="I960">
        <v>1325804767</v>
      </c>
      <c r="J960">
        <v>1323212767</v>
      </c>
      <c r="K960" t="b">
        <v>0</v>
      </c>
      <c r="L960">
        <v>0</v>
      </c>
      <c r="M960" t="b">
        <v>0</v>
      </c>
      <c r="N960" t="s">
        <v>8284</v>
      </c>
      <c r="O960">
        <v>0</v>
      </c>
      <c r="P960">
        <v>0</v>
      </c>
      <c r="Q960" t="s">
        <v>8323</v>
      </c>
      <c r="R960" t="s">
        <v>8338</v>
      </c>
      <c r="S960">
        <v>40883.962581018517</v>
      </c>
    </row>
    <row r="961" spans="1:19" x14ac:dyDescent="0.3">
      <c r="A961">
        <v>1240</v>
      </c>
      <c r="B961" t="s">
        <v>1241</v>
      </c>
      <c r="C961" t="s">
        <v>5350</v>
      </c>
      <c r="D961">
        <v>8000</v>
      </c>
      <c r="E961">
        <v>241</v>
      </c>
      <c r="F961" t="s">
        <v>8219</v>
      </c>
      <c r="G961" t="s">
        <v>8223</v>
      </c>
      <c r="H961" t="s">
        <v>8245</v>
      </c>
      <c r="I961">
        <v>1373665860</v>
      </c>
      <c r="J961">
        <v>1368579457</v>
      </c>
      <c r="K961" t="b">
        <v>0</v>
      </c>
      <c r="L961">
        <v>8</v>
      </c>
      <c r="M961" t="b">
        <v>0</v>
      </c>
      <c r="N961" t="s">
        <v>8284</v>
      </c>
      <c r="O961">
        <v>3</v>
      </c>
      <c r="P961">
        <v>30.13</v>
      </c>
      <c r="Q961" t="s">
        <v>8323</v>
      </c>
      <c r="R961" t="s">
        <v>8338</v>
      </c>
      <c r="S961">
        <v>41409.040011574078</v>
      </c>
    </row>
    <row r="962" spans="1:19" x14ac:dyDescent="0.3">
      <c r="A962">
        <v>1241</v>
      </c>
      <c r="B962" t="s">
        <v>1242</v>
      </c>
      <c r="C962" t="s">
        <v>5351</v>
      </c>
      <c r="D962">
        <v>5000</v>
      </c>
      <c r="E962">
        <v>2537</v>
      </c>
      <c r="F962" t="s">
        <v>8219</v>
      </c>
      <c r="G962" t="s">
        <v>8223</v>
      </c>
      <c r="H962" t="s">
        <v>8245</v>
      </c>
      <c r="I962">
        <v>1414994340</v>
      </c>
      <c r="J962">
        <v>1413057980</v>
      </c>
      <c r="K962" t="b">
        <v>0</v>
      </c>
      <c r="L962">
        <v>34</v>
      </c>
      <c r="M962" t="b">
        <v>0</v>
      </c>
      <c r="N962" t="s">
        <v>8284</v>
      </c>
      <c r="O962">
        <v>51</v>
      </c>
      <c r="P962">
        <v>74.62</v>
      </c>
      <c r="Q962" t="s">
        <v>8323</v>
      </c>
      <c r="R962" t="s">
        <v>8338</v>
      </c>
      <c r="S962">
        <v>41923.837731481479</v>
      </c>
    </row>
    <row r="963" spans="1:19" x14ac:dyDescent="0.3">
      <c r="A963">
        <v>1242</v>
      </c>
      <c r="B963" t="s">
        <v>1243</v>
      </c>
      <c r="C963" t="s">
        <v>5352</v>
      </c>
      <c r="D963">
        <v>911</v>
      </c>
      <c r="E963">
        <v>5</v>
      </c>
      <c r="F963" t="s">
        <v>8219</v>
      </c>
      <c r="G963" t="s">
        <v>8223</v>
      </c>
      <c r="H963" t="s">
        <v>8245</v>
      </c>
      <c r="I963">
        <v>1315747080</v>
      </c>
      <c r="J963">
        <v>1314417502</v>
      </c>
      <c r="K963" t="b">
        <v>0</v>
      </c>
      <c r="L963">
        <v>1</v>
      </c>
      <c r="M963" t="b">
        <v>0</v>
      </c>
      <c r="N963" t="s">
        <v>8284</v>
      </c>
      <c r="O963">
        <v>1</v>
      </c>
      <c r="P963">
        <v>5</v>
      </c>
      <c r="Q963" t="s">
        <v>8323</v>
      </c>
      <c r="R963" t="s">
        <v>8338</v>
      </c>
      <c r="S963">
        <v>40782.165532407409</v>
      </c>
    </row>
    <row r="964" spans="1:19" x14ac:dyDescent="0.3">
      <c r="A964">
        <v>1243</v>
      </c>
      <c r="B964" t="s">
        <v>1244</v>
      </c>
      <c r="C964" t="s">
        <v>5353</v>
      </c>
      <c r="D964">
        <v>12000</v>
      </c>
      <c r="E964">
        <v>1691</v>
      </c>
      <c r="F964" t="s">
        <v>8219</v>
      </c>
      <c r="G964" t="s">
        <v>8223</v>
      </c>
      <c r="H964" t="s">
        <v>8245</v>
      </c>
      <c r="I964">
        <v>1310158800</v>
      </c>
      <c r="J964">
        <v>1304888771</v>
      </c>
      <c r="K964" t="b">
        <v>0</v>
      </c>
      <c r="L964">
        <v>38</v>
      </c>
      <c r="M964" t="b">
        <v>0</v>
      </c>
      <c r="N964" t="s">
        <v>8284</v>
      </c>
      <c r="O964">
        <v>14</v>
      </c>
      <c r="P964">
        <v>44.5</v>
      </c>
      <c r="Q964" t="s">
        <v>8323</v>
      </c>
      <c r="R964" t="s">
        <v>8338</v>
      </c>
      <c r="S964">
        <v>40671.879293981481</v>
      </c>
    </row>
    <row r="965" spans="1:19" x14ac:dyDescent="0.3">
      <c r="A965">
        <v>1244</v>
      </c>
      <c r="B965" t="s">
        <v>1245</v>
      </c>
      <c r="C965" t="s">
        <v>5354</v>
      </c>
      <c r="D965">
        <v>2000</v>
      </c>
      <c r="E965">
        <v>2076</v>
      </c>
      <c r="F965" t="s">
        <v>8218</v>
      </c>
      <c r="G965" t="s">
        <v>8223</v>
      </c>
      <c r="H965" t="s">
        <v>8245</v>
      </c>
      <c r="I965">
        <v>1366664400</v>
      </c>
      <c r="J965">
        <v>1363981723</v>
      </c>
      <c r="K965" t="b">
        <v>1</v>
      </c>
      <c r="L965">
        <v>45</v>
      </c>
      <c r="M965" t="b">
        <v>1</v>
      </c>
      <c r="N965" t="s">
        <v>8274</v>
      </c>
      <c r="O965">
        <v>104</v>
      </c>
      <c r="P965">
        <v>46.13</v>
      </c>
      <c r="Q965" t="s">
        <v>8323</v>
      </c>
      <c r="R965" t="s">
        <v>8324</v>
      </c>
      <c r="S965">
        <v>41355.825497685182</v>
      </c>
    </row>
    <row r="966" spans="1:19" x14ac:dyDescent="0.3">
      <c r="A966">
        <v>1245</v>
      </c>
      <c r="B966" t="s">
        <v>1246</v>
      </c>
      <c r="C966" t="s">
        <v>5355</v>
      </c>
      <c r="D966">
        <v>2000</v>
      </c>
      <c r="E966">
        <v>2405</v>
      </c>
      <c r="F966" t="s">
        <v>8218</v>
      </c>
      <c r="G966" t="s">
        <v>8223</v>
      </c>
      <c r="H966" t="s">
        <v>8245</v>
      </c>
      <c r="I966">
        <v>1402755834</v>
      </c>
      <c r="J966">
        <v>1400163834</v>
      </c>
      <c r="K966" t="b">
        <v>1</v>
      </c>
      <c r="L966">
        <v>17</v>
      </c>
      <c r="M966" t="b">
        <v>1</v>
      </c>
      <c r="N966" t="s">
        <v>8274</v>
      </c>
      <c r="O966">
        <v>120</v>
      </c>
      <c r="P966">
        <v>141.47</v>
      </c>
      <c r="Q966" t="s">
        <v>8323</v>
      </c>
      <c r="R966" t="s">
        <v>8324</v>
      </c>
      <c r="S966">
        <v>41774.599930555552</v>
      </c>
    </row>
    <row r="967" spans="1:19" x14ac:dyDescent="0.3">
      <c r="A967">
        <v>1246</v>
      </c>
      <c r="B967" t="s">
        <v>1247</v>
      </c>
      <c r="C967" t="s">
        <v>5356</v>
      </c>
      <c r="D967">
        <v>2000</v>
      </c>
      <c r="E967">
        <v>2340</v>
      </c>
      <c r="F967" t="s">
        <v>8218</v>
      </c>
      <c r="G967" t="s">
        <v>8223</v>
      </c>
      <c r="H967" t="s">
        <v>8245</v>
      </c>
      <c r="I967">
        <v>1323136949</v>
      </c>
      <c r="J967">
        <v>1319245349</v>
      </c>
      <c r="K967" t="b">
        <v>1</v>
      </c>
      <c r="L967">
        <v>31</v>
      </c>
      <c r="M967" t="b">
        <v>1</v>
      </c>
      <c r="N967" t="s">
        <v>8274</v>
      </c>
      <c r="O967">
        <v>117</v>
      </c>
      <c r="P967">
        <v>75.48</v>
      </c>
      <c r="Q967" t="s">
        <v>8323</v>
      </c>
      <c r="R967" t="s">
        <v>8324</v>
      </c>
      <c r="S967">
        <v>40838.043391203704</v>
      </c>
    </row>
    <row r="968" spans="1:19" x14ac:dyDescent="0.3">
      <c r="A968">
        <v>1247</v>
      </c>
      <c r="B968" t="s">
        <v>1248</v>
      </c>
      <c r="C968" t="s">
        <v>5357</v>
      </c>
      <c r="D968">
        <v>3500</v>
      </c>
      <c r="E968">
        <v>4275</v>
      </c>
      <c r="F968" t="s">
        <v>8218</v>
      </c>
      <c r="G968" t="s">
        <v>8223</v>
      </c>
      <c r="H968" t="s">
        <v>8245</v>
      </c>
      <c r="I968">
        <v>1367823655</v>
      </c>
      <c r="J968">
        <v>1365231655</v>
      </c>
      <c r="K968" t="b">
        <v>1</v>
      </c>
      <c r="L968">
        <v>50</v>
      </c>
      <c r="M968" t="b">
        <v>1</v>
      </c>
      <c r="N968" t="s">
        <v>8274</v>
      </c>
      <c r="O968">
        <v>122</v>
      </c>
      <c r="P968">
        <v>85.5</v>
      </c>
      <c r="Q968" t="s">
        <v>8323</v>
      </c>
      <c r="R968" t="s">
        <v>8324</v>
      </c>
      <c r="S968">
        <v>41370.292303240742</v>
      </c>
    </row>
    <row r="969" spans="1:19" x14ac:dyDescent="0.3">
      <c r="A969">
        <v>1248</v>
      </c>
      <c r="B969" t="s">
        <v>1249</v>
      </c>
      <c r="C969" t="s">
        <v>5358</v>
      </c>
      <c r="D969">
        <v>2500</v>
      </c>
      <c r="E969">
        <v>3791</v>
      </c>
      <c r="F969" t="s">
        <v>8218</v>
      </c>
      <c r="G969" t="s">
        <v>8223</v>
      </c>
      <c r="H969" t="s">
        <v>8245</v>
      </c>
      <c r="I969">
        <v>1402642740</v>
      </c>
      <c r="J969">
        <v>1399563953</v>
      </c>
      <c r="K969" t="b">
        <v>1</v>
      </c>
      <c r="L969">
        <v>59</v>
      </c>
      <c r="M969" t="b">
        <v>1</v>
      </c>
      <c r="N969" t="s">
        <v>8274</v>
      </c>
      <c r="O969">
        <v>152</v>
      </c>
      <c r="P969">
        <v>64.25</v>
      </c>
      <c r="Q969" t="s">
        <v>8323</v>
      </c>
      <c r="R969" t="s">
        <v>8324</v>
      </c>
      <c r="S969">
        <v>41767.656863425924</v>
      </c>
    </row>
    <row r="970" spans="1:19" x14ac:dyDescent="0.3">
      <c r="A970">
        <v>1249</v>
      </c>
      <c r="B970" t="s">
        <v>1250</v>
      </c>
      <c r="C970" t="s">
        <v>5359</v>
      </c>
      <c r="D970">
        <v>5000</v>
      </c>
      <c r="E970">
        <v>5222</v>
      </c>
      <c r="F970" t="s">
        <v>8218</v>
      </c>
      <c r="G970" t="s">
        <v>8223</v>
      </c>
      <c r="H970" t="s">
        <v>8245</v>
      </c>
      <c r="I970">
        <v>1341683211</v>
      </c>
      <c r="J970">
        <v>1339091211</v>
      </c>
      <c r="K970" t="b">
        <v>1</v>
      </c>
      <c r="L970">
        <v>81</v>
      </c>
      <c r="M970" t="b">
        <v>1</v>
      </c>
      <c r="N970" t="s">
        <v>8274</v>
      </c>
      <c r="O970">
        <v>104</v>
      </c>
      <c r="P970">
        <v>64.47</v>
      </c>
      <c r="Q970" t="s">
        <v>8323</v>
      </c>
      <c r="R970" t="s">
        <v>8324</v>
      </c>
      <c r="S970">
        <v>41067.74086805556</v>
      </c>
    </row>
    <row r="971" spans="1:19" x14ac:dyDescent="0.3">
      <c r="A971">
        <v>1250</v>
      </c>
      <c r="B971" t="s">
        <v>1251</v>
      </c>
      <c r="C971" t="s">
        <v>5360</v>
      </c>
      <c r="D971">
        <v>30000</v>
      </c>
      <c r="E971">
        <v>60046</v>
      </c>
      <c r="F971" t="s">
        <v>8218</v>
      </c>
      <c r="G971" t="s">
        <v>8223</v>
      </c>
      <c r="H971" t="s">
        <v>8245</v>
      </c>
      <c r="I971">
        <v>1410017131</v>
      </c>
      <c r="J971">
        <v>1406129131</v>
      </c>
      <c r="K971" t="b">
        <v>1</v>
      </c>
      <c r="L971">
        <v>508</v>
      </c>
      <c r="M971" t="b">
        <v>1</v>
      </c>
      <c r="N971" t="s">
        <v>8274</v>
      </c>
      <c r="O971">
        <v>200</v>
      </c>
      <c r="P971">
        <v>118.2</v>
      </c>
      <c r="Q971" t="s">
        <v>8323</v>
      </c>
      <c r="R971" t="s">
        <v>8324</v>
      </c>
      <c r="S971">
        <v>41843.64271990741</v>
      </c>
    </row>
    <row r="972" spans="1:19" x14ac:dyDescent="0.3">
      <c r="A972">
        <v>1251</v>
      </c>
      <c r="B972" t="s">
        <v>1252</v>
      </c>
      <c r="C972" t="s">
        <v>5361</v>
      </c>
      <c r="D972">
        <v>6000</v>
      </c>
      <c r="E972">
        <v>6108</v>
      </c>
      <c r="F972" t="s">
        <v>8218</v>
      </c>
      <c r="G972" t="s">
        <v>8223</v>
      </c>
      <c r="H972" t="s">
        <v>8245</v>
      </c>
      <c r="I972">
        <v>1316979167</v>
      </c>
      <c r="J972">
        <v>1311795167</v>
      </c>
      <c r="K972" t="b">
        <v>1</v>
      </c>
      <c r="L972">
        <v>74</v>
      </c>
      <c r="M972" t="b">
        <v>1</v>
      </c>
      <c r="N972" t="s">
        <v>8274</v>
      </c>
      <c r="O972">
        <v>102</v>
      </c>
      <c r="P972">
        <v>82.54</v>
      </c>
      <c r="Q972" t="s">
        <v>8323</v>
      </c>
      <c r="R972" t="s">
        <v>8324</v>
      </c>
      <c r="S972">
        <v>40751.814432870371</v>
      </c>
    </row>
    <row r="973" spans="1:19" x14ac:dyDescent="0.3">
      <c r="A973">
        <v>1252</v>
      </c>
      <c r="B973" t="s">
        <v>1253</v>
      </c>
      <c r="C973" t="s">
        <v>5362</v>
      </c>
      <c r="D973">
        <v>3500</v>
      </c>
      <c r="E973">
        <v>4818</v>
      </c>
      <c r="F973" t="s">
        <v>8218</v>
      </c>
      <c r="G973" t="s">
        <v>8223</v>
      </c>
      <c r="H973" t="s">
        <v>8245</v>
      </c>
      <c r="I973">
        <v>1382658169</v>
      </c>
      <c r="J973">
        <v>1380238969</v>
      </c>
      <c r="K973" t="b">
        <v>1</v>
      </c>
      <c r="L973">
        <v>141</v>
      </c>
      <c r="M973" t="b">
        <v>1</v>
      </c>
      <c r="N973" t="s">
        <v>8274</v>
      </c>
      <c r="O973">
        <v>138</v>
      </c>
      <c r="P973">
        <v>34.17</v>
      </c>
      <c r="Q973" t="s">
        <v>8323</v>
      </c>
      <c r="R973" t="s">
        <v>8324</v>
      </c>
      <c r="S973">
        <v>41543.988067129627</v>
      </c>
    </row>
    <row r="974" spans="1:19" x14ac:dyDescent="0.3">
      <c r="A974">
        <v>1253</v>
      </c>
      <c r="B974" t="s">
        <v>1254</v>
      </c>
      <c r="C974" t="s">
        <v>5363</v>
      </c>
      <c r="D974">
        <v>10</v>
      </c>
      <c r="E974">
        <v>30383.32</v>
      </c>
      <c r="F974" t="s">
        <v>8218</v>
      </c>
      <c r="G974" t="s">
        <v>8223</v>
      </c>
      <c r="H974" t="s">
        <v>8245</v>
      </c>
      <c r="I974">
        <v>1409770107</v>
      </c>
      <c r="J974">
        <v>1407178107</v>
      </c>
      <c r="K974" t="b">
        <v>1</v>
      </c>
      <c r="L974">
        <v>711</v>
      </c>
      <c r="M974" t="b">
        <v>1</v>
      </c>
      <c r="N974" t="s">
        <v>8274</v>
      </c>
      <c r="O974">
        <v>303833</v>
      </c>
      <c r="P974">
        <v>42.73</v>
      </c>
      <c r="Q974" t="s">
        <v>8323</v>
      </c>
      <c r="R974" t="s">
        <v>8324</v>
      </c>
      <c r="S974">
        <v>41855.783645833333</v>
      </c>
    </row>
    <row r="975" spans="1:19" x14ac:dyDescent="0.3">
      <c r="A975">
        <v>1254</v>
      </c>
      <c r="B975" t="s">
        <v>1255</v>
      </c>
      <c r="C975" t="s">
        <v>5364</v>
      </c>
      <c r="D975">
        <v>6700</v>
      </c>
      <c r="E975">
        <v>13323</v>
      </c>
      <c r="F975" t="s">
        <v>8218</v>
      </c>
      <c r="G975" t="s">
        <v>8223</v>
      </c>
      <c r="H975" t="s">
        <v>8245</v>
      </c>
      <c r="I975">
        <v>1293857940</v>
      </c>
      <c r="J975">
        <v>1288968886</v>
      </c>
      <c r="K975" t="b">
        <v>1</v>
      </c>
      <c r="L975">
        <v>141</v>
      </c>
      <c r="M975" t="b">
        <v>1</v>
      </c>
      <c r="N975" t="s">
        <v>8274</v>
      </c>
      <c r="O975">
        <v>199</v>
      </c>
      <c r="P975">
        <v>94.49</v>
      </c>
      <c r="Q975" t="s">
        <v>8323</v>
      </c>
      <c r="R975" t="s">
        <v>8324</v>
      </c>
      <c r="S975">
        <v>40487.621365740742</v>
      </c>
    </row>
    <row r="976" spans="1:19" x14ac:dyDescent="0.3">
      <c r="A976">
        <v>1255</v>
      </c>
      <c r="B976" t="s">
        <v>1256</v>
      </c>
      <c r="C976" t="s">
        <v>5365</v>
      </c>
      <c r="D976">
        <v>3000</v>
      </c>
      <c r="E976">
        <v>6071</v>
      </c>
      <c r="F976" t="s">
        <v>8218</v>
      </c>
      <c r="G976" t="s">
        <v>8223</v>
      </c>
      <c r="H976" t="s">
        <v>8245</v>
      </c>
      <c r="I976">
        <v>1385932652</v>
      </c>
      <c r="J976">
        <v>1383337052</v>
      </c>
      <c r="K976" t="b">
        <v>1</v>
      </c>
      <c r="L976">
        <v>109</v>
      </c>
      <c r="M976" t="b">
        <v>1</v>
      </c>
      <c r="N976" t="s">
        <v>8274</v>
      </c>
      <c r="O976">
        <v>202</v>
      </c>
      <c r="P976">
        <v>55.7</v>
      </c>
      <c r="Q976" t="s">
        <v>8323</v>
      </c>
      <c r="R976" t="s">
        <v>8324</v>
      </c>
      <c r="S976">
        <v>41579.845509259263</v>
      </c>
    </row>
    <row r="977" spans="1:19" x14ac:dyDescent="0.3">
      <c r="A977">
        <v>1256</v>
      </c>
      <c r="B977" t="s">
        <v>1257</v>
      </c>
      <c r="C977" t="s">
        <v>5366</v>
      </c>
      <c r="D977">
        <v>30000</v>
      </c>
      <c r="E977">
        <v>35389.129999999997</v>
      </c>
      <c r="F977" t="s">
        <v>8218</v>
      </c>
      <c r="G977" t="s">
        <v>8223</v>
      </c>
      <c r="H977" t="s">
        <v>8245</v>
      </c>
      <c r="I977">
        <v>1329084231</v>
      </c>
      <c r="J977">
        <v>1326492231</v>
      </c>
      <c r="K977" t="b">
        <v>1</v>
      </c>
      <c r="L977">
        <v>361</v>
      </c>
      <c r="M977" t="b">
        <v>1</v>
      </c>
      <c r="N977" t="s">
        <v>8274</v>
      </c>
      <c r="O977">
        <v>118</v>
      </c>
      <c r="P977">
        <v>98.03</v>
      </c>
      <c r="Q977" t="s">
        <v>8323</v>
      </c>
      <c r="R977" t="s">
        <v>8324</v>
      </c>
      <c r="S977">
        <v>40921.919340277782</v>
      </c>
    </row>
    <row r="978" spans="1:19" x14ac:dyDescent="0.3">
      <c r="A978">
        <v>1257</v>
      </c>
      <c r="B978" t="s">
        <v>1258</v>
      </c>
      <c r="C978" t="s">
        <v>5367</v>
      </c>
      <c r="D978">
        <v>5500</v>
      </c>
      <c r="E978">
        <v>16210</v>
      </c>
      <c r="F978" t="s">
        <v>8218</v>
      </c>
      <c r="G978" t="s">
        <v>8223</v>
      </c>
      <c r="H978" t="s">
        <v>8245</v>
      </c>
      <c r="I978">
        <v>1301792590</v>
      </c>
      <c r="J978">
        <v>1297562590</v>
      </c>
      <c r="K978" t="b">
        <v>1</v>
      </c>
      <c r="L978">
        <v>176</v>
      </c>
      <c r="M978" t="b">
        <v>1</v>
      </c>
      <c r="N978" t="s">
        <v>8274</v>
      </c>
      <c r="O978">
        <v>295</v>
      </c>
      <c r="P978">
        <v>92.1</v>
      </c>
      <c r="Q978" t="s">
        <v>8323</v>
      </c>
      <c r="R978" t="s">
        <v>8324</v>
      </c>
      <c r="S978">
        <v>40587.085532407407</v>
      </c>
    </row>
    <row r="979" spans="1:19" x14ac:dyDescent="0.3">
      <c r="A979">
        <v>1258</v>
      </c>
      <c r="B979" t="s">
        <v>1259</v>
      </c>
      <c r="C979" t="s">
        <v>5368</v>
      </c>
      <c r="D979">
        <v>12000</v>
      </c>
      <c r="E979">
        <v>25577.56</v>
      </c>
      <c r="F979" t="s">
        <v>8218</v>
      </c>
      <c r="G979" t="s">
        <v>8223</v>
      </c>
      <c r="H979" t="s">
        <v>8245</v>
      </c>
      <c r="I979">
        <v>1377960012</v>
      </c>
      <c r="J979">
        <v>1375368012</v>
      </c>
      <c r="K979" t="b">
        <v>1</v>
      </c>
      <c r="L979">
        <v>670</v>
      </c>
      <c r="M979" t="b">
        <v>1</v>
      </c>
      <c r="N979" t="s">
        <v>8274</v>
      </c>
      <c r="O979">
        <v>213</v>
      </c>
      <c r="P979">
        <v>38.18</v>
      </c>
      <c r="Q979" t="s">
        <v>8323</v>
      </c>
      <c r="R979" t="s">
        <v>8324</v>
      </c>
      <c r="S979">
        <v>41487.611250000002</v>
      </c>
    </row>
    <row r="980" spans="1:19" x14ac:dyDescent="0.3">
      <c r="A980">
        <v>1259</v>
      </c>
      <c r="B980" t="s">
        <v>1260</v>
      </c>
      <c r="C980" t="s">
        <v>5369</v>
      </c>
      <c r="D980">
        <v>2500</v>
      </c>
      <c r="E980">
        <v>2606</v>
      </c>
      <c r="F980" t="s">
        <v>8218</v>
      </c>
      <c r="G980" t="s">
        <v>8223</v>
      </c>
      <c r="H980" t="s">
        <v>8245</v>
      </c>
      <c r="I980">
        <v>1402286340</v>
      </c>
      <c r="J980">
        <v>1399504664</v>
      </c>
      <c r="K980" t="b">
        <v>1</v>
      </c>
      <c r="L980">
        <v>96</v>
      </c>
      <c r="M980" t="b">
        <v>1</v>
      </c>
      <c r="N980" t="s">
        <v>8274</v>
      </c>
      <c r="O980">
        <v>104</v>
      </c>
      <c r="P980">
        <v>27.15</v>
      </c>
      <c r="Q980" t="s">
        <v>8323</v>
      </c>
      <c r="R980" t="s">
        <v>8324</v>
      </c>
      <c r="S980">
        <v>41766.970648148148</v>
      </c>
    </row>
    <row r="981" spans="1:19" x14ac:dyDescent="0.3">
      <c r="A981">
        <v>1260</v>
      </c>
      <c r="B981" t="s">
        <v>1261</v>
      </c>
      <c r="C981" t="s">
        <v>5370</v>
      </c>
      <c r="D981">
        <v>3300</v>
      </c>
      <c r="E981">
        <v>3751</v>
      </c>
      <c r="F981" t="s">
        <v>8218</v>
      </c>
      <c r="G981" t="s">
        <v>8223</v>
      </c>
      <c r="H981" t="s">
        <v>8245</v>
      </c>
      <c r="I981">
        <v>1393445620</v>
      </c>
      <c r="J981">
        <v>1390853620</v>
      </c>
      <c r="K981" t="b">
        <v>1</v>
      </c>
      <c r="L981">
        <v>74</v>
      </c>
      <c r="M981" t="b">
        <v>1</v>
      </c>
      <c r="N981" t="s">
        <v>8274</v>
      </c>
      <c r="O981">
        <v>114</v>
      </c>
      <c r="P981">
        <v>50.69</v>
      </c>
      <c r="Q981" t="s">
        <v>8323</v>
      </c>
      <c r="R981" t="s">
        <v>8324</v>
      </c>
      <c r="S981">
        <v>41666.842824074076</v>
      </c>
    </row>
    <row r="982" spans="1:19" x14ac:dyDescent="0.3">
      <c r="A982">
        <v>1261</v>
      </c>
      <c r="B982" t="s">
        <v>1262</v>
      </c>
      <c r="C982" t="s">
        <v>5371</v>
      </c>
      <c r="D982">
        <v>2000</v>
      </c>
      <c r="E982">
        <v>2025</v>
      </c>
      <c r="F982" t="s">
        <v>8218</v>
      </c>
      <c r="G982" t="s">
        <v>8223</v>
      </c>
      <c r="H982" t="s">
        <v>8245</v>
      </c>
      <c r="I982">
        <v>1390983227</v>
      </c>
      <c r="J982">
        <v>1388391227</v>
      </c>
      <c r="K982" t="b">
        <v>1</v>
      </c>
      <c r="L982">
        <v>52</v>
      </c>
      <c r="M982" t="b">
        <v>1</v>
      </c>
      <c r="N982" t="s">
        <v>8274</v>
      </c>
      <c r="O982">
        <v>101</v>
      </c>
      <c r="P982">
        <v>38.94</v>
      </c>
      <c r="Q982" t="s">
        <v>8323</v>
      </c>
      <c r="R982" t="s">
        <v>8324</v>
      </c>
      <c r="S982">
        <v>41638.342905092592</v>
      </c>
    </row>
    <row r="983" spans="1:19" x14ac:dyDescent="0.3">
      <c r="A983">
        <v>1263</v>
      </c>
      <c r="B983" t="s">
        <v>1264</v>
      </c>
      <c r="C983" t="s">
        <v>5373</v>
      </c>
      <c r="D983">
        <v>1500</v>
      </c>
      <c r="E983">
        <v>1785</v>
      </c>
      <c r="F983" t="s">
        <v>8218</v>
      </c>
      <c r="G983" t="s">
        <v>8223</v>
      </c>
      <c r="H983" t="s">
        <v>8245</v>
      </c>
      <c r="I983">
        <v>1396054800</v>
      </c>
      <c r="J983">
        <v>1393034470</v>
      </c>
      <c r="K983" t="b">
        <v>1</v>
      </c>
      <c r="L983">
        <v>41</v>
      </c>
      <c r="M983" t="b">
        <v>1</v>
      </c>
      <c r="N983" t="s">
        <v>8274</v>
      </c>
      <c r="O983">
        <v>119</v>
      </c>
      <c r="P983">
        <v>43.54</v>
      </c>
      <c r="Q983" t="s">
        <v>8323</v>
      </c>
      <c r="R983" t="s">
        <v>8324</v>
      </c>
      <c r="S983">
        <v>41692.084143518521</v>
      </c>
    </row>
    <row r="984" spans="1:19" x14ac:dyDescent="0.3">
      <c r="A984">
        <v>1264</v>
      </c>
      <c r="B984" t="s">
        <v>1265</v>
      </c>
      <c r="C984" t="s">
        <v>5374</v>
      </c>
      <c r="D984">
        <v>650</v>
      </c>
      <c r="E984">
        <v>1082</v>
      </c>
      <c r="F984" t="s">
        <v>8218</v>
      </c>
      <c r="G984" t="s">
        <v>8223</v>
      </c>
      <c r="H984" t="s">
        <v>8245</v>
      </c>
      <c r="I984">
        <v>1383062083</v>
      </c>
      <c r="J984">
        <v>1380556483</v>
      </c>
      <c r="K984" t="b">
        <v>1</v>
      </c>
      <c r="L984">
        <v>34</v>
      </c>
      <c r="M984" t="b">
        <v>1</v>
      </c>
      <c r="N984" t="s">
        <v>8274</v>
      </c>
      <c r="O984">
        <v>166</v>
      </c>
      <c r="P984">
        <v>31.82</v>
      </c>
      <c r="Q984" t="s">
        <v>8323</v>
      </c>
      <c r="R984" t="s">
        <v>8324</v>
      </c>
      <c r="S984">
        <v>41547.662997685184</v>
      </c>
    </row>
    <row r="985" spans="1:19" x14ac:dyDescent="0.3">
      <c r="A985">
        <v>1265</v>
      </c>
      <c r="B985" t="s">
        <v>1266</v>
      </c>
      <c r="C985" t="s">
        <v>5375</v>
      </c>
      <c r="D985">
        <v>3500</v>
      </c>
      <c r="E985">
        <v>4170.17</v>
      </c>
      <c r="F985" t="s">
        <v>8218</v>
      </c>
      <c r="G985" t="s">
        <v>8223</v>
      </c>
      <c r="H985" t="s">
        <v>8245</v>
      </c>
      <c r="I985">
        <v>1291131815</v>
      </c>
      <c r="J985">
        <v>1287071015</v>
      </c>
      <c r="K985" t="b">
        <v>1</v>
      </c>
      <c r="L985">
        <v>66</v>
      </c>
      <c r="M985" t="b">
        <v>1</v>
      </c>
      <c r="N985" t="s">
        <v>8274</v>
      </c>
      <c r="O985">
        <v>119</v>
      </c>
      <c r="P985">
        <v>63.18</v>
      </c>
      <c r="Q985" t="s">
        <v>8323</v>
      </c>
      <c r="R985" t="s">
        <v>8324</v>
      </c>
      <c r="S985">
        <v>40465.655266203699</v>
      </c>
    </row>
    <row r="986" spans="1:19" x14ac:dyDescent="0.3">
      <c r="A986">
        <v>1266</v>
      </c>
      <c r="B986" t="s">
        <v>1267</v>
      </c>
      <c r="C986" t="s">
        <v>5376</v>
      </c>
      <c r="D986">
        <v>9500</v>
      </c>
      <c r="E986">
        <v>9545</v>
      </c>
      <c r="F986" t="s">
        <v>8218</v>
      </c>
      <c r="G986" t="s">
        <v>8223</v>
      </c>
      <c r="H986" t="s">
        <v>8245</v>
      </c>
      <c r="I986">
        <v>1389474145</v>
      </c>
      <c r="J986">
        <v>1386882145</v>
      </c>
      <c r="K986" t="b">
        <v>1</v>
      </c>
      <c r="L986">
        <v>50</v>
      </c>
      <c r="M986" t="b">
        <v>1</v>
      </c>
      <c r="N986" t="s">
        <v>8274</v>
      </c>
      <c r="O986">
        <v>100</v>
      </c>
      <c r="P986">
        <v>190.9</v>
      </c>
      <c r="Q986" t="s">
        <v>8323</v>
      </c>
      <c r="R986" t="s">
        <v>8324</v>
      </c>
      <c r="S986">
        <v>41620.87667824074</v>
      </c>
    </row>
    <row r="987" spans="1:19" x14ac:dyDescent="0.3">
      <c r="A987">
        <v>1267</v>
      </c>
      <c r="B987" t="s">
        <v>1268</v>
      </c>
      <c r="C987" t="s">
        <v>5377</v>
      </c>
      <c r="D987">
        <v>22000</v>
      </c>
      <c r="E987">
        <v>22396</v>
      </c>
      <c r="F987" t="s">
        <v>8218</v>
      </c>
      <c r="G987" t="s">
        <v>8223</v>
      </c>
      <c r="H987" t="s">
        <v>8245</v>
      </c>
      <c r="I987">
        <v>1374674558</v>
      </c>
      <c r="J987">
        <v>1372082558</v>
      </c>
      <c r="K987" t="b">
        <v>1</v>
      </c>
      <c r="L987">
        <v>159</v>
      </c>
      <c r="M987" t="b">
        <v>1</v>
      </c>
      <c r="N987" t="s">
        <v>8274</v>
      </c>
      <c r="O987">
        <v>102</v>
      </c>
      <c r="P987">
        <v>140.86000000000001</v>
      </c>
      <c r="Q987" t="s">
        <v>8323</v>
      </c>
      <c r="R987" t="s">
        <v>8324</v>
      </c>
      <c r="S987">
        <v>41449.585162037038</v>
      </c>
    </row>
    <row r="988" spans="1:19" x14ac:dyDescent="0.3">
      <c r="A988">
        <v>1268</v>
      </c>
      <c r="B988" t="s">
        <v>1269</v>
      </c>
      <c r="C988" t="s">
        <v>5378</v>
      </c>
      <c r="D988">
        <v>12000</v>
      </c>
      <c r="E988">
        <v>14000</v>
      </c>
      <c r="F988" t="s">
        <v>8218</v>
      </c>
      <c r="G988" t="s">
        <v>8223</v>
      </c>
      <c r="H988" t="s">
        <v>8245</v>
      </c>
      <c r="I988">
        <v>1379708247</v>
      </c>
      <c r="J988">
        <v>1377116247</v>
      </c>
      <c r="K988" t="b">
        <v>1</v>
      </c>
      <c r="L988">
        <v>182</v>
      </c>
      <c r="M988" t="b">
        <v>1</v>
      </c>
      <c r="N988" t="s">
        <v>8274</v>
      </c>
      <c r="O988">
        <v>117</v>
      </c>
      <c r="P988">
        <v>76.92</v>
      </c>
      <c r="Q988" t="s">
        <v>8323</v>
      </c>
      <c r="R988" t="s">
        <v>8324</v>
      </c>
      <c r="S988">
        <v>41507.845451388886</v>
      </c>
    </row>
    <row r="989" spans="1:19" x14ac:dyDescent="0.3">
      <c r="A989">
        <v>1269</v>
      </c>
      <c r="B989" t="s">
        <v>1270</v>
      </c>
      <c r="C989" t="s">
        <v>5379</v>
      </c>
      <c r="D989">
        <v>18800</v>
      </c>
      <c r="E989">
        <v>20426</v>
      </c>
      <c r="F989" t="s">
        <v>8218</v>
      </c>
      <c r="G989" t="s">
        <v>8223</v>
      </c>
      <c r="H989" t="s">
        <v>8245</v>
      </c>
      <c r="I989">
        <v>1460764800</v>
      </c>
      <c r="J989">
        <v>1458157512</v>
      </c>
      <c r="K989" t="b">
        <v>1</v>
      </c>
      <c r="L989">
        <v>206</v>
      </c>
      <c r="M989" t="b">
        <v>1</v>
      </c>
      <c r="N989" t="s">
        <v>8274</v>
      </c>
      <c r="O989">
        <v>109</v>
      </c>
      <c r="P989">
        <v>99.16</v>
      </c>
      <c r="Q989" t="s">
        <v>8323</v>
      </c>
      <c r="R989" t="s">
        <v>8324</v>
      </c>
      <c r="S989">
        <v>42445.823055555549</v>
      </c>
    </row>
    <row r="990" spans="1:19" x14ac:dyDescent="0.3">
      <c r="A990">
        <v>1270</v>
      </c>
      <c r="B990" t="s">
        <v>1271</v>
      </c>
      <c r="C990" t="s">
        <v>5380</v>
      </c>
      <c r="D990">
        <v>10000</v>
      </c>
      <c r="E990">
        <v>11472</v>
      </c>
      <c r="F990" t="s">
        <v>8218</v>
      </c>
      <c r="G990" t="s">
        <v>8223</v>
      </c>
      <c r="H990" t="s">
        <v>8245</v>
      </c>
      <c r="I990">
        <v>1332704042</v>
      </c>
      <c r="J990">
        <v>1327523642</v>
      </c>
      <c r="K990" t="b">
        <v>1</v>
      </c>
      <c r="L990">
        <v>169</v>
      </c>
      <c r="M990" t="b">
        <v>1</v>
      </c>
      <c r="N990" t="s">
        <v>8274</v>
      </c>
      <c r="O990">
        <v>115</v>
      </c>
      <c r="P990">
        <v>67.88</v>
      </c>
      <c r="Q990" t="s">
        <v>8323</v>
      </c>
      <c r="R990" t="s">
        <v>8324</v>
      </c>
      <c r="S990">
        <v>40933.856967592597</v>
      </c>
    </row>
    <row r="991" spans="1:19" x14ac:dyDescent="0.3">
      <c r="A991">
        <v>1271</v>
      </c>
      <c r="B991" t="s">
        <v>1272</v>
      </c>
      <c r="C991" t="s">
        <v>5381</v>
      </c>
      <c r="D991">
        <v>7500</v>
      </c>
      <c r="E991">
        <v>7635</v>
      </c>
      <c r="F991" t="s">
        <v>8218</v>
      </c>
      <c r="G991" t="s">
        <v>8223</v>
      </c>
      <c r="H991" t="s">
        <v>8245</v>
      </c>
      <c r="I991">
        <v>1384363459</v>
      </c>
      <c r="J991">
        <v>1381767859</v>
      </c>
      <c r="K991" t="b">
        <v>1</v>
      </c>
      <c r="L991">
        <v>31</v>
      </c>
      <c r="M991" t="b">
        <v>1</v>
      </c>
      <c r="N991" t="s">
        <v>8274</v>
      </c>
      <c r="O991">
        <v>102</v>
      </c>
      <c r="P991">
        <v>246.29</v>
      </c>
      <c r="Q991" t="s">
        <v>8323</v>
      </c>
      <c r="R991" t="s">
        <v>8324</v>
      </c>
      <c r="S991">
        <v>41561.683553240742</v>
      </c>
    </row>
    <row r="992" spans="1:19" x14ac:dyDescent="0.3">
      <c r="A992">
        <v>1272</v>
      </c>
      <c r="B992" t="s">
        <v>1273</v>
      </c>
      <c r="C992" t="s">
        <v>5382</v>
      </c>
      <c r="D992">
        <v>5000</v>
      </c>
      <c r="E992">
        <v>5300</v>
      </c>
      <c r="F992" t="s">
        <v>8218</v>
      </c>
      <c r="G992" t="s">
        <v>8223</v>
      </c>
      <c r="H992" t="s">
        <v>8245</v>
      </c>
      <c r="I992">
        <v>1276574400</v>
      </c>
      <c r="J992">
        <v>1270576379</v>
      </c>
      <c r="K992" t="b">
        <v>1</v>
      </c>
      <c r="L992">
        <v>28</v>
      </c>
      <c r="M992" t="b">
        <v>1</v>
      </c>
      <c r="N992" t="s">
        <v>8274</v>
      </c>
      <c r="O992">
        <v>106</v>
      </c>
      <c r="P992">
        <v>189.29</v>
      </c>
      <c r="Q992" t="s">
        <v>8323</v>
      </c>
      <c r="R992" t="s">
        <v>8324</v>
      </c>
      <c r="S992">
        <v>40274.745127314818</v>
      </c>
    </row>
    <row r="993" spans="1:19" x14ac:dyDescent="0.3">
      <c r="A993">
        <v>1274</v>
      </c>
      <c r="B993" t="s">
        <v>1275</v>
      </c>
      <c r="C993" t="s">
        <v>5384</v>
      </c>
      <c r="D993">
        <v>25000</v>
      </c>
      <c r="E993">
        <v>38743.839999999997</v>
      </c>
      <c r="F993" t="s">
        <v>8218</v>
      </c>
      <c r="G993" t="s">
        <v>8223</v>
      </c>
      <c r="H993" t="s">
        <v>8245</v>
      </c>
      <c r="I993">
        <v>1346344425</v>
      </c>
      <c r="J993">
        <v>1343320425</v>
      </c>
      <c r="K993" t="b">
        <v>1</v>
      </c>
      <c r="L993">
        <v>467</v>
      </c>
      <c r="M993" t="b">
        <v>1</v>
      </c>
      <c r="N993" t="s">
        <v>8274</v>
      </c>
      <c r="O993">
        <v>155</v>
      </c>
      <c r="P993">
        <v>82.96</v>
      </c>
      <c r="Q993" t="s">
        <v>8323</v>
      </c>
      <c r="R993" t="s">
        <v>8324</v>
      </c>
      <c r="S993">
        <v>41116.690104166664</v>
      </c>
    </row>
    <row r="994" spans="1:19" x14ac:dyDescent="0.3">
      <c r="A994">
        <v>1275</v>
      </c>
      <c r="B994" t="s">
        <v>1276</v>
      </c>
      <c r="C994" t="s">
        <v>5385</v>
      </c>
      <c r="D994">
        <v>15000</v>
      </c>
      <c r="E994">
        <v>24321.1</v>
      </c>
      <c r="F994" t="s">
        <v>8218</v>
      </c>
      <c r="G994" t="s">
        <v>8223</v>
      </c>
      <c r="H994" t="s">
        <v>8245</v>
      </c>
      <c r="I994">
        <v>1375908587</v>
      </c>
      <c r="J994">
        <v>1372884587</v>
      </c>
      <c r="K994" t="b">
        <v>1</v>
      </c>
      <c r="L994">
        <v>389</v>
      </c>
      <c r="M994" t="b">
        <v>1</v>
      </c>
      <c r="N994" t="s">
        <v>8274</v>
      </c>
      <c r="O994">
        <v>162</v>
      </c>
      <c r="P994">
        <v>62.52</v>
      </c>
      <c r="Q994" t="s">
        <v>8323</v>
      </c>
      <c r="R994" t="s">
        <v>8324</v>
      </c>
      <c r="S994">
        <v>41458.867905092593</v>
      </c>
    </row>
    <row r="995" spans="1:19" x14ac:dyDescent="0.3">
      <c r="A995">
        <v>1276</v>
      </c>
      <c r="B995" t="s">
        <v>1277</v>
      </c>
      <c r="C995" t="s">
        <v>5386</v>
      </c>
      <c r="D995">
        <v>3000</v>
      </c>
      <c r="E995">
        <v>3132.63</v>
      </c>
      <c r="F995" t="s">
        <v>8218</v>
      </c>
      <c r="G995" t="s">
        <v>8223</v>
      </c>
      <c r="H995" t="s">
        <v>8245</v>
      </c>
      <c r="I995">
        <v>1251777600</v>
      </c>
      <c r="J995">
        <v>1247504047</v>
      </c>
      <c r="K995" t="b">
        <v>1</v>
      </c>
      <c r="L995">
        <v>68</v>
      </c>
      <c r="M995" t="b">
        <v>1</v>
      </c>
      <c r="N995" t="s">
        <v>8274</v>
      </c>
      <c r="O995">
        <v>104</v>
      </c>
      <c r="P995">
        <v>46.07</v>
      </c>
      <c r="Q995" t="s">
        <v>8323</v>
      </c>
      <c r="R995" t="s">
        <v>8324</v>
      </c>
      <c r="S995">
        <v>40007.704247685186</v>
      </c>
    </row>
    <row r="996" spans="1:19" x14ac:dyDescent="0.3">
      <c r="A996">
        <v>1277</v>
      </c>
      <c r="B996" t="s">
        <v>1278</v>
      </c>
      <c r="C996" t="s">
        <v>5387</v>
      </c>
      <c r="D996">
        <v>15000</v>
      </c>
      <c r="E996">
        <v>15918.65</v>
      </c>
      <c r="F996" t="s">
        <v>8218</v>
      </c>
      <c r="G996" t="s">
        <v>8223</v>
      </c>
      <c r="H996" t="s">
        <v>8245</v>
      </c>
      <c r="I996">
        <v>1346765347</v>
      </c>
      <c r="J996">
        <v>1343741347</v>
      </c>
      <c r="K996" t="b">
        <v>1</v>
      </c>
      <c r="L996">
        <v>413</v>
      </c>
      <c r="M996" t="b">
        <v>1</v>
      </c>
      <c r="N996" t="s">
        <v>8274</v>
      </c>
      <c r="O996">
        <v>106</v>
      </c>
      <c r="P996">
        <v>38.54</v>
      </c>
      <c r="Q996" t="s">
        <v>8323</v>
      </c>
      <c r="R996" t="s">
        <v>8324</v>
      </c>
      <c r="S996">
        <v>41121.561886574076</v>
      </c>
    </row>
    <row r="997" spans="1:19" x14ac:dyDescent="0.3">
      <c r="A997">
        <v>1278</v>
      </c>
      <c r="B997" t="s">
        <v>1279</v>
      </c>
      <c r="C997" t="s">
        <v>5388</v>
      </c>
      <c r="D997">
        <v>6500</v>
      </c>
      <c r="E997">
        <v>10071</v>
      </c>
      <c r="F997" t="s">
        <v>8218</v>
      </c>
      <c r="G997" t="s">
        <v>8223</v>
      </c>
      <c r="H997" t="s">
        <v>8245</v>
      </c>
      <c r="I997">
        <v>1403661600</v>
      </c>
      <c r="J997">
        <v>1401196766</v>
      </c>
      <c r="K997" t="b">
        <v>1</v>
      </c>
      <c r="L997">
        <v>190</v>
      </c>
      <c r="M997" t="b">
        <v>1</v>
      </c>
      <c r="N997" t="s">
        <v>8274</v>
      </c>
      <c r="O997">
        <v>155</v>
      </c>
      <c r="P997">
        <v>53.01</v>
      </c>
      <c r="Q997" t="s">
        <v>8323</v>
      </c>
      <c r="R997" t="s">
        <v>8324</v>
      </c>
      <c r="S997">
        <v>41786.555162037039</v>
      </c>
    </row>
    <row r="998" spans="1:19" x14ac:dyDescent="0.3">
      <c r="A998">
        <v>1279</v>
      </c>
      <c r="B998" t="s">
        <v>1280</v>
      </c>
      <c r="C998" t="s">
        <v>5389</v>
      </c>
      <c r="D998">
        <v>12516</v>
      </c>
      <c r="E998">
        <v>13864.17</v>
      </c>
      <c r="F998" t="s">
        <v>8218</v>
      </c>
      <c r="G998" t="s">
        <v>8223</v>
      </c>
      <c r="H998" t="s">
        <v>8245</v>
      </c>
      <c r="I998">
        <v>1395624170</v>
      </c>
      <c r="J998">
        <v>1392171770</v>
      </c>
      <c r="K998" t="b">
        <v>1</v>
      </c>
      <c r="L998">
        <v>189</v>
      </c>
      <c r="M998" t="b">
        <v>1</v>
      </c>
      <c r="N998" t="s">
        <v>8274</v>
      </c>
      <c r="O998">
        <v>111</v>
      </c>
      <c r="P998">
        <v>73.36</v>
      </c>
      <c r="Q998" t="s">
        <v>8323</v>
      </c>
      <c r="R998" t="s">
        <v>8324</v>
      </c>
      <c r="S998">
        <v>41682.099189814813</v>
      </c>
    </row>
    <row r="999" spans="1:19" x14ac:dyDescent="0.3">
      <c r="A999">
        <v>1280</v>
      </c>
      <c r="B999" t="s">
        <v>1281</v>
      </c>
      <c r="C999" t="s">
        <v>5390</v>
      </c>
      <c r="D999">
        <v>15000</v>
      </c>
      <c r="E999">
        <v>16636.78</v>
      </c>
      <c r="F999" t="s">
        <v>8218</v>
      </c>
      <c r="G999" t="s">
        <v>8223</v>
      </c>
      <c r="H999" t="s">
        <v>8245</v>
      </c>
      <c r="I999">
        <v>1299003054</v>
      </c>
      <c r="J999">
        <v>1291227054</v>
      </c>
      <c r="K999" t="b">
        <v>1</v>
      </c>
      <c r="L999">
        <v>130</v>
      </c>
      <c r="M999" t="b">
        <v>1</v>
      </c>
      <c r="N999" t="s">
        <v>8274</v>
      </c>
      <c r="O999">
        <v>111</v>
      </c>
      <c r="P999">
        <v>127.98</v>
      </c>
      <c r="Q999" t="s">
        <v>8323</v>
      </c>
      <c r="R999" t="s">
        <v>8324</v>
      </c>
      <c r="S999">
        <v>40513.757569444446</v>
      </c>
    </row>
    <row r="1000" spans="1:19" x14ac:dyDescent="0.3">
      <c r="A1000">
        <v>1281</v>
      </c>
      <c r="B1000" t="s">
        <v>1282</v>
      </c>
      <c r="C1000" t="s">
        <v>5391</v>
      </c>
      <c r="D1000">
        <v>7000</v>
      </c>
      <c r="E1000">
        <v>7750</v>
      </c>
      <c r="F1000" t="s">
        <v>8218</v>
      </c>
      <c r="G1000" t="s">
        <v>8223</v>
      </c>
      <c r="H1000" t="s">
        <v>8245</v>
      </c>
      <c r="I1000">
        <v>1375033836</v>
      </c>
      <c r="J1000">
        <v>1373305836</v>
      </c>
      <c r="K1000" t="b">
        <v>1</v>
      </c>
      <c r="L1000">
        <v>74</v>
      </c>
      <c r="M1000" t="b">
        <v>1</v>
      </c>
      <c r="N1000" t="s">
        <v>8274</v>
      </c>
      <c r="O1000">
        <v>111</v>
      </c>
      <c r="P1000">
        <v>104.73</v>
      </c>
      <c r="Q1000" t="s">
        <v>8323</v>
      </c>
      <c r="R1000" t="s">
        <v>8324</v>
      </c>
      <c r="S1000">
        <v>41463.743472222224</v>
      </c>
    </row>
    <row r="1001" spans="1:19" x14ac:dyDescent="0.3">
      <c r="A1001">
        <v>1282</v>
      </c>
      <c r="B1001" t="s">
        <v>1283</v>
      </c>
      <c r="C1001" t="s">
        <v>5392</v>
      </c>
      <c r="D1001">
        <v>15000</v>
      </c>
      <c r="E1001">
        <v>18542</v>
      </c>
      <c r="F1001" t="s">
        <v>8218</v>
      </c>
      <c r="G1001" t="s">
        <v>8223</v>
      </c>
      <c r="H1001" t="s">
        <v>8245</v>
      </c>
      <c r="I1001">
        <v>1386565140</v>
      </c>
      <c r="J1001">
        <v>1383909855</v>
      </c>
      <c r="K1001" t="b">
        <v>1</v>
      </c>
      <c r="L1001">
        <v>274</v>
      </c>
      <c r="M1001" t="b">
        <v>1</v>
      </c>
      <c r="N1001" t="s">
        <v>8274</v>
      </c>
      <c r="O1001">
        <v>124</v>
      </c>
      <c r="P1001">
        <v>67.67</v>
      </c>
      <c r="Q1001" t="s">
        <v>8323</v>
      </c>
      <c r="R1001" t="s">
        <v>8324</v>
      </c>
      <c r="S1001">
        <v>41586.475173611114</v>
      </c>
    </row>
    <row r="1002" spans="1:19" x14ac:dyDescent="0.3">
      <c r="A1002">
        <v>1283</v>
      </c>
      <c r="B1002" t="s">
        <v>1284</v>
      </c>
      <c r="C1002" t="s">
        <v>5393</v>
      </c>
      <c r="D1002">
        <v>1000</v>
      </c>
      <c r="E1002">
        <v>2110.5</v>
      </c>
      <c r="F1002" t="s">
        <v>8218</v>
      </c>
      <c r="G1002" t="s">
        <v>8223</v>
      </c>
      <c r="H1002" t="s">
        <v>8245</v>
      </c>
      <c r="I1002">
        <v>1362974400</v>
      </c>
      <c r="J1002">
        <v>1360948389</v>
      </c>
      <c r="K1002" t="b">
        <v>1</v>
      </c>
      <c r="L1002">
        <v>22</v>
      </c>
      <c r="M1002" t="b">
        <v>1</v>
      </c>
      <c r="N1002" t="s">
        <v>8274</v>
      </c>
      <c r="O1002">
        <v>211</v>
      </c>
      <c r="P1002">
        <v>95.93</v>
      </c>
      <c r="Q1002" t="s">
        <v>8323</v>
      </c>
      <c r="R1002" t="s">
        <v>8324</v>
      </c>
      <c r="S1002">
        <v>41320.717465277776</v>
      </c>
    </row>
    <row r="1003" spans="1:19" x14ac:dyDescent="0.3">
      <c r="A1003">
        <v>1284</v>
      </c>
      <c r="B1003" t="s">
        <v>1285</v>
      </c>
      <c r="C1003" t="s">
        <v>5394</v>
      </c>
      <c r="D1003">
        <v>2000</v>
      </c>
      <c r="E1003">
        <v>2020</v>
      </c>
      <c r="F1003" t="s">
        <v>8218</v>
      </c>
      <c r="G1003" t="s">
        <v>8223</v>
      </c>
      <c r="H1003" t="s">
        <v>8245</v>
      </c>
      <c r="I1003">
        <v>1483203540</v>
      </c>
      <c r="J1003">
        <v>1481175482</v>
      </c>
      <c r="K1003" t="b">
        <v>0</v>
      </c>
      <c r="L1003">
        <v>31</v>
      </c>
      <c r="M1003" t="b">
        <v>1</v>
      </c>
      <c r="N1003" t="s">
        <v>8269</v>
      </c>
      <c r="O1003">
        <v>101</v>
      </c>
      <c r="P1003">
        <v>65.16</v>
      </c>
      <c r="Q1003" t="s">
        <v>8315</v>
      </c>
      <c r="R1003" t="s">
        <v>8316</v>
      </c>
      <c r="S1003">
        <v>42712.23474537037</v>
      </c>
    </row>
    <row r="1004" spans="1:19" x14ac:dyDescent="0.3">
      <c r="A1004">
        <v>1288</v>
      </c>
      <c r="B1004" t="s">
        <v>1289</v>
      </c>
      <c r="C1004" t="s">
        <v>5398</v>
      </c>
      <c r="D1004">
        <v>4000</v>
      </c>
      <c r="E1004">
        <v>4018</v>
      </c>
      <c r="F1004" t="s">
        <v>8218</v>
      </c>
      <c r="G1004" t="s">
        <v>8223</v>
      </c>
      <c r="H1004" t="s">
        <v>8245</v>
      </c>
      <c r="I1004">
        <v>1470801600</v>
      </c>
      <c r="J1004">
        <v>1468122163</v>
      </c>
      <c r="K1004" t="b">
        <v>0</v>
      </c>
      <c r="L1004">
        <v>61</v>
      </c>
      <c r="M1004" t="b">
        <v>1</v>
      </c>
      <c r="N1004" t="s">
        <v>8269</v>
      </c>
      <c r="O1004">
        <v>100</v>
      </c>
      <c r="P1004">
        <v>65.87</v>
      </c>
      <c r="Q1004" t="s">
        <v>8315</v>
      </c>
      <c r="R1004" t="s">
        <v>8316</v>
      </c>
      <c r="S1004">
        <v>42561.154664351852</v>
      </c>
    </row>
    <row r="1005" spans="1:19" x14ac:dyDescent="0.3">
      <c r="A1005">
        <v>1289</v>
      </c>
      <c r="B1005" t="s">
        <v>1290</v>
      </c>
      <c r="C1005" t="s">
        <v>5399</v>
      </c>
      <c r="D1005">
        <v>1500</v>
      </c>
      <c r="E1005">
        <v>1876</v>
      </c>
      <c r="F1005" t="s">
        <v>8218</v>
      </c>
      <c r="G1005" t="s">
        <v>8223</v>
      </c>
      <c r="H1005" t="s">
        <v>8245</v>
      </c>
      <c r="I1005">
        <v>1483499645</v>
      </c>
      <c r="J1005">
        <v>1480907645</v>
      </c>
      <c r="K1005" t="b">
        <v>0</v>
      </c>
      <c r="L1005">
        <v>52</v>
      </c>
      <c r="M1005" t="b">
        <v>1</v>
      </c>
      <c r="N1005" t="s">
        <v>8269</v>
      </c>
      <c r="O1005">
        <v>125</v>
      </c>
      <c r="P1005">
        <v>36.08</v>
      </c>
      <c r="Q1005" t="s">
        <v>8315</v>
      </c>
      <c r="R1005" t="s">
        <v>8316</v>
      </c>
      <c r="S1005">
        <v>42709.134780092587</v>
      </c>
    </row>
    <row r="1006" spans="1:19" x14ac:dyDescent="0.3">
      <c r="A1006">
        <v>1290</v>
      </c>
      <c r="B1006" t="s">
        <v>1291</v>
      </c>
      <c r="C1006" t="s">
        <v>5400</v>
      </c>
      <c r="D1006">
        <v>3500</v>
      </c>
      <c r="E1006">
        <v>3800</v>
      </c>
      <c r="F1006" t="s">
        <v>8218</v>
      </c>
      <c r="G1006" t="s">
        <v>8223</v>
      </c>
      <c r="H1006" t="s">
        <v>8245</v>
      </c>
      <c r="I1006">
        <v>1429772340</v>
      </c>
      <c r="J1006">
        <v>1427121931</v>
      </c>
      <c r="K1006" t="b">
        <v>0</v>
      </c>
      <c r="L1006">
        <v>86</v>
      </c>
      <c r="M1006" t="b">
        <v>1</v>
      </c>
      <c r="N1006" t="s">
        <v>8269</v>
      </c>
      <c r="O1006">
        <v>109</v>
      </c>
      <c r="P1006">
        <v>44.19</v>
      </c>
      <c r="Q1006" t="s">
        <v>8315</v>
      </c>
      <c r="R1006" t="s">
        <v>8316</v>
      </c>
      <c r="S1006">
        <v>42086.614942129629</v>
      </c>
    </row>
    <row r="1007" spans="1:19" x14ac:dyDescent="0.3">
      <c r="A1007">
        <v>1291</v>
      </c>
      <c r="B1007" t="s">
        <v>1292</v>
      </c>
      <c r="C1007" t="s">
        <v>5401</v>
      </c>
      <c r="D1007">
        <v>3000</v>
      </c>
      <c r="E1007">
        <v>4371</v>
      </c>
      <c r="F1007" t="s">
        <v>8218</v>
      </c>
      <c r="G1007" t="s">
        <v>8223</v>
      </c>
      <c r="H1007" t="s">
        <v>8245</v>
      </c>
      <c r="I1007">
        <v>1428390000</v>
      </c>
      <c r="J1007">
        <v>1425224391</v>
      </c>
      <c r="K1007" t="b">
        <v>0</v>
      </c>
      <c r="L1007">
        <v>42</v>
      </c>
      <c r="M1007" t="b">
        <v>1</v>
      </c>
      <c r="N1007" t="s">
        <v>8269</v>
      </c>
      <c r="O1007">
        <v>146</v>
      </c>
      <c r="P1007">
        <v>104.07</v>
      </c>
      <c r="Q1007" t="s">
        <v>8315</v>
      </c>
      <c r="R1007" t="s">
        <v>8316</v>
      </c>
      <c r="S1007">
        <v>42064.652673611112</v>
      </c>
    </row>
    <row r="1008" spans="1:19" x14ac:dyDescent="0.3">
      <c r="A1008">
        <v>1293</v>
      </c>
      <c r="B1008" t="s">
        <v>1294</v>
      </c>
      <c r="C1008" t="s">
        <v>5403</v>
      </c>
      <c r="D1008">
        <v>15000</v>
      </c>
      <c r="E1008">
        <v>15335</v>
      </c>
      <c r="F1008" t="s">
        <v>8218</v>
      </c>
      <c r="G1008" t="s">
        <v>8223</v>
      </c>
      <c r="H1008" t="s">
        <v>8245</v>
      </c>
      <c r="I1008">
        <v>1447523371</v>
      </c>
      <c r="J1008">
        <v>1444927771</v>
      </c>
      <c r="K1008" t="b">
        <v>0</v>
      </c>
      <c r="L1008">
        <v>120</v>
      </c>
      <c r="M1008" t="b">
        <v>1</v>
      </c>
      <c r="N1008" t="s">
        <v>8269</v>
      </c>
      <c r="O1008">
        <v>102</v>
      </c>
      <c r="P1008">
        <v>127.79</v>
      </c>
      <c r="Q1008" t="s">
        <v>8315</v>
      </c>
      <c r="R1008" t="s">
        <v>8316</v>
      </c>
      <c r="S1008">
        <v>42292.701053240744</v>
      </c>
    </row>
    <row r="1009" spans="1:19" x14ac:dyDescent="0.3">
      <c r="A1009">
        <v>1297</v>
      </c>
      <c r="B1009" t="s">
        <v>1298</v>
      </c>
      <c r="C1009" t="s">
        <v>5407</v>
      </c>
      <c r="D1009">
        <v>20000</v>
      </c>
      <c r="E1009">
        <v>21905</v>
      </c>
      <c r="F1009" t="s">
        <v>8218</v>
      </c>
      <c r="G1009" t="s">
        <v>8223</v>
      </c>
      <c r="H1009" t="s">
        <v>8245</v>
      </c>
      <c r="I1009">
        <v>1462125358</v>
      </c>
      <c r="J1009">
        <v>1459533358</v>
      </c>
      <c r="K1009" t="b">
        <v>0</v>
      </c>
      <c r="L1009">
        <v>238</v>
      </c>
      <c r="M1009" t="b">
        <v>1</v>
      </c>
      <c r="N1009" t="s">
        <v>8269</v>
      </c>
      <c r="O1009">
        <v>110</v>
      </c>
      <c r="P1009">
        <v>92.04</v>
      </c>
      <c r="Q1009" t="s">
        <v>8315</v>
      </c>
      <c r="R1009" t="s">
        <v>8316</v>
      </c>
      <c r="S1009">
        <v>42461.747199074074</v>
      </c>
    </row>
    <row r="1010" spans="1:19" x14ac:dyDescent="0.3">
      <c r="A1010">
        <v>1299</v>
      </c>
      <c r="B1010" t="s">
        <v>1300</v>
      </c>
      <c r="C1010" t="s">
        <v>5409</v>
      </c>
      <c r="D1010">
        <v>3500</v>
      </c>
      <c r="E1010">
        <v>4340</v>
      </c>
      <c r="F1010" t="s">
        <v>8218</v>
      </c>
      <c r="G1010" t="s">
        <v>8223</v>
      </c>
      <c r="H1010" t="s">
        <v>8245</v>
      </c>
      <c r="I1010">
        <v>1436902359</v>
      </c>
      <c r="J1010">
        <v>1434310359</v>
      </c>
      <c r="K1010" t="b">
        <v>0</v>
      </c>
      <c r="L1010">
        <v>32</v>
      </c>
      <c r="M1010" t="b">
        <v>1</v>
      </c>
      <c r="N1010" t="s">
        <v>8269</v>
      </c>
      <c r="O1010">
        <v>124</v>
      </c>
      <c r="P1010">
        <v>135.63</v>
      </c>
      <c r="Q1010" t="s">
        <v>8315</v>
      </c>
      <c r="R1010" t="s">
        <v>8316</v>
      </c>
      <c r="S1010">
        <v>42169.814340277779</v>
      </c>
    </row>
    <row r="1011" spans="1:19" x14ac:dyDescent="0.3">
      <c r="A1011">
        <v>1300</v>
      </c>
      <c r="B1011" t="s">
        <v>1301</v>
      </c>
      <c r="C1011" t="s">
        <v>5410</v>
      </c>
      <c r="D1011">
        <v>3000</v>
      </c>
      <c r="E1011">
        <v>4050</v>
      </c>
      <c r="F1011" t="s">
        <v>8218</v>
      </c>
      <c r="G1011" t="s">
        <v>8223</v>
      </c>
      <c r="H1011" t="s">
        <v>8245</v>
      </c>
      <c r="I1011">
        <v>1464807420</v>
      </c>
      <c r="J1011">
        <v>1461427938</v>
      </c>
      <c r="K1011" t="b">
        <v>0</v>
      </c>
      <c r="L1011">
        <v>24</v>
      </c>
      <c r="M1011" t="b">
        <v>1</v>
      </c>
      <c r="N1011" t="s">
        <v>8269</v>
      </c>
      <c r="O1011">
        <v>135</v>
      </c>
      <c r="P1011">
        <v>168.75</v>
      </c>
      <c r="Q1011" t="s">
        <v>8315</v>
      </c>
      <c r="R1011" t="s">
        <v>8316</v>
      </c>
      <c r="S1011">
        <v>42483.675208333334</v>
      </c>
    </row>
    <row r="1012" spans="1:19" x14ac:dyDescent="0.3">
      <c r="A1012">
        <v>1301</v>
      </c>
      <c r="B1012" t="s">
        <v>1302</v>
      </c>
      <c r="C1012" t="s">
        <v>5411</v>
      </c>
      <c r="D1012">
        <v>2000</v>
      </c>
      <c r="E1012">
        <v>2055</v>
      </c>
      <c r="F1012" t="s">
        <v>8218</v>
      </c>
      <c r="G1012" t="s">
        <v>8223</v>
      </c>
      <c r="H1012" t="s">
        <v>8245</v>
      </c>
      <c r="I1012">
        <v>1437447600</v>
      </c>
      <c r="J1012">
        <v>1436551178</v>
      </c>
      <c r="K1012" t="b">
        <v>0</v>
      </c>
      <c r="L1012">
        <v>29</v>
      </c>
      <c r="M1012" t="b">
        <v>1</v>
      </c>
      <c r="N1012" t="s">
        <v>8269</v>
      </c>
      <c r="O1012">
        <v>103</v>
      </c>
      <c r="P1012">
        <v>70.86</v>
      </c>
      <c r="Q1012" t="s">
        <v>8315</v>
      </c>
      <c r="R1012" t="s">
        <v>8316</v>
      </c>
      <c r="S1012">
        <v>42195.749745370369</v>
      </c>
    </row>
    <row r="1013" spans="1:19" x14ac:dyDescent="0.3">
      <c r="A1013">
        <v>1302</v>
      </c>
      <c r="B1013" t="s">
        <v>1303</v>
      </c>
      <c r="C1013" t="s">
        <v>5412</v>
      </c>
      <c r="D1013">
        <v>2500</v>
      </c>
      <c r="E1013">
        <v>2500</v>
      </c>
      <c r="F1013" t="s">
        <v>8218</v>
      </c>
      <c r="G1013" t="s">
        <v>8223</v>
      </c>
      <c r="H1013" t="s">
        <v>8245</v>
      </c>
      <c r="I1013">
        <v>1480559011</v>
      </c>
      <c r="J1013">
        <v>1477963411</v>
      </c>
      <c r="K1013" t="b">
        <v>0</v>
      </c>
      <c r="L1013">
        <v>50</v>
      </c>
      <c r="M1013" t="b">
        <v>1</v>
      </c>
      <c r="N1013" t="s">
        <v>8269</v>
      </c>
      <c r="O1013">
        <v>100</v>
      </c>
      <c r="P1013">
        <v>50</v>
      </c>
      <c r="Q1013" t="s">
        <v>8315</v>
      </c>
      <c r="R1013" t="s">
        <v>8316</v>
      </c>
      <c r="S1013">
        <v>42675.057997685188</v>
      </c>
    </row>
    <row r="1014" spans="1:19" x14ac:dyDescent="0.3">
      <c r="A1014">
        <v>1305</v>
      </c>
      <c r="B1014" t="s">
        <v>1306</v>
      </c>
      <c r="C1014" t="s">
        <v>5415</v>
      </c>
      <c r="D1014">
        <v>30000</v>
      </c>
      <c r="E1014">
        <v>7793</v>
      </c>
      <c r="F1014" t="s">
        <v>8219</v>
      </c>
      <c r="G1014" t="s">
        <v>8223</v>
      </c>
      <c r="H1014" t="s">
        <v>8245</v>
      </c>
      <c r="I1014">
        <v>1469122200</v>
      </c>
      <c r="J1014">
        <v>1466611108</v>
      </c>
      <c r="K1014" t="b">
        <v>0</v>
      </c>
      <c r="L1014">
        <v>86</v>
      </c>
      <c r="M1014" t="b">
        <v>0</v>
      </c>
      <c r="N1014" t="s">
        <v>8271</v>
      </c>
      <c r="O1014">
        <v>26</v>
      </c>
      <c r="P1014">
        <v>90.62</v>
      </c>
      <c r="Q1014" t="s">
        <v>8317</v>
      </c>
      <c r="R1014" t="s">
        <v>8319</v>
      </c>
      <c r="S1014">
        <v>42543.665601851855</v>
      </c>
    </row>
    <row r="1015" spans="1:19" x14ac:dyDescent="0.3">
      <c r="A1015">
        <v>1306</v>
      </c>
      <c r="B1015" t="s">
        <v>1307</v>
      </c>
      <c r="C1015" t="s">
        <v>5416</v>
      </c>
      <c r="D1015">
        <v>110000</v>
      </c>
      <c r="E1015">
        <v>71771</v>
      </c>
      <c r="F1015" t="s">
        <v>8219</v>
      </c>
      <c r="G1015" t="s">
        <v>8223</v>
      </c>
      <c r="H1015" t="s">
        <v>8245</v>
      </c>
      <c r="I1015">
        <v>1417690734</v>
      </c>
      <c r="J1015">
        <v>1415098734</v>
      </c>
      <c r="K1015" t="b">
        <v>0</v>
      </c>
      <c r="L1015">
        <v>356</v>
      </c>
      <c r="M1015" t="b">
        <v>0</v>
      </c>
      <c r="N1015" t="s">
        <v>8271</v>
      </c>
      <c r="O1015">
        <v>65</v>
      </c>
      <c r="P1015">
        <v>201.6</v>
      </c>
      <c r="Q1015" t="s">
        <v>8317</v>
      </c>
      <c r="R1015" t="s">
        <v>8319</v>
      </c>
      <c r="S1015">
        <v>41947.457569444443</v>
      </c>
    </row>
    <row r="1016" spans="1:19" x14ac:dyDescent="0.3">
      <c r="A1016">
        <v>1307</v>
      </c>
      <c r="B1016" t="s">
        <v>1308</v>
      </c>
      <c r="C1016" t="s">
        <v>5417</v>
      </c>
      <c r="D1016">
        <v>50000</v>
      </c>
      <c r="E1016">
        <v>5757</v>
      </c>
      <c r="F1016" t="s">
        <v>8219</v>
      </c>
      <c r="G1016" t="s">
        <v>8223</v>
      </c>
      <c r="H1016" t="s">
        <v>8245</v>
      </c>
      <c r="I1016">
        <v>1455710679</v>
      </c>
      <c r="J1016">
        <v>1453118679</v>
      </c>
      <c r="K1016" t="b">
        <v>0</v>
      </c>
      <c r="L1016">
        <v>45</v>
      </c>
      <c r="M1016" t="b">
        <v>0</v>
      </c>
      <c r="N1016" t="s">
        <v>8271</v>
      </c>
      <c r="O1016">
        <v>12</v>
      </c>
      <c r="P1016">
        <v>127.93</v>
      </c>
      <c r="Q1016" t="s">
        <v>8317</v>
      </c>
      <c r="R1016" t="s">
        <v>8319</v>
      </c>
      <c r="S1016">
        <v>42387.503229166665</v>
      </c>
    </row>
    <row r="1017" spans="1:19" x14ac:dyDescent="0.3">
      <c r="A1017">
        <v>1308</v>
      </c>
      <c r="B1017" t="s">
        <v>1309</v>
      </c>
      <c r="C1017" t="s">
        <v>5418</v>
      </c>
      <c r="D1017">
        <v>10000</v>
      </c>
      <c r="E1017">
        <v>1136</v>
      </c>
      <c r="F1017" t="s">
        <v>8219</v>
      </c>
      <c r="G1017" t="s">
        <v>8223</v>
      </c>
      <c r="H1017" t="s">
        <v>8245</v>
      </c>
      <c r="I1017">
        <v>1475937812</v>
      </c>
      <c r="J1017">
        <v>1472481812</v>
      </c>
      <c r="K1017" t="b">
        <v>0</v>
      </c>
      <c r="L1017">
        <v>38</v>
      </c>
      <c r="M1017" t="b">
        <v>0</v>
      </c>
      <c r="N1017" t="s">
        <v>8271</v>
      </c>
      <c r="O1017">
        <v>11</v>
      </c>
      <c r="P1017">
        <v>29.89</v>
      </c>
      <c r="Q1017" t="s">
        <v>8317</v>
      </c>
      <c r="R1017" t="s">
        <v>8319</v>
      </c>
      <c r="S1017">
        <v>42611.613564814819</v>
      </c>
    </row>
    <row r="1018" spans="1:19" x14ac:dyDescent="0.3">
      <c r="A1018">
        <v>1309</v>
      </c>
      <c r="B1018" t="s">
        <v>1310</v>
      </c>
      <c r="C1018" t="s">
        <v>5419</v>
      </c>
      <c r="D1018">
        <v>11500</v>
      </c>
      <c r="E1018">
        <v>12879</v>
      </c>
      <c r="F1018" t="s">
        <v>8219</v>
      </c>
      <c r="G1018" t="s">
        <v>8223</v>
      </c>
      <c r="H1018" t="s">
        <v>8245</v>
      </c>
      <c r="I1018">
        <v>1444943468</v>
      </c>
      <c r="J1018">
        <v>1441919468</v>
      </c>
      <c r="K1018" t="b">
        <v>0</v>
      </c>
      <c r="L1018">
        <v>35</v>
      </c>
      <c r="M1018" t="b">
        <v>0</v>
      </c>
      <c r="N1018" t="s">
        <v>8271</v>
      </c>
      <c r="O1018">
        <v>112</v>
      </c>
      <c r="P1018">
        <v>367.97</v>
      </c>
      <c r="Q1018" t="s">
        <v>8317</v>
      </c>
      <c r="R1018" t="s">
        <v>8319</v>
      </c>
      <c r="S1018">
        <v>42257.882731481484</v>
      </c>
    </row>
    <row r="1019" spans="1:19" x14ac:dyDescent="0.3">
      <c r="A1019">
        <v>1310</v>
      </c>
      <c r="B1019" t="s">
        <v>1311</v>
      </c>
      <c r="C1019" t="s">
        <v>5420</v>
      </c>
      <c r="D1019">
        <v>20000</v>
      </c>
      <c r="E1019">
        <v>3100</v>
      </c>
      <c r="F1019" t="s">
        <v>8219</v>
      </c>
      <c r="G1019" t="s">
        <v>8223</v>
      </c>
      <c r="H1019" t="s">
        <v>8245</v>
      </c>
      <c r="I1019">
        <v>1471622450</v>
      </c>
      <c r="J1019">
        <v>1467734450</v>
      </c>
      <c r="K1019" t="b">
        <v>0</v>
      </c>
      <c r="L1019">
        <v>24</v>
      </c>
      <c r="M1019" t="b">
        <v>0</v>
      </c>
      <c r="N1019" t="s">
        <v>8271</v>
      </c>
      <c r="O1019">
        <v>16</v>
      </c>
      <c r="P1019">
        <v>129.16999999999999</v>
      </c>
      <c r="Q1019" t="s">
        <v>8317</v>
      </c>
      <c r="R1019" t="s">
        <v>8319</v>
      </c>
      <c r="S1019">
        <v>42556.667245370365</v>
      </c>
    </row>
    <row r="1020" spans="1:19" x14ac:dyDescent="0.3">
      <c r="A1020">
        <v>1311</v>
      </c>
      <c r="B1020" t="s">
        <v>1312</v>
      </c>
      <c r="C1020" t="s">
        <v>5421</v>
      </c>
      <c r="D1020">
        <v>250000</v>
      </c>
      <c r="E1020">
        <v>80070</v>
      </c>
      <c r="F1020" t="s">
        <v>8219</v>
      </c>
      <c r="G1020" t="s">
        <v>8223</v>
      </c>
      <c r="H1020" t="s">
        <v>8245</v>
      </c>
      <c r="I1020">
        <v>1480536919</v>
      </c>
      <c r="J1020">
        <v>1477509319</v>
      </c>
      <c r="K1020" t="b">
        <v>0</v>
      </c>
      <c r="L1020">
        <v>100</v>
      </c>
      <c r="M1020" t="b">
        <v>0</v>
      </c>
      <c r="N1020" t="s">
        <v>8271</v>
      </c>
      <c r="O1020">
        <v>32</v>
      </c>
      <c r="P1020">
        <v>800.7</v>
      </c>
      <c r="Q1020" t="s">
        <v>8317</v>
      </c>
      <c r="R1020" t="s">
        <v>8319</v>
      </c>
      <c r="S1020">
        <v>42669.802303240736</v>
      </c>
    </row>
    <row r="1021" spans="1:19" x14ac:dyDescent="0.3">
      <c r="A1021">
        <v>1312</v>
      </c>
      <c r="B1021" t="s">
        <v>1313</v>
      </c>
      <c r="C1021" t="s">
        <v>5422</v>
      </c>
      <c r="D1021">
        <v>4600</v>
      </c>
      <c r="E1021">
        <v>28</v>
      </c>
      <c r="F1021" t="s">
        <v>8219</v>
      </c>
      <c r="G1021" t="s">
        <v>8223</v>
      </c>
      <c r="H1021" t="s">
        <v>8245</v>
      </c>
      <c r="I1021">
        <v>1429375922</v>
      </c>
      <c r="J1021">
        <v>1426783922</v>
      </c>
      <c r="K1021" t="b">
        <v>0</v>
      </c>
      <c r="L1021">
        <v>1</v>
      </c>
      <c r="M1021" t="b">
        <v>0</v>
      </c>
      <c r="N1021" t="s">
        <v>8271</v>
      </c>
      <c r="O1021">
        <v>1</v>
      </c>
      <c r="P1021">
        <v>28</v>
      </c>
      <c r="Q1021" t="s">
        <v>8317</v>
      </c>
      <c r="R1021" t="s">
        <v>8319</v>
      </c>
      <c r="S1021">
        <v>42082.702800925923</v>
      </c>
    </row>
    <row r="1022" spans="1:19" x14ac:dyDescent="0.3">
      <c r="A1022">
        <v>1313</v>
      </c>
      <c r="B1022" t="s">
        <v>1314</v>
      </c>
      <c r="C1022" t="s">
        <v>5423</v>
      </c>
      <c r="D1022">
        <v>40000</v>
      </c>
      <c r="E1022">
        <v>12446</v>
      </c>
      <c r="F1022" t="s">
        <v>8219</v>
      </c>
      <c r="G1022" t="s">
        <v>8223</v>
      </c>
      <c r="H1022" t="s">
        <v>8245</v>
      </c>
      <c r="I1022">
        <v>1457024514</v>
      </c>
      <c r="J1022">
        <v>1454432514</v>
      </c>
      <c r="K1022" t="b">
        <v>0</v>
      </c>
      <c r="L1022">
        <v>122</v>
      </c>
      <c r="M1022" t="b">
        <v>0</v>
      </c>
      <c r="N1022" t="s">
        <v>8271</v>
      </c>
      <c r="O1022">
        <v>31</v>
      </c>
      <c r="P1022">
        <v>102.02</v>
      </c>
      <c r="Q1022" t="s">
        <v>8317</v>
      </c>
      <c r="R1022" t="s">
        <v>8319</v>
      </c>
      <c r="S1022">
        <v>42402.709652777776</v>
      </c>
    </row>
    <row r="1023" spans="1:19" x14ac:dyDescent="0.3">
      <c r="A1023">
        <v>1314</v>
      </c>
      <c r="B1023" t="s">
        <v>1315</v>
      </c>
      <c r="C1023" t="s">
        <v>5424</v>
      </c>
      <c r="D1023">
        <v>180000</v>
      </c>
      <c r="E1023">
        <v>2028</v>
      </c>
      <c r="F1023" t="s">
        <v>8219</v>
      </c>
      <c r="G1023" t="s">
        <v>8223</v>
      </c>
      <c r="H1023" t="s">
        <v>8245</v>
      </c>
      <c r="I1023">
        <v>1477065860</v>
      </c>
      <c r="J1023">
        <v>1471881860</v>
      </c>
      <c r="K1023" t="b">
        <v>0</v>
      </c>
      <c r="L1023">
        <v>11</v>
      </c>
      <c r="M1023" t="b">
        <v>0</v>
      </c>
      <c r="N1023" t="s">
        <v>8271</v>
      </c>
      <c r="O1023">
        <v>1</v>
      </c>
      <c r="P1023">
        <v>184.36</v>
      </c>
      <c r="Q1023" t="s">
        <v>8317</v>
      </c>
      <c r="R1023" t="s">
        <v>8319</v>
      </c>
      <c r="S1023">
        <v>42604.669675925921</v>
      </c>
    </row>
    <row r="1024" spans="1:19" x14ac:dyDescent="0.3">
      <c r="A1024">
        <v>1315</v>
      </c>
      <c r="B1024" t="s">
        <v>1316</v>
      </c>
      <c r="C1024" t="s">
        <v>5425</v>
      </c>
      <c r="D1024">
        <v>100000</v>
      </c>
      <c r="E1024">
        <v>40404</v>
      </c>
      <c r="F1024" t="s">
        <v>8219</v>
      </c>
      <c r="G1024" t="s">
        <v>8223</v>
      </c>
      <c r="H1024" t="s">
        <v>8245</v>
      </c>
      <c r="I1024">
        <v>1446771600</v>
      </c>
      <c r="J1024">
        <v>1443700648</v>
      </c>
      <c r="K1024" t="b">
        <v>0</v>
      </c>
      <c r="L1024">
        <v>248</v>
      </c>
      <c r="M1024" t="b">
        <v>0</v>
      </c>
      <c r="N1024" t="s">
        <v>8271</v>
      </c>
      <c r="O1024">
        <v>40</v>
      </c>
      <c r="P1024">
        <v>162.91999999999999</v>
      </c>
      <c r="Q1024" t="s">
        <v>8317</v>
      </c>
      <c r="R1024" t="s">
        <v>8319</v>
      </c>
      <c r="S1024">
        <v>42278.498240740737</v>
      </c>
    </row>
    <row r="1025" spans="1:19" x14ac:dyDescent="0.3">
      <c r="A1025">
        <v>1316</v>
      </c>
      <c r="B1025" t="s">
        <v>1317</v>
      </c>
      <c r="C1025" t="s">
        <v>5426</v>
      </c>
      <c r="D1025">
        <v>75000</v>
      </c>
      <c r="E1025">
        <v>1</v>
      </c>
      <c r="F1025" t="s">
        <v>8219</v>
      </c>
      <c r="G1025" t="s">
        <v>8223</v>
      </c>
      <c r="H1025" t="s">
        <v>8245</v>
      </c>
      <c r="I1025">
        <v>1456700709</v>
      </c>
      <c r="J1025">
        <v>1453676709</v>
      </c>
      <c r="K1025" t="b">
        <v>0</v>
      </c>
      <c r="L1025">
        <v>1</v>
      </c>
      <c r="M1025" t="b">
        <v>0</v>
      </c>
      <c r="N1025" t="s">
        <v>8271</v>
      </c>
      <c r="O1025">
        <v>0</v>
      </c>
      <c r="P1025">
        <v>1</v>
      </c>
      <c r="Q1025" t="s">
        <v>8317</v>
      </c>
      <c r="R1025" t="s">
        <v>8319</v>
      </c>
      <c r="S1025">
        <v>42393.961909722217</v>
      </c>
    </row>
    <row r="1026" spans="1:19" x14ac:dyDescent="0.3">
      <c r="A1026">
        <v>1318</v>
      </c>
      <c r="B1026" t="s">
        <v>1319</v>
      </c>
      <c r="C1026" t="s">
        <v>5428</v>
      </c>
      <c r="D1026">
        <v>40000</v>
      </c>
      <c r="E1026">
        <v>6130</v>
      </c>
      <c r="F1026" t="s">
        <v>8219</v>
      </c>
      <c r="G1026" t="s">
        <v>8223</v>
      </c>
      <c r="H1026" t="s">
        <v>8245</v>
      </c>
      <c r="I1026">
        <v>1420938172</v>
      </c>
      <c r="J1026">
        <v>1418346172</v>
      </c>
      <c r="K1026" t="b">
        <v>0</v>
      </c>
      <c r="L1026">
        <v>135</v>
      </c>
      <c r="M1026" t="b">
        <v>0</v>
      </c>
      <c r="N1026" t="s">
        <v>8271</v>
      </c>
      <c r="O1026">
        <v>15</v>
      </c>
      <c r="P1026">
        <v>45.41</v>
      </c>
      <c r="Q1026" t="s">
        <v>8317</v>
      </c>
      <c r="R1026" t="s">
        <v>8319</v>
      </c>
      <c r="S1026">
        <v>41985.043657407412</v>
      </c>
    </row>
    <row r="1027" spans="1:19" x14ac:dyDescent="0.3">
      <c r="A1027">
        <v>1323</v>
      </c>
      <c r="B1027" t="s">
        <v>1324</v>
      </c>
      <c r="C1027" t="s">
        <v>5433</v>
      </c>
      <c r="D1027">
        <v>15000</v>
      </c>
      <c r="E1027">
        <v>1332</v>
      </c>
      <c r="F1027" t="s">
        <v>8219</v>
      </c>
      <c r="G1027" t="s">
        <v>8223</v>
      </c>
      <c r="H1027" t="s">
        <v>8245</v>
      </c>
      <c r="I1027">
        <v>1461653700</v>
      </c>
      <c r="J1027">
        <v>1458665146</v>
      </c>
      <c r="K1027" t="b">
        <v>0</v>
      </c>
      <c r="L1027">
        <v>44</v>
      </c>
      <c r="M1027" t="b">
        <v>0</v>
      </c>
      <c r="N1027" t="s">
        <v>8271</v>
      </c>
      <c r="O1027">
        <v>9</v>
      </c>
      <c r="P1027">
        <v>30.27</v>
      </c>
      <c r="Q1027" t="s">
        <v>8317</v>
      </c>
      <c r="R1027" t="s">
        <v>8319</v>
      </c>
      <c r="S1027">
        <v>42451.698449074072</v>
      </c>
    </row>
    <row r="1028" spans="1:19" x14ac:dyDescent="0.3">
      <c r="A1028">
        <v>1324</v>
      </c>
      <c r="B1028" t="s">
        <v>1325</v>
      </c>
      <c r="C1028" t="s">
        <v>5434</v>
      </c>
      <c r="D1028">
        <v>50000</v>
      </c>
      <c r="E1028">
        <v>4920</v>
      </c>
      <c r="F1028" t="s">
        <v>8219</v>
      </c>
      <c r="G1028" t="s">
        <v>8223</v>
      </c>
      <c r="H1028" t="s">
        <v>8245</v>
      </c>
      <c r="I1028">
        <v>1476371552</v>
      </c>
      <c r="J1028">
        <v>1473779552</v>
      </c>
      <c r="K1028" t="b">
        <v>0</v>
      </c>
      <c r="L1028">
        <v>90</v>
      </c>
      <c r="M1028" t="b">
        <v>0</v>
      </c>
      <c r="N1028" t="s">
        <v>8271</v>
      </c>
      <c r="O1028">
        <v>10</v>
      </c>
      <c r="P1028">
        <v>54.67</v>
      </c>
      <c r="Q1028" t="s">
        <v>8317</v>
      </c>
      <c r="R1028" t="s">
        <v>8319</v>
      </c>
      <c r="S1028">
        <v>42626.633703703701</v>
      </c>
    </row>
    <row r="1029" spans="1:19" x14ac:dyDescent="0.3">
      <c r="A1029">
        <v>1325</v>
      </c>
      <c r="B1029" t="s">
        <v>1326</v>
      </c>
      <c r="C1029" t="s">
        <v>5435</v>
      </c>
      <c r="D1029">
        <v>20000</v>
      </c>
      <c r="E1029">
        <v>486</v>
      </c>
      <c r="F1029" t="s">
        <v>8219</v>
      </c>
      <c r="G1029" t="s">
        <v>8223</v>
      </c>
      <c r="H1029" t="s">
        <v>8245</v>
      </c>
      <c r="I1029">
        <v>1483063435</v>
      </c>
      <c r="J1029">
        <v>1480471435</v>
      </c>
      <c r="K1029" t="b">
        <v>0</v>
      </c>
      <c r="L1029">
        <v>8</v>
      </c>
      <c r="M1029" t="b">
        <v>0</v>
      </c>
      <c r="N1029" t="s">
        <v>8271</v>
      </c>
      <c r="O1029">
        <v>2</v>
      </c>
      <c r="P1029">
        <v>60.75</v>
      </c>
      <c r="Q1029" t="s">
        <v>8317</v>
      </c>
      <c r="R1029" t="s">
        <v>8319</v>
      </c>
      <c r="S1029">
        <v>42704.086053240739</v>
      </c>
    </row>
    <row r="1030" spans="1:19" x14ac:dyDescent="0.3">
      <c r="A1030">
        <v>1326</v>
      </c>
      <c r="B1030" t="s">
        <v>1327</v>
      </c>
      <c r="C1030" t="s">
        <v>5436</v>
      </c>
      <c r="D1030">
        <v>100000</v>
      </c>
      <c r="E1030">
        <v>1130</v>
      </c>
      <c r="F1030" t="s">
        <v>8219</v>
      </c>
      <c r="G1030" t="s">
        <v>8223</v>
      </c>
      <c r="H1030" t="s">
        <v>8245</v>
      </c>
      <c r="I1030">
        <v>1421348428</v>
      </c>
      <c r="J1030">
        <v>1417460428</v>
      </c>
      <c r="K1030" t="b">
        <v>0</v>
      </c>
      <c r="L1030">
        <v>11</v>
      </c>
      <c r="M1030" t="b">
        <v>0</v>
      </c>
      <c r="N1030" t="s">
        <v>8271</v>
      </c>
      <c r="O1030">
        <v>1</v>
      </c>
      <c r="P1030">
        <v>102.73</v>
      </c>
      <c r="Q1030" t="s">
        <v>8317</v>
      </c>
      <c r="R1030" t="s">
        <v>8319</v>
      </c>
      <c r="S1030">
        <v>41974.791990740734</v>
      </c>
    </row>
    <row r="1031" spans="1:19" x14ac:dyDescent="0.3">
      <c r="A1031">
        <v>1327</v>
      </c>
      <c r="B1031" t="s">
        <v>1328</v>
      </c>
      <c r="C1031" t="s">
        <v>5437</v>
      </c>
      <c r="D1031">
        <v>48000</v>
      </c>
      <c r="E1031">
        <v>1705</v>
      </c>
      <c r="F1031" t="s">
        <v>8219</v>
      </c>
      <c r="G1031" t="s">
        <v>8223</v>
      </c>
      <c r="H1031" t="s">
        <v>8245</v>
      </c>
      <c r="I1031">
        <v>1432916235</v>
      </c>
      <c r="J1031">
        <v>1430324235</v>
      </c>
      <c r="K1031" t="b">
        <v>0</v>
      </c>
      <c r="L1031">
        <v>41</v>
      </c>
      <c r="M1031" t="b">
        <v>0</v>
      </c>
      <c r="N1031" t="s">
        <v>8271</v>
      </c>
      <c r="O1031">
        <v>4</v>
      </c>
      <c r="P1031">
        <v>41.59</v>
      </c>
      <c r="Q1031" t="s">
        <v>8317</v>
      </c>
      <c r="R1031" t="s">
        <v>8319</v>
      </c>
      <c r="S1031">
        <v>42123.678645833337</v>
      </c>
    </row>
    <row r="1032" spans="1:19" x14ac:dyDescent="0.3">
      <c r="A1032">
        <v>1328</v>
      </c>
      <c r="B1032" t="s">
        <v>1329</v>
      </c>
      <c r="C1032" t="s">
        <v>5438</v>
      </c>
      <c r="D1032">
        <v>75000</v>
      </c>
      <c r="E1032">
        <v>1748</v>
      </c>
      <c r="F1032" t="s">
        <v>8219</v>
      </c>
      <c r="G1032" t="s">
        <v>8223</v>
      </c>
      <c r="H1032" t="s">
        <v>8245</v>
      </c>
      <c r="I1032">
        <v>1476458734</v>
      </c>
      <c r="J1032">
        <v>1472570734</v>
      </c>
      <c r="K1032" t="b">
        <v>0</v>
      </c>
      <c r="L1032">
        <v>15</v>
      </c>
      <c r="M1032" t="b">
        <v>0</v>
      </c>
      <c r="N1032" t="s">
        <v>8271</v>
      </c>
      <c r="O1032">
        <v>2</v>
      </c>
      <c r="P1032">
        <v>116.53</v>
      </c>
      <c r="Q1032" t="s">
        <v>8317</v>
      </c>
      <c r="R1032" t="s">
        <v>8319</v>
      </c>
      <c r="S1032">
        <v>42612.642754629633</v>
      </c>
    </row>
    <row r="1033" spans="1:19" x14ac:dyDescent="0.3">
      <c r="A1033">
        <v>1329</v>
      </c>
      <c r="B1033" t="s">
        <v>1330</v>
      </c>
      <c r="C1033" t="s">
        <v>5439</v>
      </c>
      <c r="D1033">
        <v>50000</v>
      </c>
      <c r="E1033">
        <v>408</v>
      </c>
      <c r="F1033" t="s">
        <v>8219</v>
      </c>
      <c r="G1033" t="s">
        <v>8223</v>
      </c>
      <c r="H1033" t="s">
        <v>8245</v>
      </c>
      <c r="I1033">
        <v>1417501145</v>
      </c>
      <c r="J1033">
        <v>1414041545</v>
      </c>
      <c r="K1033" t="b">
        <v>0</v>
      </c>
      <c r="L1033">
        <v>9</v>
      </c>
      <c r="M1033" t="b">
        <v>0</v>
      </c>
      <c r="N1033" t="s">
        <v>8271</v>
      </c>
      <c r="O1033">
        <v>1</v>
      </c>
      <c r="P1033">
        <v>45.33</v>
      </c>
      <c r="Q1033" t="s">
        <v>8317</v>
      </c>
      <c r="R1033" t="s">
        <v>8319</v>
      </c>
      <c r="S1033">
        <v>41935.221585648149</v>
      </c>
    </row>
    <row r="1034" spans="1:19" x14ac:dyDescent="0.3">
      <c r="A1034">
        <v>1330</v>
      </c>
      <c r="B1034" t="s">
        <v>1331</v>
      </c>
      <c r="C1034" t="s">
        <v>5440</v>
      </c>
      <c r="D1034">
        <v>35000</v>
      </c>
      <c r="E1034">
        <v>7873</v>
      </c>
      <c r="F1034" t="s">
        <v>8219</v>
      </c>
      <c r="G1034" t="s">
        <v>8223</v>
      </c>
      <c r="H1034" t="s">
        <v>8245</v>
      </c>
      <c r="I1034">
        <v>1467432000</v>
      </c>
      <c r="J1034">
        <v>1464763109</v>
      </c>
      <c r="K1034" t="b">
        <v>0</v>
      </c>
      <c r="L1034">
        <v>50</v>
      </c>
      <c r="M1034" t="b">
        <v>0</v>
      </c>
      <c r="N1034" t="s">
        <v>8271</v>
      </c>
      <c r="O1034">
        <v>22</v>
      </c>
      <c r="P1034">
        <v>157.46</v>
      </c>
      <c r="Q1034" t="s">
        <v>8317</v>
      </c>
      <c r="R1034" t="s">
        <v>8319</v>
      </c>
      <c r="S1034">
        <v>42522.276724537034</v>
      </c>
    </row>
    <row r="1035" spans="1:19" x14ac:dyDescent="0.3">
      <c r="A1035">
        <v>1331</v>
      </c>
      <c r="B1035" t="s">
        <v>1332</v>
      </c>
      <c r="C1035" t="s">
        <v>5441</v>
      </c>
      <c r="D1035">
        <v>250000</v>
      </c>
      <c r="E1035">
        <v>3417</v>
      </c>
      <c r="F1035" t="s">
        <v>8219</v>
      </c>
      <c r="G1035" t="s">
        <v>8223</v>
      </c>
      <c r="H1035" t="s">
        <v>8245</v>
      </c>
      <c r="I1035">
        <v>1471435554</v>
      </c>
      <c r="J1035">
        <v>1468843554</v>
      </c>
      <c r="K1035" t="b">
        <v>0</v>
      </c>
      <c r="L1035">
        <v>34</v>
      </c>
      <c r="M1035" t="b">
        <v>0</v>
      </c>
      <c r="N1035" t="s">
        <v>8271</v>
      </c>
      <c r="O1035">
        <v>1</v>
      </c>
      <c r="P1035">
        <v>100.5</v>
      </c>
      <c r="Q1035" t="s">
        <v>8317</v>
      </c>
      <c r="R1035" t="s">
        <v>8319</v>
      </c>
      <c r="S1035">
        <v>42569.50409722222</v>
      </c>
    </row>
    <row r="1036" spans="1:19" x14ac:dyDescent="0.3">
      <c r="A1036">
        <v>1334</v>
      </c>
      <c r="B1036" t="s">
        <v>1335</v>
      </c>
      <c r="C1036" t="s">
        <v>5444</v>
      </c>
      <c r="D1036">
        <v>133000</v>
      </c>
      <c r="E1036">
        <v>14303</v>
      </c>
      <c r="F1036" t="s">
        <v>8219</v>
      </c>
      <c r="G1036" t="s">
        <v>8223</v>
      </c>
      <c r="H1036" t="s">
        <v>8245</v>
      </c>
      <c r="I1036">
        <v>1457721287</v>
      </c>
      <c r="J1036">
        <v>1455129287</v>
      </c>
      <c r="K1036" t="b">
        <v>0</v>
      </c>
      <c r="L1036">
        <v>276</v>
      </c>
      <c r="M1036" t="b">
        <v>0</v>
      </c>
      <c r="N1036" t="s">
        <v>8271</v>
      </c>
      <c r="O1036">
        <v>11</v>
      </c>
      <c r="P1036">
        <v>51.82</v>
      </c>
      <c r="Q1036" t="s">
        <v>8317</v>
      </c>
      <c r="R1036" t="s">
        <v>8319</v>
      </c>
      <c r="S1036">
        <v>42410.774155092593</v>
      </c>
    </row>
    <row r="1037" spans="1:19" x14ac:dyDescent="0.3">
      <c r="A1037">
        <v>1335</v>
      </c>
      <c r="B1037" t="s">
        <v>1336</v>
      </c>
      <c r="C1037" t="s">
        <v>5445</v>
      </c>
      <c r="D1037">
        <v>25000</v>
      </c>
      <c r="E1037">
        <v>4940</v>
      </c>
      <c r="F1037" t="s">
        <v>8219</v>
      </c>
      <c r="G1037" t="s">
        <v>8223</v>
      </c>
      <c r="H1037" t="s">
        <v>8245</v>
      </c>
      <c r="I1037">
        <v>1449354502</v>
      </c>
      <c r="J1037">
        <v>1446762502</v>
      </c>
      <c r="K1037" t="b">
        <v>0</v>
      </c>
      <c r="L1037">
        <v>16</v>
      </c>
      <c r="M1037" t="b">
        <v>0</v>
      </c>
      <c r="N1037" t="s">
        <v>8271</v>
      </c>
      <c r="O1037">
        <v>20</v>
      </c>
      <c r="P1037">
        <v>308.75</v>
      </c>
      <c r="Q1037" t="s">
        <v>8317</v>
      </c>
      <c r="R1037" t="s">
        <v>8319</v>
      </c>
      <c r="S1037">
        <v>42313.936365740738</v>
      </c>
    </row>
    <row r="1038" spans="1:19" x14ac:dyDescent="0.3">
      <c r="A1038">
        <v>1336</v>
      </c>
      <c r="B1038" t="s">
        <v>1337</v>
      </c>
      <c r="C1038" t="s">
        <v>5446</v>
      </c>
      <c r="D1038">
        <v>100000</v>
      </c>
      <c r="E1038">
        <v>84947</v>
      </c>
      <c r="F1038" t="s">
        <v>8219</v>
      </c>
      <c r="G1038" t="s">
        <v>8223</v>
      </c>
      <c r="H1038" t="s">
        <v>8245</v>
      </c>
      <c r="I1038">
        <v>1418849028</v>
      </c>
      <c r="J1038">
        <v>1415825028</v>
      </c>
      <c r="K1038" t="b">
        <v>0</v>
      </c>
      <c r="L1038">
        <v>224</v>
      </c>
      <c r="M1038" t="b">
        <v>0</v>
      </c>
      <c r="N1038" t="s">
        <v>8271</v>
      </c>
      <c r="O1038">
        <v>85</v>
      </c>
      <c r="P1038">
        <v>379.23</v>
      </c>
      <c r="Q1038" t="s">
        <v>8317</v>
      </c>
      <c r="R1038" t="s">
        <v>8319</v>
      </c>
      <c r="S1038">
        <v>41955.863750000004</v>
      </c>
    </row>
    <row r="1039" spans="1:19" x14ac:dyDescent="0.3">
      <c r="A1039">
        <v>1337</v>
      </c>
      <c r="B1039" t="s">
        <v>1338</v>
      </c>
      <c r="C1039" t="s">
        <v>5447</v>
      </c>
      <c r="D1039">
        <v>50000</v>
      </c>
      <c r="E1039">
        <v>24691</v>
      </c>
      <c r="F1039" t="s">
        <v>8219</v>
      </c>
      <c r="G1039" t="s">
        <v>8223</v>
      </c>
      <c r="H1039" t="s">
        <v>8245</v>
      </c>
      <c r="I1039">
        <v>1488549079</v>
      </c>
      <c r="J1039">
        <v>1485957079</v>
      </c>
      <c r="K1039" t="b">
        <v>0</v>
      </c>
      <c r="L1039">
        <v>140</v>
      </c>
      <c r="M1039" t="b">
        <v>0</v>
      </c>
      <c r="N1039" t="s">
        <v>8271</v>
      </c>
      <c r="O1039">
        <v>49</v>
      </c>
      <c r="P1039">
        <v>176.36</v>
      </c>
      <c r="Q1039" t="s">
        <v>8317</v>
      </c>
      <c r="R1039" t="s">
        <v>8319</v>
      </c>
      <c r="S1039">
        <v>42767.577303240745</v>
      </c>
    </row>
    <row r="1040" spans="1:19" x14ac:dyDescent="0.3">
      <c r="A1040">
        <v>1338</v>
      </c>
      <c r="B1040" t="s">
        <v>1339</v>
      </c>
      <c r="C1040" t="s">
        <v>5448</v>
      </c>
      <c r="D1040">
        <v>30000</v>
      </c>
      <c r="E1040">
        <v>991</v>
      </c>
      <c r="F1040" t="s">
        <v>8219</v>
      </c>
      <c r="G1040" t="s">
        <v>8223</v>
      </c>
      <c r="H1040" t="s">
        <v>8245</v>
      </c>
      <c r="I1040">
        <v>1438543033</v>
      </c>
      <c r="J1040">
        <v>1435951033</v>
      </c>
      <c r="K1040" t="b">
        <v>0</v>
      </c>
      <c r="L1040">
        <v>15</v>
      </c>
      <c r="M1040" t="b">
        <v>0</v>
      </c>
      <c r="N1040" t="s">
        <v>8271</v>
      </c>
      <c r="O1040">
        <v>3</v>
      </c>
      <c r="P1040">
        <v>66.069999999999993</v>
      </c>
      <c r="Q1040" t="s">
        <v>8317</v>
      </c>
      <c r="R1040" t="s">
        <v>8319</v>
      </c>
      <c r="S1040">
        <v>42188.803622685184</v>
      </c>
    </row>
    <row r="1041" spans="1:19" x14ac:dyDescent="0.3">
      <c r="A1041">
        <v>1339</v>
      </c>
      <c r="B1041" t="s">
        <v>1340</v>
      </c>
      <c r="C1041" t="s">
        <v>5449</v>
      </c>
      <c r="D1041">
        <v>50000</v>
      </c>
      <c r="E1041">
        <v>3317</v>
      </c>
      <c r="F1041" t="s">
        <v>8219</v>
      </c>
      <c r="G1041" t="s">
        <v>8223</v>
      </c>
      <c r="H1041" t="s">
        <v>8245</v>
      </c>
      <c r="I1041">
        <v>1418056315</v>
      </c>
      <c r="J1041">
        <v>1414164715</v>
      </c>
      <c r="K1041" t="b">
        <v>0</v>
      </c>
      <c r="L1041">
        <v>37</v>
      </c>
      <c r="M1041" t="b">
        <v>0</v>
      </c>
      <c r="N1041" t="s">
        <v>8271</v>
      </c>
      <c r="O1041">
        <v>7</v>
      </c>
      <c r="P1041">
        <v>89.65</v>
      </c>
      <c r="Q1041" t="s">
        <v>8317</v>
      </c>
      <c r="R1041" t="s">
        <v>8319</v>
      </c>
      <c r="S1041">
        <v>41936.647164351853</v>
      </c>
    </row>
    <row r="1042" spans="1:19" x14ac:dyDescent="0.3">
      <c r="A1042">
        <v>1340</v>
      </c>
      <c r="B1042" t="s">
        <v>1341</v>
      </c>
      <c r="C1042" t="s">
        <v>5450</v>
      </c>
      <c r="D1042">
        <v>1680</v>
      </c>
      <c r="E1042">
        <v>0</v>
      </c>
      <c r="F1042" t="s">
        <v>8219</v>
      </c>
      <c r="G1042" t="s">
        <v>8223</v>
      </c>
      <c r="H1042" t="s">
        <v>8245</v>
      </c>
      <c r="I1042">
        <v>1408112253</v>
      </c>
      <c r="J1042">
        <v>1405520253</v>
      </c>
      <c r="K1042" t="b">
        <v>0</v>
      </c>
      <c r="L1042">
        <v>0</v>
      </c>
      <c r="M1042" t="b">
        <v>0</v>
      </c>
      <c r="N1042" t="s">
        <v>8271</v>
      </c>
      <c r="O1042">
        <v>0</v>
      </c>
      <c r="P1042">
        <v>0</v>
      </c>
      <c r="Q1042" t="s">
        <v>8317</v>
      </c>
      <c r="R1042" t="s">
        <v>8319</v>
      </c>
      <c r="S1042">
        <v>41836.595520833333</v>
      </c>
    </row>
    <row r="1043" spans="1:19" x14ac:dyDescent="0.3">
      <c r="A1043">
        <v>1342</v>
      </c>
      <c r="B1043" t="s">
        <v>1343</v>
      </c>
      <c r="C1043" t="s">
        <v>5452</v>
      </c>
      <c r="D1043">
        <v>50000</v>
      </c>
      <c r="E1043">
        <v>100</v>
      </c>
      <c r="F1043" t="s">
        <v>8219</v>
      </c>
      <c r="G1043" t="s">
        <v>8223</v>
      </c>
      <c r="H1043" t="s">
        <v>8245</v>
      </c>
      <c r="I1043">
        <v>1437161739</v>
      </c>
      <c r="J1043">
        <v>1434569739</v>
      </c>
      <c r="K1043" t="b">
        <v>0</v>
      </c>
      <c r="L1043">
        <v>1</v>
      </c>
      <c r="M1043" t="b">
        <v>0</v>
      </c>
      <c r="N1043" t="s">
        <v>8271</v>
      </c>
      <c r="O1043">
        <v>0</v>
      </c>
      <c r="P1043">
        <v>100</v>
      </c>
      <c r="Q1043" t="s">
        <v>8317</v>
      </c>
      <c r="R1043" t="s">
        <v>8319</v>
      </c>
      <c r="S1043">
        <v>42172.816423611104</v>
      </c>
    </row>
    <row r="1044" spans="1:19" x14ac:dyDescent="0.3">
      <c r="A1044">
        <v>1343</v>
      </c>
      <c r="B1044" t="s">
        <v>1344</v>
      </c>
      <c r="C1044" t="s">
        <v>5453</v>
      </c>
      <c r="D1044">
        <v>50000</v>
      </c>
      <c r="E1044">
        <v>51149</v>
      </c>
      <c r="F1044" t="s">
        <v>8219</v>
      </c>
      <c r="G1044" t="s">
        <v>8223</v>
      </c>
      <c r="H1044" t="s">
        <v>8245</v>
      </c>
      <c r="I1044">
        <v>1471579140</v>
      </c>
      <c r="J1044">
        <v>1466512683</v>
      </c>
      <c r="K1044" t="b">
        <v>0</v>
      </c>
      <c r="L1044">
        <v>323</v>
      </c>
      <c r="M1044" t="b">
        <v>0</v>
      </c>
      <c r="N1044" t="s">
        <v>8271</v>
      </c>
      <c r="O1044">
        <v>102</v>
      </c>
      <c r="P1044">
        <v>158.36000000000001</v>
      </c>
      <c r="Q1044" t="s">
        <v>8317</v>
      </c>
      <c r="R1044" t="s">
        <v>8319</v>
      </c>
      <c r="S1044">
        <v>42542.526423611111</v>
      </c>
    </row>
    <row r="1045" spans="1:19" x14ac:dyDescent="0.3">
      <c r="A1045">
        <v>1345</v>
      </c>
      <c r="B1045" t="s">
        <v>1346</v>
      </c>
      <c r="C1045" t="s">
        <v>5455</v>
      </c>
      <c r="D1045">
        <v>300</v>
      </c>
      <c r="E1045">
        <v>375</v>
      </c>
      <c r="F1045" t="s">
        <v>8218</v>
      </c>
      <c r="G1045" t="s">
        <v>8223</v>
      </c>
      <c r="H1045" t="s">
        <v>8245</v>
      </c>
      <c r="I1045">
        <v>1405366359</v>
      </c>
      <c r="J1045">
        <v>1402342359</v>
      </c>
      <c r="K1045" t="b">
        <v>0</v>
      </c>
      <c r="L1045">
        <v>7</v>
      </c>
      <c r="M1045" t="b">
        <v>1</v>
      </c>
      <c r="N1045" t="s">
        <v>8272</v>
      </c>
      <c r="O1045">
        <v>125</v>
      </c>
      <c r="P1045">
        <v>53.57</v>
      </c>
      <c r="Q1045" t="s">
        <v>8320</v>
      </c>
      <c r="R1045" t="s">
        <v>8321</v>
      </c>
      <c r="S1045">
        <v>41799.814340277779</v>
      </c>
    </row>
    <row r="1046" spans="1:19" x14ac:dyDescent="0.3">
      <c r="A1046">
        <v>1346</v>
      </c>
      <c r="B1046" t="s">
        <v>1347</v>
      </c>
      <c r="C1046" t="s">
        <v>5456</v>
      </c>
      <c r="D1046">
        <v>4900</v>
      </c>
      <c r="E1046">
        <v>7219</v>
      </c>
      <c r="F1046" t="s">
        <v>8218</v>
      </c>
      <c r="G1046" t="s">
        <v>8223</v>
      </c>
      <c r="H1046" t="s">
        <v>8245</v>
      </c>
      <c r="I1046">
        <v>1372297751</v>
      </c>
      <c r="J1046">
        <v>1369705751</v>
      </c>
      <c r="K1046" t="b">
        <v>0</v>
      </c>
      <c r="L1046">
        <v>149</v>
      </c>
      <c r="M1046" t="b">
        <v>1</v>
      </c>
      <c r="N1046" t="s">
        <v>8272</v>
      </c>
      <c r="O1046">
        <v>147</v>
      </c>
      <c r="P1046">
        <v>48.45</v>
      </c>
      <c r="Q1046" t="s">
        <v>8320</v>
      </c>
      <c r="R1046" t="s">
        <v>8321</v>
      </c>
      <c r="S1046">
        <v>41422.075821759259</v>
      </c>
    </row>
    <row r="1047" spans="1:19" x14ac:dyDescent="0.3">
      <c r="A1047">
        <v>1347</v>
      </c>
      <c r="B1047" t="s">
        <v>1348</v>
      </c>
      <c r="C1047" t="s">
        <v>5457</v>
      </c>
      <c r="D1047">
        <v>2500</v>
      </c>
      <c r="E1047">
        <v>2555</v>
      </c>
      <c r="F1047" t="s">
        <v>8218</v>
      </c>
      <c r="G1047" t="s">
        <v>8223</v>
      </c>
      <c r="H1047" t="s">
        <v>8245</v>
      </c>
      <c r="I1047">
        <v>1425741525</v>
      </c>
      <c r="J1047">
        <v>1423149525</v>
      </c>
      <c r="K1047" t="b">
        <v>0</v>
      </c>
      <c r="L1047">
        <v>31</v>
      </c>
      <c r="M1047" t="b">
        <v>1</v>
      </c>
      <c r="N1047" t="s">
        <v>8272</v>
      </c>
      <c r="O1047">
        <v>102</v>
      </c>
      <c r="P1047">
        <v>82.42</v>
      </c>
      <c r="Q1047" t="s">
        <v>8320</v>
      </c>
      <c r="R1047" t="s">
        <v>8321</v>
      </c>
      <c r="S1047">
        <v>42040.638020833328</v>
      </c>
    </row>
    <row r="1048" spans="1:19" x14ac:dyDescent="0.3">
      <c r="A1048">
        <v>1348</v>
      </c>
      <c r="B1048" t="s">
        <v>1349</v>
      </c>
      <c r="C1048" t="s">
        <v>5458</v>
      </c>
      <c r="D1048">
        <v>5875</v>
      </c>
      <c r="E1048">
        <v>5985</v>
      </c>
      <c r="F1048" t="s">
        <v>8218</v>
      </c>
      <c r="G1048" t="s">
        <v>8223</v>
      </c>
      <c r="H1048" t="s">
        <v>8245</v>
      </c>
      <c r="I1048">
        <v>1418904533</v>
      </c>
      <c r="J1048">
        <v>1416485333</v>
      </c>
      <c r="K1048" t="b">
        <v>0</v>
      </c>
      <c r="L1048">
        <v>26</v>
      </c>
      <c r="M1048" t="b">
        <v>1</v>
      </c>
      <c r="N1048" t="s">
        <v>8272</v>
      </c>
      <c r="O1048">
        <v>102</v>
      </c>
      <c r="P1048">
        <v>230.19</v>
      </c>
      <c r="Q1048" t="s">
        <v>8320</v>
      </c>
      <c r="R1048" t="s">
        <v>8321</v>
      </c>
      <c r="S1048">
        <v>41963.506168981476</v>
      </c>
    </row>
    <row r="1049" spans="1:19" x14ac:dyDescent="0.3">
      <c r="A1049">
        <v>1350</v>
      </c>
      <c r="B1049" t="s">
        <v>1351</v>
      </c>
      <c r="C1049" t="s">
        <v>5460</v>
      </c>
      <c r="D1049">
        <v>5000</v>
      </c>
      <c r="E1049">
        <v>5202.5</v>
      </c>
      <c r="F1049" t="s">
        <v>8218</v>
      </c>
      <c r="G1049" t="s">
        <v>8223</v>
      </c>
      <c r="H1049" t="s">
        <v>8245</v>
      </c>
      <c r="I1049">
        <v>1451089134</v>
      </c>
      <c r="J1049">
        <v>1448497134</v>
      </c>
      <c r="K1049" t="b">
        <v>0</v>
      </c>
      <c r="L1049">
        <v>78</v>
      </c>
      <c r="M1049" t="b">
        <v>1</v>
      </c>
      <c r="N1049" t="s">
        <v>8272</v>
      </c>
      <c r="O1049">
        <v>104</v>
      </c>
      <c r="P1049">
        <v>66.7</v>
      </c>
      <c r="Q1049" t="s">
        <v>8320</v>
      </c>
      <c r="R1049" t="s">
        <v>8321</v>
      </c>
      <c r="S1049">
        <v>42334.013124999998</v>
      </c>
    </row>
    <row r="1050" spans="1:19" x14ac:dyDescent="0.3">
      <c r="A1050">
        <v>1351</v>
      </c>
      <c r="B1050" t="s">
        <v>1352</v>
      </c>
      <c r="C1050" t="s">
        <v>5461</v>
      </c>
      <c r="D1050">
        <v>20000</v>
      </c>
      <c r="E1050">
        <v>20253</v>
      </c>
      <c r="F1050" t="s">
        <v>8218</v>
      </c>
      <c r="G1050" t="s">
        <v>8223</v>
      </c>
      <c r="H1050" t="s">
        <v>8245</v>
      </c>
      <c r="I1050">
        <v>1455299144</v>
      </c>
      <c r="J1050">
        <v>1452707144</v>
      </c>
      <c r="K1050" t="b">
        <v>0</v>
      </c>
      <c r="L1050">
        <v>120</v>
      </c>
      <c r="M1050" t="b">
        <v>1</v>
      </c>
      <c r="N1050" t="s">
        <v>8272</v>
      </c>
      <c r="O1050">
        <v>101</v>
      </c>
      <c r="P1050">
        <v>168.78</v>
      </c>
      <c r="Q1050" t="s">
        <v>8320</v>
      </c>
      <c r="R1050" t="s">
        <v>8321</v>
      </c>
      <c r="S1050">
        <v>42382.74009259259</v>
      </c>
    </row>
    <row r="1051" spans="1:19" x14ac:dyDescent="0.3">
      <c r="A1051">
        <v>1352</v>
      </c>
      <c r="B1051" t="s">
        <v>1353</v>
      </c>
      <c r="C1051" t="s">
        <v>5462</v>
      </c>
      <c r="D1051">
        <v>10000</v>
      </c>
      <c r="E1051">
        <v>13614</v>
      </c>
      <c r="F1051" t="s">
        <v>8218</v>
      </c>
      <c r="G1051" t="s">
        <v>8223</v>
      </c>
      <c r="H1051" t="s">
        <v>8245</v>
      </c>
      <c r="I1051">
        <v>1441425540</v>
      </c>
      <c r="J1051">
        <v>1436968366</v>
      </c>
      <c r="K1051" t="b">
        <v>0</v>
      </c>
      <c r="L1051">
        <v>227</v>
      </c>
      <c r="M1051" t="b">
        <v>1</v>
      </c>
      <c r="N1051" t="s">
        <v>8272</v>
      </c>
      <c r="O1051">
        <v>136</v>
      </c>
      <c r="P1051">
        <v>59.97</v>
      </c>
      <c r="Q1051" t="s">
        <v>8320</v>
      </c>
      <c r="R1051" t="s">
        <v>8321</v>
      </c>
      <c r="S1051">
        <v>42200.578310185185</v>
      </c>
    </row>
    <row r="1052" spans="1:19" x14ac:dyDescent="0.3">
      <c r="A1052">
        <v>1353</v>
      </c>
      <c r="B1052" t="s">
        <v>1354</v>
      </c>
      <c r="C1052" t="s">
        <v>5463</v>
      </c>
      <c r="D1052">
        <v>1000</v>
      </c>
      <c r="E1052">
        <v>1336</v>
      </c>
      <c r="F1052" t="s">
        <v>8218</v>
      </c>
      <c r="G1052" t="s">
        <v>8223</v>
      </c>
      <c r="H1052" t="s">
        <v>8245</v>
      </c>
      <c r="I1052">
        <v>1362960000</v>
      </c>
      <c r="J1052">
        <v>1359946188</v>
      </c>
      <c r="K1052" t="b">
        <v>0</v>
      </c>
      <c r="L1052">
        <v>42</v>
      </c>
      <c r="M1052" t="b">
        <v>1</v>
      </c>
      <c r="N1052" t="s">
        <v>8272</v>
      </c>
      <c r="O1052">
        <v>134</v>
      </c>
      <c r="P1052">
        <v>31.81</v>
      </c>
      <c r="Q1052" t="s">
        <v>8320</v>
      </c>
      <c r="R1052" t="s">
        <v>8321</v>
      </c>
      <c r="S1052">
        <v>41309.11791666667</v>
      </c>
    </row>
    <row r="1053" spans="1:19" x14ac:dyDescent="0.3">
      <c r="A1053">
        <v>1356</v>
      </c>
      <c r="B1053" t="s">
        <v>1357</v>
      </c>
      <c r="C1053" t="s">
        <v>5466</v>
      </c>
      <c r="D1053">
        <v>3400</v>
      </c>
      <c r="E1053">
        <v>6215.56</v>
      </c>
      <c r="F1053" t="s">
        <v>8218</v>
      </c>
      <c r="G1053" t="s">
        <v>8223</v>
      </c>
      <c r="H1053" t="s">
        <v>8245</v>
      </c>
      <c r="I1053">
        <v>1372985760</v>
      </c>
      <c r="J1053">
        <v>1370393760</v>
      </c>
      <c r="K1053" t="b">
        <v>0</v>
      </c>
      <c r="L1053">
        <v>87</v>
      </c>
      <c r="M1053" t="b">
        <v>1</v>
      </c>
      <c r="N1053" t="s">
        <v>8272</v>
      </c>
      <c r="O1053">
        <v>183</v>
      </c>
      <c r="P1053">
        <v>71.44</v>
      </c>
      <c r="Q1053" t="s">
        <v>8320</v>
      </c>
      <c r="R1053" t="s">
        <v>8321</v>
      </c>
      <c r="S1053">
        <v>41430.038888888892</v>
      </c>
    </row>
    <row r="1054" spans="1:19" x14ac:dyDescent="0.3">
      <c r="A1054">
        <v>1357</v>
      </c>
      <c r="B1054" t="s">
        <v>1358</v>
      </c>
      <c r="C1054" t="s">
        <v>5467</v>
      </c>
      <c r="D1054">
        <v>2000</v>
      </c>
      <c r="E1054">
        <v>2506</v>
      </c>
      <c r="F1054" t="s">
        <v>8218</v>
      </c>
      <c r="G1054" t="s">
        <v>8223</v>
      </c>
      <c r="H1054" t="s">
        <v>8245</v>
      </c>
      <c r="I1054">
        <v>1362117540</v>
      </c>
      <c r="J1054">
        <v>1359587137</v>
      </c>
      <c r="K1054" t="b">
        <v>0</v>
      </c>
      <c r="L1054">
        <v>65</v>
      </c>
      <c r="M1054" t="b">
        <v>1</v>
      </c>
      <c r="N1054" t="s">
        <v>8272</v>
      </c>
      <c r="O1054">
        <v>125</v>
      </c>
      <c r="P1054">
        <v>38.549999999999997</v>
      </c>
      <c r="Q1054" t="s">
        <v>8320</v>
      </c>
      <c r="R1054" t="s">
        <v>8321</v>
      </c>
      <c r="S1054">
        <v>41304.962233796294</v>
      </c>
    </row>
    <row r="1055" spans="1:19" x14ac:dyDescent="0.3">
      <c r="A1055">
        <v>1358</v>
      </c>
      <c r="B1055" t="s">
        <v>1359</v>
      </c>
      <c r="C1055" t="s">
        <v>5468</v>
      </c>
      <c r="D1055">
        <v>3000</v>
      </c>
      <c r="E1055">
        <v>3350</v>
      </c>
      <c r="F1055" t="s">
        <v>8218</v>
      </c>
      <c r="G1055" t="s">
        <v>8223</v>
      </c>
      <c r="H1055" t="s">
        <v>8245</v>
      </c>
      <c r="I1055">
        <v>1309009323</v>
      </c>
      <c r="J1055">
        <v>1306417323</v>
      </c>
      <c r="K1055" t="b">
        <v>0</v>
      </c>
      <c r="L1055">
        <v>49</v>
      </c>
      <c r="M1055" t="b">
        <v>1</v>
      </c>
      <c r="N1055" t="s">
        <v>8272</v>
      </c>
      <c r="O1055">
        <v>112</v>
      </c>
      <c r="P1055">
        <v>68.37</v>
      </c>
      <c r="Q1055" t="s">
        <v>8320</v>
      </c>
      <c r="R1055" t="s">
        <v>8321</v>
      </c>
      <c r="S1055">
        <v>40689.570868055554</v>
      </c>
    </row>
    <row r="1056" spans="1:19" x14ac:dyDescent="0.3">
      <c r="A1056">
        <v>1359</v>
      </c>
      <c r="B1056" t="s">
        <v>1360</v>
      </c>
      <c r="C1056" t="s">
        <v>5469</v>
      </c>
      <c r="D1056">
        <v>660</v>
      </c>
      <c r="E1056">
        <v>764</v>
      </c>
      <c r="F1056" t="s">
        <v>8218</v>
      </c>
      <c r="G1056" t="s">
        <v>8223</v>
      </c>
      <c r="H1056" t="s">
        <v>8245</v>
      </c>
      <c r="I1056">
        <v>1309980790</v>
      </c>
      <c r="J1056">
        <v>1304623990</v>
      </c>
      <c r="K1056" t="b">
        <v>0</v>
      </c>
      <c r="L1056">
        <v>19</v>
      </c>
      <c r="M1056" t="b">
        <v>1</v>
      </c>
      <c r="N1056" t="s">
        <v>8272</v>
      </c>
      <c r="O1056">
        <v>116</v>
      </c>
      <c r="P1056">
        <v>40.21</v>
      </c>
      <c r="Q1056" t="s">
        <v>8320</v>
      </c>
      <c r="R1056" t="s">
        <v>8321</v>
      </c>
      <c r="S1056">
        <v>40668.814699074072</v>
      </c>
    </row>
    <row r="1057" spans="1:19" x14ac:dyDescent="0.3">
      <c r="A1057">
        <v>1360</v>
      </c>
      <c r="B1057" t="s">
        <v>1361</v>
      </c>
      <c r="C1057" t="s">
        <v>5470</v>
      </c>
      <c r="D1057">
        <v>1500</v>
      </c>
      <c r="E1057">
        <v>2598</v>
      </c>
      <c r="F1057" t="s">
        <v>8218</v>
      </c>
      <c r="G1057" t="s">
        <v>8223</v>
      </c>
      <c r="H1057" t="s">
        <v>8245</v>
      </c>
      <c r="I1057">
        <v>1343943420</v>
      </c>
      <c r="J1057">
        <v>1341524220</v>
      </c>
      <c r="K1057" t="b">
        <v>0</v>
      </c>
      <c r="L1057">
        <v>81</v>
      </c>
      <c r="M1057" t="b">
        <v>1</v>
      </c>
      <c r="N1057" t="s">
        <v>8272</v>
      </c>
      <c r="O1057">
        <v>173</v>
      </c>
      <c r="P1057">
        <v>32.07</v>
      </c>
      <c r="Q1057" t="s">
        <v>8320</v>
      </c>
      <c r="R1057" t="s">
        <v>8321</v>
      </c>
      <c r="S1057">
        <v>41095.900694444441</v>
      </c>
    </row>
    <row r="1058" spans="1:19" x14ac:dyDescent="0.3">
      <c r="A1058">
        <v>1362</v>
      </c>
      <c r="B1058" t="s">
        <v>1363</v>
      </c>
      <c r="C1058" t="s">
        <v>5472</v>
      </c>
      <c r="D1058">
        <v>1000</v>
      </c>
      <c r="E1058">
        <v>1091</v>
      </c>
      <c r="F1058" t="s">
        <v>8218</v>
      </c>
      <c r="G1058" t="s">
        <v>8223</v>
      </c>
      <c r="H1058" t="s">
        <v>8245</v>
      </c>
      <c r="I1058">
        <v>1378592731</v>
      </c>
      <c r="J1058">
        <v>1373408731</v>
      </c>
      <c r="K1058" t="b">
        <v>0</v>
      </c>
      <c r="L1058">
        <v>25</v>
      </c>
      <c r="M1058" t="b">
        <v>1</v>
      </c>
      <c r="N1058" t="s">
        <v>8272</v>
      </c>
      <c r="O1058">
        <v>109</v>
      </c>
      <c r="P1058">
        <v>43.64</v>
      </c>
      <c r="Q1058" t="s">
        <v>8320</v>
      </c>
      <c r="R1058" t="s">
        <v>8321</v>
      </c>
      <c r="S1058">
        <v>41464.934386574074</v>
      </c>
    </row>
    <row r="1059" spans="1:19" x14ac:dyDescent="0.3">
      <c r="A1059">
        <v>1363</v>
      </c>
      <c r="B1059" t="s">
        <v>1364</v>
      </c>
      <c r="C1059" t="s">
        <v>5473</v>
      </c>
      <c r="D1059">
        <v>200</v>
      </c>
      <c r="E1059">
        <v>200</v>
      </c>
      <c r="F1059" t="s">
        <v>8218</v>
      </c>
      <c r="G1059" t="s">
        <v>8223</v>
      </c>
      <c r="H1059" t="s">
        <v>8245</v>
      </c>
      <c r="I1059">
        <v>1455523140</v>
      </c>
      <c r="J1059">
        <v>1453925727</v>
      </c>
      <c r="K1059" t="b">
        <v>0</v>
      </c>
      <c r="L1059">
        <v>5</v>
      </c>
      <c r="M1059" t="b">
        <v>1</v>
      </c>
      <c r="N1059" t="s">
        <v>8272</v>
      </c>
      <c r="O1059">
        <v>100</v>
      </c>
      <c r="P1059">
        <v>40</v>
      </c>
      <c r="Q1059" t="s">
        <v>8320</v>
      </c>
      <c r="R1059" t="s">
        <v>8321</v>
      </c>
      <c r="S1059">
        <v>42396.8440625</v>
      </c>
    </row>
    <row r="1060" spans="1:19" x14ac:dyDescent="0.3">
      <c r="A1060">
        <v>1365</v>
      </c>
      <c r="B1060" t="s">
        <v>1366</v>
      </c>
      <c r="C1060" t="s">
        <v>5475</v>
      </c>
      <c r="D1060">
        <v>7500</v>
      </c>
      <c r="E1060">
        <v>7520</v>
      </c>
      <c r="F1060" t="s">
        <v>8218</v>
      </c>
      <c r="G1060" t="s">
        <v>8223</v>
      </c>
      <c r="H1060" t="s">
        <v>8245</v>
      </c>
      <c r="I1060">
        <v>1426523752</v>
      </c>
      <c r="J1060">
        <v>1423935352</v>
      </c>
      <c r="K1060" t="b">
        <v>0</v>
      </c>
      <c r="L1060">
        <v>92</v>
      </c>
      <c r="M1060" t="b">
        <v>1</v>
      </c>
      <c r="N1060" t="s">
        <v>8274</v>
      </c>
      <c r="O1060">
        <v>100</v>
      </c>
      <c r="P1060">
        <v>81.739999999999995</v>
      </c>
      <c r="Q1060" t="s">
        <v>8323</v>
      </c>
      <c r="R1060" t="s">
        <v>8324</v>
      </c>
      <c r="S1060">
        <v>42049.733240740738</v>
      </c>
    </row>
    <row r="1061" spans="1:19" x14ac:dyDescent="0.3">
      <c r="A1061">
        <v>1366</v>
      </c>
      <c r="B1061" t="s">
        <v>1367</v>
      </c>
      <c r="C1061" t="s">
        <v>5476</v>
      </c>
      <c r="D1061">
        <v>7500</v>
      </c>
      <c r="E1061">
        <v>9486.69</v>
      </c>
      <c r="F1061" t="s">
        <v>8218</v>
      </c>
      <c r="G1061" t="s">
        <v>8223</v>
      </c>
      <c r="H1061" t="s">
        <v>8245</v>
      </c>
      <c r="I1061">
        <v>1417049663</v>
      </c>
      <c r="J1061">
        <v>1413158063</v>
      </c>
      <c r="K1061" t="b">
        <v>0</v>
      </c>
      <c r="L1061">
        <v>147</v>
      </c>
      <c r="M1061" t="b">
        <v>1</v>
      </c>
      <c r="N1061" t="s">
        <v>8274</v>
      </c>
      <c r="O1061">
        <v>126</v>
      </c>
      <c r="P1061">
        <v>64.540000000000006</v>
      </c>
      <c r="Q1061" t="s">
        <v>8323</v>
      </c>
      <c r="R1061" t="s">
        <v>8324</v>
      </c>
      <c r="S1061">
        <v>41924.996099537035</v>
      </c>
    </row>
    <row r="1062" spans="1:19" x14ac:dyDescent="0.3">
      <c r="A1062">
        <v>1367</v>
      </c>
      <c r="B1062" t="s">
        <v>1368</v>
      </c>
      <c r="C1062" t="s">
        <v>5477</v>
      </c>
      <c r="D1062">
        <v>5000</v>
      </c>
      <c r="E1062">
        <v>5713</v>
      </c>
      <c r="F1062" t="s">
        <v>8218</v>
      </c>
      <c r="G1062" t="s">
        <v>8223</v>
      </c>
      <c r="H1062" t="s">
        <v>8245</v>
      </c>
      <c r="I1062">
        <v>1447463050</v>
      </c>
      <c r="J1062">
        <v>1444867450</v>
      </c>
      <c r="K1062" t="b">
        <v>0</v>
      </c>
      <c r="L1062">
        <v>90</v>
      </c>
      <c r="M1062" t="b">
        <v>1</v>
      </c>
      <c r="N1062" t="s">
        <v>8274</v>
      </c>
      <c r="O1062">
        <v>114</v>
      </c>
      <c r="P1062">
        <v>63.48</v>
      </c>
      <c r="Q1062" t="s">
        <v>8323</v>
      </c>
      <c r="R1062" t="s">
        <v>8324</v>
      </c>
      <c r="S1062">
        <v>42292.002893518518</v>
      </c>
    </row>
    <row r="1063" spans="1:19" x14ac:dyDescent="0.3">
      <c r="A1063">
        <v>1368</v>
      </c>
      <c r="B1063" t="s">
        <v>1369</v>
      </c>
      <c r="C1063" t="s">
        <v>5478</v>
      </c>
      <c r="D1063">
        <v>5000</v>
      </c>
      <c r="E1063">
        <v>5535</v>
      </c>
      <c r="F1063" t="s">
        <v>8218</v>
      </c>
      <c r="G1063" t="s">
        <v>8223</v>
      </c>
      <c r="H1063" t="s">
        <v>8245</v>
      </c>
      <c r="I1063">
        <v>1434342894</v>
      </c>
      <c r="J1063">
        <v>1432269294</v>
      </c>
      <c r="K1063" t="b">
        <v>0</v>
      </c>
      <c r="L1063">
        <v>87</v>
      </c>
      <c r="M1063" t="b">
        <v>1</v>
      </c>
      <c r="N1063" t="s">
        <v>8274</v>
      </c>
      <c r="O1063">
        <v>111</v>
      </c>
      <c r="P1063">
        <v>63.62</v>
      </c>
      <c r="Q1063" t="s">
        <v>8323</v>
      </c>
      <c r="R1063" t="s">
        <v>8324</v>
      </c>
      <c r="S1063">
        <v>42146.190902777773</v>
      </c>
    </row>
    <row r="1064" spans="1:19" x14ac:dyDescent="0.3">
      <c r="A1064">
        <v>1369</v>
      </c>
      <c r="B1064" t="s">
        <v>1370</v>
      </c>
      <c r="C1064" t="s">
        <v>5479</v>
      </c>
      <c r="D1064">
        <v>32360</v>
      </c>
      <c r="E1064">
        <v>34090.629999999997</v>
      </c>
      <c r="F1064" t="s">
        <v>8218</v>
      </c>
      <c r="G1064" t="s">
        <v>8223</v>
      </c>
      <c r="H1064" t="s">
        <v>8245</v>
      </c>
      <c r="I1064">
        <v>1397225746</v>
      </c>
      <c r="J1064">
        <v>1394633746</v>
      </c>
      <c r="K1064" t="b">
        <v>0</v>
      </c>
      <c r="L1064">
        <v>406</v>
      </c>
      <c r="M1064" t="b">
        <v>1</v>
      </c>
      <c r="N1064" t="s">
        <v>8274</v>
      </c>
      <c r="O1064">
        <v>105</v>
      </c>
      <c r="P1064">
        <v>83.97</v>
      </c>
      <c r="Q1064" t="s">
        <v>8323</v>
      </c>
      <c r="R1064" t="s">
        <v>8324</v>
      </c>
      <c r="S1064">
        <v>41710.594282407408</v>
      </c>
    </row>
    <row r="1065" spans="1:19" x14ac:dyDescent="0.3">
      <c r="A1065">
        <v>1370</v>
      </c>
      <c r="B1065" t="s">
        <v>1371</v>
      </c>
      <c r="C1065" t="s">
        <v>5480</v>
      </c>
      <c r="D1065">
        <v>1500</v>
      </c>
      <c r="E1065">
        <v>1555</v>
      </c>
      <c r="F1065" t="s">
        <v>8218</v>
      </c>
      <c r="G1065" t="s">
        <v>8223</v>
      </c>
      <c r="H1065" t="s">
        <v>8245</v>
      </c>
      <c r="I1065">
        <v>1381881890</v>
      </c>
      <c r="J1065">
        <v>1380585890</v>
      </c>
      <c r="K1065" t="b">
        <v>0</v>
      </c>
      <c r="L1065">
        <v>20</v>
      </c>
      <c r="M1065" t="b">
        <v>1</v>
      </c>
      <c r="N1065" t="s">
        <v>8274</v>
      </c>
      <c r="O1065">
        <v>104</v>
      </c>
      <c r="P1065">
        <v>77.75</v>
      </c>
      <c r="Q1065" t="s">
        <v>8323</v>
      </c>
      <c r="R1065" t="s">
        <v>8324</v>
      </c>
      <c r="S1065">
        <v>41548.00335648148</v>
      </c>
    </row>
    <row r="1066" spans="1:19" x14ac:dyDescent="0.3">
      <c r="A1066">
        <v>1371</v>
      </c>
      <c r="B1066" t="s">
        <v>1372</v>
      </c>
      <c r="C1066" t="s">
        <v>5481</v>
      </c>
      <c r="D1066">
        <v>6999</v>
      </c>
      <c r="E1066">
        <v>7495</v>
      </c>
      <c r="F1066" t="s">
        <v>8218</v>
      </c>
      <c r="G1066" t="s">
        <v>8223</v>
      </c>
      <c r="H1066" t="s">
        <v>8245</v>
      </c>
      <c r="I1066">
        <v>1431022342</v>
      </c>
      <c r="J1066">
        <v>1428430342</v>
      </c>
      <c r="K1066" t="b">
        <v>0</v>
      </c>
      <c r="L1066">
        <v>70</v>
      </c>
      <c r="M1066" t="b">
        <v>1</v>
      </c>
      <c r="N1066" t="s">
        <v>8274</v>
      </c>
      <c r="O1066">
        <v>107</v>
      </c>
      <c r="P1066">
        <v>107.07</v>
      </c>
      <c r="Q1066" t="s">
        <v>8323</v>
      </c>
      <c r="R1066" t="s">
        <v>8324</v>
      </c>
      <c r="S1066">
        <v>42101.758587962962</v>
      </c>
    </row>
    <row r="1067" spans="1:19" x14ac:dyDescent="0.3">
      <c r="A1067">
        <v>1372</v>
      </c>
      <c r="B1067" t="s">
        <v>1373</v>
      </c>
      <c r="C1067" t="s">
        <v>5482</v>
      </c>
      <c r="D1067">
        <v>500</v>
      </c>
      <c r="E1067">
        <v>620</v>
      </c>
      <c r="F1067" t="s">
        <v>8218</v>
      </c>
      <c r="G1067" t="s">
        <v>8223</v>
      </c>
      <c r="H1067" t="s">
        <v>8245</v>
      </c>
      <c r="I1067">
        <v>1342115132</v>
      </c>
      <c r="J1067">
        <v>1339523132</v>
      </c>
      <c r="K1067" t="b">
        <v>0</v>
      </c>
      <c r="L1067">
        <v>16</v>
      </c>
      <c r="M1067" t="b">
        <v>1</v>
      </c>
      <c r="N1067" t="s">
        <v>8274</v>
      </c>
      <c r="O1067">
        <v>124</v>
      </c>
      <c r="P1067">
        <v>38.75</v>
      </c>
      <c r="Q1067" t="s">
        <v>8323</v>
      </c>
      <c r="R1067" t="s">
        <v>8324</v>
      </c>
      <c r="S1067">
        <v>41072.739953703705</v>
      </c>
    </row>
    <row r="1068" spans="1:19" x14ac:dyDescent="0.3">
      <c r="A1068">
        <v>1373</v>
      </c>
      <c r="B1068" t="s">
        <v>1374</v>
      </c>
      <c r="C1068" t="s">
        <v>5483</v>
      </c>
      <c r="D1068">
        <v>10000</v>
      </c>
      <c r="E1068">
        <v>10501</v>
      </c>
      <c r="F1068" t="s">
        <v>8218</v>
      </c>
      <c r="G1068" t="s">
        <v>8223</v>
      </c>
      <c r="H1068" t="s">
        <v>8245</v>
      </c>
      <c r="I1068">
        <v>1483138233</v>
      </c>
      <c r="J1068">
        <v>1480546233</v>
      </c>
      <c r="K1068" t="b">
        <v>0</v>
      </c>
      <c r="L1068">
        <v>52</v>
      </c>
      <c r="M1068" t="b">
        <v>1</v>
      </c>
      <c r="N1068" t="s">
        <v>8274</v>
      </c>
      <c r="O1068">
        <v>105</v>
      </c>
      <c r="P1068">
        <v>201.94</v>
      </c>
      <c r="Q1068" t="s">
        <v>8323</v>
      </c>
      <c r="R1068" t="s">
        <v>8324</v>
      </c>
      <c r="S1068">
        <v>42704.95177083333</v>
      </c>
    </row>
    <row r="1069" spans="1:19" x14ac:dyDescent="0.3">
      <c r="A1069">
        <v>1374</v>
      </c>
      <c r="B1069" t="s">
        <v>1375</v>
      </c>
      <c r="C1069" t="s">
        <v>5484</v>
      </c>
      <c r="D1069">
        <v>1500</v>
      </c>
      <c r="E1069">
        <v>2842</v>
      </c>
      <c r="F1069" t="s">
        <v>8218</v>
      </c>
      <c r="G1069" t="s">
        <v>8223</v>
      </c>
      <c r="H1069" t="s">
        <v>8245</v>
      </c>
      <c r="I1069">
        <v>1458874388</v>
      </c>
      <c r="J1069">
        <v>1456285988</v>
      </c>
      <c r="K1069" t="b">
        <v>0</v>
      </c>
      <c r="L1069">
        <v>66</v>
      </c>
      <c r="M1069" t="b">
        <v>1</v>
      </c>
      <c r="N1069" t="s">
        <v>8274</v>
      </c>
      <c r="O1069">
        <v>189</v>
      </c>
      <c r="P1069">
        <v>43.06</v>
      </c>
      <c r="Q1069" t="s">
        <v>8323</v>
      </c>
      <c r="R1069" t="s">
        <v>8324</v>
      </c>
      <c r="S1069">
        <v>42424.161898148144</v>
      </c>
    </row>
    <row r="1070" spans="1:19" x14ac:dyDescent="0.3">
      <c r="A1070">
        <v>1377</v>
      </c>
      <c r="B1070" t="s">
        <v>1378</v>
      </c>
      <c r="C1070" t="s">
        <v>5487</v>
      </c>
      <c r="D1070">
        <v>1300</v>
      </c>
      <c r="E1070">
        <v>1510</v>
      </c>
      <c r="F1070" t="s">
        <v>8218</v>
      </c>
      <c r="G1070" t="s">
        <v>8223</v>
      </c>
      <c r="H1070" t="s">
        <v>8245</v>
      </c>
      <c r="I1070">
        <v>1486095060</v>
      </c>
      <c r="J1070">
        <v>1484198170</v>
      </c>
      <c r="K1070" t="b">
        <v>0</v>
      </c>
      <c r="L1070">
        <v>31</v>
      </c>
      <c r="M1070" t="b">
        <v>1</v>
      </c>
      <c r="N1070" t="s">
        <v>8274</v>
      </c>
      <c r="O1070">
        <v>116</v>
      </c>
      <c r="P1070">
        <v>48.71</v>
      </c>
      <c r="Q1070" t="s">
        <v>8323</v>
      </c>
      <c r="R1070" t="s">
        <v>8324</v>
      </c>
      <c r="S1070">
        <v>42747.219560185185</v>
      </c>
    </row>
    <row r="1071" spans="1:19" x14ac:dyDescent="0.3">
      <c r="A1071">
        <v>1379</v>
      </c>
      <c r="B1071" t="s">
        <v>1380</v>
      </c>
      <c r="C1071" t="s">
        <v>5489</v>
      </c>
      <c r="D1071">
        <v>10000</v>
      </c>
      <c r="E1071">
        <v>11160</v>
      </c>
      <c r="F1071" t="s">
        <v>8218</v>
      </c>
      <c r="G1071" t="s">
        <v>8223</v>
      </c>
      <c r="H1071" t="s">
        <v>8245</v>
      </c>
      <c r="I1071">
        <v>1433504876</v>
      </c>
      <c r="J1071">
        <v>1430912876</v>
      </c>
      <c r="K1071" t="b">
        <v>0</v>
      </c>
      <c r="L1071">
        <v>151</v>
      </c>
      <c r="M1071" t="b">
        <v>1</v>
      </c>
      <c r="N1071" t="s">
        <v>8274</v>
      </c>
      <c r="O1071">
        <v>112</v>
      </c>
      <c r="P1071">
        <v>73.91</v>
      </c>
      <c r="Q1071" t="s">
        <v>8323</v>
      </c>
      <c r="R1071" t="s">
        <v>8324</v>
      </c>
      <c r="S1071">
        <v>42130.491620370376</v>
      </c>
    </row>
    <row r="1072" spans="1:19" x14ac:dyDescent="0.3">
      <c r="A1072">
        <v>1380</v>
      </c>
      <c r="B1072" t="s">
        <v>1381</v>
      </c>
      <c r="C1072" t="s">
        <v>5490</v>
      </c>
      <c r="D1072">
        <v>25</v>
      </c>
      <c r="E1072">
        <v>106</v>
      </c>
      <c r="F1072" t="s">
        <v>8218</v>
      </c>
      <c r="G1072" t="s">
        <v>8223</v>
      </c>
      <c r="H1072" t="s">
        <v>8245</v>
      </c>
      <c r="I1072">
        <v>1433815200</v>
      </c>
      <c r="J1072">
        <v>1431886706</v>
      </c>
      <c r="K1072" t="b">
        <v>0</v>
      </c>
      <c r="L1072">
        <v>5</v>
      </c>
      <c r="M1072" t="b">
        <v>1</v>
      </c>
      <c r="N1072" t="s">
        <v>8274</v>
      </c>
      <c r="O1072">
        <v>424</v>
      </c>
      <c r="P1072">
        <v>21.2</v>
      </c>
      <c r="Q1072" t="s">
        <v>8323</v>
      </c>
      <c r="R1072" t="s">
        <v>8324</v>
      </c>
      <c r="S1072">
        <v>42141.762800925921</v>
      </c>
    </row>
    <row r="1073" spans="1:19" x14ac:dyDescent="0.3">
      <c r="A1073">
        <v>1381</v>
      </c>
      <c r="B1073" t="s">
        <v>1382</v>
      </c>
      <c r="C1073" t="s">
        <v>5491</v>
      </c>
      <c r="D1073">
        <v>5000</v>
      </c>
      <c r="E1073">
        <v>5355</v>
      </c>
      <c r="F1073" t="s">
        <v>8218</v>
      </c>
      <c r="G1073" t="s">
        <v>8223</v>
      </c>
      <c r="H1073" t="s">
        <v>8245</v>
      </c>
      <c r="I1073">
        <v>1482988125</v>
      </c>
      <c r="J1073">
        <v>1480396125</v>
      </c>
      <c r="K1073" t="b">
        <v>0</v>
      </c>
      <c r="L1073">
        <v>73</v>
      </c>
      <c r="M1073" t="b">
        <v>1</v>
      </c>
      <c r="N1073" t="s">
        <v>8274</v>
      </c>
      <c r="O1073">
        <v>107</v>
      </c>
      <c r="P1073">
        <v>73.36</v>
      </c>
      <c r="Q1073" t="s">
        <v>8323</v>
      </c>
      <c r="R1073" t="s">
        <v>8324</v>
      </c>
      <c r="S1073">
        <v>42703.214409722219</v>
      </c>
    </row>
    <row r="1074" spans="1:19" x14ac:dyDescent="0.3">
      <c r="A1074">
        <v>1382</v>
      </c>
      <c r="B1074" t="s">
        <v>1383</v>
      </c>
      <c r="C1074" t="s">
        <v>5492</v>
      </c>
      <c r="D1074">
        <v>8000</v>
      </c>
      <c r="E1074">
        <v>8349</v>
      </c>
      <c r="F1074" t="s">
        <v>8218</v>
      </c>
      <c r="G1074" t="s">
        <v>8223</v>
      </c>
      <c r="H1074" t="s">
        <v>8245</v>
      </c>
      <c r="I1074">
        <v>1367867536</v>
      </c>
      <c r="J1074">
        <v>1365275536</v>
      </c>
      <c r="K1074" t="b">
        <v>0</v>
      </c>
      <c r="L1074">
        <v>148</v>
      </c>
      <c r="M1074" t="b">
        <v>1</v>
      </c>
      <c r="N1074" t="s">
        <v>8274</v>
      </c>
      <c r="O1074">
        <v>104</v>
      </c>
      <c r="P1074">
        <v>56.41</v>
      </c>
      <c r="Q1074" t="s">
        <v>8323</v>
      </c>
      <c r="R1074" t="s">
        <v>8324</v>
      </c>
      <c r="S1074">
        <v>41370.800185185188</v>
      </c>
    </row>
    <row r="1075" spans="1:19" x14ac:dyDescent="0.3">
      <c r="A1075">
        <v>1384</v>
      </c>
      <c r="B1075" t="s">
        <v>1385</v>
      </c>
      <c r="C1075" t="s">
        <v>5494</v>
      </c>
      <c r="D1075">
        <v>3500</v>
      </c>
      <c r="E1075">
        <v>4343</v>
      </c>
      <c r="F1075" t="s">
        <v>8218</v>
      </c>
      <c r="G1075" t="s">
        <v>8223</v>
      </c>
      <c r="H1075" t="s">
        <v>8245</v>
      </c>
      <c r="I1075">
        <v>1436117922</v>
      </c>
      <c r="J1075">
        <v>1433525922</v>
      </c>
      <c r="K1075" t="b">
        <v>0</v>
      </c>
      <c r="L1075">
        <v>63</v>
      </c>
      <c r="M1075" t="b">
        <v>1</v>
      </c>
      <c r="N1075" t="s">
        <v>8274</v>
      </c>
      <c r="O1075">
        <v>124</v>
      </c>
      <c r="P1075">
        <v>68.94</v>
      </c>
      <c r="Q1075" t="s">
        <v>8323</v>
      </c>
      <c r="R1075" t="s">
        <v>8324</v>
      </c>
      <c r="S1075">
        <v>42160.735208333332</v>
      </c>
    </row>
    <row r="1076" spans="1:19" x14ac:dyDescent="0.3">
      <c r="A1076">
        <v>1386</v>
      </c>
      <c r="B1076" t="s">
        <v>1387</v>
      </c>
      <c r="C1076" t="s">
        <v>5496</v>
      </c>
      <c r="D1076">
        <v>400</v>
      </c>
      <c r="E1076">
        <v>875</v>
      </c>
      <c r="F1076" t="s">
        <v>8218</v>
      </c>
      <c r="G1076" t="s">
        <v>8223</v>
      </c>
      <c r="H1076" t="s">
        <v>8245</v>
      </c>
      <c r="I1076">
        <v>1438183889</v>
      </c>
      <c r="J1076">
        <v>1435591889</v>
      </c>
      <c r="K1076" t="b">
        <v>0</v>
      </c>
      <c r="L1076">
        <v>14</v>
      </c>
      <c r="M1076" t="b">
        <v>1</v>
      </c>
      <c r="N1076" t="s">
        <v>8274</v>
      </c>
      <c r="O1076">
        <v>219</v>
      </c>
      <c r="P1076">
        <v>62.5</v>
      </c>
      <c r="Q1076" t="s">
        <v>8323</v>
      </c>
      <c r="R1076" t="s">
        <v>8324</v>
      </c>
      <c r="S1076">
        <v>42184.646863425922</v>
      </c>
    </row>
    <row r="1077" spans="1:19" x14ac:dyDescent="0.3">
      <c r="A1077">
        <v>1387</v>
      </c>
      <c r="B1077" t="s">
        <v>1388</v>
      </c>
      <c r="C1077" t="s">
        <v>5497</v>
      </c>
      <c r="D1077">
        <v>4000</v>
      </c>
      <c r="E1077">
        <v>5465</v>
      </c>
      <c r="F1077" t="s">
        <v>8218</v>
      </c>
      <c r="G1077" t="s">
        <v>8223</v>
      </c>
      <c r="H1077" t="s">
        <v>8245</v>
      </c>
      <c r="I1077">
        <v>1433305800</v>
      </c>
      <c r="J1077">
        <v>1430604395</v>
      </c>
      <c r="K1077" t="b">
        <v>0</v>
      </c>
      <c r="L1077">
        <v>78</v>
      </c>
      <c r="M1077" t="b">
        <v>1</v>
      </c>
      <c r="N1077" t="s">
        <v>8274</v>
      </c>
      <c r="O1077">
        <v>137</v>
      </c>
      <c r="P1077">
        <v>70.06</v>
      </c>
      <c r="Q1077" t="s">
        <v>8323</v>
      </c>
      <c r="R1077" t="s">
        <v>8324</v>
      </c>
      <c r="S1077">
        <v>42126.92123842593</v>
      </c>
    </row>
    <row r="1078" spans="1:19" x14ac:dyDescent="0.3">
      <c r="A1078">
        <v>1388</v>
      </c>
      <c r="B1078" t="s">
        <v>1389</v>
      </c>
      <c r="C1078" t="s">
        <v>5498</v>
      </c>
      <c r="D1078">
        <v>5000</v>
      </c>
      <c r="E1078">
        <v>6740.37</v>
      </c>
      <c r="F1078" t="s">
        <v>8218</v>
      </c>
      <c r="G1078" t="s">
        <v>8223</v>
      </c>
      <c r="H1078" t="s">
        <v>8245</v>
      </c>
      <c r="I1078">
        <v>1476720840</v>
      </c>
      <c r="J1078">
        <v>1474469117</v>
      </c>
      <c r="K1078" t="b">
        <v>0</v>
      </c>
      <c r="L1078">
        <v>112</v>
      </c>
      <c r="M1078" t="b">
        <v>1</v>
      </c>
      <c r="N1078" t="s">
        <v>8274</v>
      </c>
      <c r="O1078">
        <v>135</v>
      </c>
      <c r="P1078">
        <v>60.18</v>
      </c>
      <c r="Q1078" t="s">
        <v>8323</v>
      </c>
      <c r="R1078" t="s">
        <v>8324</v>
      </c>
      <c r="S1078">
        <v>42634.614780092597</v>
      </c>
    </row>
    <row r="1079" spans="1:19" x14ac:dyDescent="0.3">
      <c r="A1079">
        <v>1390</v>
      </c>
      <c r="B1079" t="s">
        <v>1391</v>
      </c>
      <c r="C1079" t="s">
        <v>5500</v>
      </c>
      <c r="D1079">
        <v>2800</v>
      </c>
      <c r="E1079">
        <v>3055</v>
      </c>
      <c r="F1079" t="s">
        <v>8218</v>
      </c>
      <c r="G1079" t="s">
        <v>8223</v>
      </c>
      <c r="H1079" t="s">
        <v>8245</v>
      </c>
      <c r="I1079">
        <v>1430154720</v>
      </c>
      <c r="J1079">
        <v>1427224606</v>
      </c>
      <c r="K1079" t="b">
        <v>0</v>
      </c>
      <c r="L1079">
        <v>19</v>
      </c>
      <c r="M1079" t="b">
        <v>1</v>
      </c>
      <c r="N1079" t="s">
        <v>8274</v>
      </c>
      <c r="O1079">
        <v>109</v>
      </c>
      <c r="P1079">
        <v>160.79</v>
      </c>
      <c r="Q1079" t="s">
        <v>8323</v>
      </c>
      <c r="R1079" t="s">
        <v>8324</v>
      </c>
      <c r="S1079">
        <v>42087.803310185183</v>
      </c>
    </row>
    <row r="1080" spans="1:19" x14ac:dyDescent="0.3">
      <c r="A1080">
        <v>1391</v>
      </c>
      <c r="B1080" t="s">
        <v>1392</v>
      </c>
      <c r="C1080" t="s">
        <v>5501</v>
      </c>
      <c r="D1080">
        <v>500</v>
      </c>
      <c r="E1080">
        <v>551</v>
      </c>
      <c r="F1080" t="s">
        <v>8218</v>
      </c>
      <c r="G1080" t="s">
        <v>8223</v>
      </c>
      <c r="H1080" t="s">
        <v>8245</v>
      </c>
      <c r="I1080">
        <v>1440219540</v>
      </c>
      <c r="J1080">
        <v>1436369818</v>
      </c>
      <c r="K1080" t="b">
        <v>0</v>
      </c>
      <c r="L1080">
        <v>13</v>
      </c>
      <c r="M1080" t="b">
        <v>1</v>
      </c>
      <c r="N1080" t="s">
        <v>8274</v>
      </c>
      <c r="O1080">
        <v>110</v>
      </c>
      <c r="P1080">
        <v>42.38</v>
      </c>
      <c r="Q1080" t="s">
        <v>8323</v>
      </c>
      <c r="R1080" t="s">
        <v>8324</v>
      </c>
      <c r="S1080">
        <v>42193.650671296295</v>
      </c>
    </row>
    <row r="1081" spans="1:19" x14ac:dyDescent="0.3">
      <c r="A1081">
        <v>1392</v>
      </c>
      <c r="B1081" t="s">
        <v>1393</v>
      </c>
      <c r="C1081" t="s">
        <v>5502</v>
      </c>
      <c r="D1081">
        <v>2500</v>
      </c>
      <c r="E1081">
        <v>2841</v>
      </c>
      <c r="F1081" t="s">
        <v>8218</v>
      </c>
      <c r="G1081" t="s">
        <v>8223</v>
      </c>
      <c r="H1081" t="s">
        <v>8245</v>
      </c>
      <c r="I1081">
        <v>1456976586</v>
      </c>
      <c r="J1081">
        <v>1454298186</v>
      </c>
      <c r="K1081" t="b">
        <v>0</v>
      </c>
      <c r="L1081">
        <v>104</v>
      </c>
      <c r="M1081" t="b">
        <v>1</v>
      </c>
      <c r="N1081" t="s">
        <v>8274</v>
      </c>
      <c r="O1081">
        <v>114</v>
      </c>
      <c r="P1081">
        <v>27.32</v>
      </c>
      <c r="Q1081" t="s">
        <v>8323</v>
      </c>
      <c r="R1081" t="s">
        <v>8324</v>
      </c>
      <c r="S1081">
        <v>42401.154930555553</v>
      </c>
    </row>
    <row r="1082" spans="1:19" x14ac:dyDescent="0.3">
      <c r="A1082">
        <v>1393</v>
      </c>
      <c r="B1082" t="s">
        <v>1394</v>
      </c>
      <c r="C1082" t="s">
        <v>5503</v>
      </c>
      <c r="D1082">
        <v>10000</v>
      </c>
      <c r="E1082">
        <v>10235</v>
      </c>
      <c r="F1082" t="s">
        <v>8218</v>
      </c>
      <c r="G1082" t="s">
        <v>8223</v>
      </c>
      <c r="H1082" t="s">
        <v>8245</v>
      </c>
      <c r="I1082">
        <v>1470068523</v>
      </c>
      <c r="J1082">
        <v>1467476523</v>
      </c>
      <c r="K1082" t="b">
        <v>0</v>
      </c>
      <c r="L1082">
        <v>52</v>
      </c>
      <c r="M1082" t="b">
        <v>1</v>
      </c>
      <c r="N1082" t="s">
        <v>8274</v>
      </c>
      <c r="O1082">
        <v>102</v>
      </c>
      <c r="P1082">
        <v>196.83</v>
      </c>
      <c r="Q1082" t="s">
        <v>8323</v>
      </c>
      <c r="R1082" t="s">
        <v>8324</v>
      </c>
      <c r="S1082">
        <v>42553.681979166664</v>
      </c>
    </row>
    <row r="1083" spans="1:19" x14ac:dyDescent="0.3">
      <c r="A1083">
        <v>1394</v>
      </c>
      <c r="B1083" t="s">
        <v>1395</v>
      </c>
      <c r="C1083" t="s">
        <v>5504</v>
      </c>
      <c r="D1083">
        <v>750</v>
      </c>
      <c r="E1083">
        <v>916</v>
      </c>
      <c r="F1083" t="s">
        <v>8218</v>
      </c>
      <c r="G1083" t="s">
        <v>8223</v>
      </c>
      <c r="H1083" t="s">
        <v>8245</v>
      </c>
      <c r="I1083">
        <v>1488337200</v>
      </c>
      <c r="J1083">
        <v>1484623726</v>
      </c>
      <c r="K1083" t="b">
        <v>0</v>
      </c>
      <c r="L1083">
        <v>17</v>
      </c>
      <c r="M1083" t="b">
        <v>1</v>
      </c>
      <c r="N1083" t="s">
        <v>8274</v>
      </c>
      <c r="O1083">
        <v>122</v>
      </c>
      <c r="P1083">
        <v>53.88</v>
      </c>
      <c r="Q1083" t="s">
        <v>8323</v>
      </c>
      <c r="R1083" t="s">
        <v>8324</v>
      </c>
      <c r="S1083">
        <v>42752.144976851851</v>
      </c>
    </row>
    <row r="1084" spans="1:19" x14ac:dyDescent="0.3">
      <c r="A1084">
        <v>1395</v>
      </c>
      <c r="B1084" t="s">
        <v>1396</v>
      </c>
      <c r="C1084" t="s">
        <v>5505</v>
      </c>
      <c r="D1084">
        <v>3500</v>
      </c>
      <c r="E1084">
        <v>3916</v>
      </c>
      <c r="F1084" t="s">
        <v>8218</v>
      </c>
      <c r="G1084" t="s">
        <v>8223</v>
      </c>
      <c r="H1084" t="s">
        <v>8245</v>
      </c>
      <c r="I1084">
        <v>1484430481</v>
      </c>
      <c r="J1084">
        <v>1481838481</v>
      </c>
      <c r="K1084" t="b">
        <v>0</v>
      </c>
      <c r="L1084">
        <v>82</v>
      </c>
      <c r="M1084" t="b">
        <v>1</v>
      </c>
      <c r="N1084" t="s">
        <v>8274</v>
      </c>
      <c r="O1084">
        <v>112</v>
      </c>
      <c r="P1084">
        <v>47.76</v>
      </c>
      <c r="Q1084" t="s">
        <v>8323</v>
      </c>
      <c r="R1084" t="s">
        <v>8324</v>
      </c>
      <c r="S1084">
        <v>42719.90834490741</v>
      </c>
    </row>
    <row r="1085" spans="1:19" x14ac:dyDescent="0.3">
      <c r="A1085">
        <v>1396</v>
      </c>
      <c r="B1085" t="s">
        <v>1397</v>
      </c>
      <c r="C1085" t="s">
        <v>5506</v>
      </c>
      <c r="D1085">
        <v>6000</v>
      </c>
      <c r="E1085">
        <v>6438</v>
      </c>
      <c r="F1085" t="s">
        <v>8218</v>
      </c>
      <c r="G1085" t="s">
        <v>8223</v>
      </c>
      <c r="H1085" t="s">
        <v>8245</v>
      </c>
      <c r="I1085">
        <v>1423871882</v>
      </c>
      <c r="J1085">
        <v>1421279882</v>
      </c>
      <c r="K1085" t="b">
        <v>0</v>
      </c>
      <c r="L1085">
        <v>73</v>
      </c>
      <c r="M1085" t="b">
        <v>1</v>
      </c>
      <c r="N1085" t="s">
        <v>8274</v>
      </c>
      <c r="O1085">
        <v>107</v>
      </c>
      <c r="P1085">
        <v>88.19</v>
      </c>
      <c r="Q1085" t="s">
        <v>8323</v>
      </c>
      <c r="R1085" t="s">
        <v>8324</v>
      </c>
      <c r="S1085">
        <v>42018.99863425926</v>
      </c>
    </row>
    <row r="1086" spans="1:19" x14ac:dyDescent="0.3">
      <c r="A1086">
        <v>1397</v>
      </c>
      <c r="B1086" t="s">
        <v>1398</v>
      </c>
      <c r="C1086" t="s">
        <v>5507</v>
      </c>
      <c r="D1086">
        <v>10000</v>
      </c>
      <c r="E1086">
        <v>11385</v>
      </c>
      <c r="F1086" t="s">
        <v>8218</v>
      </c>
      <c r="G1086" t="s">
        <v>8223</v>
      </c>
      <c r="H1086" t="s">
        <v>8245</v>
      </c>
      <c r="I1086">
        <v>1477603140</v>
      </c>
      <c r="J1086">
        <v>1475013710</v>
      </c>
      <c r="K1086" t="b">
        <v>0</v>
      </c>
      <c r="L1086">
        <v>158</v>
      </c>
      <c r="M1086" t="b">
        <v>1</v>
      </c>
      <c r="N1086" t="s">
        <v>8274</v>
      </c>
      <c r="O1086">
        <v>114</v>
      </c>
      <c r="P1086">
        <v>72.06</v>
      </c>
      <c r="Q1086" t="s">
        <v>8323</v>
      </c>
      <c r="R1086" t="s">
        <v>8324</v>
      </c>
      <c r="S1086">
        <v>42640.917939814812</v>
      </c>
    </row>
    <row r="1087" spans="1:19" x14ac:dyDescent="0.3">
      <c r="A1087">
        <v>1398</v>
      </c>
      <c r="B1087" t="s">
        <v>1399</v>
      </c>
      <c r="C1087" t="s">
        <v>5508</v>
      </c>
      <c r="D1087">
        <v>4400</v>
      </c>
      <c r="E1087">
        <v>4826</v>
      </c>
      <c r="F1087" t="s">
        <v>8218</v>
      </c>
      <c r="G1087" t="s">
        <v>8223</v>
      </c>
      <c r="H1087" t="s">
        <v>8245</v>
      </c>
      <c r="I1087">
        <v>1467752334</v>
      </c>
      <c r="J1087">
        <v>1465160334</v>
      </c>
      <c r="K1087" t="b">
        <v>0</v>
      </c>
      <c r="L1087">
        <v>65</v>
      </c>
      <c r="M1087" t="b">
        <v>1</v>
      </c>
      <c r="N1087" t="s">
        <v>8274</v>
      </c>
      <c r="O1087">
        <v>110</v>
      </c>
      <c r="P1087">
        <v>74.25</v>
      </c>
      <c r="Q1087" t="s">
        <v>8323</v>
      </c>
      <c r="R1087" t="s">
        <v>8324</v>
      </c>
      <c r="S1087">
        <v>42526.874236111107</v>
      </c>
    </row>
    <row r="1088" spans="1:19" x14ac:dyDescent="0.3">
      <c r="A1088">
        <v>1399</v>
      </c>
      <c r="B1088" t="s">
        <v>1400</v>
      </c>
      <c r="C1088" t="s">
        <v>5509</v>
      </c>
      <c r="D1088">
        <v>9000</v>
      </c>
      <c r="E1088">
        <v>11353</v>
      </c>
      <c r="F1088" t="s">
        <v>8218</v>
      </c>
      <c r="G1088" t="s">
        <v>8223</v>
      </c>
      <c r="H1088" t="s">
        <v>8245</v>
      </c>
      <c r="I1088">
        <v>1412640373</v>
      </c>
      <c r="J1088">
        <v>1410048373</v>
      </c>
      <c r="K1088" t="b">
        <v>0</v>
      </c>
      <c r="L1088">
        <v>184</v>
      </c>
      <c r="M1088" t="b">
        <v>1</v>
      </c>
      <c r="N1088" t="s">
        <v>8274</v>
      </c>
      <c r="O1088">
        <v>126</v>
      </c>
      <c r="P1088">
        <v>61.7</v>
      </c>
      <c r="Q1088" t="s">
        <v>8323</v>
      </c>
      <c r="R1088" t="s">
        <v>8324</v>
      </c>
      <c r="S1088">
        <v>41889.004317129627</v>
      </c>
    </row>
    <row r="1089" spans="1:19" x14ac:dyDescent="0.3">
      <c r="A1089">
        <v>1401</v>
      </c>
      <c r="B1089" t="s">
        <v>1402</v>
      </c>
      <c r="C1089" t="s">
        <v>5511</v>
      </c>
      <c r="D1089">
        <v>2500</v>
      </c>
      <c r="E1089">
        <v>12413</v>
      </c>
      <c r="F1089" t="s">
        <v>8218</v>
      </c>
      <c r="G1089" t="s">
        <v>8223</v>
      </c>
      <c r="H1089" t="s">
        <v>8245</v>
      </c>
      <c r="I1089">
        <v>1369612474</v>
      </c>
      <c r="J1089">
        <v>1367798074</v>
      </c>
      <c r="K1089" t="b">
        <v>0</v>
      </c>
      <c r="L1089">
        <v>240</v>
      </c>
      <c r="M1089" t="b">
        <v>1</v>
      </c>
      <c r="N1089" t="s">
        <v>8274</v>
      </c>
      <c r="O1089">
        <v>497</v>
      </c>
      <c r="P1089">
        <v>51.72</v>
      </c>
      <c r="Q1089" t="s">
        <v>8323</v>
      </c>
      <c r="R1089" t="s">
        <v>8324</v>
      </c>
      <c r="S1089">
        <v>41399.99622685185</v>
      </c>
    </row>
    <row r="1090" spans="1:19" x14ac:dyDescent="0.3">
      <c r="A1090">
        <v>1403</v>
      </c>
      <c r="B1090" t="s">
        <v>1404</v>
      </c>
      <c r="C1090" t="s">
        <v>5513</v>
      </c>
      <c r="D1090">
        <v>4000</v>
      </c>
      <c r="E1090">
        <v>4103</v>
      </c>
      <c r="F1090" t="s">
        <v>8218</v>
      </c>
      <c r="G1090" t="s">
        <v>8223</v>
      </c>
      <c r="H1090" t="s">
        <v>8245</v>
      </c>
      <c r="I1090">
        <v>1374802235</v>
      </c>
      <c r="J1090">
        <v>1372210235</v>
      </c>
      <c r="K1090" t="b">
        <v>0</v>
      </c>
      <c r="L1090">
        <v>66</v>
      </c>
      <c r="M1090" t="b">
        <v>1</v>
      </c>
      <c r="N1090" t="s">
        <v>8274</v>
      </c>
      <c r="O1090">
        <v>103</v>
      </c>
      <c r="P1090">
        <v>62.17</v>
      </c>
      <c r="Q1090" t="s">
        <v>8323</v>
      </c>
      <c r="R1090" t="s">
        <v>8324</v>
      </c>
      <c r="S1090">
        <v>41451.062905092593</v>
      </c>
    </row>
    <row r="1091" spans="1:19" x14ac:dyDescent="0.3">
      <c r="A1091">
        <v>1405</v>
      </c>
      <c r="B1091" t="s">
        <v>1406</v>
      </c>
      <c r="C1091" t="s">
        <v>5515</v>
      </c>
      <c r="D1091">
        <v>25000</v>
      </c>
      <c r="E1091">
        <v>105</v>
      </c>
      <c r="F1091" t="s">
        <v>8220</v>
      </c>
      <c r="G1091" t="s">
        <v>8223</v>
      </c>
      <c r="H1091" t="s">
        <v>8245</v>
      </c>
      <c r="I1091">
        <v>1417195201</v>
      </c>
      <c r="J1091">
        <v>1414599601</v>
      </c>
      <c r="K1091" t="b">
        <v>1</v>
      </c>
      <c r="L1091">
        <v>17</v>
      </c>
      <c r="M1091" t="b">
        <v>0</v>
      </c>
      <c r="N1091" t="s">
        <v>8285</v>
      </c>
      <c r="O1091">
        <v>0</v>
      </c>
      <c r="P1091">
        <v>6.18</v>
      </c>
      <c r="Q1091" t="s">
        <v>8320</v>
      </c>
      <c r="R1091" t="s">
        <v>8339</v>
      </c>
      <c r="S1091">
        <v>41941.680567129632</v>
      </c>
    </row>
    <row r="1092" spans="1:19" x14ac:dyDescent="0.3">
      <c r="A1092">
        <v>1407</v>
      </c>
      <c r="B1092" t="s">
        <v>1408</v>
      </c>
      <c r="C1092" t="s">
        <v>5517</v>
      </c>
      <c r="D1092">
        <v>3000</v>
      </c>
      <c r="E1092">
        <v>15</v>
      </c>
      <c r="F1092" t="s">
        <v>8220</v>
      </c>
      <c r="G1092" t="s">
        <v>8223</v>
      </c>
      <c r="H1092" t="s">
        <v>8245</v>
      </c>
      <c r="I1092">
        <v>1407847978</v>
      </c>
      <c r="J1092">
        <v>1405687978</v>
      </c>
      <c r="K1092" t="b">
        <v>0</v>
      </c>
      <c r="L1092">
        <v>2</v>
      </c>
      <c r="M1092" t="b">
        <v>0</v>
      </c>
      <c r="N1092" t="s">
        <v>8285</v>
      </c>
      <c r="O1092">
        <v>1</v>
      </c>
      <c r="P1092">
        <v>7.5</v>
      </c>
      <c r="Q1092" t="s">
        <v>8320</v>
      </c>
      <c r="R1092" t="s">
        <v>8339</v>
      </c>
      <c r="S1092">
        <v>41838.536782407406</v>
      </c>
    </row>
    <row r="1093" spans="1:19" x14ac:dyDescent="0.3">
      <c r="A1093">
        <v>1409</v>
      </c>
      <c r="B1093" t="s">
        <v>1410</v>
      </c>
      <c r="C1093" t="s">
        <v>5519</v>
      </c>
      <c r="D1093">
        <v>4000</v>
      </c>
      <c r="E1093">
        <v>0</v>
      </c>
      <c r="F1093" t="s">
        <v>8220</v>
      </c>
      <c r="G1093" t="s">
        <v>8223</v>
      </c>
      <c r="H1093" t="s">
        <v>8245</v>
      </c>
      <c r="I1093">
        <v>1420085535</v>
      </c>
      <c r="J1093">
        <v>1414897935</v>
      </c>
      <c r="K1093" t="b">
        <v>0</v>
      </c>
      <c r="L1093">
        <v>0</v>
      </c>
      <c r="M1093" t="b">
        <v>0</v>
      </c>
      <c r="N1093" t="s">
        <v>8285</v>
      </c>
      <c r="O1093">
        <v>0</v>
      </c>
      <c r="P1093">
        <v>0</v>
      </c>
      <c r="Q1093" t="s">
        <v>8320</v>
      </c>
      <c r="R1093" t="s">
        <v>8339</v>
      </c>
      <c r="S1093">
        <v>41945.133506944447</v>
      </c>
    </row>
    <row r="1094" spans="1:19" x14ac:dyDescent="0.3">
      <c r="A1094">
        <v>1412</v>
      </c>
      <c r="B1094" t="s">
        <v>1413</v>
      </c>
      <c r="C1094" t="s">
        <v>5522</v>
      </c>
      <c r="D1094">
        <v>7000</v>
      </c>
      <c r="E1094">
        <v>320</v>
      </c>
      <c r="F1094" t="s">
        <v>8220</v>
      </c>
      <c r="G1094" t="s">
        <v>8223</v>
      </c>
      <c r="H1094" t="s">
        <v>8245</v>
      </c>
      <c r="I1094">
        <v>1417656699</v>
      </c>
      <c r="J1094">
        <v>1415064699</v>
      </c>
      <c r="K1094" t="b">
        <v>0</v>
      </c>
      <c r="L1094">
        <v>13</v>
      </c>
      <c r="M1094" t="b">
        <v>0</v>
      </c>
      <c r="N1094" t="s">
        <v>8285</v>
      </c>
      <c r="O1094">
        <v>5</v>
      </c>
      <c r="P1094">
        <v>24.62</v>
      </c>
      <c r="Q1094" t="s">
        <v>8320</v>
      </c>
      <c r="R1094" t="s">
        <v>8339</v>
      </c>
      <c r="S1094">
        <v>41947.063645833332</v>
      </c>
    </row>
    <row r="1095" spans="1:19" x14ac:dyDescent="0.3">
      <c r="A1095">
        <v>1414</v>
      </c>
      <c r="B1095" t="s">
        <v>1415</v>
      </c>
      <c r="C1095" t="s">
        <v>5524</v>
      </c>
      <c r="D1095">
        <v>500</v>
      </c>
      <c r="E1095">
        <v>1</v>
      </c>
      <c r="F1095" t="s">
        <v>8220</v>
      </c>
      <c r="G1095" t="s">
        <v>8223</v>
      </c>
      <c r="H1095" t="s">
        <v>8245</v>
      </c>
      <c r="I1095">
        <v>1483423467</v>
      </c>
      <c r="J1095">
        <v>1480831467</v>
      </c>
      <c r="K1095" t="b">
        <v>0</v>
      </c>
      <c r="L1095">
        <v>1</v>
      </c>
      <c r="M1095" t="b">
        <v>0</v>
      </c>
      <c r="N1095" t="s">
        <v>8285</v>
      </c>
      <c r="O1095">
        <v>0</v>
      </c>
      <c r="P1095">
        <v>1</v>
      </c>
      <c r="Q1095" t="s">
        <v>8320</v>
      </c>
      <c r="R1095" t="s">
        <v>8339</v>
      </c>
      <c r="S1095">
        <v>42708.25309027778</v>
      </c>
    </row>
    <row r="1096" spans="1:19" x14ac:dyDescent="0.3">
      <c r="A1096">
        <v>1415</v>
      </c>
      <c r="B1096" t="s">
        <v>1416</v>
      </c>
      <c r="C1096" t="s">
        <v>5525</v>
      </c>
      <c r="D1096">
        <v>4400</v>
      </c>
      <c r="E1096">
        <v>800</v>
      </c>
      <c r="F1096" t="s">
        <v>8220</v>
      </c>
      <c r="G1096" t="s">
        <v>8223</v>
      </c>
      <c r="H1096" t="s">
        <v>8245</v>
      </c>
      <c r="I1096">
        <v>1439741591</v>
      </c>
      <c r="J1096">
        <v>1436285591</v>
      </c>
      <c r="K1096" t="b">
        <v>0</v>
      </c>
      <c r="L1096">
        <v>9</v>
      </c>
      <c r="M1096" t="b">
        <v>0</v>
      </c>
      <c r="N1096" t="s">
        <v>8285</v>
      </c>
      <c r="O1096">
        <v>18</v>
      </c>
      <c r="P1096">
        <v>88.89</v>
      </c>
      <c r="Q1096" t="s">
        <v>8320</v>
      </c>
      <c r="R1096" t="s">
        <v>8339</v>
      </c>
      <c r="S1096">
        <v>42192.675821759258</v>
      </c>
    </row>
    <row r="1097" spans="1:19" x14ac:dyDescent="0.3">
      <c r="A1097">
        <v>1416</v>
      </c>
      <c r="B1097" t="s">
        <v>1417</v>
      </c>
      <c r="C1097" t="s">
        <v>5526</v>
      </c>
      <c r="D1097">
        <v>50000</v>
      </c>
      <c r="E1097">
        <v>0</v>
      </c>
      <c r="F1097" t="s">
        <v>8220</v>
      </c>
      <c r="G1097" t="s">
        <v>8223</v>
      </c>
      <c r="H1097" t="s">
        <v>8245</v>
      </c>
      <c r="I1097">
        <v>1448147619</v>
      </c>
      <c r="J1097">
        <v>1445552019</v>
      </c>
      <c r="K1097" t="b">
        <v>0</v>
      </c>
      <c r="L1097">
        <v>0</v>
      </c>
      <c r="M1097" t="b">
        <v>0</v>
      </c>
      <c r="N1097" t="s">
        <v>8285</v>
      </c>
      <c r="O1097">
        <v>0</v>
      </c>
      <c r="P1097">
        <v>0</v>
      </c>
      <c r="Q1097" t="s">
        <v>8320</v>
      </c>
      <c r="R1097" t="s">
        <v>8339</v>
      </c>
      <c r="S1097">
        <v>42299.926145833335</v>
      </c>
    </row>
    <row r="1098" spans="1:19" x14ac:dyDescent="0.3">
      <c r="A1098">
        <v>1417</v>
      </c>
      <c r="B1098" t="s">
        <v>1418</v>
      </c>
      <c r="C1098" t="s">
        <v>5527</v>
      </c>
      <c r="D1098">
        <v>4500</v>
      </c>
      <c r="E1098">
        <v>55</v>
      </c>
      <c r="F1098" t="s">
        <v>8220</v>
      </c>
      <c r="G1098" t="s">
        <v>8223</v>
      </c>
      <c r="H1098" t="s">
        <v>8245</v>
      </c>
      <c r="I1098">
        <v>1442315460</v>
      </c>
      <c r="J1098">
        <v>1439696174</v>
      </c>
      <c r="K1098" t="b">
        <v>0</v>
      </c>
      <c r="L1098">
        <v>2</v>
      </c>
      <c r="M1098" t="b">
        <v>0</v>
      </c>
      <c r="N1098" t="s">
        <v>8285</v>
      </c>
      <c r="O1098">
        <v>1</v>
      </c>
      <c r="P1098">
        <v>27.5</v>
      </c>
      <c r="Q1098" t="s">
        <v>8320</v>
      </c>
      <c r="R1098" t="s">
        <v>8339</v>
      </c>
      <c r="S1098">
        <v>42232.15016203704</v>
      </c>
    </row>
    <row r="1099" spans="1:19" x14ac:dyDescent="0.3">
      <c r="A1099">
        <v>1419</v>
      </c>
      <c r="B1099" t="s">
        <v>1420</v>
      </c>
      <c r="C1099" t="s">
        <v>5529</v>
      </c>
      <c r="D1099">
        <v>6300</v>
      </c>
      <c r="E1099">
        <v>445</v>
      </c>
      <c r="F1099" t="s">
        <v>8220</v>
      </c>
      <c r="G1099" t="s">
        <v>8223</v>
      </c>
      <c r="H1099" t="s">
        <v>8245</v>
      </c>
      <c r="I1099">
        <v>1476010619</v>
      </c>
      <c r="J1099">
        <v>1473418619</v>
      </c>
      <c r="K1099" t="b">
        <v>0</v>
      </c>
      <c r="L1099">
        <v>10</v>
      </c>
      <c r="M1099" t="b">
        <v>0</v>
      </c>
      <c r="N1099" t="s">
        <v>8285</v>
      </c>
      <c r="O1099">
        <v>7</v>
      </c>
      <c r="P1099">
        <v>44.5</v>
      </c>
      <c r="Q1099" t="s">
        <v>8320</v>
      </c>
      <c r="R1099" t="s">
        <v>8339</v>
      </c>
      <c r="S1099">
        <v>42622.456238425926</v>
      </c>
    </row>
    <row r="1100" spans="1:19" x14ac:dyDescent="0.3">
      <c r="A1100">
        <v>1420</v>
      </c>
      <c r="B1100" t="s">
        <v>1421</v>
      </c>
      <c r="C1100" t="s">
        <v>5530</v>
      </c>
      <c r="D1100">
        <v>110</v>
      </c>
      <c r="E1100">
        <v>3</v>
      </c>
      <c r="F1100" t="s">
        <v>8220</v>
      </c>
      <c r="G1100" t="s">
        <v>8223</v>
      </c>
      <c r="H1100" t="s">
        <v>8245</v>
      </c>
      <c r="I1100">
        <v>1467129686</v>
      </c>
      <c r="J1100">
        <v>1464969686</v>
      </c>
      <c r="K1100" t="b">
        <v>0</v>
      </c>
      <c r="L1100">
        <v>3</v>
      </c>
      <c r="M1100" t="b">
        <v>0</v>
      </c>
      <c r="N1100" t="s">
        <v>8285</v>
      </c>
      <c r="O1100">
        <v>3</v>
      </c>
      <c r="P1100">
        <v>1</v>
      </c>
      <c r="Q1100" t="s">
        <v>8320</v>
      </c>
      <c r="R1100" t="s">
        <v>8339</v>
      </c>
      <c r="S1100">
        <v>42524.667662037042</v>
      </c>
    </row>
    <row r="1101" spans="1:19" x14ac:dyDescent="0.3">
      <c r="A1101">
        <v>1424</v>
      </c>
      <c r="B1101" t="s">
        <v>1425</v>
      </c>
      <c r="C1101" t="s">
        <v>5534</v>
      </c>
      <c r="D1101">
        <v>7500</v>
      </c>
      <c r="E1101">
        <v>1527</v>
      </c>
      <c r="F1101" t="s">
        <v>8220</v>
      </c>
      <c r="G1101" t="s">
        <v>8223</v>
      </c>
      <c r="H1101" t="s">
        <v>8245</v>
      </c>
      <c r="I1101">
        <v>1479233602</v>
      </c>
      <c r="J1101">
        <v>1478106802</v>
      </c>
      <c r="K1101" t="b">
        <v>0</v>
      </c>
      <c r="L1101">
        <v>14</v>
      </c>
      <c r="M1101" t="b">
        <v>0</v>
      </c>
      <c r="N1101" t="s">
        <v>8285</v>
      </c>
      <c r="O1101">
        <v>20</v>
      </c>
      <c r="P1101">
        <v>109.07</v>
      </c>
      <c r="Q1101" t="s">
        <v>8320</v>
      </c>
      <c r="R1101" t="s">
        <v>8339</v>
      </c>
      <c r="S1101">
        <v>42676.717615740738</v>
      </c>
    </row>
    <row r="1102" spans="1:19" x14ac:dyDescent="0.3">
      <c r="A1102">
        <v>1425</v>
      </c>
      <c r="B1102" t="s">
        <v>1426</v>
      </c>
      <c r="C1102" t="s">
        <v>5535</v>
      </c>
      <c r="D1102">
        <v>13000</v>
      </c>
      <c r="E1102">
        <v>0</v>
      </c>
      <c r="F1102" t="s">
        <v>8220</v>
      </c>
      <c r="G1102" t="s">
        <v>8223</v>
      </c>
      <c r="H1102" t="s">
        <v>8245</v>
      </c>
      <c r="I1102">
        <v>1430276959</v>
      </c>
      <c r="J1102">
        <v>1427684959</v>
      </c>
      <c r="K1102" t="b">
        <v>0</v>
      </c>
      <c r="L1102">
        <v>0</v>
      </c>
      <c r="M1102" t="b">
        <v>0</v>
      </c>
      <c r="N1102" t="s">
        <v>8285</v>
      </c>
      <c r="O1102">
        <v>0</v>
      </c>
      <c r="P1102">
        <v>0</v>
      </c>
      <c r="Q1102" t="s">
        <v>8320</v>
      </c>
      <c r="R1102" t="s">
        <v>8339</v>
      </c>
      <c r="S1102">
        <v>42093.131469907406</v>
      </c>
    </row>
    <row r="1103" spans="1:19" x14ac:dyDescent="0.3">
      <c r="A1103">
        <v>1429</v>
      </c>
      <c r="B1103" t="s">
        <v>1430</v>
      </c>
      <c r="C1103" t="s">
        <v>5539</v>
      </c>
      <c r="D1103">
        <v>10000</v>
      </c>
      <c r="E1103">
        <v>0</v>
      </c>
      <c r="F1103" t="s">
        <v>8220</v>
      </c>
      <c r="G1103" t="s">
        <v>8223</v>
      </c>
      <c r="H1103" t="s">
        <v>8245</v>
      </c>
      <c r="I1103">
        <v>1428629242</v>
      </c>
      <c r="J1103">
        <v>1426037242</v>
      </c>
      <c r="K1103" t="b">
        <v>0</v>
      </c>
      <c r="L1103">
        <v>0</v>
      </c>
      <c r="M1103" t="b">
        <v>0</v>
      </c>
      <c r="N1103" t="s">
        <v>8285</v>
      </c>
      <c r="O1103">
        <v>0</v>
      </c>
      <c r="P1103">
        <v>0</v>
      </c>
      <c r="Q1103" t="s">
        <v>8320</v>
      </c>
      <c r="R1103" t="s">
        <v>8339</v>
      </c>
      <c r="S1103">
        <v>42074.060671296291</v>
      </c>
    </row>
    <row r="1104" spans="1:19" x14ac:dyDescent="0.3">
      <c r="A1104">
        <v>1430</v>
      </c>
      <c r="B1104" t="s">
        <v>1431</v>
      </c>
      <c r="C1104" t="s">
        <v>5540</v>
      </c>
      <c r="D1104">
        <v>5000</v>
      </c>
      <c r="E1104">
        <v>403</v>
      </c>
      <c r="F1104" t="s">
        <v>8220</v>
      </c>
      <c r="G1104" t="s">
        <v>8223</v>
      </c>
      <c r="H1104" t="s">
        <v>8245</v>
      </c>
      <c r="I1104">
        <v>1419017488</v>
      </c>
      <c r="J1104">
        <v>1416339088</v>
      </c>
      <c r="K1104" t="b">
        <v>0</v>
      </c>
      <c r="L1104">
        <v>5</v>
      </c>
      <c r="M1104" t="b">
        <v>0</v>
      </c>
      <c r="N1104" t="s">
        <v>8285</v>
      </c>
      <c r="O1104">
        <v>8</v>
      </c>
      <c r="P1104">
        <v>80.599999999999994</v>
      </c>
      <c r="Q1104" t="s">
        <v>8320</v>
      </c>
      <c r="R1104" t="s">
        <v>8339</v>
      </c>
      <c r="S1104">
        <v>41961.813518518517</v>
      </c>
    </row>
    <row r="1105" spans="1:19" x14ac:dyDescent="0.3">
      <c r="A1105">
        <v>1431</v>
      </c>
      <c r="B1105" t="s">
        <v>1432</v>
      </c>
      <c r="C1105" t="s">
        <v>5541</v>
      </c>
      <c r="D1105">
        <v>17000</v>
      </c>
      <c r="E1105">
        <v>5431</v>
      </c>
      <c r="F1105" t="s">
        <v>8220</v>
      </c>
      <c r="G1105" t="s">
        <v>8223</v>
      </c>
      <c r="H1105" t="s">
        <v>8245</v>
      </c>
      <c r="I1105">
        <v>1448517816</v>
      </c>
      <c r="J1105">
        <v>1445922216</v>
      </c>
      <c r="K1105" t="b">
        <v>0</v>
      </c>
      <c r="L1105">
        <v>47</v>
      </c>
      <c r="M1105" t="b">
        <v>0</v>
      </c>
      <c r="N1105" t="s">
        <v>8285</v>
      </c>
      <c r="O1105">
        <v>32</v>
      </c>
      <c r="P1105">
        <v>115.55</v>
      </c>
      <c r="Q1105" t="s">
        <v>8320</v>
      </c>
      <c r="R1105" t="s">
        <v>8339</v>
      </c>
      <c r="S1105">
        <v>42304.210833333331</v>
      </c>
    </row>
    <row r="1106" spans="1:19" x14ac:dyDescent="0.3">
      <c r="A1106">
        <v>1432</v>
      </c>
      <c r="B1106" t="s">
        <v>1433</v>
      </c>
      <c r="C1106" t="s">
        <v>5542</v>
      </c>
      <c r="D1106">
        <v>40000</v>
      </c>
      <c r="E1106">
        <v>0</v>
      </c>
      <c r="F1106" t="s">
        <v>8220</v>
      </c>
      <c r="G1106" t="s">
        <v>8223</v>
      </c>
      <c r="H1106" t="s">
        <v>8245</v>
      </c>
      <c r="I1106">
        <v>1437417828</v>
      </c>
      <c r="J1106">
        <v>1434825828</v>
      </c>
      <c r="K1106" t="b">
        <v>0</v>
      </c>
      <c r="L1106">
        <v>0</v>
      </c>
      <c r="M1106" t="b">
        <v>0</v>
      </c>
      <c r="N1106" t="s">
        <v>8285</v>
      </c>
      <c r="O1106">
        <v>0</v>
      </c>
      <c r="P1106">
        <v>0</v>
      </c>
      <c r="Q1106" t="s">
        <v>8320</v>
      </c>
      <c r="R1106" t="s">
        <v>8339</v>
      </c>
      <c r="S1106">
        <v>42175.780416666668</v>
      </c>
    </row>
    <row r="1107" spans="1:19" x14ac:dyDescent="0.3">
      <c r="A1107">
        <v>1437</v>
      </c>
      <c r="B1107" t="s">
        <v>1438</v>
      </c>
      <c r="C1107" t="s">
        <v>5547</v>
      </c>
      <c r="D1107">
        <v>3000</v>
      </c>
      <c r="E1107">
        <v>807</v>
      </c>
      <c r="F1107" t="s">
        <v>8220</v>
      </c>
      <c r="G1107" t="s">
        <v>8223</v>
      </c>
      <c r="H1107" t="s">
        <v>8245</v>
      </c>
      <c r="I1107">
        <v>1405227540</v>
      </c>
      <c r="J1107">
        <v>1402058739</v>
      </c>
      <c r="K1107" t="b">
        <v>0</v>
      </c>
      <c r="L1107">
        <v>22</v>
      </c>
      <c r="M1107" t="b">
        <v>0</v>
      </c>
      <c r="N1107" t="s">
        <v>8285</v>
      </c>
      <c r="O1107">
        <v>27</v>
      </c>
      <c r="P1107">
        <v>36.68</v>
      </c>
      <c r="Q1107" t="s">
        <v>8320</v>
      </c>
      <c r="R1107" t="s">
        <v>8339</v>
      </c>
      <c r="S1107">
        <v>41796.531701388885</v>
      </c>
    </row>
    <row r="1108" spans="1:19" x14ac:dyDescent="0.3">
      <c r="A1108">
        <v>1442</v>
      </c>
      <c r="B1108" t="s">
        <v>1443</v>
      </c>
      <c r="C1108" t="s">
        <v>5552</v>
      </c>
      <c r="D1108">
        <v>1500</v>
      </c>
      <c r="E1108">
        <v>0</v>
      </c>
      <c r="F1108" t="s">
        <v>8220</v>
      </c>
      <c r="G1108" t="s">
        <v>8223</v>
      </c>
      <c r="H1108" t="s">
        <v>8245</v>
      </c>
      <c r="I1108">
        <v>1464190158</v>
      </c>
      <c r="J1108">
        <v>1461598158</v>
      </c>
      <c r="K1108" t="b">
        <v>0</v>
      </c>
      <c r="L1108">
        <v>0</v>
      </c>
      <c r="M1108" t="b">
        <v>0</v>
      </c>
      <c r="N1108" t="s">
        <v>8285</v>
      </c>
      <c r="O1108">
        <v>0</v>
      </c>
      <c r="P1108">
        <v>0</v>
      </c>
      <c r="Q1108" t="s">
        <v>8320</v>
      </c>
      <c r="R1108" t="s">
        <v>8339</v>
      </c>
      <c r="S1108">
        <v>42485.64534722222</v>
      </c>
    </row>
    <row r="1109" spans="1:19" x14ac:dyDescent="0.3">
      <c r="A1109">
        <v>1447</v>
      </c>
      <c r="B1109" t="s">
        <v>1448</v>
      </c>
      <c r="C1109" t="s">
        <v>5557</v>
      </c>
      <c r="D1109">
        <v>500000</v>
      </c>
      <c r="E1109">
        <v>75</v>
      </c>
      <c r="F1109" t="s">
        <v>8220</v>
      </c>
      <c r="G1109" t="s">
        <v>8223</v>
      </c>
      <c r="H1109" t="s">
        <v>8245</v>
      </c>
      <c r="I1109">
        <v>1467999134</v>
      </c>
      <c r="J1109">
        <v>1465407134</v>
      </c>
      <c r="K1109" t="b">
        <v>0</v>
      </c>
      <c r="L1109">
        <v>3</v>
      </c>
      <c r="M1109" t="b">
        <v>0</v>
      </c>
      <c r="N1109" t="s">
        <v>8285</v>
      </c>
      <c r="O1109">
        <v>0</v>
      </c>
      <c r="P1109">
        <v>25</v>
      </c>
      <c r="Q1109" t="s">
        <v>8320</v>
      </c>
      <c r="R1109" t="s">
        <v>8339</v>
      </c>
      <c r="S1109">
        <v>42529.730717592596</v>
      </c>
    </row>
    <row r="1110" spans="1:19" x14ac:dyDescent="0.3">
      <c r="A1110">
        <v>1449</v>
      </c>
      <c r="B1110" t="s">
        <v>1450</v>
      </c>
      <c r="C1110" t="s">
        <v>5559</v>
      </c>
      <c r="D1110">
        <v>8888</v>
      </c>
      <c r="E1110">
        <v>0</v>
      </c>
      <c r="F1110" t="s">
        <v>8220</v>
      </c>
      <c r="G1110" t="s">
        <v>8223</v>
      </c>
      <c r="H1110" t="s">
        <v>8245</v>
      </c>
      <c r="I1110">
        <v>1431286105</v>
      </c>
      <c r="J1110">
        <v>1427138905</v>
      </c>
      <c r="K1110" t="b">
        <v>0</v>
      </c>
      <c r="L1110">
        <v>0</v>
      </c>
      <c r="M1110" t="b">
        <v>0</v>
      </c>
      <c r="N1110" t="s">
        <v>8285</v>
      </c>
      <c r="O1110">
        <v>0</v>
      </c>
      <c r="P1110">
        <v>0</v>
      </c>
      <c r="Q1110" t="s">
        <v>8320</v>
      </c>
      <c r="R1110" t="s">
        <v>8339</v>
      </c>
      <c r="S1110">
        <v>42086.811400462961</v>
      </c>
    </row>
    <row r="1111" spans="1:19" x14ac:dyDescent="0.3">
      <c r="A1111">
        <v>1450</v>
      </c>
      <c r="B1111" t="s">
        <v>1451</v>
      </c>
      <c r="C1111" t="s">
        <v>5560</v>
      </c>
      <c r="D1111">
        <v>100000</v>
      </c>
      <c r="E1111">
        <v>1</v>
      </c>
      <c r="F1111" t="s">
        <v>8220</v>
      </c>
      <c r="G1111" t="s">
        <v>8223</v>
      </c>
      <c r="H1111" t="s">
        <v>8245</v>
      </c>
      <c r="I1111">
        <v>1455941197</v>
      </c>
      <c r="J1111">
        <v>1453349197</v>
      </c>
      <c r="K1111" t="b">
        <v>0</v>
      </c>
      <c r="L1111">
        <v>1</v>
      </c>
      <c r="M1111" t="b">
        <v>0</v>
      </c>
      <c r="N1111" t="s">
        <v>8285</v>
      </c>
      <c r="O1111">
        <v>0</v>
      </c>
      <c r="P1111">
        <v>1</v>
      </c>
      <c r="Q1111" t="s">
        <v>8320</v>
      </c>
      <c r="R1111" t="s">
        <v>8339</v>
      </c>
      <c r="S1111">
        <v>42390.171261574069</v>
      </c>
    </row>
    <row r="1112" spans="1:19" x14ac:dyDescent="0.3">
      <c r="A1112">
        <v>1451</v>
      </c>
      <c r="B1112" t="s">
        <v>1452</v>
      </c>
      <c r="C1112" t="s">
        <v>5561</v>
      </c>
      <c r="D1112">
        <v>18950</v>
      </c>
      <c r="E1112">
        <v>2</v>
      </c>
      <c r="F1112" t="s">
        <v>8219</v>
      </c>
      <c r="G1112" t="s">
        <v>8223</v>
      </c>
      <c r="H1112" t="s">
        <v>8245</v>
      </c>
      <c r="I1112">
        <v>1416355259</v>
      </c>
      <c r="J1112">
        <v>1413759659</v>
      </c>
      <c r="K1112" t="b">
        <v>0</v>
      </c>
      <c r="L1112">
        <v>2</v>
      </c>
      <c r="M1112" t="b">
        <v>0</v>
      </c>
      <c r="N1112" t="s">
        <v>8285</v>
      </c>
      <c r="O1112">
        <v>0</v>
      </c>
      <c r="P1112">
        <v>1</v>
      </c>
      <c r="Q1112" t="s">
        <v>8320</v>
      </c>
      <c r="R1112" t="s">
        <v>8339</v>
      </c>
      <c r="S1112">
        <v>41931.959016203706</v>
      </c>
    </row>
    <row r="1113" spans="1:19" x14ac:dyDescent="0.3">
      <c r="A1113">
        <v>1452</v>
      </c>
      <c r="B1113" t="s">
        <v>1453</v>
      </c>
      <c r="C1113" t="s">
        <v>5562</v>
      </c>
      <c r="D1113">
        <v>14000</v>
      </c>
      <c r="E1113">
        <v>0</v>
      </c>
      <c r="F1113" t="s">
        <v>8219</v>
      </c>
      <c r="G1113" t="s">
        <v>8223</v>
      </c>
      <c r="H1113" t="s">
        <v>8245</v>
      </c>
      <c r="I1113">
        <v>1406566363</v>
      </c>
      <c r="J1113">
        <v>1403974363</v>
      </c>
      <c r="K1113" t="b">
        <v>0</v>
      </c>
      <c r="L1113">
        <v>0</v>
      </c>
      <c r="M1113" t="b">
        <v>0</v>
      </c>
      <c r="N1113" t="s">
        <v>8285</v>
      </c>
      <c r="O1113">
        <v>0</v>
      </c>
      <c r="P1113">
        <v>0</v>
      </c>
      <c r="Q1113" t="s">
        <v>8320</v>
      </c>
      <c r="R1113" t="s">
        <v>8339</v>
      </c>
      <c r="S1113">
        <v>41818.703275462962</v>
      </c>
    </row>
    <row r="1114" spans="1:19" x14ac:dyDescent="0.3">
      <c r="A1114">
        <v>1455</v>
      </c>
      <c r="B1114" t="s">
        <v>1456</v>
      </c>
      <c r="C1114" t="s">
        <v>5565</v>
      </c>
      <c r="D1114">
        <v>15000</v>
      </c>
      <c r="E1114">
        <v>1575</v>
      </c>
      <c r="F1114" t="s">
        <v>8219</v>
      </c>
      <c r="G1114" t="s">
        <v>8223</v>
      </c>
      <c r="H1114" t="s">
        <v>8245</v>
      </c>
      <c r="I1114">
        <v>1409924340</v>
      </c>
      <c r="J1114">
        <v>1405181320</v>
      </c>
      <c r="K1114" t="b">
        <v>0</v>
      </c>
      <c r="L1114">
        <v>7</v>
      </c>
      <c r="M1114" t="b">
        <v>0</v>
      </c>
      <c r="N1114" t="s">
        <v>8285</v>
      </c>
      <c r="O1114">
        <v>11</v>
      </c>
      <c r="P1114">
        <v>225</v>
      </c>
      <c r="Q1114" t="s">
        <v>8320</v>
      </c>
      <c r="R1114" t="s">
        <v>8339</v>
      </c>
      <c r="S1114">
        <v>41832.672685185185</v>
      </c>
    </row>
    <row r="1115" spans="1:19" x14ac:dyDescent="0.3">
      <c r="A1115">
        <v>1457</v>
      </c>
      <c r="B1115" t="s">
        <v>1458</v>
      </c>
      <c r="C1115" t="s">
        <v>5567</v>
      </c>
      <c r="D1115">
        <v>6000</v>
      </c>
      <c r="E1115">
        <v>0</v>
      </c>
      <c r="F1115" t="s">
        <v>8219</v>
      </c>
      <c r="G1115" t="s">
        <v>8223</v>
      </c>
      <c r="H1115" t="s">
        <v>8245</v>
      </c>
      <c r="I1115">
        <v>1447281044</v>
      </c>
      <c r="J1115">
        <v>1444685444</v>
      </c>
      <c r="K1115" t="b">
        <v>0</v>
      </c>
      <c r="L1115">
        <v>0</v>
      </c>
      <c r="M1115" t="b">
        <v>0</v>
      </c>
      <c r="N1115" t="s">
        <v>8285</v>
      </c>
      <c r="O1115">
        <v>0</v>
      </c>
      <c r="P1115">
        <v>0</v>
      </c>
      <c r="Q1115" t="s">
        <v>8320</v>
      </c>
      <c r="R1115" t="s">
        <v>8339</v>
      </c>
      <c r="S1115">
        <v>42289.89634259259</v>
      </c>
    </row>
    <row r="1116" spans="1:19" x14ac:dyDescent="0.3">
      <c r="A1116">
        <v>1458</v>
      </c>
      <c r="B1116" t="s">
        <v>1459</v>
      </c>
      <c r="C1116" t="s">
        <v>5568</v>
      </c>
      <c r="D1116">
        <v>5000</v>
      </c>
      <c r="E1116">
        <v>0</v>
      </c>
      <c r="F1116" t="s">
        <v>8219</v>
      </c>
      <c r="G1116" t="s">
        <v>8223</v>
      </c>
      <c r="H1116" t="s">
        <v>8245</v>
      </c>
      <c r="I1116">
        <v>1407729600</v>
      </c>
      <c r="J1116">
        <v>1405097760</v>
      </c>
      <c r="K1116" t="b">
        <v>0</v>
      </c>
      <c r="L1116">
        <v>0</v>
      </c>
      <c r="M1116" t="b">
        <v>0</v>
      </c>
      <c r="N1116" t="s">
        <v>8285</v>
      </c>
      <c r="O1116">
        <v>0</v>
      </c>
      <c r="P1116">
        <v>0</v>
      </c>
      <c r="Q1116" t="s">
        <v>8320</v>
      </c>
      <c r="R1116" t="s">
        <v>8339</v>
      </c>
      <c r="S1116">
        <v>41831.705555555556</v>
      </c>
    </row>
    <row r="1117" spans="1:19" x14ac:dyDescent="0.3">
      <c r="A1117">
        <v>1460</v>
      </c>
      <c r="B1117" t="s">
        <v>1461</v>
      </c>
      <c r="C1117" t="s">
        <v>5570</v>
      </c>
      <c r="D1117">
        <v>25000000</v>
      </c>
      <c r="E1117">
        <v>0</v>
      </c>
      <c r="F1117" t="s">
        <v>8219</v>
      </c>
      <c r="G1117" t="s">
        <v>8223</v>
      </c>
      <c r="H1117" t="s">
        <v>8245</v>
      </c>
      <c r="I1117">
        <v>1417391100</v>
      </c>
      <c r="J1117">
        <v>1412371898</v>
      </c>
      <c r="K1117" t="b">
        <v>0</v>
      </c>
      <c r="L1117">
        <v>0</v>
      </c>
      <c r="M1117" t="b">
        <v>0</v>
      </c>
      <c r="N1117" t="s">
        <v>8285</v>
      </c>
      <c r="O1117">
        <v>0</v>
      </c>
      <c r="P1117">
        <v>0</v>
      </c>
      <c r="Q1117" t="s">
        <v>8320</v>
      </c>
      <c r="R1117" t="s">
        <v>8339</v>
      </c>
      <c r="S1117">
        <v>41915.896967592591</v>
      </c>
    </row>
    <row r="1118" spans="1:19" x14ac:dyDescent="0.3">
      <c r="A1118">
        <v>1461</v>
      </c>
      <c r="B1118" t="s">
        <v>1462</v>
      </c>
      <c r="C1118" t="s">
        <v>5571</v>
      </c>
      <c r="D1118">
        <v>15000</v>
      </c>
      <c r="E1118">
        <v>15186.69</v>
      </c>
      <c r="F1118" t="s">
        <v>8218</v>
      </c>
      <c r="G1118" t="s">
        <v>8223</v>
      </c>
      <c r="H1118" t="s">
        <v>8245</v>
      </c>
      <c r="I1118">
        <v>1413849600</v>
      </c>
      <c r="J1118">
        <v>1410967754</v>
      </c>
      <c r="K1118" t="b">
        <v>1</v>
      </c>
      <c r="L1118">
        <v>340</v>
      </c>
      <c r="M1118" t="b">
        <v>1</v>
      </c>
      <c r="N1118" t="s">
        <v>8286</v>
      </c>
      <c r="O1118">
        <v>101</v>
      </c>
      <c r="P1118">
        <v>44.67</v>
      </c>
      <c r="Q1118" t="s">
        <v>8320</v>
      </c>
      <c r="R1118" t="s">
        <v>8340</v>
      </c>
      <c r="S1118">
        <v>41899.645300925928</v>
      </c>
    </row>
    <row r="1119" spans="1:19" x14ac:dyDescent="0.3">
      <c r="A1119">
        <v>1462</v>
      </c>
      <c r="B1119" t="s">
        <v>1463</v>
      </c>
      <c r="C1119" t="s">
        <v>5572</v>
      </c>
      <c r="D1119">
        <v>4000</v>
      </c>
      <c r="E1119">
        <v>4340.7</v>
      </c>
      <c r="F1119" t="s">
        <v>8218</v>
      </c>
      <c r="G1119" t="s">
        <v>8223</v>
      </c>
      <c r="H1119" t="s">
        <v>8245</v>
      </c>
      <c r="I1119">
        <v>1365609271</v>
      </c>
      <c r="J1119">
        <v>1363017271</v>
      </c>
      <c r="K1119" t="b">
        <v>1</v>
      </c>
      <c r="L1119">
        <v>150</v>
      </c>
      <c r="M1119" t="b">
        <v>1</v>
      </c>
      <c r="N1119" t="s">
        <v>8286</v>
      </c>
      <c r="O1119">
        <v>109</v>
      </c>
      <c r="P1119">
        <v>28.94</v>
      </c>
      <c r="Q1119" t="s">
        <v>8320</v>
      </c>
      <c r="R1119" t="s">
        <v>8340</v>
      </c>
      <c r="S1119">
        <v>41344.662858796299</v>
      </c>
    </row>
    <row r="1120" spans="1:19" x14ac:dyDescent="0.3">
      <c r="A1120">
        <v>1463</v>
      </c>
      <c r="B1120" t="s">
        <v>1464</v>
      </c>
      <c r="C1120" t="s">
        <v>5573</v>
      </c>
      <c r="D1120">
        <v>600</v>
      </c>
      <c r="E1120">
        <v>886</v>
      </c>
      <c r="F1120" t="s">
        <v>8218</v>
      </c>
      <c r="G1120" t="s">
        <v>8223</v>
      </c>
      <c r="H1120" t="s">
        <v>8245</v>
      </c>
      <c r="I1120">
        <v>1365367938</v>
      </c>
      <c r="J1120">
        <v>1361483538</v>
      </c>
      <c r="K1120" t="b">
        <v>1</v>
      </c>
      <c r="L1120">
        <v>25</v>
      </c>
      <c r="M1120" t="b">
        <v>1</v>
      </c>
      <c r="N1120" t="s">
        <v>8286</v>
      </c>
      <c r="O1120">
        <v>148</v>
      </c>
      <c r="P1120">
        <v>35.44</v>
      </c>
      <c r="Q1120" t="s">
        <v>8320</v>
      </c>
      <c r="R1120" t="s">
        <v>8340</v>
      </c>
      <c r="S1120">
        <v>41326.911319444444</v>
      </c>
    </row>
    <row r="1121" spans="1:19" x14ac:dyDescent="0.3">
      <c r="A1121">
        <v>1464</v>
      </c>
      <c r="B1121" t="s">
        <v>1465</v>
      </c>
      <c r="C1121" t="s">
        <v>5574</v>
      </c>
      <c r="D1121">
        <v>5000</v>
      </c>
      <c r="E1121">
        <v>8160</v>
      </c>
      <c r="F1121" t="s">
        <v>8218</v>
      </c>
      <c r="G1121" t="s">
        <v>8223</v>
      </c>
      <c r="H1121" t="s">
        <v>8245</v>
      </c>
      <c r="I1121">
        <v>1361029958</v>
      </c>
      <c r="J1121">
        <v>1358437958</v>
      </c>
      <c r="K1121" t="b">
        <v>1</v>
      </c>
      <c r="L1121">
        <v>234</v>
      </c>
      <c r="M1121" t="b">
        <v>1</v>
      </c>
      <c r="N1121" t="s">
        <v>8286</v>
      </c>
      <c r="O1121">
        <v>163</v>
      </c>
      <c r="P1121">
        <v>34.869999999999997</v>
      </c>
      <c r="Q1121" t="s">
        <v>8320</v>
      </c>
      <c r="R1121" t="s">
        <v>8340</v>
      </c>
      <c r="S1121">
        <v>41291.661550925928</v>
      </c>
    </row>
    <row r="1122" spans="1:19" x14ac:dyDescent="0.3">
      <c r="A1122">
        <v>1465</v>
      </c>
      <c r="B1122" t="s">
        <v>1466</v>
      </c>
      <c r="C1122" t="s">
        <v>5575</v>
      </c>
      <c r="D1122">
        <v>30000</v>
      </c>
      <c r="E1122">
        <v>136924.35</v>
      </c>
      <c r="F1122" t="s">
        <v>8218</v>
      </c>
      <c r="G1122" t="s">
        <v>8223</v>
      </c>
      <c r="H1122" t="s">
        <v>8245</v>
      </c>
      <c r="I1122">
        <v>1332385200</v>
      </c>
      <c r="J1122">
        <v>1329759452</v>
      </c>
      <c r="K1122" t="b">
        <v>1</v>
      </c>
      <c r="L1122">
        <v>2602</v>
      </c>
      <c r="M1122" t="b">
        <v>1</v>
      </c>
      <c r="N1122" t="s">
        <v>8286</v>
      </c>
      <c r="O1122">
        <v>456</v>
      </c>
      <c r="P1122">
        <v>52.62</v>
      </c>
      <c r="Q1122" t="s">
        <v>8320</v>
      </c>
      <c r="R1122" t="s">
        <v>8340</v>
      </c>
      <c r="S1122">
        <v>40959.734398148146</v>
      </c>
    </row>
    <row r="1123" spans="1:19" x14ac:dyDescent="0.3">
      <c r="A1123">
        <v>1466</v>
      </c>
      <c r="B1123" t="s">
        <v>1467</v>
      </c>
      <c r="C1123" t="s">
        <v>5576</v>
      </c>
      <c r="D1123">
        <v>16000</v>
      </c>
      <c r="E1123">
        <v>17260.37</v>
      </c>
      <c r="F1123" t="s">
        <v>8218</v>
      </c>
      <c r="G1123" t="s">
        <v>8223</v>
      </c>
      <c r="H1123" t="s">
        <v>8245</v>
      </c>
      <c r="I1123">
        <v>1452574800</v>
      </c>
      <c r="J1123">
        <v>1449029266</v>
      </c>
      <c r="K1123" t="b">
        <v>1</v>
      </c>
      <c r="L1123">
        <v>248</v>
      </c>
      <c r="M1123" t="b">
        <v>1</v>
      </c>
      <c r="N1123" t="s">
        <v>8286</v>
      </c>
      <c r="O1123">
        <v>108</v>
      </c>
      <c r="P1123">
        <v>69.599999999999994</v>
      </c>
      <c r="Q1123" t="s">
        <v>8320</v>
      </c>
      <c r="R1123" t="s">
        <v>8340</v>
      </c>
      <c r="S1123">
        <v>42340.172060185185</v>
      </c>
    </row>
    <row r="1124" spans="1:19" x14ac:dyDescent="0.3">
      <c r="A1124">
        <v>1467</v>
      </c>
      <c r="B1124" t="s">
        <v>1468</v>
      </c>
      <c r="C1124" t="s">
        <v>5577</v>
      </c>
      <c r="D1124">
        <v>40000</v>
      </c>
      <c r="E1124">
        <v>46032</v>
      </c>
      <c r="F1124" t="s">
        <v>8218</v>
      </c>
      <c r="G1124" t="s">
        <v>8223</v>
      </c>
      <c r="H1124" t="s">
        <v>8245</v>
      </c>
      <c r="I1124">
        <v>1332699285</v>
      </c>
      <c r="J1124">
        <v>1327518885</v>
      </c>
      <c r="K1124" t="b">
        <v>1</v>
      </c>
      <c r="L1124">
        <v>600</v>
      </c>
      <c r="M1124" t="b">
        <v>1</v>
      </c>
      <c r="N1124" t="s">
        <v>8286</v>
      </c>
      <c r="O1124">
        <v>115</v>
      </c>
      <c r="P1124">
        <v>76.72</v>
      </c>
      <c r="Q1124" t="s">
        <v>8320</v>
      </c>
      <c r="R1124" t="s">
        <v>8340</v>
      </c>
      <c r="S1124">
        <v>40933.80190972222</v>
      </c>
    </row>
    <row r="1125" spans="1:19" x14ac:dyDescent="0.3">
      <c r="A1125">
        <v>1468</v>
      </c>
      <c r="B1125" t="s">
        <v>1469</v>
      </c>
      <c r="C1125" t="s">
        <v>5578</v>
      </c>
      <c r="D1125">
        <v>9500</v>
      </c>
      <c r="E1125">
        <v>9725</v>
      </c>
      <c r="F1125" t="s">
        <v>8218</v>
      </c>
      <c r="G1125" t="s">
        <v>8223</v>
      </c>
      <c r="H1125" t="s">
        <v>8245</v>
      </c>
      <c r="I1125">
        <v>1307838049</v>
      </c>
      <c r="J1125">
        <v>1302654049</v>
      </c>
      <c r="K1125" t="b">
        <v>1</v>
      </c>
      <c r="L1125">
        <v>293</v>
      </c>
      <c r="M1125" t="b">
        <v>1</v>
      </c>
      <c r="N1125" t="s">
        <v>8286</v>
      </c>
      <c r="O1125">
        <v>102</v>
      </c>
      <c r="P1125">
        <v>33.19</v>
      </c>
      <c r="Q1125" t="s">
        <v>8320</v>
      </c>
      <c r="R1125" t="s">
        <v>8340</v>
      </c>
      <c r="S1125">
        <v>40646.014456018522</v>
      </c>
    </row>
    <row r="1126" spans="1:19" x14ac:dyDescent="0.3">
      <c r="A1126">
        <v>1469</v>
      </c>
      <c r="B1126" t="s">
        <v>1470</v>
      </c>
      <c r="C1126" t="s">
        <v>5579</v>
      </c>
      <c r="D1126">
        <v>44250</v>
      </c>
      <c r="E1126">
        <v>47978</v>
      </c>
      <c r="F1126" t="s">
        <v>8218</v>
      </c>
      <c r="G1126" t="s">
        <v>8223</v>
      </c>
      <c r="H1126" t="s">
        <v>8245</v>
      </c>
      <c r="I1126">
        <v>1360938109</v>
      </c>
      <c r="J1126">
        <v>1358346109</v>
      </c>
      <c r="K1126" t="b">
        <v>1</v>
      </c>
      <c r="L1126">
        <v>321</v>
      </c>
      <c r="M1126" t="b">
        <v>1</v>
      </c>
      <c r="N1126" t="s">
        <v>8286</v>
      </c>
      <c r="O1126">
        <v>108</v>
      </c>
      <c r="P1126">
        <v>149.46</v>
      </c>
      <c r="Q1126" t="s">
        <v>8320</v>
      </c>
      <c r="R1126" t="s">
        <v>8340</v>
      </c>
      <c r="S1126">
        <v>41290.598483796297</v>
      </c>
    </row>
    <row r="1127" spans="1:19" x14ac:dyDescent="0.3">
      <c r="A1127">
        <v>1470</v>
      </c>
      <c r="B1127" t="s">
        <v>1471</v>
      </c>
      <c r="C1127" t="s">
        <v>5580</v>
      </c>
      <c r="D1127">
        <v>1500</v>
      </c>
      <c r="E1127">
        <v>1877</v>
      </c>
      <c r="F1127" t="s">
        <v>8218</v>
      </c>
      <c r="G1127" t="s">
        <v>8223</v>
      </c>
      <c r="H1127" t="s">
        <v>8245</v>
      </c>
      <c r="I1127">
        <v>1356724263</v>
      </c>
      <c r="J1127">
        <v>1354909863</v>
      </c>
      <c r="K1127" t="b">
        <v>1</v>
      </c>
      <c r="L1127">
        <v>81</v>
      </c>
      <c r="M1127" t="b">
        <v>1</v>
      </c>
      <c r="N1127" t="s">
        <v>8286</v>
      </c>
      <c r="O1127">
        <v>125</v>
      </c>
      <c r="P1127">
        <v>23.17</v>
      </c>
      <c r="Q1127" t="s">
        <v>8320</v>
      </c>
      <c r="R1127" t="s">
        <v>8340</v>
      </c>
      <c r="S1127">
        <v>41250.827118055553</v>
      </c>
    </row>
    <row r="1128" spans="1:19" x14ac:dyDescent="0.3">
      <c r="A1128">
        <v>1471</v>
      </c>
      <c r="B1128" t="s">
        <v>1472</v>
      </c>
      <c r="C1128" t="s">
        <v>5581</v>
      </c>
      <c r="D1128">
        <v>32000</v>
      </c>
      <c r="E1128">
        <v>33229</v>
      </c>
      <c r="F1128" t="s">
        <v>8218</v>
      </c>
      <c r="G1128" t="s">
        <v>8223</v>
      </c>
      <c r="H1128" t="s">
        <v>8245</v>
      </c>
      <c r="I1128">
        <v>1428620334</v>
      </c>
      <c r="J1128">
        <v>1426028334</v>
      </c>
      <c r="K1128" t="b">
        <v>1</v>
      </c>
      <c r="L1128">
        <v>343</v>
      </c>
      <c r="M1128" t="b">
        <v>1</v>
      </c>
      <c r="N1128" t="s">
        <v>8286</v>
      </c>
      <c r="O1128">
        <v>104</v>
      </c>
      <c r="P1128">
        <v>96.88</v>
      </c>
      <c r="Q1128" t="s">
        <v>8320</v>
      </c>
      <c r="R1128" t="s">
        <v>8340</v>
      </c>
      <c r="S1128">
        <v>42073.957569444443</v>
      </c>
    </row>
    <row r="1129" spans="1:19" x14ac:dyDescent="0.3">
      <c r="A1129">
        <v>1472</v>
      </c>
      <c r="B1129" t="s">
        <v>1473</v>
      </c>
      <c r="C1129" t="s">
        <v>5582</v>
      </c>
      <c r="D1129">
        <v>25000</v>
      </c>
      <c r="E1129">
        <v>34676</v>
      </c>
      <c r="F1129" t="s">
        <v>8218</v>
      </c>
      <c r="G1129" t="s">
        <v>8223</v>
      </c>
      <c r="H1129" t="s">
        <v>8245</v>
      </c>
      <c r="I1129">
        <v>1381928503</v>
      </c>
      <c r="J1129">
        <v>1379336503</v>
      </c>
      <c r="K1129" t="b">
        <v>1</v>
      </c>
      <c r="L1129">
        <v>336</v>
      </c>
      <c r="M1129" t="b">
        <v>1</v>
      </c>
      <c r="N1129" t="s">
        <v>8286</v>
      </c>
      <c r="O1129">
        <v>139</v>
      </c>
      <c r="P1129">
        <v>103.2</v>
      </c>
      <c r="Q1129" t="s">
        <v>8320</v>
      </c>
      <c r="R1129" t="s">
        <v>8340</v>
      </c>
      <c r="S1129">
        <v>41533.542858796296</v>
      </c>
    </row>
    <row r="1130" spans="1:19" x14ac:dyDescent="0.3">
      <c r="A1130">
        <v>1473</v>
      </c>
      <c r="B1130" t="s">
        <v>1474</v>
      </c>
      <c r="C1130" t="s">
        <v>5583</v>
      </c>
      <c r="D1130">
        <v>1500</v>
      </c>
      <c r="E1130">
        <v>1807.74</v>
      </c>
      <c r="F1130" t="s">
        <v>8218</v>
      </c>
      <c r="G1130" t="s">
        <v>8223</v>
      </c>
      <c r="H1130" t="s">
        <v>8245</v>
      </c>
      <c r="I1130">
        <v>1330644639</v>
      </c>
      <c r="J1130">
        <v>1328052639</v>
      </c>
      <c r="K1130" t="b">
        <v>1</v>
      </c>
      <c r="L1130">
        <v>47</v>
      </c>
      <c r="M1130" t="b">
        <v>1</v>
      </c>
      <c r="N1130" t="s">
        <v>8286</v>
      </c>
      <c r="O1130">
        <v>121</v>
      </c>
      <c r="P1130">
        <v>38.46</v>
      </c>
      <c r="Q1130" t="s">
        <v>8320</v>
      </c>
      <c r="R1130" t="s">
        <v>8340</v>
      </c>
      <c r="S1130">
        <v>40939.979618055557</v>
      </c>
    </row>
    <row r="1131" spans="1:19" x14ac:dyDescent="0.3">
      <c r="A1131">
        <v>1474</v>
      </c>
      <c r="B1131" t="s">
        <v>1475</v>
      </c>
      <c r="C1131" t="s">
        <v>5584</v>
      </c>
      <c r="D1131">
        <v>3000</v>
      </c>
      <c r="E1131">
        <v>3368</v>
      </c>
      <c r="F1131" t="s">
        <v>8218</v>
      </c>
      <c r="G1131" t="s">
        <v>8223</v>
      </c>
      <c r="H1131" t="s">
        <v>8245</v>
      </c>
      <c r="I1131">
        <v>1379093292</v>
      </c>
      <c r="J1131">
        <v>1376501292</v>
      </c>
      <c r="K1131" t="b">
        <v>1</v>
      </c>
      <c r="L1131">
        <v>76</v>
      </c>
      <c r="M1131" t="b">
        <v>1</v>
      </c>
      <c r="N1131" t="s">
        <v>8286</v>
      </c>
      <c r="O1131">
        <v>112</v>
      </c>
      <c r="P1131">
        <v>44.32</v>
      </c>
      <c r="Q1131" t="s">
        <v>8320</v>
      </c>
      <c r="R1131" t="s">
        <v>8340</v>
      </c>
      <c r="S1131">
        <v>41500.727916666663</v>
      </c>
    </row>
    <row r="1132" spans="1:19" x14ac:dyDescent="0.3">
      <c r="A1132">
        <v>1475</v>
      </c>
      <c r="B1132" t="s">
        <v>1476</v>
      </c>
      <c r="C1132" t="s">
        <v>5585</v>
      </c>
      <c r="D1132">
        <v>15000</v>
      </c>
      <c r="E1132">
        <v>28300.45</v>
      </c>
      <c r="F1132" t="s">
        <v>8218</v>
      </c>
      <c r="G1132" t="s">
        <v>8223</v>
      </c>
      <c r="H1132" t="s">
        <v>8245</v>
      </c>
      <c r="I1132">
        <v>1419051540</v>
      </c>
      <c r="J1132">
        <v>1416244863</v>
      </c>
      <c r="K1132" t="b">
        <v>1</v>
      </c>
      <c r="L1132">
        <v>441</v>
      </c>
      <c r="M1132" t="b">
        <v>1</v>
      </c>
      <c r="N1132" t="s">
        <v>8286</v>
      </c>
      <c r="O1132">
        <v>189</v>
      </c>
      <c r="P1132">
        <v>64.17</v>
      </c>
      <c r="Q1132" t="s">
        <v>8320</v>
      </c>
      <c r="R1132" t="s">
        <v>8340</v>
      </c>
      <c r="S1132">
        <v>41960.722951388889</v>
      </c>
    </row>
    <row r="1133" spans="1:19" x14ac:dyDescent="0.3">
      <c r="A1133">
        <v>1476</v>
      </c>
      <c r="B1133" t="s">
        <v>1477</v>
      </c>
      <c r="C1133" t="s">
        <v>5586</v>
      </c>
      <c r="D1133">
        <v>6000</v>
      </c>
      <c r="E1133">
        <v>39693.279999999999</v>
      </c>
      <c r="F1133" t="s">
        <v>8218</v>
      </c>
      <c r="G1133" t="s">
        <v>8223</v>
      </c>
      <c r="H1133" t="s">
        <v>8245</v>
      </c>
      <c r="I1133">
        <v>1315616422</v>
      </c>
      <c r="J1133">
        <v>1313024422</v>
      </c>
      <c r="K1133" t="b">
        <v>1</v>
      </c>
      <c r="L1133">
        <v>916</v>
      </c>
      <c r="M1133" t="b">
        <v>1</v>
      </c>
      <c r="N1133" t="s">
        <v>8286</v>
      </c>
      <c r="O1133">
        <v>662</v>
      </c>
      <c r="P1133">
        <v>43.33</v>
      </c>
      <c r="Q1133" t="s">
        <v>8320</v>
      </c>
      <c r="R1133" t="s">
        <v>8340</v>
      </c>
      <c r="S1133">
        <v>40766.041921296295</v>
      </c>
    </row>
    <row r="1134" spans="1:19" x14ac:dyDescent="0.3">
      <c r="A1134">
        <v>1477</v>
      </c>
      <c r="B1134" t="s">
        <v>1478</v>
      </c>
      <c r="C1134" t="s">
        <v>5587</v>
      </c>
      <c r="D1134">
        <v>30000</v>
      </c>
      <c r="E1134">
        <v>33393</v>
      </c>
      <c r="F1134" t="s">
        <v>8218</v>
      </c>
      <c r="G1134" t="s">
        <v>8223</v>
      </c>
      <c r="H1134" t="s">
        <v>8245</v>
      </c>
      <c r="I1134">
        <v>1324609200</v>
      </c>
      <c r="J1134">
        <v>1319467604</v>
      </c>
      <c r="K1134" t="b">
        <v>1</v>
      </c>
      <c r="L1134">
        <v>369</v>
      </c>
      <c r="M1134" t="b">
        <v>1</v>
      </c>
      <c r="N1134" t="s">
        <v>8286</v>
      </c>
      <c r="O1134">
        <v>111</v>
      </c>
      <c r="P1134">
        <v>90.5</v>
      </c>
      <c r="Q1134" t="s">
        <v>8320</v>
      </c>
      <c r="R1134" t="s">
        <v>8340</v>
      </c>
      <c r="S1134">
        <v>40840.615787037037</v>
      </c>
    </row>
    <row r="1135" spans="1:19" x14ac:dyDescent="0.3">
      <c r="A1135">
        <v>1478</v>
      </c>
      <c r="B1135" t="s">
        <v>1479</v>
      </c>
      <c r="C1135" t="s">
        <v>5588</v>
      </c>
      <c r="D1135">
        <v>50000</v>
      </c>
      <c r="E1135">
        <v>590807.11</v>
      </c>
      <c r="F1135" t="s">
        <v>8218</v>
      </c>
      <c r="G1135" t="s">
        <v>8223</v>
      </c>
      <c r="H1135" t="s">
        <v>8245</v>
      </c>
      <c r="I1135">
        <v>1368564913</v>
      </c>
      <c r="J1135">
        <v>1367355313</v>
      </c>
      <c r="K1135" t="b">
        <v>1</v>
      </c>
      <c r="L1135">
        <v>20242</v>
      </c>
      <c r="M1135" t="b">
        <v>1</v>
      </c>
      <c r="N1135" t="s">
        <v>8286</v>
      </c>
      <c r="O1135">
        <v>1182</v>
      </c>
      <c r="P1135">
        <v>29.19</v>
      </c>
      <c r="Q1135" t="s">
        <v>8320</v>
      </c>
      <c r="R1135" t="s">
        <v>8340</v>
      </c>
      <c r="S1135">
        <v>41394.871678240743</v>
      </c>
    </row>
    <row r="1136" spans="1:19" x14ac:dyDescent="0.3">
      <c r="A1136">
        <v>1479</v>
      </c>
      <c r="B1136" t="s">
        <v>1480</v>
      </c>
      <c r="C1136" t="s">
        <v>5589</v>
      </c>
      <c r="D1136">
        <v>1600</v>
      </c>
      <c r="E1136">
        <v>2198</v>
      </c>
      <c r="F1136" t="s">
        <v>8218</v>
      </c>
      <c r="G1136" t="s">
        <v>8223</v>
      </c>
      <c r="H1136" t="s">
        <v>8245</v>
      </c>
      <c r="I1136">
        <v>1399694340</v>
      </c>
      <c r="J1136">
        <v>1398448389</v>
      </c>
      <c r="K1136" t="b">
        <v>1</v>
      </c>
      <c r="L1136">
        <v>71</v>
      </c>
      <c r="M1136" t="b">
        <v>1</v>
      </c>
      <c r="N1136" t="s">
        <v>8286</v>
      </c>
      <c r="O1136">
        <v>137</v>
      </c>
      <c r="P1136">
        <v>30.96</v>
      </c>
      <c r="Q1136" t="s">
        <v>8320</v>
      </c>
      <c r="R1136" t="s">
        <v>8340</v>
      </c>
      <c r="S1136">
        <v>41754.745243055557</v>
      </c>
    </row>
    <row r="1137" spans="1:19" x14ac:dyDescent="0.3">
      <c r="A1137">
        <v>1480</v>
      </c>
      <c r="B1137" t="s">
        <v>1481</v>
      </c>
      <c r="C1137" t="s">
        <v>5590</v>
      </c>
      <c r="D1137">
        <v>50000</v>
      </c>
      <c r="E1137">
        <v>58520.2</v>
      </c>
      <c r="F1137" t="s">
        <v>8218</v>
      </c>
      <c r="G1137" t="s">
        <v>8223</v>
      </c>
      <c r="H1137" t="s">
        <v>8245</v>
      </c>
      <c r="I1137">
        <v>1374858000</v>
      </c>
      <c r="J1137">
        <v>1373408699</v>
      </c>
      <c r="K1137" t="b">
        <v>1</v>
      </c>
      <c r="L1137">
        <v>635</v>
      </c>
      <c r="M1137" t="b">
        <v>1</v>
      </c>
      <c r="N1137" t="s">
        <v>8286</v>
      </c>
      <c r="O1137">
        <v>117</v>
      </c>
      <c r="P1137">
        <v>92.16</v>
      </c>
      <c r="Q1137" t="s">
        <v>8320</v>
      </c>
      <c r="R1137" t="s">
        <v>8340</v>
      </c>
      <c r="S1137">
        <v>41464.934016203704</v>
      </c>
    </row>
    <row r="1138" spans="1:19" x14ac:dyDescent="0.3">
      <c r="A1138">
        <v>1482</v>
      </c>
      <c r="B1138" t="s">
        <v>1483</v>
      </c>
      <c r="C1138" t="s">
        <v>5592</v>
      </c>
      <c r="D1138">
        <v>5000</v>
      </c>
      <c r="E1138">
        <v>5</v>
      </c>
      <c r="F1138" t="s">
        <v>8220</v>
      </c>
      <c r="G1138" t="s">
        <v>8223</v>
      </c>
      <c r="H1138" t="s">
        <v>8245</v>
      </c>
      <c r="I1138">
        <v>1347004260</v>
      </c>
      <c r="J1138">
        <v>1345062936</v>
      </c>
      <c r="K1138" t="b">
        <v>0</v>
      </c>
      <c r="L1138">
        <v>1</v>
      </c>
      <c r="M1138" t="b">
        <v>0</v>
      </c>
      <c r="N1138" t="s">
        <v>8273</v>
      </c>
      <c r="O1138">
        <v>0</v>
      </c>
      <c r="P1138">
        <v>5</v>
      </c>
      <c r="Q1138" t="s">
        <v>8320</v>
      </c>
      <c r="R1138" t="s">
        <v>8322</v>
      </c>
      <c r="S1138">
        <v>41136.85805555556</v>
      </c>
    </row>
    <row r="1139" spans="1:19" x14ac:dyDescent="0.3">
      <c r="A1139">
        <v>1483</v>
      </c>
      <c r="B1139" t="s">
        <v>1484</v>
      </c>
      <c r="C1139" t="s">
        <v>5593</v>
      </c>
      <c r="D1139">
        <v>7000</v>
      </c>
      <c r="E1139">
        <v>50</v>
      </c>
      <c r="F1139" t="s">
        <v>8220</v>
      </c>
      <c r="G1139" t="s">
        <v>8223</v>
      </c>
      <c r="H1139" t="s">
        <v>8245</v>
      </c>
      <c r="I1139">
        <v>1469162275</v>
      </c>
      <c r="J1139">
        <v>1467002275</v>
      </c>
      <c r="K1139" t="b">
        <v>0</v>
      </c>
      <c r="L1139">
        <v>2</v>
      </c>
      <c r="M1139" t="b">
        <v>0</v>
      </c>
      <c r="N1139" t="s">
        <v>8273</v>
      </c>
      <c r="O1139">
        <v>1</v>
      </c>
      <c r="P1139">
        <v>25</v>
      </c>
      <c r="Q1139" t="s">
        <v>8320</v>
      </c>
      <c r="R1139" t="s">
        <v>8322</v>
      </c>
      <c r="S1139">
        <v>42548.192997685182</v>
      </c>
    </row>
    <row r="1140" spans="1:19" x14ac:dyDescent="0.3">
      <c r="A1140">
        <v>1484</v>
      </c>
      <c r="B1140" t="s">
        <v>1485</v>
      </c>
      <c r="C1140" t="s">
        <v>5594</v>
      </c>
      <c r="D1140">
        <v>2000</v>
      </c>
      <c r="E1140">
        <v>0</v>
      </c>
      <c r="F1140" t="s">
        <v>8220</v>
      </c>
      <c r="G1140" t="s">
        <v>8223</v>
      </c>
      <c r="H1140" t="s">
        <v>8245</v>
      </c>
      <c r="I1140">
        <v>1342882260</v>
      </c>
      <c r="J1140">
        <v>1337834963</v>
      </c>
      <c r="K1140" t="b">
        <v>0</v>
      </c>
      <c r="L1140">
        <v>0</v>
      </c>
      <c r="M1140" t="b">
        <v>0</v>
      </c>
      <c r="N1140" t="s">
        <v>8273</v>
      </c>
      <c r="O1140">
        <v>0</v>
      </c>
      <c r="P1140">
        <v>0</v>
      </c>
      <c r="Q1140" t="s">
        <v>8320</v>
      </c>
      <c r="R1140" t="s">
        <v>8322</v>
      </c>
      <c r="S1140">
        <v>41053.200960648144</v>
      </c>
    </row>
    <row r="1141" spans="1:19" x14ac:dyDescent="0.3">
      <c r="A1141">
        <v>1485</v>
      </c>
      <c r="B1141" t="s">
        <v>1486</v>
      </c>
      <c r="C1141" t="s">
        <v>5595</v>
      </c>
      <c r="D1141">
        <v>6700</v>
      </c>
      <c r="E1141">
        <v>150</v>
      </c>
      <c r="F1141" t="s">
        <v>8220</v>
      </c>
      <c r="G1141" t="s">
        <v>8223</v>
      </c>
      <c r="H1141" t="s">
        <v>8245</v>
      </c>
      <c r="I1141">
        <v>1434827173</v>
      </c>
      <c r="J1141">
        <v>1430939173</v>
      </c>
      <c r="K1141" t="b">
        <v>0</v>
      </c>
      <c r="L1141">
        <v>3</v>
      </c>
      <c r="M1141" t="b">
        <v>0</v>
      </c>
      <c r="N1141" t="s">
        <v>8273</v>
      </c>
      <c r="O1141">
        <v>2</v>
      </c>
      <c r="P1141">
        <v>50</v>
      </c>
      <c r="Q1141" t="s">
        <v>8320</v>
      </c>
      <c r="R1141" t="s">
        <v>8322</v>
      </c>
      <c r="S1141">
        <v>42130.795983796299</v>
      </c>
    </row>
    <row r="1142" spans="1:19" x14ac:dyDescent="0.3">
      <c r="A1142">
        <v>1486</v>
      </c>
      <c r="B1142" t="s">
        <v>1487</v>
      </c>
      <c r="C1142" t="s">
        <v>5596</v>
      </c>
      <c r="D1142">
        <v>20000</v>
      </c>
      <c r="E1142">
        <v>48</v>
      </c>
      <c r="F1142" t="s">
        <v>8220</v>
      </c>
      <c r="G1142" t="s">
        <v>8223</v>
      </c>
      <c r="H1142" t="s">
        <v>8245</v>
      </c>
      <c r="I1142">
        <v>1425009761</v>
      </c>
      <c r="J1142">
        <v>1422417761</v>
      </c>
      <c r="K1142" t="b">
        <v>0</v>
      </c>
      <c r="L1142">
        <v>3</v>
      </c>
      <c r="M1142" t="b">
        <v>0</v>
      </c>
      <c r="N1142" t="s">
        <v>8273</v>
      </c>
      <c r="O1142">
        <v>0</v>
      </c>
      <c r="P1142">
        <v>16</v>
      </c>
      <c r="Q1142" t="s">
        <v>8320</v>
      </c>
      <c r="R1142" t="s">
        <v>8322</v>
      </c>
      <c r="S1142">
        <v>42032.168530092589</v>
      </c>
    </row>
    <row r="1143" spans="1:19" x14ac:dyDescent="0.3">
      <c r="A1143">
        <v>1487</v>
      </c>
      <c r="B1143" t="s">
        <v>1488</v>
      </c>
      <c r="C1143" t="s">
        <v>5597</v>
      </c>
      <c r="D1143">
        <v>10000</v>
      </c>
      <c r="E1143">
        <v>0</v>
      </c>
      <c r="F1143" t="s">
        <v>8220</v>
      </c>
      <c r="G1143" t="s">
        <v>8223</v>
      </c>
      <c r="H1143" t="s">
        <v>8245</v>
      </c>
      <c r="I1143">
        <v>1470175271</v>
      </c>
      <c r="J1143">
        <v>1467583271</v>
      </c>
      <c r="K1143" t="b">
        <v>0</v>
      </c>
      <c r="L1143">
        <v>0</v>
      </c>
      <c r="M1143" t="b">
        <v>0</v>
      </c>
      <c r="N1143" t="s">
        <v>8273</v>
      </c>
      <c r="O1143">
        <v>0</v>
      </c>
      <c r="P1143">
        <v>0</v>
      </c>
      <c r="Q1143" t="s">
        <v>8320</v>
      </c>
      <c r="R1143" t="s">
        <v>8322</v>
      </c>
      <c r="S1143">
        <v>42554.917488425926</v>
      </c>
    </row>
    <row r="1144" spans="1:19" x14ac:dyDescent="0.3">
      <c r="A1144">
        <v>1489</v>
      </c>
      <c r="B1144" t="s">
        <v>1490</v>
      </c>
      <c r="C1144" t="s">
        <v>5599</v>
      </c>
      <c r="D1144">
        <v>5000</v>
      </c>
      <c r="E1144">
        <v>0</v>
      </c>
      <c r="F1144" t="s">
        <v>8220</v>
      </c>
      <c r="G1144" t="s">
        <v>8223</v>
      </c>
      <c r="H1144" t="s">
        <v>8245</v>
      </c>
      <c r="I1144">
        <v>1352994052</v>
      </c>
      <c r="J1144">
        <v>1350398452</v>
      </c>
      <c r="K1144" t="b">
        <v>0</v>
      </c>
      <c r="L1144">
        <v>0</v>
      </c>
      <c r="M1144" t="b">
        <v>0</v>
      </c>
      <c r="N1144" t="s">
        <v>8273</v>
      </c>
      <c r="O1144">
        <v>0</v>
      </c>
      <c r="P1144">
        <v>0</v>
      </c>
      <c r="Q1144" t="s">
        <v>8320</v>
      </c>
      <c r="R1144" t="s">
        <v>8322</v>
      </c>
      <c r="S1144">
        <v>41198.611712962964</v>
      </c>
    </row>
    <row r="1145" spans="1:19" x14ac:dyDescent="0.3">
      <c r="A1145">
        <v>1490</v>
      </c>
      <c r="B1145" t="s">
        <v>1491</v>
      </c>
      <c r="C1145" t="s">
        <v>5600</v>
      </c>
      <c r="D1145">
        <v>2900</v>
      </c>
      <c r="E1145">
        <v>895</v>
      </c>
      <c r="F1145" t="s">
        <v>8220</v>
      </c>
      <c r="G1145" t="s">
        <v>8223</v>
      </c>
      <c r="H1145" t="s">
        <v>8245</v>
      </c>
      <c r="I1145">
        <v>1380720474</v>
      </c>
      <c r="J1145">
        <v>1378214874</v>
      </c>
      <c r="K1145" t="b">
        <v>0</v>
      </c>
      <c r="L1145">
        <v>19</v>
      </c>
      <c r="M1145" t="b">
        <v>0</v>
      </c>
      <c r="N1145" t="s">
        <v>8273</v>
      </c>
      <c r="O1145">
        <v>31</v>
      </c>
      <c r="P1145">
        <v>47.11</v>
      </c>
      <c r="Q1145" t="s">
        <v>8320</v>
      </c>
      <c r="R1145" t="s">
        <v>8322</v>
      </c>
      <c r="S1145">
        <v>41520.561041666668</v>
      </c>
    </row>
    <row r="1146" spans="1:19" x14ac:dyDescent="0.3">
      <c r="A1146">
        <v>1491</v>
      </c>
      <c r="B1146" t="s">
        <v>1492</v>
      </c>
      <c r="C1146" t="s">
        <v>5601</v>
      </c>
      <c r="D1146">
        <v>1200</v>
      </c>
      <c r="E1146">
        <v>100</v>
      </c>
      <c r="F1146" t="s">
        <v>8220</v>
      </c>
      <c r="G1146" t="s">
        <v>8223</v>
      </c>
      <c r="H1146" t="s">
        <v>8245</v>
      </c>
      <c r="I1146">
        <v>1424014680</v>
      </c>
      <c r="J1146">
        <v>1418922443</v>
      </c>
      <c r="K1146" t="b">
        <v>0</v>
      </c>
      <c r="L1146">
        <v>1</v>
      </c>
      <c r="M1146" t="b">
        <v>0</v>
      </c>
      <c r="N1146" t="s">
        <v>8273</v>
      </c>
      <c r="O1146">
        <v>8</v>
      </c>
      <c r="P1146">
        <v>100</v>
      </c>
      <c r="Q1146" t="s">
        <v>8320</v>
      </c>
      <c r="R1146" t="s">
        <v>8322</v>
      </c>
      <c r="S1146">
        <v>41991.713460648149</v>
      </c>
    </row>
    <row r="1147" spans="1:19" x14ac:dyDescent="0.3">
      <c r="A1147">
        <v>1492</v>
      </c>
      <c r="B1147" t="s">
        <v>1493</v>
      </c>
      <c r="C1147" t="s">
        <v>5602</v>
      </c>
      <c r="D1147">
        <v>4000</v>
      </c>
      <c r="E1147">
        <v>30</v>
      </c>
      <c r="F1147" t="s">
        <v>8220</v>
      </c>
      <c r="G1147" t="s">
        <v>8223</v>
      </c>
      <c r="H1147" t="s">
        <v>8245</v>
      </c>
      <c r="I1147">
        <v>1308431646</v>
      </c>
      <c r="J1147">
        <v>1305839646</v>
      </c>
      <c r="K1147" t="b">
        <v>0</v>
      </c>
      <c r="L1147">
        <v>2</v>
      </c>
      <c r="M1147" t="b">
        <v>0</v>
      </c>
      <c r="N1147" t="s">
        <v>8273</v>
      </c>
      <c r="O1147">
        <v>1</v>
      </c>
      <c r="P1147">
        <v>15</v>
      </c>
      <c r="Q1147" t="s">
        <v>8320</v>
      </c>
      <c r="R1147" t="s">
        <v>8322</v>
      </c>
      <c r="S1147">
        <v>40682.884791666671</v>
      </c>
    </row>
    <row r="1148" spans="1:19" x14ac:dyDescent="0.3">
      <c r="A1148">
        <v>1493</v>
      </c>
      <c r="B1148" t="s">
        <v>1494</v>
      </c>
      <c r="C1148" t="s">
        <v>5603</v>
      </c>
      <c r="D1148">
        <v>2400</v>
      </c>
      <c r="E1148">
        <v>0</v>
      </c>
      <c r="F1148" t="s">
        <v>8220</v>
      </c>
      <c r="G1148" t="s">
        <v>8223</v>
      </c>
      <c r="H1148" t="s">
        <v>8245</v>
      </c>
      <c r="I1148">
        <v>1371415675</v>
      </c>
      <c r="J1148">
        <v>1368823675</v>
      </c>
      <c r="K1148" t="b">
        <v>0</v>
      </c>
      <c r="L1148">
        <v>0</v>
      </c>
      <c r="M1148" t="b">
        <v>0</v>
      </c>
      <c r="N1148" t="s">
        <v>8273</v>
      </c>
      <c r="O1148">
        <v>0</v>
      </c>
      <c r="P1148">
        <v>0</v>
      </c>
      <c r="Q1148" t="s">
        <v>8320</v>
      </c>
      <c r="R1148" t="s">
        <v>8322</v>
      </c>
      <c r="S1148">
        <v>41411.866608796299</v>
      </c>
    </row>
    <row r="1149" spans="1:19" x14ac:dyDescent="0.3">
      <c r="A1149">
        <v>1494</v>
      </c>
      <c r="B1149" t="s">
        <v>1495</v>
      </c>
      <c r="C1149" t="s">
        <v>5604</v>
      </c>
      <c r="D1149">
        <v>5000</v>
      </c>
      <c r="E1149">
        <v>445</v>
      </c>
      <c r="F1149" t="s">
        <v>8220</v>
      </c>
      <c r="G1149" t="s">
        <v>8223</v>
      </c>
      <c r="H1149" t="s">
        <v>8245</v>
      </c>
      <c r="I1149">
        <v>1428075480</v>
      </c>
      <c r="J1149">
        <v>1425489613</v>
      </c>
      <c r="K1149" t="b">
        <v>0</v>
      </c>
      <c r="L1149">
        <v>11</v>
      </c>
      <c r="M1149" t="b">
        <v>0</v>
      </c>
      <c r="N1149" t="s">
        <v>8273</v>
      </c>
      <c r="O1149">
        <v>9</v>
      </c>
      <c r="P1149">
        <v>40.450000000000003</v>
      </c>
      <c r="Q1149" t="s">
        <v>8320</v>
      </c>
      <c r="R1149" t="s">
        <v>8322</v>
      </c>
      <c r="S1149">
        <v>42067.722372685181</v>
      </c>
    </row>
    <row r="1150" spans="1:19" x14ac:dyDescent="0.3">
      <c r="A1150">
        <v>1495</v>
      </c>
      <c r="B1150" t="s">
        <v>1496</v>
      </c>
      <c r="C1150" t="s">
        <v>5605</v>
      </c>
      <c r="D1150">
        <v>2000</v>
      </c>
      <c r="E1150">
        <v>0</v>
      </c>
      <c r="F1150" t="s">
        <v>8220</v>
      </c>
      <c r="G1150" t="s">
        <v>8223</v>
      </c>
      <c r="H1150" t="s">
        <v>8245</v>
      </c>
      <c r="I1150">
        <v>1314471431</v>
      </c>
      <c r="J1150">
        <v>1311879431</v>
      </c>
      <c r="K1150" t="b">
        <v>0</v>
      </c>
      <c r="L1150">
        <v>0</v>
      </c>
      <c r="M1150" t="b">
        <v>0</v>
      </c>
      <c r="N1150" t="s">
        <v>8273</v>
      </c>
      <c r="O1150">
        <v>0</v>
      </c>
      <c r="P1150">
        <v>0</v>
      </c>
      <c r="Q1150" t="s">
        <v>8320</v>
      </c>
      <c r="R1150" t="s">
        <v>8322</v>
      </c>
      <c r="S1150">
        <v>40752.789710648147</v>
      </c>
    </row>
    <row r="1151" spans="1:19" x14ac:dyDescent="0.3">
      <c r="A1151">
        <v>1496</v>
      </c>
      <c r="B1151" t="s">
        <v>1497</v>
      </c>
      <c r="C1151" t="s">
        <v>5606</v>
      </c>
      <c r="D1151">
        <v>1500</v>
      </c>
      <c r="E1151">
        <v>0</v>
      </c>
      <c r="F1151" t="s">
        <v>8220</v>
      </c>
      <c r="G1151" t="s">
        <v>8223</v>
      </c>
      <c r="H1151" t="s">
        <v>8245</v>
      </c>
      <c r="I1151">
        <v>1410866659</v>
      </c>
      <c r="J1151">
        <v>1405682659</v>
      </c>
      <c r="K1151" t="b">
        <v>0</v>
      </c>
      <c r="L1151">
        <v>0</v>
      </c>
      <c r="M1151" t="b">
        <v>0</v>
      </c>
      <c r="N1151" t="s">
        <v>8273</v>
      </c>
      <c r="O1151">
        <v>0</v>
      </c>
      <c r="P1151">
        <v>0</v>
      </c>
      <c r="Q1151" t="s">
        <v>8320</v>
      </c>
      <c r="R1151" t="s">
        <v>8322</v>
      </c>
      <c r="S1151">
        <v>41838.475219907406</v>
      </c>
    </row>
    <row r="1152" spans="1:19" x14ac:dyDescent="0.3">
      <c r="A1152">
        <v>1497</v>
      </c>
      <c r="B1152" t="s">
        <v>1498</v>
      </c>
      <c r="C1152" t="s">
        <v>5607</v>
      </c>
      <c r="D1152">
        <v>15000</v>
      </c>
      <c r="E1152">
        <v>1</v>
      </c>
      <c r="F1152" t="s">
        <v>8220</v>
      </c>
      <c r="G1152" t="s">
        <v>8223</v>
      </c>
      <c r="H1152" t="s">
        <v>8245</v>
      </c>
      <c r="I1152">
        <v>1375299780</v>
      </c>
      <c r="J1152">
        <v>1371655522</v>
      </c>
      <c r="K1152" t="b">
        <v>0</v>
      </c>
      <c r="L1152">
        <v>1</v>
      </c>
      <c r="M1152" t="b">
        <v>0</v>
      </c>
      <c r="N1152" t="s">
        <v>8273</v>
      </c>
      <c r="O1152">
        <v>0</v>
      </c>
      <c r="P1152">
        <v>1</v>
      </c>
      <c r="Q1152" t="s">
        <v>8320</v>
      </c>
      <c r="R1152" t="s">
        <v>8322</v>
      </c>
      <c r="S1152">
        <v>41444.64261574074</v>
      </c>
    </row>
    <row r="1153" spans="1:19" x14ac:dyDescent="0.3">
      <c r="A1153">
        <v>1498</v>
      </c>
      <c r="B1153" t="s">
        <v>1499</v>
      </c>
      <c r="C1153" t="s">
        <v>5608</v>
      </c>
      <c r="D1153">
        <v>3000</v>
      </c>
      <c r="E1153">
        <v>57</v>
      </c>
      <c r="F1153" t="s">
        <v>8220</v>
      </c>
      <c r="G1153" t="s">
        <v>8223</v>
      </c>
      <c r="H1153" t="s">
        <v>8245</v>
      </c>
      <c r="I1153">
        <v>1409787378</v>
      </c>
      <c r="J1153">
        <v>1405899378</v>
      </c>
      <c r="K1153" t="b">
        <v>0</v>
      </c>
      <c r="L1153">
        <v>3</v>
      </c>
      <c r="M1153" t="b">
        <v>0</v>
      </c>
      <c r="N1153" t="s">
        <v>8273</v>
      </c>
      <c r="O1153">
        <v>2</v>
      </c>
      <c r="P1153">
        <v>19</v>
      </c>
      <c r="Q1153" t="s">
        <v>8320</v>
      </c>
      <c r="R1153" t="s">
        <v>8322</v>
      </c>
      <c r="S1153">
        <v>41840.983541666668</v>
      </c>
    </row>
    <row r="1154" spans="1:19" x14ac:dyDescent="0.3">
      <c r="A1154">
        <v>1499</v>
      </c>
      <c r="B1154" t="s">
        <v>1500</v>
      </c>
      <c r="C1154" t="s">
        <v>5609</v>
      </c>
      <c r="D1154">
        <v>2000</v>
      </c>
      <c r="E1154">
        <v>5</v>
      </c>
      <c r="F1154" t="s">
        <v>8220</v>
      </c>
      <c r="G1154" t="s">
        <v>8223</v>
      </c>
      <c r="H1154" t="s">
        <v>8245</v>
      </c>
      <c r="I1154">
        <v>1470355833</v>
      </c>
      <c r="J1154">
        <v>1465171833</v>
      </c>
      <c r="K1154" t="b">
        <v>0</v>
      </c>
      <c r="L1154">
        <v>1</v>
      </c>
      <c r="M1154" t="b">
        <v>0</v>
      </c>
      <c r="N1154" t="s">
        <v>8273</v>
      </c>
      <c r="O1154">
        <v>0</v>
      </c>
      <c r="P1154">
        <v>5</v>
      </c>
      <c r="Q1154" t="s">
        <v>8320</v>
      </c>
      <c r="R1154" t="s">
        <v>8322</v>
      </c>
      <c r="S1154">
        <v>42527.007326388892</v>
      </c>
    </row>
    <row r="1155" spans="1:19" x14ac:dyDescent="0.3">
      <c r="A1155">
        <v>1500</v>
      </c>
      <c r="B1155" t="s">
        <v>1501</v>
      </c>
      <c r="C1155" t="s">
        <v>5610</v>
      </c>
      <c r="D1155">
        <v>2800</v>
      </c>
      <c r="E1155">
        <v>701</v>
      </c>
      <c r="F1155" t="s">
        <v>8220</v>
      </c>
      <c r="G1155" t="s">
        <v>8223</v>
      </c>
      <c r="H1155" t="s">
        <v>8245</v>
      </c>
      <c r="I1155">
        <v>1367444557</v>
      </c>
      <c r="J1155">
        <v>1364852557</v>
      </c>
      <c r="K1155" t="b">
        <v>0</v>
      </c>
      <c r="L1155">
        <v>15</v>
      </c>
      <c r="M1155" t="b">
        <v>0</v>
      </c>
      <c r="N1155" t="s">
        <v>8273</v>
      </c>
      <c r="O1155">
        <v>25</v>
      </c>
      <c r="P1155">
        <v>46.73</v>
      </c>
      <c r="Q1155" t="s">
        <v>8320</v>
      </c>
      <c r="R1155" t="s">
        <v>8322</v>
      </c>
      <c r="S1155">
        <v>41365.904594907406</v>
      </c>
    </row>
    <row r="1156" spans="1:19" x14ac:dyDescent="0.3">
      <c r="A1156">
        <v>1507</v>
      </c>
      <c r="B1156" t="s">
        <v>1508</v>
      </c>
      <c r="C1156" t="s">
        <v>5617</v>
      </c>
      <c r="D1156">
        <v>1200</v>
      </c>
      <c r="E1156">
        <v>2580</v>
      </c>
      <c r="F1156" t="s">
        <v>8218</v>
      </c>
      <c r="G1156" t="s">
        <v>8223</v>
      </c>
      <c r="H1156" t="s">
        <v>8245</v>
      </c>
      <c r="I1156">
        <v>1273911000</v>
      </c>
      <c r="J1156">
        <v>1268822909</v>
      </c>
      <c r="K1156" t="b">
        <v>1</v>
      </c>
      <c r="L1156">
        <v>33</v>
      </c>
      <c r="M1156" t="b">
        <v>1</v>
      </c>
      <c r="N1156" t="s">
        <v>8283</v>
      </c>
      <c r="O1156">
        <v>215</v>
      </c>
      <c r="P1156">
        <v>78.180000000000007</v>
      </c>
      <c r="Q1156" t="s">
        <v>8336</v>
      </c>
      <c r="R1156" t="s">
        <v>8337</v>
      </c>
      <c r="S1156">
        <v>40254.450335648151</v>
      </c>
    </row>
    <row r="1157" spans="1:19" x14ac:dyDescent="0.3">
      <c r="A1157">
        <v>1508</v>
      </c>
      <c r="B1157" t="s">
        <v>1509</v>
      </c>
      <c r="C1157" t="s">
        <v>5618</v>
      </c>
      <c r="D1157">
        <v>18500</v>
      </c>
      <c r="E1157">
        <v>20491</v>
      </c>
      <c r="F1157" t="s">
        <v>8218</v>
      </c>
      <c r="G1157" t="s">
        <v>8223</v>
      </c>
      <c r="H1157" t="s">
        <v>8245</v>
      </c>
      <c r="I1157">
        <v>1403880281</v>
      </c>
      <c r="J1157">
        <v>1401201881</v>
      </c>
      <c r="K1157" t="b">
        <v>1</v>
      </c>
      <c r="L1157">
        <v>211</v>
      </c>
      <c r="M1157" t="b">
        <v>1</v>
      </c>
      <c r="N1157" t="s">
        <v>8283</v>
      </c>
      <c r="O1157">
        <v>111</v>
      </c>
      <c r="P1157">
        <v>97.11</v>
      </c>
      <c r="Q1157" t="s">
        <v>8336</v>
      </c>
      <c r="R1157" t="s">
        <v>8337</v>
      </c>
      <c r="S1157">
        <v>41786.614363425928</v>
      </c>
    </row>
    <row r="1158" spans="1:19" x14ac:dyDescent="0.3">
      <c r="A1158">
        <v>1511</v>
      </c>
      <c r="B1158" t="s">
        <v>1512</v>
      </c>
      <c r="C1158" t="s">
        <v>5621</v>
      </c>
      <c r="D1158">
        <v>14000</v>
      </c>
      <c r="E1158">
        <v>15651</v>
      </c>
      <c r="F1158" t="s">
        <v>8218</v>
      </c>
      <c r="G1158" t="s">
        <v>8223</v>
      </c>
      <c r="H1158" t="s">
        <v>8245</v>
      </c>
      <c r="I1158">
        <v>1447858804</v>
      </c>
      <c r="J1158">
        <v>1445263204</v>
      </c>
      <c r="K1158" t="b">
        <v>1</v>
      </c>
      <c r="L1158">
        <v>206</v>
      </c>
      <c r="M1158" t="b">
        <v>1</v>
      </c>
      <c r="N1158" t="s">
        <v>8283</v>
      </c>
      <c r="O1158">
        <v>112</v>
      </c>
      <c r="P1158">
        <v>75.98</v>
      </c>
      <c r="Q1158" t="s">
        <v>8336</v>
      </c>
      <c r="R1158" t="s">
        <v>8337</v>
      </c>
      <c r="S1158">
        <v>42296.583379629628</v>
      </c>
    </row>
    <row r="1159" spans="1:19" x14ac:dyDescent="0.3">
      <c r="A1159">
        <v>1512</v>
      </c>
      <c r="B1159" t="s">
        <v>1513</v>
      </c>
      <c r="C1159" t="s">
        <v>5622</v>
      </c>
      <c r="D1159">
        <v>3500</v>
      </c>
      <c r="E1159">
        <v>19557</v>
      </c>
      <c r="F1159" t="s">
        <v>8218</v>
      </c>
      <c r="G1159" t="s">
        <v>8223</v>
      </c>
      <c r="H1159" t="s">
        <v>8245</v>
      </c>
      <c r="I1159">
        <v>1486311939</v>
      </c>
      <c r="J1159">
        <v>1483719939</v>
      </c>
      <c r="K1159" t="b">
        <v>1</v>
      </c>
      <c r="L1159">
        <v>335</v>
      </c>
      <c r="M1159" t="b">
        <v>1</v>
      </c>
      <c r="N1159" t="s">
        <v>8283</v>
      </c>
      <c r="O1159">
        <v>559</v>
      </c>
      <c r="P1159">
        <v>58.38</v>
      </c>
      <c r="Q1159" t="s">
        <v>8336</v>
      </c>
      <c r="R1159" t="s">
        <v>8337</v>
      </c>
      <c r="S1159">
        <v>42741.684479166666</v>
      </c>
    </row>
    <row r="1160" spans="1:19" x14ac:dyDescent="0.3">
      <c r="A1160">
        <v>1514</v>
      </c>
      <c r="B1160" t="s">
        <v>1515</v>
      </c>
      <c r="C1160" t="s">
        <v>5624</v>
      </c>
      <c r="D1160">
        <v>25000</v>
      </c>
      <c r="E1160">
        <v>26619</v>
      </c>
      <c r="F1160" t="s">
        <v>8218</v>
      </c>
      <c r="G1160" t="s">
        <v>8223</v>
      </c>
      <c r="H1160" t="s">
        <v>8245</v>
      </c>
      <c r="I1160">
        <v>1443363640</v>
      </c>
      <c r="J1160">
        <v>1439907640</v>
      </c>
      <c r="K1160" t="b">
        <v>1</v>
      </c>
      <c r="L1160">
        <v>176</v>
      </c>
      <c r="M1160" t="b">
        <v>1</v>
      </c>
      <c r="N1160" t="s">
        <v>8283</v>
      </c>
      <c r="O1160">
        <v>106</v>
      </c>
      <c r="P1160">
        <v>151.24</v>
      </c>
      <c r="Q1160" t="s">
        <v>8336</v>
      </c>
      <c r="R1160" t="s">
        <v>8337</v>
      </c>
      <c r="S1160">
        <v>42234.597685185188</v>
      </c>
    </row>
    <row r="1161" spans="1:19" x14ac:dyDescent="0.3">
      <c r="A1161">
        <v>1516</v>
      </c>
      <c r="B1161" t="s">
        <v>1517</v>
      </c>
      <c r="C1161" t="s">
        <v>5626</v>
      </c>
      <c r="D1161">
        <v>17000</v>
      </c>
      <c r="E1161">
        <v>18472</v>
      </c>
      <c r="F1161" t="s">
        <v>8218</v>
      </c>
      <c r="G1161" t="s">
        <v>8223</v>
      </c>
      <c r="H1161" t="s">
        <v>8245</v>
      </c>
      <c r="I1161">
        <v>1475762400</v>
      </c>
      <c r="J1161">
        <v>1473160292</v>
      </c>
      <c r="K1161" t="b">
        <v>1</v>
      </c>
      <c r="L1161">
        <v>116</v>
      </c>
      <c r="M1161" t="b">
        <v>1</v>
      </c>
      <c r="N1161" t="s">
        <v>8283</v>
      </c>
      <c r="O1161">
        <v>109</v>
      </c>
      <c r="P1161">
        <v>159.24</v>
      </c>
      <c r="Q1161" t="s">
        <v>8336</v>
      </c>
      <c r="R1161" t="s">
        <v>8337</v>
      </c>
      <c r="S1161">
        <v>42619.466342592597</v>
      </c>
    </row>
    <row r="1162" spans="1:19" x14ac:dyDescent="0.3">
      <c r="A1162">
        <v>1517</v>
      </c>
      <c r="B1162" t="s">
        <v>1518</v>
      </c>
      <c r="C1162" t="s">
        <v>5627</v>
      </c>
      <c r="D1162">
        <v>15000</v>
      </c>
      <c r="E1162">
        <v>24297</v>
      </c>
      <c r="F1162" t="s">
        <v>8218</v>
      </c>
      <c r="G1162" t="s">
        <v>8223</v>
      </c>
      <c r="H1162" t="s">
        <v>8245</v>
      </c>
      <c r="I1162">
        <v>1417845600</v>
      </c>
      <c r="J1162">
        <v>1415194553</v>
      </c>
      <c r="K1162" t="b">
        <v>1</v>
      </c>
      <c r="L1162">
        <v>615</v>
      </c>
      <c r="M1162" t="b">
        <v>1</v>
      </c>
      <c r="N1162" t="s">
        <v>8283</v>
      </c>
      <c r="O1162">
        <v>162</v>
      </c>
      <c r="P1162">
        <v>39.51</v>
      </c>
      <c r="Q1162" t="s">
        <v>8336</v>
      </c>
      <c r="R1162" t="s">
        <v>8337</v>
      </c>
      <c r="S1162">
        <v>41948.56658564815</v>
      </c>
    </row>
    <row r="1163" spans="1:19" x14ac:dyDescent="0.3">
      <c r="A1163">
        <v>1518</v>
      </c>
      <c r="B1163" t="s">
        <v>1519</v>
      </c>
      <c r="C1163" t="s">
        <v>5628</v>
      </c>
      <c r="D1163">
        <v>15000</v>
      </c>
      <c r="E1163">
        <v>30805</v>
      </c>
      <c r="F1163" t="s">
        <v>8218</v>
      </c>
      <c r="G1163" t="s">
        <v>8223</v>
      </c>
      <c r="H1163" t="s">
        <v>8245</v>
      </c>
      <c r="I1163">
        <v>1401565252</v>
      </c>
      <c r="J1163">
        <v>1398973252</v>
      </c>
      <c r="K1163" t="b">
        <v>1</v>
      </c>
      <c r="L1163">
        <v>236</v>
      </c>
      <c r="M1163" t="b">
        <v>1</v>
      </c>
      <c r="N1163" t="s">
        <v>8283</v>
      </c>
      <c r="O1163">
        <v>205</v>
      </c>
      <c r="P1163">
        <v>130.53</v>
      </c>
      <c r="Q1163" t="s">
        <v>8336</v>
      </c>
      <c r="R1163" t="s">
        <v>8337</v>
      </c>
      <c r="S1163">
        <v>41760.8200462963</v>
      </c>
    </row>
    <row r="1164" spans="1:19" x14ac:dyDescent="0.3">
      <c r="A1164">
        <v>1519</v>
      </c>
      <c r="B1164" t="s">
        <v>1520</v>
      </c>
      <c r="C1164" t="s">
        <v>5629</v>
      </c>
      <c r="D1164">
        <v>9000</v>
      </c>
      <c r="E1164">
        <v>9302.75</v>
      </c>
      <c r="F1164" t="s">
        <v>8218</v>
      </c>
      <c r="G1164" t="s">
        <v>8223</v>
      </c>
      <c r="H1164" t="s">
        <v>8245</v>
      </c>
      <c r="I1164">
        <v>1403301540</v>
      </c>
      <c r="J1164">
        <v>1400867283</v>
      </c>
      <c r="K1164" t="b">
        <v>1</v>
      </c>
      <c r="L1164">
        <v>145</v>
      </c>
      <c r="M1164" t="b">
        <v>1</v>
      </c>
      <c r="N1164" t="s">
        <v>8283</v>
      </c>
      <c r="O1164">
        <v>103</v>
      </c>
      <c r="P1164">
        <v>64.16</v>
      </c>
      <c r="Q1164" t="s">
        <v>8336</v>
      </c>
      <c r="R1164" t="s">
        <v>8337</v>
      </c>
      <c r="S1164">
        <v>41782.741701388892</v>
      </c>
    </row>
    <row r="1165" spans="1:19" x14ac:dyDescent="0.3">
      <c r="A1165">
        <v>1520</v>
      </c>
      <c r="B1165" t="s">
        <v>1521</v>
      </c>
      <c r="C1165" t="s">
        <v>5630</v>
      </c>
      <c r="D1165">
        <v>18000</v>
      </c>
      <c r="E1165">
        <v>18625</v>
      </c>
      <c r="F1165" t="s">
        <v>8218</v>
      </c>
      <c r="G1165" t="s">
        <v>8223</v>
      </c>
      <c r="H1165" t="s">
        <v>8245</v>
      </c>
      <c r="I1165">
        <v>1418961600</v>
      </c>
      <c r="J1165">
        <v>1415824513</v>
      </c>
      <c r="K1165" t="b">
        <v>1</v>
      </c>
      <c r="L1165">
        <v>167</v>
      </c>
      <c r="M1165" t="b">
        <v>1</v>
      </c>
      <c r="N1165" t="s">
        <v>8283</v>
      </c>
      <c r="O1165">
        <v>103</v>
      </c>
      <c r="P1165">
        <v>111.53</v>
      </c>
      <c r="Q1165" t="s">
        <v>8336</v>
      </c>
      <c r="R1165" t="s">
        <v>8337</v>
      </c>
      <c r="S1165">
        <v>41955.857789351852</v>
      </c>
    </row>
    <row r="1166" spans="1:19" x14ac:dyDescent="0.3">
      <c r="A1166">
        <v>1521</v>
      </c>
      <c r="B1166" t="s">
        <v>1522</v>
      </c>
      <c r="C1166" t="s">
        <v>5631</v>
      </c>
      <c r="D1166">
        <v>37500</v>
      </c>
      <c r="E1166">
        <v>40055</v>
      </c>
      <c r="F1166" t="s">
        <v>8218</v>
      </c>
      <c r="G1166" t="s">
        <v>8223</v>
      </c>
      <c r="H1166" t="s">
        <v>8245</v>
      </c>
      <c r="I1166">
        <v>1465272091</v>
      </c>
      <c r="J1166">
        <v>1462248091</v>
      </c>
      <c r="K1166" t="b">
        <v>1</v>
      </c>
      <c r="L1166">
        <v>235</v>
      </c>
      <c r="M1166" t="b">
        <v>1</v>
      </c>
      <c r="N1166" t="s">
        <v>8283</v>
      </c>
      <c r="O1166">
        <v>107</v>
      </c>
      <c r="P1166">
        <v>170.45</v>
      </c>
      <c r="Q1166" t="s">
        <v>8336</v>
      </c>
      <c r="R1166" t="s">
        <v>8337</v>
      </c>
      <c r="S1166">
        <v>42493.167719907404</v>
      </c>
    </row>
    <row r="1167" spans="1:19" x14ac:dyDescent="0.3">
      <c r="A1167">
        <v>1522</v>
      </c>
      <c r="B1167" t="s">
        <v>1523</v>
      </c>
      <c r="C1167" t="s">
        <v>5632</v>
      </c>
      <c r="D1167">
        <v>43500</v>
      </c>
      <c r="E1167">
        <v>60450.1</v>
      </c>
      <c r="F1167" t="s">
        <v>8218</v>
      </c>
      <c r="G1167" t="s">
        <v>8223</v>
      </c>
      <c r="H1167" t="s">
        <v>8245</v>
      </c>
      <c r="I1167">
        <v>1413575739</v>
      </c>
      <c r="J1167">
        <v>1410983739</v>
      </c>
      <c r="K1167" t="b">
        <v>1</v>
      </c>
      <c r="L1167">
        <v>452</v>
      </c>
      <c r="M1167" t="b">
        <v>1</v>
      </c>
      <c r="N1167" t="s">
        <v>8283</v>
      </c>
      <c r="O1167">
        <v>139</v>
      </c>
      <c r="P1167">
        <v>133.74</v>
      </c>
      <c r="Q1167" t="s">
        <v>8336</v>
      </c>
      <c r="R1167" t="s">
        <v>8337</v>
      </c>
      <c r="S1167">
        <v>41899.830312500002</v>
      </c>
    </row>
    <row r="1168" spans="1:19" x14ac:dyDescent="0.3">
      <c r="A1168">
        <v>1523</v>
      </c>
      <c r="B1168" t="s">
        <v>1524</v>
      </c>
      <c r="C1168" t="s">
        <v>5633</v>
      </c>
      <c r="D1168">
        <v>18500</v>
      </c>
      <c r="E1168">
        <v>23096</v>
      </c>
      <c r="F1168" t="s">
        <v>8218</v>
      </c>
      <c r="G1168" t="s">
        <v>8223</v>
      </c>
      <c r="H1168" t="s">
        <v>8245</v>
      </c>
      <c r="I1168">
        <v>1419292800</v>
      </c>
      <c r="J1168">
        <v>1416592916</v>
      </c>
      <c r="K1168" t="b">
        <v>1</v>
      </c>
      <c r="L1168">
        <v>241</v>
      </c>
      <c r="M1168" t="b">
        <v>1</v>
      </c>
      <c r="N1168" t="s">
        <v>8283</v>
      </c>
      <c r="O1168">
        <v>125</v>
      </c>
      <c r="P1168">
        <v>95.83</v>
      </c>
      <c r="Q1168" t="s">
        <v>8336</v>
      </c>
      <c r="R1168" t="s">
        <v>8337</v>
      </c>
      <c r="S1168">
        <v>41964.751342592594</v>
      </c>
    </row>
    <row r="1169" spans="1:19" x14ac:dyDescent="0.3">
      <c r="A1169">
        <v>1525</v>
      </c>
      <c r="B1169" t="s">
        <v>1526</v>
      </c>
      <c r="C1169" t="s">
        <v>5635</v>
      </c>
      <c r="D1169">
        <v>2600</v>
      </c>
      <c r="E1169">
        <v>4524.1499999999996</v>
      </c>
      <c r="F1169" t="s">
        <v>8218</v>
      </c>
      <c r="G1169" t="s">
        <v>8223</v>
      </c>
      <c r="H1169" t="s">
        <v>8245</v>
      </c>
      <c r="I1169">
        <v>1471539138</v>
      </c>
      <c r="J1169">
        <v>1468947138</v>
      </c>
      <c r="K1169" t="b">
        <v>1</v>
      </c>
      <c r="L1169">
        <v>140</v>
      </c>
      <c r="M1169" t="b">
        <v>1</v>
      </c>
      <c r="N1169" t="s">
        <v>8283</v>
      </c>
      <c r="O1169">
        <v>174</v>
      </c>
      <c r="P1169">
        <v>32.32</v>
      </c>
      <c r="Q1169" t="s">
        <v>8336</v>
      </c>
      <c r="R1169" t="s">
        <v>8337</v>
      </c>
      <c r="S1169">
        <v>42570.702986111108</v>
      </c>
    </row>
    <row r="1170" spans="1:19" x14ac:dyDescent="0.3">
      <c r="A1170">
        <v>1526</v>
      </c>
      <c r="B1170" t="s">
        <v>1527</v>
      </c>
      <c r="C1170" t="s">
        <v>5636</v>
      </c>
      <c r="D1170">
        <v>23000</v>
      </c>
      <c r="E1170">
        <v>27675</v>
      </c>
      <c r="F1170" t="s">
        <v>8218</v>
      </c>
      <c r="G1170" t="s">
        <v>8223</v>
      </c>
      <c r="H1170" t="s">
        <v>8245</v>
      </c>
      <c r="I1170">
        <v>1453185447</v>
      </c>
      <c r="J1170">
        <v>1448951847</v>
      </c>
      <c r="K1170" t="b">
        <v>1</v>
      </c>
      <c r="L1170">
        <v>280</v>
      </c>
      <c r="M1170" t="b">
        <v>1</v>
      </c>
      <c r="N1170" t="s">
        <v>8283</v>
      </c>
      <c r="O1170">
        <v>120</v>
      </c>
      <c r="P1170">
        <v>98.84</v>
      </c>
      <c r="Q1170" t="s">
        <v>8336</v>
      </c>
      <c r="R1170" t="s">
        <v>8337</v>
      </c>
      <c r="S1170">
        <v>42339.276006944448</v>
      </c>
    </row>
    <row r="1171" spans="1:19" x14ac:dyDescent="0.3">
      <c r="A1171">
        <v>1527</v>
      </c>
      <c r="B1171" t="s">
        <v>1528</v>
      </c>
      <c r="C1171" t="s">
        <v>5637</v>
      </c>
      <c r="D1171">
        <v>3500</v>
      </c>
      <c r="E1171">
        <v>3865.55</v>
      </c>
      <c r="F1171" t="s">
        <v>8218</v>
      </c>
      <c r="G1171" t="s">
        <v>8223</v>
      </c>
      <c r="H1171" t="s">
        <v>8245</v>
      </c>
      <c r="I1171">
        <v>1489497886</v>
      </c>
      <c r="J1171">
        <v>1487082286</v>
      </c>
      <c r="K1171" t="b">
        <v>1</v>
      </c>
      <c r="L1171">
        <v>70</v>
      </c>
      <c r="M1171" t="b">
        <v>1</v>
      </c>
      <c r="N1171" t="s">
        <v>8283</v>
      </c>
      <c r="O1171">
        <v>110</v>
      </c>
      <c r="P1171">
        <v>55.22</v>
      </c>
      <c r="Q1171" t="s">
        <v>8336</v>
      </c>
      <c r="R1171" t="s">
        <v>8337</v>
      </c>
      <c r="S1171">
        <v>42780.600532407407</v>
      </c>
    </row>
    <row r="1172" spans="1:19" x14ac:dyDescent="0.3">
      <c r="A1172">
        <v>1528</v>
      </c>
      <c r="B1172" t="s">
        <v>1529</v>
      </c>
      <c r="C1172" t="s">
        <v>5638</v>
      </c>
      <c r="D1172">
        <v>3000</v>
      </c>
      <c r="E1172">
        <v>8447</v>
      </c>
      <c r="F1172" t="s">
        <v>8218</v>
      </c>
      <c r="G1172" t="s">
        <v>8223</v>
      </c>
      <c r="H1172" t="s">
        <v>8245</v>
      </c>
      <c r="I1172">
        <v>1485907200</v>
      </c>
      <c r="J1172">
        <v>1483292122</v>
      </c>
      <c r="K1172" t="b">
        <v>1</v>
      </c>
      <c r="L1172">
        <v>160</v>
      </c>
      <c r="M1172" t="b">
        <v>1</v>
      </c>
      <c r="N1172" t="s">
        <v>8283</v>
      </c>
      <c r="O1172">
        <v>282</v>
      </c>
      <c r="P1172">
        <v>52.79</v>
      </c>
      <c r="Q1172" t="s">
        <v>8336</v>
      </c>
      <c r="R1172" t="s">
        <v>8337</v>
      </c>
      <c r="S1172">
        <v>42736.732893518521</v>
      </c>
    </row>
    <row r="1173" spans="1:19" x14ac:dyDescent="0.3">
      <c r="A1173">
        <v>1529</v>
      </c>
      <c r="B1173" t="s">
        <v>1530</v>
      </c>
      <c r="C1173" t="s">
        <v>5639</v>
      </c>
      <c r="D1173">
        <v>19000</v>
      </c>
      <c r="E1173">
        <v>19129</v>
      </c>
      <c r="F1173" t="s">
        <v>8218</v>
      </c>
      <c r="G1173" t="s">
        <v>8223</v>
      </c>
      <c r="H1173" t="s">
        <v>8245</v>
      </c>
      <c r="I1173">
        <v>1426773920</v>
      </c>
      <c r="J1173">
        <v>1424185520</v>
      </c>
      <c r="K1173" t="b">
        <v>1</v>
      </c>
      <c r="L1173">
        <v>141</v>
      </c>
      <c r="M1173" t="b">
        <v>1</v>
      </c>
      <c r="N1173" t="s">
        <v>8283</v>
      </c>
      <c r="O1173">
        <v>101</v>
      </c>
      <c r="P1173">
        <v>135.66999999999999</v>
      </c>
      <c r="Q1173" t="s">
        <v>8336</v>
      </c>
      <c r="R1173" t="s">
        <v>8337</v>
      </c>
      <c r="S1173">
        <v>42052.628703703704</v>
      </c>
    </row>
    <row r="1174" spans="1:19" x14ac:dyDescent="0.3">
      <c r="A1174">
        <v>1530</v>
      </c>
      <c r="B1174" t="s">
        <v>1531</v>
      </c>
      <c r="C1174" t="s">
        <v>5640</v>
      </c>
      <c r="D1174">
        <v>35000</v>
      </c>
      <c r="E1174">
        <v>47189</v>
      </c>
      <c r="F1174" t="s">
        <v>8218</v>
      </c>
      <c r="G1174" t="s">
        <v>8223</v>
      </c>
      <c r="H1174" t="s">
        <v>8245</v>
      </c>
      <c r="I1174">
        <v>1445624695</v>
      </c>
      <c r="J1174">
        <v>1443464695</v>
      </c>
      <c r="K1174" t="b">
        <v>1</v>
      </c>
      <c r="L1174">
        <v>874</v>
      </c>
      <c r="M1174" t="b">
        <v>1</v>
      </c>
      <c r="N1174" t="s">
        <v>8283</v>
      </c>
      <c r="O1174">
        <v>135</v>
      </c>
      <c r="P1174">
        <v>53.99</v>
      </c>
      <c r="Q1174" t="s">
        <v>8336</v>
      </c>
      <c r="R1174" t="s">
        <v>8337</v>
      </c>
      <c r="S1174">
        <v>42275.767303240747</v>
      </c>
    </row>
    <row r="1175" spans="1:19" x14ac:dyDescent="0.3">
      <c r="A1175">
        <v>1531</v>
      </c>
      <c r="B1175" t="s">
        <v>1532</v>
      </c>
      <c r="C1175" t="s">
        <v>5641</v>
      </c>
      <c r="D1175">
        <v>2350</v>
      </c>
      <c r="E1175">
        <v>4135</v>
      </c>
      <c r="F1175" t="s">
        <v>8218</v>
      </c>
      <c r="G1175" t="s">
        <v>8223</v>
      </c>
      <c r="H1175" t="s">
        <v>8245</v>
      </c>
      <c r="I1175">
        <v>1417402800</v>
      </c>
      <c r="J1175">
        <v>1414610126</v>
      </c>
      <c r="K1175" t="b">
        <v>1</v>
      </c>
      <c r="L1175">
        <v>73</v>
      </c>
      <c r="M1175" t="b">
        <v>1</v>
      </c>
      <c r="N1175" t="s">
        <v>8283</v>
      </c>
      <c r="O1175">
        <v>176</v>
      </c>
      <c r="P1175">
        <v>56.64</v>
      </c>
      <c r="Q1175" t="s">
        <v>8336</v>
      </c>
      <c r="R1175" t="s">
        <v>8337</v>
      </c>
      <c r="S1175">
        <v>41941.802384259259</v>
      </c>
    </row>
    <row r="1176" spans="1:19" x14ac:dyDescent="0.3">
      <c r="A1176">
        <v>1533</v>
      </c>
      <c r="B1176" t="s">
        <v>1534</v>
      </c>
      <c r="C1176" t="s">
        <v>5643</v>
      </c>
      <c r="D1176">
        <v>45000</v>
      </c>
      <c r="E1176">
        <v>65313</v>
      </c>
      <c r="F1176" t="s">
        <v>8218</v>
      </c>
      <c r="G1176" t="s">
        <v>8223</v>
      </c>
      <c r="H1176" t="s">
        <v>8245</v>
      </c>
      <c r="I1176">
        <v>1462161540</v>
      </c>
      <c r="J1176">
        <v>1457913777</v>
      </c>
      <c r="K1176" t="b">
        <v>1</v>
      </c>
      <c r="L1176">
        <v>740</v>
      </c>
      <c r="M1176" t="b">
        <v>1</v>
      </c>
      <c r="N1176" t="s">
        <v>8283</v>
      </c>
      <c r="O1176">
        <v>145</v>
      </c>
      <c r="P1176">
        <v>88.26</v>
      </c>
      <c r="Q1176" t="s">
        <v>8336</v>
      </c>
      <c r="R1176" t="s">
        <v>8337</v>
      </c>
      <c r="S1176">
        <v>42443.00204861111</v>
      </c>
    </row>
    <row r="1177" spans="1:19" x14ac:dyDescent="0.3">
      <c r="A1177">
        <v>1534</v>
      </c>
      <c r="B1177" t="s">
        <v>1535</v>
      </c>
      <c r="C1177" t="s">
        <v>5644</v>
      </c>
      <c r="D1177">
        <v>7500</v>
      </c>
      <c r="E1177">
        <v>31330</v>
      </c>
      <c r="F1177" t="s">
        <v>8218</v>
      </c>
      <c r="G1177" t="s">
        <v>8223</v>
      </c>
      <c r="H1177" t="s">
        <v>8245</v>
      </c>
      <c r="I1177">
        <v>1441383062</v>
      </c>
      <c r="J1177">
        <v>1438791062</v>
      </c>
      <c r="K1177" t="b">
        <v>1</v>
      </c>
      <c r="L1177">
        <v>369</v>
      </c>
      <c r="M1177" t="b">
        <v>1</v>
      </c>
      <c r="N1177" t="s">
        <v>8283</v>
      </c>
      <c r="O1177">
        <v>418</v>
      </c>
      <c r="P1177">
        <v>84.91</v>
      </c>
      <c r="Q1177" t="s">
        <v>8336</v>
      </c>
      <c r="R1177" t="s">
        <v>8337</v>
      </c>
      <c r="S1177">
        <v>42221.67432870371</v>
      </c>
    </row>
    <row r="1178" spans="1:19" x14ac:dyDescent="0.3">
      <c r="A1178">
        <v>1535</v>
      </c>
      <c r="B1178" t="s">
        <v>1536</v>
      </c>
      <c r="C1178" t="s">
        <v>5645</v>
      </c>
      <c r="D1178">
        <v>4000</v>
      </c>
      <c r="E1178">
        <v>5297</v>
      </c>
      <c r="F1178" t="s">
        <v>8218</v>
      </c>
      <c r="G1178" t="s">
        <v>8223</v>
      </c>
      <c r="H1178" t="s">
        <v>8245</v>
      </c>
      <c r="I1178">
        <v>1464040800</v>
      </c>
      <c r="J1178">
        <v>1461527631</v>
      </c>
      <c r="K1178" t="b">
        <v>1</v>
      </c>
      <c r="L1178">
        <v>110</v>
      </c>
      <c r="M1178" t="b">
        <v>1</v>
      </c>
      <c r="N1178" t="s">
        <v>8283</v>
      </c>
      <c r="O1178">
        <v>132</v>
      </c>
      <c r="P1178">
        <v>48.15</v>
      </c>
      <c r="Q1178" t="s">
        <v>8336</v>
      </c>
      <c r="R1178" t="s">
        <v>8337</v>
      </c>
      <c r="S1178">
        <v>42484.829062500001</v>
      </c>
    </row>
    <row r="1179" spans="1:19" x14ac:dyDescent="0.3">
      <c r="A1179">
        <v>1536</v>
      </c>
      <c r="B1179" t="s">
        <v>1537</v>
      </c>
      <c r="C1179" t="s">
        <v>5646</v>
      </c>
      <c r="D1179">
        <v>12000</v>
      </c>
      <c r="E1179">
        <v>30037.01</v>
      </c>
      <c r="F1179" t="s">
        <v>8218</v>
      </c>
      <c r="G1179" t="s">
        <v>8223</v>
      </c>
      <c r="H1179" t="s">
        <v>8245</v>
      </c>
      <c r="I1179">
        <v>1440702910</v>
      </c>
      <c r="J1179">
        <v>1438110910</v>
      </c>
      <c r="K1179" t="b">
        <v>1</v>
      </c>
      <c r="L1179">
        <v>455</v>
      </c>
      <c r="M1179" t="b">
        <v>1</v>
      </c>
      <c r="N1179" t="s">
        <v>8283</v>
      </c>
      <c r="O1179">
        <v>250</v>
      </c>
      <c r="P1179">
        <v>66.02</v>
      </c>
      <c r="Q1179" t="s">
        <v>8336</v>
      </c>
      <c r="R1179" t="s">
        <v>8337</v>
      </c>
      <c r="S1179">
        <v>42213.802199074074</v>
      </c>
    </row>
    <row r="1180" spans="1:19" x14ac:dyDescent="0.3">
      <c r="A1180">
        <v>1538</v>
      </c>
      <c r="B1180" t="s">
        <v>1539</v>
      </c>
      <c r="C1180" t="s">
        <v>5648</v>
      </c>
      <c r="D1180">
        <v>7000</v>
      </c>
      <c r="E1180">
        <v>7184</v>
      </c>
      <c r="F1180" t="s">
        <v>8218</v>
      </c>
      <c r="G1180" t="s">
        <v>8223</v>
      </c>
      <c r="H1180" t="s">
        <v>8245</v>
      </c>
      <c r="I1180">
        <v>1421952370</v>
      </c>
      <c r="J1180">
        <v>1418064370</v>
      </c>
      <c r="K1180" t="b">
        <v>1</v>
      </c>
      <c r="L1180">
        <v>46</v>
      </c>
      <c r="M1180" t="b">
        <v>1</v>
      </c>
      <c r="N1180" t="s">
        <v>8283</v>
      </c>
      <c r="O1180">
        <v>103</v>
      </c>
      <c r="P1180">
        <v>156.16999999999999</v>
      </c>
      <c r="Q1180" t="s">
        <v>8336</v>
      </c>
      <c r="R1180" t="s">
        <v>8337</v>
      </c>
      <c r="S1180">
        <v>41981.782060185185</v>
      </c>
    </row>
    <row r="1181" spans="1:19" x14ac:dyDescent="0.3">
      <c r="A1181">
        <v>1539</v>
      </c>
      <c r="B1181" t="s">
        <v>1540</v>
      </c>
      <c r="C1181" t="s">
        <v>5649</v>
      </c>
      <c r="D1181">
        <v>20000</v>
      </c>
      <c r="E1181">
        <v>27197.22</v>
      </c>
      <c r="F1181" t="s">
        <v>8218</v>
      </c>
      <c r="G1181" t="s">
        <v>8223</v>
      </c>
      <c r="H1181" t="s">
        <v>8245</v>
      </c>
      <c r="I1181">
        <v>1483481019</v>
      </c>
      <c r="J1181">
        <v>1480629819</v>
      </c>
      <c r="K1181" t="b">
        <v>0</v>
      </c>
      <c r="L1181">
        <v>284</v>
      </c>
      <c r="M1181" t="b">
        <v>1</v>
      </c>
      <c r="N1181" t="s">
        <v>8283</v>
      </c>
      <c r="O1181">
        <v>136</v>
      </c>
      <c r="P1181">
        <v>95.76</v>
      </c>
      <c r="Q1181" t="s">
        <v>8336</v>
      </c>
      <c r="R1181" t="s">
        <v>8337</v>
      </c>
      <c r="S1181">
        <v>42705.919201388882</v>
      </c>
    </row>
    <row r="1182" spans="1:19" x14ac:dyDescent="0.3">
      <c r="A1182">
        <v>1540</v>
      </c>
      <c r="B1182" t="s">
        <v>1541</v>
      </c>
      <c r="C1182" t="s">
        <v>5650</v>
      </c>
      <c r="D1182">
        <v>15000</v>
      </c>
      <c r="E1182">
        <v>17680</v>
      </c>
      <c r="F1182" t="s">
        <v>8218</v>
      </c>
      <c r="G1182" t="s">
        <v>8223</v>
      </c>
      <c r="H1182" t="s">
        <v>8245</v>
      </c>
      <c r="I1182">
        <v>1416964500</v>
      </c>
      <c r="J1182">
        <v>1414368616</v>
      </c>
      <c r="K1182" t="b">
        <v>1</v>
      </c>
      <c r="L1182">
        <v>98</v>
      </c>
      <c r="M1182" t="b">
        <v>1</v>
      </c>
      <c r="N1182" t="s">
        <v>8283</v>
      </c>
      <c r="O1182">
        <v>118</v>
      </c>
      <c r="P1182">
        <v>180.41</v>
      </c>
      <c r="Q1182" t="s">
        <v>8336</v>
      </c>
      <c r="R1182" t="s">
        <v>8337</v>
      </c>
      <c r="S1182">
        <v>41939.00712962963</v>
      </c>
    </row>
    <row r="1183" spans="1:19" x14ac:dyDescent="0.3">
      <c r="A1183">
        <v>1541</v>
      </c>
      <c r="B1183" t="s">
        <v>1542</v>
      </c>
      <c r="C1183" t="s">
        <v>5651</v>
      </c>
      <c r="D1183">
        <v>18000</v>
      </c>
      <c r="E1183">
        <v>6</v>
      </c>
      <c r="F1183" t="s">
        <v>8220</v>
      </c>
      <c r="G1183" t="s">
        <v>8223</v>
      </c>
      <c r="H1183" t="s">
        <v>8245</v>
      </c>
      <c r="I1183">
        <v>1420045538</v>
      </c>
      <c r="J1183">
        <v>1417453538</v>
      </c>
      <c r="K1183" t="b">
        <v>0</v>
      </c>
      <c r="L1183">
        <v>2</v>
      </c>
      <c r="M1183" t="b">
        <v>0</v>
      </c>
      <c r="N1183" t="s">
        <v>8287</v>
      </c>
      <c r="O1183">
        <v>0</v>
      </c>
      <c r="P1183">
        <v>3</v>
      </c>
      <c r="Q1183" t="s">
        <v>8336</v>
      </c>
      <c r="R1183" t="s">
        <v>8341</v>
      </c>
      <c r="S1183">
        <v>41974.712245370371</v>
      </c>
    </row>
    <row r="1184" spans="1:19" x14ac:dyDescent="0.3">
      <c r="A1184">
        <v>1543</v>
      </c>
      <c r="B1184" t="s">
        <v>1544</v>
      </c>
      <c r="C1184" t="s">
        <v>5653</v>
      </c>
      <c r="D1184">
        <v>2250</v>
      </c>
      <c r="E1184">
        <v>10</v>
      </c>
      <c r="F1184" t="s">
        <v>8220</v>
      </c>
      <c r="G1184" t="s">
        <v>8223</v>
      </c>
      <c r="H1184" t="s">
        <v>8245</v>
      </c>
      <c r="I1184">
        <v>1416662034</v>
      </c>
      <c r="J1184">
        <v>1414066434</v>
      </c>
      <c r="K1184" t="b">
        <v>0</v>
      </c>
      <c r="L1184">
        <v>1</v>
      </c>
      <c r="M1184" t="b">
        <v>0</v>
      </c>
      <c r="N1184" t="s">
        <v>8287</v>
      </c>
      <c r="O1184">
        <v>0</v>
      </c>
      <c r="P1184">
        <v>10</v>
      </c>
      <c r="Q1184" t="s">
        <v>8336</v>
      </c>
      <c r="R1184" t="s">
        <v>8341</v>
      </c>
      <c r="S1184">
        <v>41935.509652777779</v>
      </c>
    </row>
    <row r="1185" spans="1:19" x14ac:dyDescent="0.3">
      <c r="A1185">
        <v>1544</v>
      </c>
      <c r="B1185" t="s">
        <v>1545</v>
      </c>
      <c r="C1185" t="s">
        <v>5654</v>
      </c>
      <c r="D1185">
        <v>1000</v>
      </c>
      <c r="E1185">
        <v>0</v>
      </c>
      <c r="F1185" t="s">
        <v>8220</v>
      </c>
      <c r="G1185" t="s">
        <v>8223</v>
      </c>
      <c r="H1185" t="s">
        <v>8245</v>
      </c>
      <c r="I1185">
        <v>1427847480</v>
      </c>
      <c r="J1185">
        <v>1424222024</v>
      </c>
      <c r="K1185" t="b">
        <v>0</v>
      </c>
      <c r="L1185">
        <v>0</v>
      </c>
      <c r="M1185" t="b">
        <v>0</v>
      </c>
      <c r="N1185" t="s">
        <v>8287</v>
      </c>
      <c r="O1185">
        <v>0</v>
      </c>
      <c r="P1185">
        <v>0</v>
      </c>
      <c r="Q1185" t="s">
        <v>8336</v>
      </c>
      <c r="R1185" t="s">
        <v>8341</v>
      </c>
      <c r="S1185">
        <v>42053.051203703704</v>
      </c>
    </row>
    <row r="1186" spans="1:19" x14ac:dyDescent="0.3">
      <c r="A1186">
        <v>1545</v>
      </c>
      <c r="B1186" t="s">
        <v>1546</v>
      </c>
      <c r="C1186" t="s">
        <v>5655</v>
      </c>
      <c r="D1186">
        <v>3000</v>
      </c>
      <c r="E1186">
        <v>1</v>
      </c>
      <c r="F1186" t="s">
        <v>8220</v>
      </c>
      <c r="G1186" t="s">
        <v>8223</v>
      </c>
      <c r="H1186" t="s">
        <v>8245</v>
      </c>
      <c r="I1186">
        <v>1425330960</v>
      </c>
      <c r="J1186">
        <v>1422393234</v>
      </c>
      <c r="K1186" t="b">
        <v>0</v>
      </c>
      <c r="L1186">
        <v>1</v>
      </c>
      <c r="M1186" t="b">
        <v>0</v>
      </c>
      <c r="N1186" t="s">
        <v>8287</v>
      </c>
      <c r="O1186">
        <v>0</v>
      </c>
      <c r="P1186">
        <v>1</v>
      </c>
      <c r="Q1186" t="s">
        <v>8336</v>
      </c>
      <c r="R1186" t="s">
        <v>8341</v>
      </c>
      <c r="S1186">
        <v>42031.884652777779</v>
      </c>
    </row>
    <row r="1187" spans="1:19" x14ac:dyDescent="0.3">
      <c r="A1187">
        <v>1547</v>
      </c>
      <c r="B1187" t="s">
        <v>1548</v>
      </c>
      <c r="C1187" t="s">
        <v>5657</v>
      </c>
      <c r="D1187">
        <v>20</v>
      </c>
      <c r="E1187">
        <v>0</v>
      </c>
      <c r="F1187" t="s">
        <v>8220</v>
      </c>
      <c r="G1187" t="s">
        <v>8223</v>
      </c>
      <c r="H1187" t="s">
        <v>8245</v>
      </c>
      <c r="I1187">
        <v>1487844882</v>
      </c>
      <c r="J1187">
        <v>1487240082</v>
      </c>
      <c r="K1187" t="b">
        <v>0</v>
      </c>
      <c r="L1187">
        <v>0</v>
      </c>
      <c r="M1187" t="b">
        <v>0</v>
      </c>
      <c r="N1187" t="s">
        <v>8287</v>
      </c>
      <c r="O1187">
        <v>0</v>
      </c>
      <c r="P1187">
        <v>0</v>
      </c>
      <c r="Q1187" t="s">
        <v>8336</v>
      </c>
      <c r="R1187" t="s">
        <v>8341</v>
      </c>
      <c r="S1187">
        <v>42782.426875000005</v>
      </c>
    </row>
    <row r="1188" spans="1:19" x14ac:dyDescent="0.3">
      <c r="A1188">
        <v>1548</v>
      </c>
      <c r="B1188" t="s">
        <v>1549</v>
      </c>
      <c r="C1188" t="s">
        <v>5658</v>
      </c>
      <c r="D1188">
        <v>700</v>
      </c>
      <c r="E1188">
        <v>60</v>
      </c>
      <c r="F1188" t="s">
        <v>8220</v>
      </c>
      <c r="G1188" t="s">
        <v>8223</v>
      </c>
      <c r="H1188" t="s">
        <v>8245</v>
      </c>
      <c r="I1188">
        <v>1447020620</v>
      </c>
      <c r="J1188">
        <v>1444425020</v>
      </c>
      <c r="K1188" t="b">
        <v>0</v>
      </c>
      <c r="L1188">
        <v>1</v>
      </c>
      <c r="M1188" t="b">
        <v>0</v>
      </c>
      <c r="N1188" t="s">
        <v>8287</v>
      </c>
      <c r="O1188">
        <v>9</v>
      </c>
      <c r="P1188">
        <v>60</v>
      </c>
      <c r="Q1188" t="s">
        <v>8336</v>
      </c>
      <c r="R1188" t="s">
        <v>8341</v>
      </c>
      <c r="S1188">
        <v>42286.88217592593</v>
      </c>
    </row>
    <row r="1189" spans="1:19" x14ac:dyDescent="0.3">
      <c r="A1189">
        <v>1549</v>
      </c>
      <c r="B1189" t="s">
        <v>1550</v>
      </c>
      <c r="C1189" t="s">
        <v>5659</v>
      </c>
      <c r="D1189">
        <v>500</v>
      </c>
      <c r="E1189">
        <v>170</v>
      </c>
      <c r="F1189" t="s">
        <v>8220</v>
      </c>
      <c r="G1189" t="s">
        <v>8223</v>
      </c>
      <c r="H1189" t="s">
        <v>8245</v>
      </c>
      <c r="I1189">
        <v>1446524159</v>
      </c>
      <c r="J1189">
        <v>1443928559</v>
      </c>
      <c r="K1189" t="b">
        <v>0</v>
      </c>
      <c r="L1189">
        <v>6</v>
      </c>
      <c r="M1189" t="b">
        <v>0</v>
      </c>
      <c r="N1189" t="s">
        <v>8287</v>
      </c>
      <c r="O1189">
        <v>34</v>
      </c>
      <c r="P1189">
        <v>28.33</v>
      </c>
      <c r="Q1189" t="s">
        <v>8336</v>
      </c>
      <c r="R1189" t="s">
        <v>8341</v>
      </c>
      <c r="S1189">
        <v>42281.136099537034</v>
      </c>
    </row>
    <row r="1190" spans="1:19" x14ac:dyDescent="0.3">
      <c r="A1190">
        <v>1551</v>
      </c>
      <c r="B1190" t="s">
        <v>1552</v>
      </c>
      <c r="C1190" t="s">
        <v>5661</v>
      </c>
      <c r="D1190">
        <v>3500</v>
      </c>
      <c r="E1190">
        <v>0</v>
      </c>
      <c r="F1190" t="s">
        <v>8220</v>
      </c>
      <c r="G1190" t="s">
        <v>8223</v>
      </c>
      <c r="H1190" t="s">
        <v>8245</v>
      </c>
      <c r="I1190">
        <v>1432756039</v>
      </c>
      <c r="J1190">
        <v>1430164039</v>
      </c>
      <c r="K1190" t="b">
        <v>0</v>
      </c>
      <c r="L1190">
        <v>0</v>
      </c>
      <c r="M1190" t="b">
        <v>0</v>
      </c>
      <c r="N1190" t="s">
        <v>8287</v>
      </c>
      <c r="O1190">
        <v>0</v>
      </c>
      <c r="P1190">
        <v>0</v>
      </c>
      <c r="Q1190" t="s">
        <v>8336</v>
      </c>
      <c r="R1190" t="s">
        <v>8341</v>
      </c>
      <c r="S1190">
        <v>42121.824525462958</v>
      </c>
    </row>
    <row r="1191" spans="1:19" x14ac:dyDescent="0.3">
      <c r="A1191">
        <v>1552</v>
      </c>
      <c r="B1191" t="s">
        <v>1553</v>
      </c>
      <c r="C1191" t="s">
        <v>5662</v>
      </c>
      <c r="D1191">
        <v>4300</v>
      </c>
      <c r="E1191">
        <v>2115</v>
      </c>
      <c r="F1191" t="s">
        <v>8220</v>
      </c>
      <c r="G1191" t="s">
        <v>8223</v>
      </c>
      <c r="H1191" t="s">
        <v>8245</v>
      </c>
      <c r="I1191">
        <v>1412135940</v>
      </c>
      <c r="J1191">
        <v>1410366708</v>
      </c>
      <c r="K1191" t="b">
        <v>0</v>
      </c>
      <c r="L1191">
        <v>16</v>
      </c>
      <c r="M1191" t="b">
        <v>0</v>
      </c>
      <c r="N1191" t="s">
        <v>8287</v>
      </c>
      <c r="O1191">
        <v>49</v>
      </c>
      <c r="P1191">
        <v>132.19</v>
      </c>
      <c r="Q1191" t="s">
        <v>8336</v>
      </c>
      <c r="R1191" t="s">
        <v>8341</v>
      </c>
      <c r="S1191">
        <v>41892.688750000001</v>
      </c>
    </row>
    <row r="1192" spans="1:19" x14ac:dyDescent="0.3">
      <c r="A1192">
        <v>1553</v>
      </c>
      <c r="B1192" t="s">
        <v>1554</v>
      </c>
      <c r="C1192" t="s">
        <v>5663</v>
      </c>
      <c r="D1192">
        <v>6000</v>
      </c>
      <c r="E1192">
        <v>0</v>
      </c>
      <c r="F1192" t="s">
        <v>8220</v>
      </c>
      <c r="G1192" t="s">
        <v>8223</v>
      </c>
      <c r="H1192" t="s">
        <v>8245</v>
      </c>
      <c r="I1192">
        <v>1441176447</v>
      </c>
      <c r="J1192">
        <v>1438584447</v>
      </c>
      <c r="K1192" t="b">
        <v>0</v>
      </c>
      <c r="L1192">
        <v>0</v>
      </c>
      <c r="M1192" t="b">
        <v>0</v>
      </c>
      <c r="N1192" t="s">
        <v>8287</v>
      </c>
      <c r="O1192">
        <v>0</v>
      </c>
      <c r="P1192">
        <v>0</v>
      </c>
      <c r="Q1192" t="s">
        <v>8336</v>
      </c>
      <c r="R1192" t="s">
        <v>8341</v>
      </c>
      <c r="S1192">
        <v>42219.282951388886</v>
      </c>
    </row>
    <row r="1193" spans="1:19" x14ac:dyDescent="0.3">
      <c r="A1193">
        <v>1555</v>
      </c>
      <c r="B1193" t="s">
        <v>1556</v>
      </c>
      <c r="C1193" t="s">
        <v>5665</v>
      </c>
      <c r="D1193">
        <v>750</v>
      </c>
      <c r="E1193">
        <v>0</v>
      </c>
      <c r="F1193" t="s">
        <v>8220</v>
      </c>
      <c r="G1193" t="s">
        <v>8223</v>
      </c>
      <c r="H1193" t="s">
        <v>8245</v>
      </c>
      <c r="I1193">
        <v>1442509200</v>
      </c>
      <c r="J1193">
        <v>1440513832</v>
      </c>
      <c r="K1193" t="b">
        <v>0</v>
      </c>
      <c r="L1193">
        <v>0</v>
      </c>
      <c r="M1193" t="b">
        <v>0</v>
      </c>
      <c r="N1193" t="s">
        <v>8287</v>
      </c>
      <c r="O1193">
        <v>0</v>
      </c>
      <c r="P1193">
        <v>0</v>
      </c>
      <c r="Q1193" t="s">
        <v>8336</v>
      </c>
      <c r="R1193" t="s">
        <v>8341</v>
      </c>
      <c r="S1193">
        <v>42241.613796296297</v>
      </c>
    </row>
    <row r="1194" spans="1:19" x14ac:dyDescent="0.3">
      <c r="A1194">
        <v>1557</v>
      </c>
      <c r="B1194" t="s">
        <v>1558</v>
      </c>
      <c r="C1194" t="s">
        <v>5667</v>
      </c>
      <c r="D1194">
        <v>2500</v>
      </c>
      <c r="E1194">
        <v>100</v>
      </c>
      <c r="F1194" t="s">
        <v>8220</v>
      </c>
      <c r="G1194" t="s">
        <v>8223</v>
      </c>
      <c r="H1194" t="s">
        <v>8245</v>
      </c>
      <c r="I1194">
        <v>1411227633</v>
      </c>
      <c r="J1194">
        <v>1408549233</v>
      </c>
      <c r="K1194" t="b">
        <v>0</v>
      </c>
      <c r="L1194">
        <v>1</v>
      </c>
      <c r="M1194" t="b">
        <v>0</v>
      </c>
      <c r="N1194" t="s">
        <v>8287</v>
      </c>
      <c r="O1194">
        <v>4</v>
      </c>
      <c r="P1194">
        <v>100</v>
      </c>
      <c r="Q1194" t="s">
        <v>8336</v>
      </c>
      <c r="R1194" t="s">
        <v>8341</v>
      </c>
      <c r="S1194">
        <v>41871.65315972222</v>
      </c>
    </row>
    <row r="1195" spans="1:19" x14ac:dyDescent="0.3">
      <c r="A1195">
        <v>1559</v>
      </c>
      <c r="B1195" t="s">
        <v>1560</v>
      </c>
      <c r="C1195" t="s">
        <v>5669</v>
      </c>
      <c r="D1195">
        <v>15000</v>
      </c>
      <c r="E1195">
        <v>50</v>
      </c>
      <c r="F1195" t="s">
        <v>8220</v>
      </c>
      <c r="G1195" t="s">
        <v>8223</v>
      </c>
      <c r="H1195" t="s">
        <v>8245</v>
      </c>
      <c r="I1195">
        <v>1430270199</v>
      </c>
      <c r="J1195">
        <v>1428974199</v>
      </c>
      <c r="K1195" t="b">
        <v>0</v>
      </c>
      <c r="L1195">
        <v>1</v>
      </c>
      <c r="M1195" t="b">
        <v>0</v>
      </c>
      <c r="N1195" t="s">
        <v>8287</v>
      </c>
      <c r="O1195">
        <v>0</v>
      </c>
      <c r="P1195">
        <v>50</v>
      </c>
      <c r="Q1195" t="s">
        <v>8336</v>
      </c>
      <c r="R1195" t="s">
        <v>8341</v>
      </c>
      <c r="S1195">
        <v>42108.05322916666</v>
      </c>
    </row>
    <row r="1196" spans="1:19" x14ac:dyDescent="0.3">
      <c r="A1196">
        <v>1560</v>
      </c>
      <c r="B1196" t="s">
        <v>1561</v>
      </c>
      <c r="C1196" t="s">
        <v>5670</v>
      </c>
      <c r="D1196">
        <v>2500</v>
      </c>
      <c r="E1196">
        <v>94</v>
      </c>
      <c r="F1196" t="s">
        <v>8220</v>
      </c>
      <c r="G1196" t="s">
        <v>8223</v>
      </c>
      <c r="H1196" t="s">
        <v>8245</v>
      </c>
      <c r="I1196">
        <v>1415842193</v>
      </c>
      <c r="J1196">
        <v>1414110593</v>
      </c>
      <c r="K1196" t="b">
        <v>0</v>
      </c>
      <c r="L1196">
        <v>4</v>
      </c>
      <c r="M1196" t="b">
        <v>0</v>
      </c>
      <c r="N1196" t="s">
        <v>8287</v>
      </c>
      <c r="O1196">
        <v>4</v>
      </c>
      <c r="P1196">
        <v>23.5</v>
      </c>
      <c r="Q1196" t="s">
        <v>8336</v>
      </c>
      <c r="R1196" t="s">
        <v>8341</v>
      </c>
      <c r="S1196">
        <v>41936.020752314813</v>
      </c>
    </row>
    <row r="1197" spans="1:19" x14ac:dyDescent="0.3">
      <c r="A1197">
        <v>1561</v>
      </c>
      <c r="B1197" t="s">
        <v>1562</v>
      </c>
      <c r="C1197" t="s">
        <v>5671</v>
      </c>
      <c r="D1197">
        <v>10000</v>
      </c>
      <c r="E1197">
        <v>67</v>
      </c>
      <c r="F1197" t="s">
        <v>8219</v>
      </c>
      <c r="G1197" t="s">
        <v>8223</v>
      </c>
      <c r="H1197" t="s">
        <v>8245</v>
      </c>
      <c r="I1197">
        <v>1383789603</v>
      </c>
      <c r="J1197">
        <v>1381194003</v>
      </c>
      <c r="K1197" t="b">
        <v>0</v>
      </c>
      <c r="L1197">
        <v>1</v>
      </c>
      <c r="M1197" t="b">
        <v>0</v>
      </c>
      <c r="N1197" t="s">
        <v>8288</v>
      </c>
      <c r="O1197">
        <v>1</v>
      </c>
      <c r="P1197">
        <v>67</v>
      </c>
      <c r="Q1197" t="s">
        <v>8320</v>
      </c>
      <c r="R1197" t="s">
        <v>8342</v>
      </c>
      <c r="S1197">
        <v>41555.041701388887</v>
      </c>
    </row>
    <row r="1198" spans="1:19" x14ac:dyDescent="0.3">
      <c r="A1198">
        <v>1562</v>
      </c>
      <c r="B1198" t="s">
        <v>1563</v>
      </c>
      <c r="C1198" t="s">
        <v>5672</v>
      </c>
      <c r="D1198">
        <v>4000</v>
      </c>
      <c r="E1198">
        <v>0</v>
      </c>
      <c r="F1198" t="s">
        <v>8219</v>
      </c>
      <c r="G1198" t="s">
        <v>8223</v>
      </c>
      <c r="H1198" t="s">
        <v>8245</v>
      </c>
      <c r="I1198">
        <v>1259715000</v>
      </c>
      <c r="J1198">
        <v>1253712916</v>
      </c>
      <c r="K1198" t="b">
        <v>0</v>
      </c>
      <c r="L1198">
        <v>0</v>
      </c>
      <c r="M1198" t="b">
        <v>0</v>
      </c>
      <c r="N1198" t="s">
        <v>8288</v>
      </c>
      <c r="O1198">
        <v>0</v>
      </c>
      <c r="P1198">
        <v>0</v>
      </c>
      <c r="Q1198" t="s">
        <v>8320</v>
      </c>
      <c r="R1198" t="s">
        <v>8342</v>
      </c>
      <c r="S1198">
        <v>40079.566157407404</v>
      </c>
    </row>
    <row r="1199" spans="1:19" x14ac:dyDescent="0.3">
      <c r="A1199">
        <v>1564</v>
      </c>
      <c r="B1199" t="s">
        <v>1565</v>
      </c>
      <c r="C1199" t="s">
        <v>5674</v>
      </c>
      <c r="D1199">
        <v>10000</v>
      </c>
      <c r="E1199">
        <v>10</v>
      </c>
      <c r="F1199" t="s">
        <v>8219</v>
      </c>
      <c r="G1199" t="s">
        <v>8223</v>
      </c>
      <c r="H1199" t="s">
        <v>8245</v>
      </c>
      <c r="I1199">
        <v>1432843500</v>
      </c>
      <c r="J1199">
        <v>1430124509</v>
      </c>
      <c r="K1199" t="b">
        <v>0</v>
      </c>
      <c r="L1199">
        <v>1</v>
      </c>
      <c r="M1199" t="b">
        <v>0</v>
      </c>
      <c r="N1199" t="s">
        <v>8288</v>
      </c>
      <c r="O1199">
        <v>0</v>
      </c>
      <c r="P1199">
        <v>10</v>
      </c>
      <c r="Q1199" t="s">
        <v>8320</v>
      </c>
      <c r="R1199" t="s">
        <v>8342</v>
      </c>
      <c r="S1199">
        <v>42121.367002314815</v>
      </c>
    </row>
    <row r="1200" spans="1:19" x14ac:dyDescent="0.3">
      <c r="A1200">
        <v>1565</v>
      </c>
      <c r="B1200" t="s">
        <v>1566</v>
      </c>
      <c r="C1200" t="s">
        <v>5675</v>
      </c>
      <c r="D1200">
        <v>4000</v>
      </c>
      <c r="E1200">
        <v>100</v>
      </c>
      <c r="F1200" t="s">
        <v>8219</v>
      </c>
      <c r="G1200" t="s">
        <v>8223</v>
      </c>
      <c r="H1200" t="s">
        <v>8245</v>
      </c>
      <c r="I1200">
        <v>1307554261</v>
      </c>
      <c r="J1200">
        <v>1304962261</v>
      </c>
      <c r="K1200" t="b">
        <v>0</v>
      </c>
      <c r="L1200">
        <v>1</v>
      </c>
      <c r="M1200" t="b">
        <v>0</v>
      </c>
      <c r="N1200" t="s">
        <v>8288</v>
      </c>
      <c r="O1200">
        <v>3</v>
      </c>
      <c r="P1200">
        <v>100</v>
      </c>
      <c r="Q1200" t="s">
        <v>8320</v>
      </c>
      <c r="R1200" t="s">
        <v>8342</v>
      </c>
      <c r="S1200">
        <v>40672.729872685188</v>
      </c>
    </row>
    <row r="1201" spans="1:19" x14ac:dyDescent="0.3">
      <c r="A1201">
        <v>1566</v>
      </c>
      <c r="B1201" t="s">
        <v>1567</v>
      </c>
      <c r="C1201" t="s">
        <v>5676</v>
      </c>
      <c r="D1201">
        <v>30000</v>
      </c>
      <c r="E1201">
        <v>6375</v>
      </c>
      <c r="F1201" t="s">
        <v>8219</v>
      </c>
      <c r="G1201" t="s">
        <v>8223</v>
      </c>
      <c r="H1201" t="s">
        <v>8245</v>
      </c>
      <c r="I1201">
        <v>1469656800</v>
      </c>
      <c r="J1201">
        <v>1467151204</v>
      </c>
      <c r="K1201" t="b">
        <v>0</v>
      </c>
      <c r="L1201">
        <v>59</v>
      </c>
      <c r="M1201" t="b">
        <v>0</v>
      </c>
      <c r="N1201" t="s">
        <v>8288</v>
      </c>
      <c r="O1201">
        <v>21</v>
      </c>
      <c r="P1201">
        <v>108.05</v>
      </c>
      <c r="Q1201" t="s">
        <v>8320</v>
      </c>
      <c r="R1201" t="s">
        <v>8342</v>
      </c>
      <c r="S1201">
        <v>42549.916712962964</v>
      </c>
    </row>
    <row r="1202" spans="1:19" x14ac:dyDescent="0.3">
      <c r="A1202">
        <v>1567</v>
      </c>
      <c r="B1202" t="s">
        <v>1568</v>
      </c>
      <c r="C1202" t="s">
        <v>5677</v>
      </c>
      <c r="D1202">
        <v>8500</v>
      </c>
      <c r="E1202">
        <v>350</v>
      </c>
      <c r="F1202" t="s">
        <v>8219</v>
      </c>
      <c r="G1202" t="s">
        <v>8223</v>
      </c>
      <c r="H1202" t="s">
        <v>8245</v>
      </c>
      <c r="I1202">
        <v>1392595200</v>
      </c>
      <c r="J1202">
        <v>1391293745</v>
      </c>
      <c r="K1202" t="b">
        <v>0</v>
      </c>
      <c r="L1202">
        <v>13</v>
      </c>
      <c r="M1202" t="b">
        <v>0</v>
      </c>
      <c r="N1202" t="s">
        <v>8288</v>
      </c>
      <c r="O1202">
        <v>4</v>
      </c>
      <c r="P1202">
        <v>26.92</v>
      </c>
      <c r="Q1202" t="s">
        <v>8320</v>
      </c>
      <c r="R1202" t="s">
        <v>8342</v>
      </c>
      <c r="S1202">
        <v>41671.936863425923</v>
      </c>
    </row>
    <row r="1203" spans="1:19" x14ac:dyDescent="0.3">
      <c r="A1203">
        <v>1568</v>
      </c>
      <c r="B1203" t="s">
        <v>1569</v>
      </c>
      <c r="C1203" t="s">
        <v>5678</v>
      </c>
      <c r="D1203">
        <v>25000</v>
      </c>
      <c r="E1203">
        <v>3410</v>
      </c>
      <c r="F1203" t="s">
        <v>8219</v>
      </c>
      <c r="G1203" t="s">
        <v>8223</v>
      </c>
      <c r="H1203" t="s">
        <v>8245</v>
      </c>
      <c r="I1203">
        <v>1419384585</v>
      </c>
      <c r="J1203">
        <v>1416360585</v>
      </c>
      <c r="K1203" t="b">
        <v>0</v>
      </c>
      <c r="L1203">
        <v>22</v>
      </c>
      <c r="M1203" t="b">
        <v>0</v>
      </c>
      <c r="N1203" t="s">
        <v>8288</v>
      </c>
      <c r="O1203">
        <v>14</v>
      </c>
      <c r="P1203">
        <v>155</v>
      </c>
      <c r="Q1203" t="s">
        <v>8320</v>
      </c>
      <c r="R1203" t="s">
        <v>8342</v>
      </c>
      <c r="S1203">
        <v>41962.062326388885</v>
      </c>
    </row>
    <row r="1204" spans="1:19" x14ac:dyDescent="0.3">
      <c r="A1204">
        <v>1569</v>
      </c>
      <c r="B1204" t="s">
        <v>1570</v>
      </c>
      <c r="C1204" t="s">
        <v>5679</v>
      </c>
      <c r="D1204">
        <v>30000</v>
      </c>
      <c r="E1204">
        <v>0</v>
      </c>
      <c r="F1204" t="s">
        <v>8219</v>
      </c>
      <c r="G1204" t="s">
        <v>8223</v>
      </c>
      <c r="H1204" t="s">
        <v>8245</v>
      </c>
      <c r="I1204">
        <v>1369498714</v>
      </c>
      <c r="J1204">
        <v>1366906714</v>
      </c>
      <c r="K1204" t="b">
        <v>0</v>
      </c>
      <c r="L1204">
        <v>0</v>
      </c>
      <c r="M1204" t="b">
        <v>0</v>
      </c>
      <c r="N1204" t="s">
        <v>8288</v>
      </c>
      <c r="O1204">
        <v>0</v>
      </c>
      <c r="P1204">
        <v>0</v>
      </c>
      <c r="Q1204" t="s">
        <v>8320</v>
      </c>
      <c r="R1204" t="s">
        <v>8342</v>
      </c>
      <c r="S1204">
        <v>41389.679560185185</v>
      </c>
    </row>
    <row r="1205" spans="1:19" x14ac:dyDescent="0.3">
      <c r="A1205">
        <v>1570</v>
      </c>
      <c r="B1205" t="s">
        <v>1571</v>
      </c>
      <c r="C1205" t="s">
        <v>5680</v>
      </c>
      <c r="D1205">
        <v>6000</v>
      </c>
      <c r="E1205">
        <v>2484</v>
      </c>
      <c r="F1205" t="s">
        <v>8219</v>
      </c>
      <c r="G1205" t="s">
        <v>8223</v>
      </c>
      <c r="H1205" t="s">
        <v>8245</v>
      </c>
      <c r="I1205">
        <v>1460140282</v>
      </c>
      <c r="J1205">
        <v>1457551882</v>
      </c>
      <c r="K1205" t="b">
        <v>0</v>
      </c>
      <c r="L1205">
        <v>52</v>
      </c>
      <c r="M1205" t="b">
        <v>0</v>
      </c>
      <c r="N1205" t="s">
        <v>8288</v>
      </c>
      <c r="O1205">
        <v>41</v>
      </c>
      <c r="P1205">
        <v>47.77</v>
      </c>
      <c r="Q1205" t="s">
        <v>8320</v>
      </c>
      <c r="R1205" t="s">
        <v>8342</v>
      </c>
      <c r="S1205">
        <v>42438.813449074078</v>
      </c>
    </row>
    <row r="1206" spans="1:19" x14ac:dyDescent="0.3">
      <c r="A1206">
        <v>1574</v>
      </c>
      <c r="B1206" t="s">
        <v>1575</v>
      </c>
      <c r="C1206" t="s">
        <v>5684</v>
      </c>
      <c r="D1206">
        <v>10000</v>
      </c>
      <c r="E1206">
        <v>506</v>
      </c>
      <c r="F1206" t="s">
        <v>8219</v>
      </c>
      <c r="G1206" t="s">
        <v>8223</v>
      </c>
      <c r="H1206" t="s">
        <v>8245</v>
      </c>
      <c r="I1206">
        <v>1424211329</v>
      </c>
      <c r="J1206">
        <v>1421187329</v>
      </c>
      <c r="K1206" t="b">
        <v>0</v>
      </c>
      <c r="L1206">
        <v>6</v>
      </c>
      <c r="M1206" t="b">
        <v>0</v>
      </c>
      <c r="N1206" t="s">
        <v>8288</v>
      </c>
      <c r="O1206">
        <v>5</v>
      </c>
      <c r="P1206">
        <v>84.33</v>
      </c>
      <c r="Q1206" t="s">
        <v>8320</v>
      </c>
      <c r="R1206" t="s">
        <v>8342</v>
      </c>
      <c r="S1206">
        <v>42017.927418981482</v>
      </c>
    </row>
    <row r="1207" spans="1:19" x14ac:dyDescent="0.3">
      <c r="A1207">
        <v>1575</v>
      </c>
      <c r="B1207" t="s">
        <v>1576</v>
      </c>
      <c r="C1207" t="s">
        <v>5685</v>
      </c>
      <c r="D1207">
        <v>10000</v>
      </c>
      <c r="E1207">
        <v>2291</v>
      </c>
      <c r="F1207" t="s">
        <v>8219</v>
      </c>
      <c r="G1207" t="s">
        <v>8223</v>
      </c>
      <c r="H1207" t="s">
        <v>8245</v>
      </c>
      <c r="I1207">
        <v>1404909296</v>
      </c>
      <c r="J1207">
        <v>1402317296</v>
      </c>
      <c r="K1207" t="b">
        <v>0</v>
      </c>
      <c r="L1207">
        <v>35</v>
      </c>
      <c r="M1207" t="b">
        <v>0</v>
      </c>
      <c r="N1207" t="s">
        <v>8288</v>
      </c>
      <c r="O1207">
        <v>23</v>
      </c>
      <c r="P1207">
        <v>65.459999999999994</v>
      </c>
      <c r="Q1207" t="s">
        <v>8320</v>
      </c>
      <c r="R1207" t="s">
        <v>8342</v>
      </c>
      <c r="S1207">
        <v>41799.524259259262</v>
      </c>
    </row>
    <row r="1208" spans="1:19" x14ac:dyDescent="0.3">
      <c r="A1208">
        <v>1576</v>
      </c>
      <c r="B1208" t="s">
        <v>1577</v>
      </c>
      <c r="C1208" t="s">
        <v>5686</v>
      </c>
      <c r="D1208">
        <v>5000</v>
      </c>
      <c r="E1208">
        <v>650</v>
      </c>
      <c r="F1208" t="s">
        <v>8219</v>
      </c>
      <c r="G1208" t="s">
        <v>8223</v>
      </c>
      <c r="H1208" t="s">
        <v>8245</v>
      </c>
      <c r="I1208">
        <v>1435698368</v>
      </c>
      <c r="J1208">
        <v>1431810368</v>
      </c>
      <c r="K1208" t="b">
        <v>0</v>
      </c>
      <c r="L1208">
        <v>10</v>
      </c>
      <c r="M1208" t="b">
        <v>0</v>
      </c>
      <c r="N1208" t="s">
        <v>8288</v>
      </c>
      <c r="O1208">
        <v>13</v>
      </c>
      <c r="P1208">
        <v>65</v>
      </c>
      <c r="Q1208" t="s">
        <v>8320</v>
      </c>
      <c r="R1208" t="s">
        <v>8342</v>
      </c>
      <c r="S1208">
        <v>42140.879259259258</v>
      </c>
    </row>
    <row r="1209" spans="1:19" x14ac:dyDescent="0.3">
      <c r="A1209">
        <v>1577</v>
      </c>
      <c r="B1209" t="s">
        <v>1578</v>
      </c>
      <c r="C1209" t="s">
        <v>5687</v>
      </c>
      <c r="D1209">
        <v>10000</v>
      </c>
      <c r="E1209">
        <v>55</v>
      </c>
      <c r="F1209" t="s">
        <v>8219</v>
      </c>
      <c r="G1209" t="s">
        <v>8223</v>
      </c>
      <c r="H1209" t="s">
        <v>8245</v>
      </c>
      <c r="I1209">
        <v>1343161248</v>
      </c>
      <c r="J1209">
        <v>1337977248</v>
      </c>
      <c r="K1209" t="b">
        <v>0</v>
      </c>
      <c r="L1209">
        <v>2</v>
      </c>
      <c r="M1209" t="b">
        <v>0</v>
      </c>
      <c r="N1209" t="s">
        <v>8288</v>
      </c>
      <c r="O1209">
        <v>1</v>
      </c>
      <c r="P1209">
        <v>27.5</v>
      </c>
      <c r="Q1209" t="s">
        <v>8320</v>
      </c>
      <c r="R1209" t="s">
        <v>8342</v>
      </c>
      <c r="S1209">
        <v>41054.847777777781</v>
      </c>
    </row>
    <row r="1210" spans="1:19" x14ac:dyDescent="0.3">
      <c r="A1210">
        <v>1578</v>
      </c>
      <c r="B1210" t="s">
        <v>1579</v>
      </c>
      <c r="C1210" t="s">
        <v>5688</v>
      </c>
      <c r="D1210">
        <v>1897</v>
      </c>
      <c r="E1210">
        <v>205</v>
      </c>
      <c r="F1210" t="s">
        <v>8219</v>
      </c>
      <c r="G1210" t="s">
        <v>8223</v>
      </c>
      <c r="H1210" t="s">
        <v>8245</v>
      </c>
      <c r="I1210">
        <v>1283392800</v>
      </c>
      <c r="J1210">
        <v>1281317691</v>
      </c>
      <c r="K1210" t="b">
        <v>0</v>
      </c>
      <c r="L1210">
        <v>4</v>
      </c>
      <c r="M1210" t="b">
        <v>0</v>
      </c>
      <c r="N1210" t="s">
        <v>8288</v>
      </c>
      <c r="O1210">
        <v>11</v>
      </c>
      <c r="P1210">
        <v>51.25</v>
      </c>
      <c r="Q1210" t="s">
        <v>8320</v>
      </c>
      <c r="R1210" t="s">
        <v>8342</v>
      </c>
      <c r="S1210">
        <v>40399.065868055557</v>
      </c>
    </row>
    <row r="1211" spans="1:19" x14ac:dyDescent="0.3">
      <c r="A1211">
        <v>1579</v>
      </c>
      <c r="B1211" t="s">
        <v>1580</v>
      </c>
      <c r="C1211" t="s">
        <v>5689</v>
      </c>
      <c r="D1211">
        <v>3333</v>
      </c>
      <c r="E1211">
        <v>28</v>
      </c>
      <c r="F1211" t="s">
        <v>8219</v>
      </c>
      <c r="G1211" t="s">
        <v>8223</v>
      </c>
      <c r="H1211" t="s">
        <v>8245</v>
      </c>
      <c r="I1211">
        <v>1377734091</v>
      </c>
      <c r="J1211">
        <v>1374882891</v>
      </c>
      <c r="K1211" t="b">
        <v>0</v>
      </c>
      <c r="L1211">
        <v>2</v>
      </c>
      <c r="M1211" t="b">
        <v>0</v>
      </c>
      <c r="N1211" t="s">
        <v>8288</v>
      </c>
      <c r="O1211">
        <v>1</v>
      </c>
      <c r="P1211">
        <v>14</v>
      </c>
      <c r="Q1211" t="s">
        <v>8320</v>
      </c>
      <c r="R1211" t="s">
        <v>8342</v>
      </c>
      <c r="S1211">
        <v>41481.996423611112</v>
      </c>
    </row>
    <row r="1212" spans="1:19" x14ac:dyDescent="0.3">
      <c r="A1212">
        <v>1580</v>
      </c>
      <c r="B1212" t="s">
        <v>1581</v>
      </c>
      <c r="C1212" t="s">
        <v>5690</v>
      </c>
      <c r="D1212">
        <v>1750</v>
      </c>
      <c r="E1212">
        <v>0</v>
      </c>
      <c r="F1212" t="s">
        <v>8219</v>
      </c>
      <c r="G1212" t="s">
        <v>8223</v>
      </c>
      <c r="H1212" t="s">
        <v>8245</v>
      </c>
      <c r="I1212">
        <v>1337562726</v>
      </c>
      <c r="J1212">
        <v>1332378726</v>
      </c>
      <c r="K1212" t="b">
        <v>0</v>
      </c>
      <c r="L1212">
        <v>0</v>
      </c>
      <c r="M1212" t="b">
        <v>0</v>
      </c>
      <c r="N1212" t="s">
        <v>8288</v>
      </c>
      <c r="O1212">
        <v>0</v>
      </c>
      <c r="P1212">
        <v>0</v>
      </c>
      <c r="Q1212" t="s">
        <v>8320</v>
      </c>
      <c r="R1212" t="s">
        <v>8342</v>
      </c>
      <c r="S1212">
        <v>40990.050069444449</v>
      </c>
    </row>
    <row r="1213" spans="1:19" x14ac:dyDescent="0.3">
      <c r="A1213">
        <v>1582</v>
      </c>
      <c r="B1213" t="s">
        <v>1583</v>
      </c>
      <c r="C1213" t="s">
        <v>5692</v>
      </c>
      <c r="D1213">
        <v>1000</v>
      </c>
      <c r="E1213">
        <v>93</v>
      </c>
      <c r="F1213" t="s">
        <v>8220</v>
      </c>
      <c r="G1213" t="s">
        <v>8223</v>
      </c>
      <c r="H1213" t="s">
        <v>8245</v>
      </c>
      <c r="I1213">
        <v>1445894400</v>
      </c>
      <c r="J1213">
        <v>1440961053</v>
      </c>
      <c r="K1213" t="b">
        <v>0</v>
      </c>
      <c r="L1213">
        <v>3</v>
      </c>
      <c r="M1213" t="b">
        <v>0</v>
      </c>
      <c r="N1213" t="s">
        <v>8289</v>
      </c>
      <c r="O1213">
        <v>9</v>
      </c>
      <c r="P1213">
        <v>31</v>
      </c>
      <c r="Q1213" t="s">
        <v>8336</v>
      </c>
      <c r="R1213" t="s">
        <v>8343</v>
      </c>
      <c r="S1213">
        <v>42246.789965277778</v>
      </c>
    </row>
    <row r="1214" spans="1:19" x14ac:dyDescent="0.3">
      <c r="A1214">
        <v>1584</v>
      </c>
      <c r="B1214" t="s">
        <v>1585</v>
      </c>
      <c r="C1214" t="s">
        <v>5694</v>
      </c>
      <c r="D1214">
        <v>1200</v>
      </c>
      <c r="E1214">
        <v>0</v>
      </c>
      <c r="F1214" t="s">
        <v>8220</v>
      </c>
      <c r="G1214" t="s">
        <v>8223</v>
      </c>
      <c r="H1214" t="s">
        <v>8245</v>
      </c>
      <c r="I1214">
        <v>1401464101</v>
      </c>
      <c r="J1214">
        <v>1400600101</v>
      </c>
      <c r="K1214" t="b">
        <v>0</v>
      </c>
      <c r="L1214">
        <v>0</v>
      </c>
      <c r="M1214" t="b">
        <v>0</v>
      </c>
      <c r="N1214" t="s">
        <v>8289</v>
      </c>
      <c r="O1214">
        <v>0</v>
      </c>
      <c r="P1214">
        <v>0</v>
      </c>
      <c r="Q1214" t="s">
        <v>8336</v>
      </c>
      <c r="R1214" t="s">
        <v>8343</v>
      </c>
      <c r="S1214">
        <v>41779.649317129632</v>
      </c>
    </row>
    <row r="1215" spans="1:19" x14ac:dyDescent="0.3">
      <c r="A1215">
        <v>1586</v>
      </c>
      <c r="B1215" t="s">
        <v>1587</v>
      </c>
      <c r="C1215" t="s">
        <v>5696</v>
      </c>
      <c r="D1215">
        <v>1500</v>
      </c>
      <c r="E1215">
        <v>0</v>
      </c>
      <c r="F1215" t="s">
        <v>8220</v>
      </c>
      <c r="G1215" t="s">
        <v>8223</v>
      </c>
      <c r="H1215" t="s">
        <v>8245</v>
      </c>
      <c r="I1215">
        <v>1428197422</v>
      </c>
      <c r="J1215">
        <v>1425609022</v>
      </c>
      <c r="K1215" t="b">
        <v>0</v>
      </c>
      <c r="L1215">
        <v>0</v>
      </c>
      <c r="M1215" t="b">
        <v>0</v>
      </c>
      <c r="N1215" t="s">
        <v>8289</v>
      </c>
      <c r="O1215">
        <v>0</v>
      </c>
      <c r="P1215">
        <v>0</v>
      </c>
      <c r="Q1215" t="s">
        <v>8336</v>
      </c>
      <c r="R1215" t="s">
        <v>8343</v>
      </c>
      <c r="S1215">
        <v>42069.104421296302</v>
      </c>
    </row>
    <row r="1216" spans="1:19" x14ac:dyDescent="0.3">
      <c r="A1216">
        <v>1587</v>
      </c>
      <c r="B1216" t="s">
        <v>1588</v>
      </c>
      <c r="C1216" t="s">
        <v>5697</v>
      </c>
      <c r="D1216">
        <v>7500</v>
      </c>
      <c r="E1216">
        <v>1</v>
      </c>
      <c r="F1216" t="s">
        <v>8220</v>
      </c>
      <c r="G1216" t="s">
        <v>8223</v>
      </c>
      <c r="H1216" t="s">
        <v>8245</v>
      </c>
      <c r="I1216">
        <v>1418510965</v>
      </c>
      <c r="J1216">
        <v>1415918965</v>
      </c>
      <c r="K1216" t="b">
        <v>0</v>
      </c>
      <c r="L1216">
        <v>1</v>
      </c>
      <c r="M1216" t="b">
        <v>0</v>
      </c>
      <c r="N1216" t="s">
        <v>8289</v>
      </c>
      <c r="O1216">
        <v>0</v>
      </c>
      <c r="P1216">
        <v>1</v>
      </c>
      <c r="Q1216" t="s">
        <v>8336</v>
      </c>
      <c r="R1216" t="s">
        <v>8343</v>
      </c>
      <c r="S1216">
        <v>41956.950983796298</v>
      </c>
    </row>
    <row r="1217" spans="1:19" x14ac:dyDescent="0.3">
      <c r="A1217">
        <v>1588</v>
      </c>
      <c r="B1217" t="s">
        <v>1589</v>
      </c>
      <c r="C1217" t="s">
        <v>5698</v>
      </c>
      <c r="D1217">
        <v>516</v>
      </c>
      <c r="E1217">
        <v>0</v>
      </c>
      <c r="F1217" t="s">
        <v>8220</v>
      </c>
      <c r="G1217" t="s">
        <v>8223</v>
      </c>
      <c r="H1217" t="s">
        <v>8245</v>
      </c>
      <c r="I1217">
        <v>1422735120</v>
      </c>
      <c r="J1217">
        <v>1420091999</v>
      </c>
      <c r="K1217" t="b">
        <v>0</v>
      </c>
      <c r="L1217">
        <v>0</v>
      </c>
      <c r="M1217" t="b">
        <v>0</v>
      </c>
      <c r="N1217" t="s">
        <v>8289</v>
      </c>
      <c r="O1217">
        <v>0</v>
      </c>
      <c r="P1217">
        <v>0</v>
      </c>
      <c r="Q1217" t="s">
        <v>8336</v>
      </c>
      <c r="R1217" t="s">
        <v>8343</v>
      </c>
      <c r="S1217">
        <v>42005.24998842593</v>
      </c>
    </row>
    <row r="1218" spans="1:19" x14ac:dyDescent="0.3">
      <c r="A1218">
        <v>1589</v>
      </c>
      <c r="B1218" t="s">
        <v>1590</v>
      </c>
      <c r="C1218" t="s">
        <v>5699</v>
      </c>
      <c r="D1218">
        <v>1200</v>
      </c>
      <c r="E1218">
        <v>0</v>
      </c>
      <c r="F1218" t="s">
        <v>8220</v>
      </c>
      <c r="G1218" t="s">
        <v>8223</v>
      </c>
      <c r="H1218" t="s">
        <v>8245</v>
      </c>
      <c r="I1218">
        <v>1444433886</v>
      </c>
      <c r="J1218">
        <v>1441841886</v>
      </c>
      <c r="K1218" t="b">
        <v>0</v>
      </c>
      <c r="L1218">
        <v>0</v>
      </c>
      <c r="M1218" t="b">
        <v>0</v>
      </c>
      <c r="N1218" t="s">
        <v>8289</v>
      </c>
      <c r="O1218">
        <v>0</v>
      </c>
      <c r="P1218">
        <v>0</v>
      </c>
      <c r="Q1218" t="s">
        <v>8336</v>
      </c>
      <c r="R1218" t="s">
        <v>8343</v>
      </c>
      <c r="S1218">
        <v>42256.984791666662</v>
      </c>
    </row>
    <row r="1219" spans="1:19" x14ac:dyDescent="0.3">
      <c r="A1219">
        <v>1592</v>
      </c>
      <c r="B1219" t="s">
        <v>1593</v>
      </c>
      <c r="C1219" t="s">
        <v>5702</v>
      </c>
      <c r="D1219">
        <v>25</v>
      </c>
      <c r="E1219">
        <v>0</v>
      </c>
      <c r="F1219" t="s">
        <v>8220</v>
      </c>
      <c r="G1219" t="s">
        <v>8223</v>
      </c>
      <c r="H1219" t="s">
        <v>8245</v>
      </c>
      <c r="I1219">
        <v>1427503485</v>
      </c>
      <c r="J1219">
        <v>1423619085</v>
      </c>
      <c r="K1219" t="b">
        <v>0</v>
      </c>
      <c r="L1219">
        <v>0</v>
      </c>
      <c r="M1219" t="b">
        <v>0</v>
      </c>
      <c r="N1219" t="s">
        <v>8289</v>
      </c>
      <c r="O1219">
        <v>0</v>
      </c>
      <c r="P1219">
        <v>0</v>
      </c>
      <c r="Q1219" t="s">
        <v>8336</v>
      </c>
      <c r="R1219" t="s">
        <v>8343</v>
      </c>
      <c r="S1219">
        <v>42046.072743055556</v>
      </c>
    </row>
    <row r="1220" spans="1:19" x14ac:dyDescent="0.3">
      <c r="A1220">
        <v>1593</v>
      </c>
      <c r="B1220" t="s">
        <v>1594</v>
      </c>
      <c r="C1220" t="s">
        <v>5703</v>
      </c>
      <c r="D1220">
        <v>22000</v>
      </c>
      <c r="E1220">
        <v>3</v>
      </c>
      <c r="F1220" t="s">
        <v>8220</v>
      </c>
      <c r="G1220" t="s">
        <v>8223</v>
      </c>
      <c r="H1220" t="s">
        <v>8245</v>
      </c>
      <c r="I1220">
        <v>1425154655</v>
      </c>
      <c r="J1220">
        <v>1422562655</v>
      </c>
      <c r="K1220" t="b">
        <v>0</v>
      </c>
      <c r="L1220">
        <v>3</v>
      </c>
      <c r="M1220" t="b">
        <v>0</v>
      </c>
      <c r="N1220" t="s">
        <v>8289</v>
      </c>
      <c r="O1220">
        <v>0</v>
      </c>
      <c r="P1220">
        <v>1</v>
      </c>
      <c r="Q1220" t="s">
        <v>8336</v>
      </c>
      <c r="R1220" t="s">
        <v>8343</v>
      </c>
      <c r="S1220">
        <v>42033.845543981486</v>
      </c>
    </row>
    <row r="1221" spans="1:19" x14ac:dyDescent="0.3">
      <c r="A1221">
        <v>1594</v>
      </c>
      <c r="B1221" t="s">
        <v>1595</v>
      </c>
      <c r="C1221" t="s">
        <v>5704</v>
      </c>
      <c r="D1221">
        <v>1000</v>
      </c>
      <c r="E1221">
        <v>205</v>
      </c>
      <c r="F1221" t="s">
        <v>8220</v>
      </c>
      <c r="G1221" t="s">
        <v>8223</v>
      </c>
      <c r="H1221" t="s">
        <v>8245</v>
      </c>
      <c r="I1221">
        <v>1463329260</v>
      </c>
      <c r="J1221">
        <v>1458147982</v>
      </c>
      <c r="K1221" t="b">
        <v>0</v>
      </c>
      <c r="L1221">
        <v>10</v>
      </c>
      <c r="M1221" t="b">
        <v>0</v>
      </c>
      <c r="N1221" t="s">
        <v>8289</v>
      </c>
      <c r="O1221">
        <v>21</v>
      </c>
      <c r="P1221">
        <v>20.5</v>
      </c>
      <c r="Q1221" t="s">
        <v>8336</v>
      </c>
      <c r="R1221" t="s">
        <v>8343</v>
      </c>
      <c r="S1221">
        <v>42445.712754629625</v>
      </c>
    </row>
    <row r="1222" spans="1:19" x14ac:dyDescent="0.3">
      <c r="A1222">
        <v>1595</v>
      </c>
      <c r="B1222" t="s">
        <v>1596</v>
      </c>
      <c r="C1222" t="s">
        <v>5705</v>
      </c>
      <c r="D1222">
        <v>100000</v>
      </c>
      <c r="E1222">
        <v>280</v>
      </c>
      <c r="F1222" t="s">
        <v>8220</v>
      </c>
      <c r="G1222" t="s">
        <v>8223</v>
      </c>
      <c r="H1222" t="s">
        <v>8245</v>
      </c>
      <c r="I1222">
        <v>1403122380</v>
      </c>
      <c r="J1222">
        <v>1400634728</v>
      </c>
      <c r="K1222" t="b">
        <v>0</v>
      </c>
      <c r="L1222">
        <v>7</v>
      </c>
      <c r="M1222" t="b">
        <v>0</v>
      </c>
      <c r="N1222" t="s">
        <v>8289</v>
      </c>
      <c r="O1222">
        <v>0</v>
      </c>
      <c r="P1222">
        <v>40</v>
      </c>
      <c r="Q1222" t="s">
        <v>8336</v>
      </c>
      <c r="R1222" t="s">
        <v>8343</v>
      </c>
      <c r="S1222">
        <v>41780.050092592595</v>
      </c>
    </row>
    <row r="1223" spans="1:19" x14ac:dyDescent="0.3">
      <c r="A1223">
        <v>1597</v>
      </c>
      <c r="B1223" t="s">
        <v>1598</v>
      </c>
      <c r="C1223" t="s">
        <v>5707</v>
      </c>
      <c r="D1223">
        <v>15000</v>
      </c>
      <c r="E1223">
        <v>0</v>
      </c>
      <c r="F1223" t="s">
        <v>8220</v>
      </c>
      <c r="G1223" t="s">
        <v>8223</v>
      </c>
      <c r="H1223" t="s">
        <v>8245</v>
      </c>
      <c r="I1223">
        <v>1474360197</v>
      </c>
      <c r="J1223">
        <v>1471768197</v>
      </c>
      <c r="K1223" t="b">
        <v>0</v>
      </c>
      <c r="L1223">
        <v>0</v>
      </c>
      <c r="M1223" t="b">
        <v>0</v>
      </c>
      <c r="N1223" t="s">
        <v>8289</v>
      </c>
      <c r="O1223">
        <v>0</v>
      </c>
      <c r="P1223">
        <v>0</v>
      </c>
      <c r="Q1223" t="s">
        <v>8336</v>
      </c>
      <c r="R1223" t="s">
        <v>8343</v>
      </c>
      <c r="S1223">
        <v>42603.354131944448</v>
      </c>
    </row>
    <row r="1224" spans="1:19" x14ac:dyDescent="0.3">
      <c r="A1224">
        <v>1598</v>
      </c>
      <c r="B1224" t="s">
        <v>1599</v>
      </c>
      <c r="C1224" t="s">
        <v>5708</v>
      </c>
      <c r="D1224">
        <v>800</v>
      </c>
      <c r="E1224">
        <v>1</v>
      </c>
      <c r="F1224" t="s">
        <v>8220</v>
      </c>
      <c r="G1224" t="s">
        <v>8223</v>
      </c>
      <c r="H1224" t="s">
        <v>8245</v>
      </c>
      <c r="I1224">
        <v>1437926458</v>
      </c>
      <c r="J1224">
        <v>1432742458</v>
      </c>
      <c r="K1224" t="b">
        <v>0</v>
      </c>
      <c r="L1224">
        <v>1</v>
      </c>
      <c r="M1224" t="b">
        <v>0</v>
      </c>
      <c r="N1224" t="s">
        <v>8289</v>
      </c>
      <c r="O1224">
        <v>0</v>
      </c>
      <c r="P1224">
        <v>1</v>
      </c>
      <c r="Q1224" t="s">
        <v>8336</v>
      </c>
      <c r="R1224" t="s">
        <v>8343</v>
      </c>
      <c r="S1224">
        <v>42151.667337962965</v>
      </c>
    </row>
    <row r="1225" spans="1:19" x14ac:dyDescent="0.3">
      <c r="A1225">
        <v>1600</v>
      </c>
      <c r="B1225" t="s">
        <v>1601</v>
      </c>
      <c r="C1225" t="s">
        <v>5710</v>
      </c>
      <c r="D1225">
        <v>5000</v>
      </c>
      <c r="E1225">
        <v>367</v>
      </c>
      <c r="F1225" t="s">
        <v>8220</v>
      </c>
      <c r="G1225" t="s">
        <v>8223</v>
      </c>
      <c r="H1225" t="s">
        <v>8245</v>
      </c>
      <c r="I1225">
        <v>1405401060</v>
      </c>
      <c r="J1225">
        <v>1401585752</v>
      </c>
      <c r="K1225" t="b">
        <v>0</v>
      </c>
      <c r="L1225">
        <v>9</v>
      </c>
      <c r="M1225" t="b">
        <v>0</v>
      </c>
      <c r="N1225" t="s">
        <v>8289</v>
      </c>
      <c r="O1225">
        <v>7</v>
      </c>
      <c r="P1225">
        <v>40.78</v>
      </c>
      <c r="Q1225" t="s">
        <v>8336</v>
      </c>
      <c r="R1225" t="s">
        <v>8343</v>
      </c>
      <c r="S1225">
        <v>41791.057314814818</v>
      </c>
    </row>
    <row r="1226" spans="1:19" x14ac:dyDescent="0.3">
      <c r="A1226">
        <v>1601</v>
      </c>
      <c r="B1226" t="s">
        <v>1602</v>
      </c>
      <c r="C1226" t="s">
        <v>5711</v>
      </c>
      <c r="D1226">
        <v>2500</v>
      </c>
      <c r="E1226">
        <v>2706.23</v>
      </c>
      <c r="F1226" t="s">
        <v>8218</v>
      </c>
      <c r="G1226" t="s">
        <v>8223</v>
      </c>
      <c r="H1226" t="s">
        <v>8245</v>
      </c>
      <c r="I1226">
        <v>1304561633</v>
      </c>
      <c r="J1226">
        <v>1301969633</v>
      </c>
      <c r="K1226" t="b">
        <v>0</v>
      </c>
      <c r="L1226">
        <v>56</v>
      </c>
      <c r="M1226" t="b">
        <v>1</v>
      </c>
      <c r="N1226" t="s">
        <v>8274</v>
      </c>
      <c r="O1226">
        <v>108</v>
      </c>
      <c r="P1226">
        <v>48.33</v>
      </c>
      <c r="Q1226" t="s">
        <v>8323</v>
      </c>
      <c r="R1226" t="s">
        <v>8324</v>
      </c>
      <c r="S1226">
        <v>40638.092974537038</v>
      </c>
    </row>
    <row r="1227" spans="1:19" x14ac:dyDescent="0.3">
      <c r="A1227">
        <v>1602</v>
      </c>
      <c r="B1227" t="s">
        <v>1603</v>
      </c>
      <c r="C1227" t="s">
        <v>5712</v>
      </c>
      <c r="D1227">
        <v>1500</v>
      </c>
      <c r="E1227">
        <v>1502.5</v>
      </c>
      <c r="F1227" t="s">
        <v>8218</v>
      </c>
      <c r="G1227" t="s">
        <v>8223</v>
      </c>
      <c r="H1227" t="s">
        <v>8245</v>
      </c>
      <c r="I1227">
        <v>1318633200</v>
      </c>
      <c r="J1227">
        <v>1314947317</v>
      </c>
      <c r="K1227" t="b">
        <v>0</v>
      </c>
      <c r="L1227">
        <v>32</v>
      </c>
      <c r="M1227" t="b">
        <v>1</v>
      </c>
      <c r="N1227" t="s">
        <v>8274</v>
      </c>
      <c r="O1227">
        <v>100</v>
      </c>
      <c r="P1227">
        <v>46.95</v>
      </c>
      <c r="Q1227" t="s">
        <v>8323</v>
      </c>
      <c r="R1227" t="s">
        <v>8324</v>
      </c>
      <c r="S1227">
        <v>40788.297650462962</v>
      </c>
    </row>
    <row r="1228" spans="1:19" x14ac:dyDescent="0.3">
      <c r="A1228">
        <v>1603</v>
      </c>
      <c r="B1228" t="s">
        <v>1604</v>
      </c>
      <c r="C1228" t="s">
        <v>5713</v>
      </c>
      <c r="D1228">
        <v>2000</v>
      </c>
      <c r="E1228">
        <v>2000.66</v>
      </c>
      <c r="F1228" t="s">
        <v>8218</v>
      </c>
      <c r="G1228" t="s">
        <v>8223</v>
      </c>
      <c r="H1228" t="s">
        <v>8245</v>
      </c>
      <c r="I1228">
        <v>1327723459</v>
      </c>
      <c r="J1228">
        <v>1322539459</v>
      </c>
      <c r="K1228" t="b">
        <v>0</v>
      </c>
      <c r="L1228">
        <v>30</v>
      </c>
      <c r="M1228" t="b">
        <v>1</v>
      </c>
      <c r="N1228" t="s">
        <v>8274</v>
      </c>
      <c r="O1228">
        <v>100</v>
      </c>
      <c r="P1228">
        <v>66.69</v>
      </c>
      <c r="Q1228" t="s">
        <v>8323</v>
      </c>
      <c r="R1228" t="s">
        <v>8324</v>
      </c>
      <c r="S1228">
        <v>40876.169664351852</v>
      </c>
    </row>
    <row r="1229" spans="1:19" x14ac:dyDescent="0.3">
      <c r="A1229">
        <v>1604</v>
      </c>
      <c r="B1229" t="s">
        <v>1605</v>
      </c>
      <c r="C1229" t="s">
        <v>5714</v>
      </c>
      <c r="D1229">
        <v>2800</v>
      </c>
      <c r="E1229">
        <v>3419</v>
      </c>
      <c r="F1229" t="s">
        <v>8218</v>
      </c>
      <c r="G1229" t="s">
        <v>8223</v>
      </c>
      <c r="H1229" t="s">
        <v>8245</v>
      </c>
      <c r="I1229">
        <v>1332011835</v>
      </c>
      <c r="J1229">
        <v>1328559435</v>
      </c>
      <c r="K1229" t="b">
        <v>0</v>
      </c>
      <c r="L1229">
        <v>70</v>
      </c>
      <c r="M1229" t="b">
        <v>1</v>
      </c>
      <c r="N1229" t="s">
        <v>8274</v>
      </c>
      <c r="O1229">
        <v>122</v>
      </c>
      <c r="P1229">
        <v>48.84</v>
      </c>
      <c r="Q1229" t="s">
        <v>8323</v>
      </c>
      <c r="R1229" t="s">
        <v>8324</v>
      </c>
      <c r="S1229">
        <v>40945.845312500001</v>
      </c>
    </row>
    <row r="1230" spans="1:19" x14ac:dyDescent="0.3">
      <c r="A1230">
        <v>1605</v>
      </c>
      <c r="B1230" t="s">
        <v>1606</v>
      </c>
      <c r="C1230" t="s">
        <v>5715</v>
      </c>
      <c r="D1230">
        <v>6000</v>
      </c>
      <c r="E1230">
        <v>6041.6</v>
      </c>
      <c r="F1230" t="s">
        <v>8218</v>
      </c>
      <c r="G1230" t="s">
        <v>8223</v>
      </c>
      <c r="H1230" t="s">
        <v>8245</v>
      </c>
      <c r="I1230">
        <v>1312182000</v>
      </c>
      <c r="J1230">
        <v>1311380313</v>
      </c>
      <c r="K1230" t="b">
        <v>0</v>
      </c>
      <c r="L1230">
        <v>44</v>
      </c>
      <c r="M1230" t="b">
        <v>1</v>
      </c>
      <c r="N1230" t="s">
        <v>8274</v>
      </c>
      <c r="O1230">
        <v>101</v>
      </c>
      <c r="P1230">
        <v>137.31</v>
      </c>
      <c r="Q1230" t="s">
        <v>8323</v>
      </c>
      <c r="R1230" t="s">
        <v>8324</v>
      </c>
      <c r="S1230">
        <v>40747.012881944444</v>
      </c>
    </row>
    <row r="1231" spans="1:19" x14ac:dyDescent="0.3">
      <c r="A1231">
        <v>1606</v>
      </c>
      <c r="B1231" t="s">
        <v>1607</v>
      </c>
      <c r="C1231" t="s">
        <v>5716</v>
      </c>
      <c r="D1231">
        <v>8000</v>
      </c>
      <c r="E1231">
        <v>8080.33</v>
      </c>
      <c r="F1231" t="s">
        <v>8218</v>
      </c>
      <c r="G1231" t="s">
        <v>8223</v>
      </c>
      <c r="H1231" t="s">
        <v>8245</v>
      </c>
      <c r="I1231">
        <v>1300930838</v>
      </c>
      <c r="J1231">
        <v>1293158438</v>
      </c>
      <c r="K1231" t="b">
        <v>0</v>
      </c>
      <c r="L1231">
        <v>92</v>
      </c>
      <c r="M1231" t="b">
        <v>1</v>
      </c>
      <c r="N1231" t="s">
        <v>8274</v>
      </c>
      <c r="O1231">
        <v>101</v>
      </c>
      <c r="P1231">
        <v>87.83</v>
      </c>
      <c r="Q1231" t="s">
        <v>8323</v>
      </c>
      <c r="R1231" t="s">
        <v>8324</v>
      </c>
      <c r="S1231">
        <v>40536.111550925925</v>
      </c>
    </row>
    <row r="1232" spans="1:19" x14ac:dyDescent="0.3">
      <c r="A1232">
        <v>1607</v>
      </c>
      <c r="B1232" t="s">
        <v>1608</v>
      </c>
      <c r="C1232" t="s">
        <v>5717</v>
      </c>
      <c r="D1232">
        <v>10000</v>
      </c>
      <c r="E1232">
        <v>14511</v>
      </c>
      <c r="F1232" t="s">
        <v>8218</v>
      </c>
      <c r="G1232" t="s">
        <v>8223</v>
      </c>
      <c r="H1232" t="s">
        <v>8245</v>
      </c>
      <c r="I1232">
        <v>1339701851</v>
      </c>
      <c r="J1232">
        <v>1337887451</v>
      </c>
      <c r="K1232" t="b">
        <v>0</v>
      </c>
      <c r="L1232">
        <v>205</v>
      </c>
      <c r="M1232" t="b">
        <v>1</v>
      </c>
      <c r="N1232" t="s">
        <v>8274</v>
      </c>
      <c r="O1232">
        <v>145</v>
      </c>
      <c r="P1232">
        <v>70.790000000000006</v>
      </c>
      <c r="Q1232" t="s">
        <v>8323</v>
      </c>
      <c r="R1232" t="s">
        <v>8324</v>
      </c>
      <c r="S1232">
        <v>41053.80846064815</v>
      </c>
    </row>
    <row r="1233" spans="1:19" x14ac:dyDescent="0.3">
      <c r="A1233">
        <v>1608</v>
      </c>
      <c r="B1233" t="s">
        <v>1609</v>
      </c>
      <c r="C1233" t="s">
        <v>5718</v>
      </c>
      <c r="D1233">
        <v>1200</v>
      </c>
      <c r="E1233">
        <v>1215</v>
      </c>
      <c r="F1233" t="s">
        <v>8218</v>
      </c>
      <c r="G1233" t="s">
        <v>8223</v>
      </c>
      <c r="H1233" t="s">
        <v>8245</v>
      </c>
      <c r="I1233">
        <v>1388553960</v>
      </c>
      <c r="J1233">
        <v>1385754986</v>
      </c>
      <c r="K1233" t="b">
        <v>0</v>
      </c>
      <c r="L1233">
        <v>23</v>
      </c>
      <c r="M1233" t="b">
        <v>1</v>
      </c>
      <c r="N1233" t="s">
        <v>8274</v>
      </c>
      <c r="O1233">
        <v>101</v>
      </c>
      <c r="P1233">
        <v>52.83</v>
      </c>
      <c r="Q1233" t="s">
        <v>8323</v>
      </c>
      <c r="R1233" t="s">
        <v>8324</v>
      </c>
      <c r="S1233">
        <v>41607.83085648148</v>
      </c>
    </row>
    <row r="1234" spans="1:19" x14ac:dyDescent="0.3">
      <c r="A1234">
        <v>1609</v>
      </c>
      <c r="B1234" t="s">
        <v>1610</v>
      </c>
      <c r="C1234" t="s">
        <v>5719</v>
      </c>
      <c r="D1234">
        <v>1500</v>
      </c>
      <c r="E1234">
        <v>1775</v>
      </c>
      <c r="F1234" t="s">
        <v>8218</v>
      </c>
      <c r="G1234" t="s">
        <v>8223</v>
      </c>
      <c r="H1234" t="s">
        <v>8245</v>
      </c>
      <c r="I1234">
        <v>1320220800</v>
      </c>
      <c r="J1234">
        <v>1315612909</v>
      </c>
      <c r="K1234" t="b">
        <v>0</v>
      </c>
      <c r="L1234">
        <v>4</v>
      </c>
      <c r="M1234" t="b">
        <v>1</v>
      </c>
      <c r="N1234" t="s">
        <v>8274</v>
      </c>
      <c r="O1234">
        <v>118</v>
      </c>
      <c r="P1234">
        <v>443.75</v>
      </c>
      <c r="Q1234" t="s">
        <v>8323</v>
      </c>
      <c r="R1234" t="s">
        <v>8324</v>
      </c>
      <c r="S1234">
        <v>40796.001261574071</v>
      </c>
    </row>
    <row r="1235" spans="1:19" x14ac:dyDescent="0.3">
      <c r="A1235">
        <v>1610</v>
      </c>
      <c r="B1235" t="s">
        <v>1611</v>
      </c>
      <c r="C1235" t="s">
        <v>5720</v>
      </c>
      <c r="D1235">
        <v>2000</v>
      </c>
      <c r="E1235">
        <v>5437</v>
      </c>
      <c r="F1235" t="s">
        <v>8218</v>
      </c>
      <c r="G1235" t="s">
        <v>8223</v>
      </c>
      <c r="H1235" t="s">
        <v>8245</v>
      </c>
      <c r="I1235">
        <v>1355609510</v>
      </c>
      <c r="J1235">
        <v>1353017510</v>
      </c>
      <c r="K1235" t="b">
        <v>0</v>
      </c>
      <c r="L1235">
        <v>112</v>
      </c>
      <c r="M1235" t="b">
        <v>1</v>
      </c>
      <c r="N1235" t="s">
        <v>8274</v>
      </c>
      <c r="O1235">
        <v>272</v>
      </c>
      <c r="P1235">
        <v>48.54</v>
      </c>
      <c r="Q1235" t="s">
        <v>8323</v>
      </c>
      <c r="R1235" t="s">
        <v>8324</v>
      </c>
      <c r="S1235">
        <v>41228.924884259257</v>
      </c>
    </row>
    <row r="1236" spans="1:19" x14ac:dyDescent="0.3">
      <c r="A1236">
        <v>1611</v>
      </c>
      <c r="B1236" t="s">
        <v>1612</v>
      </c>
      <c r="C1236" t="s">
        <v>5721</v>
      </c>
      <c r="D1236">
        <v>800</v>
      </c>
      <c r="E1236">
        <v>1001</v>
      </c>
      <c r="F1236" t="s">
        <v>8218</v>
      </c>
      <c r="G1236" t="s">
        <v>8223</v>
      </c>
      <c r="H1236" t="s">
        <v>8245</v>
      </c>
      <c r="I1236">
        <v>1370390432</v>
      </c>
      <c r="J1236">
        <v>1368576032</v>
      </c>
      <c r="K1236" t="b">
        <v>0</v>
      </c>
      <c r="L1236">
        <v>27</v>
      </c>
      <c r="M1236" t="b">
        <v>1</v>
      </c>
      <c r="N1236" t="s">
        <v>8274</v>
      </c>
      <c r="O1236">
        <v>125</v>
      </c>
      <c r="P1236">
        <v>37.07</v>
      </c>
      <c r="Q1236" t="s">
        <v>8323</v>
      </c>
      <c r="R1236" t="s">
        <v>8324</v>
      </c>
      <c r="S1236">
        <v>41409.00037037037</v>
      </c>
    </row>
    <row r="1237" spans="1:19" x14ac:dyDescent="0.3">
      <c r="A1237">
        <v>1612</v>
      </c>
      <c r="B1237" t="s">
        <v>1613</v>
      </c>
      <c r="C1237" t="s">
        <v>5722</v>
      </c>
      <c r="D1237">
        <v>500</v>
      </c>
      <c r="E1237">
        <v>550</v>
      </c>
      <c r="F1237" t="s">
        <v>8218</v>
      </c>
      <c r="G1237" t="s">
        <v>8223</v>
      </c>
      <c r="H1237" t="s">
        <v>8245</v>
      </c>
      <c r="I1237">
        <v>1357160384</v>
      </c>
      <c r="J1237">
        <v>1354568384</v>
      </c>
      <c r="K1237" t="b">
        <v>0</v>
      </c>
      <c r="L1237">
        <v>11</v>
      </c>
      <c r="M1237" t="b">
        <v>1</v>
      </c>
      <c r="N1237" t="s">
        <v>8274</v>
      </c>
      <c r="O1237">
        <v>110</v>
      </c>
      <c r="P1237">
        <v>50</v>
      </c>
      <c r="Q1237" t="s">
        <v>8323</v>
      </c>
      <c r="R1237" t="s">
        <v>8324</v>
      </c>
      <c r="S1237">
        <v>41246.874814814815</v>
      </c>
    </row>
    <row r="1238" spans="1:19" x14ac:dyDescent="0.3">
      <c r="A1238">
        <v>1613</v>
      </c>
      <c r="B1238" t="s">
        <v>1614</v>
      </c>
      <c r="C1238" t="s">
        <v>5723</v>
      </c>
      <c r="D1238">
        <v>1000</v>
      </c>
      <c r="E1238">
        <v>1015</v>
      </c>
      <c r="F1238" t="s">
        <v>8218</v>
      </c>
      <c r="G1238" t="s">
        <v>8223</v>
      </c>
      <c r="H1238" t="s">
        <v>8245</v>
      </c>
      <c r="I1238">
        <v>1342921202</v>
      </c>
      <c r="J1238">
        <v>1340329202</v>
      </c>
      <c r="K1238" t="b">
        <v>0</v>
      </c>
      <c r="L1238">
        <v>26</v>
      </c>
      <c r="M1238" t="b">
        <v>1</v>
      </c>
      <c r="N1238" t="s">
        <v>8274</v>
      </c>
      <c r="O1238">
        <v>102</v>
      </c>
      <c r="P1238">
        <v>39.04</v>
      </c>
      <c r="Q1238" t="s">
        <v>8323</v>
      </c>
      <c r="R1238" t="s">
        <v>8324</v>
      </c>
      <c r="S1238">
        <v>41082.069467592592</v>
      </c>
    </row>
    <row r="1239" spans="1:19" x14ac:dyDescent="0.3">
      <c r="A1239">
        <v>1614</v>
      </c>
      <c r="B1239" t="s">
        <v>1615</v>
      </c>
      <c r="C1239" t="s">
        <v>5724</v>
      </c>
      <c r="D1239">
        <v>5000</v>
      </c>
      <c r="E1239">
        <v>5135</v>
      </c>
      <c r="F1239" t="s">
        <v>8218</v>
      </c>
      <c r="G1239" t="s">
        <v>8223</v>
      </c>
      <c r="H1239" t="s">
        <v>8245</v>
      </c>
      <c r="I1239">
        <v>1407085200</v>
      </c>
      <c r="J1239">
        <v>1401924769</v>
      </c>
      <c r="K1239" t="b">
        <v>0</v>
      </c>
      <c r="L1239">
        <v>77</v>
      </c>
      <c r="M1239" t="b">
        <v>1</v>
      </c>
      <c r="N1239" t="s">
        <v>8274</v>
      </c>
      <c r="O1239">
        <v>103</v>
      </c>
      <c r="P1239">
        <v>66.69</v>
      </c>
      <c r="Q1239" t="s">
        <v>8323</v>
      </c>
      <c r="R1239" t="s">
        <v>8324</v>
      </c>
      <c r="S1239">
        <v>41794.981122685182</v>
      </c>
    </row>
    <row r="1240" spans="1:19" x14ac:dyDescent="0.3">
      <c r="A1240">
        <v>1615</v>
      </c>
      <c r="B1240" t="s">
        <v>1616</v>
      </c>
      <c r="C1240" t="s">
        <v>5725</v>
      </c>
      <c r="D1240">
        <v>8000</v>
      </c>
      <c r="E1240">
        <v>9130</v>
      </c>
      <c r="F1240" t="s">
        <v>8218</v>
      </c>
      <c r="G1240" t="s">
        <v>8223</v>
      </c>
      <c r="H1240" t="s">
        <v>8245</v>
      </c>
      <c r="I1240">
        <v>1323742396</v>
      </c>
      <c r="J1240">
        <v>1319850796</v>
      </c>
      <c r="K1240" t="b">
        <v>0</v>
      </c>
      <c r="L1240">
        <v>136</v>
      </c>
      <c r="M1240" t="b">
        <v>1</v>
      </c>
      <c r="N1240" t="s">
        <v>8274</v>
      </c>
      <c r="O1240">
        <v>114</v>
      </c>
      <c r="P1240">
        <v>67.13</v>
      </c>
      <c r="Q1240" t="s">
        <v>8323</v>
      </c>
      <c r="R1240" t="s">
        <v>8324</v>
      </c>
      <c r="S1240">
        <v>40845.050879629627</v>
      </c>
    </row>
    <row r="1241" spans="1:19" x14ac:dyDescent="0.3">
      <c r="A1241">
        <v>1616</v>
      </c>
      <c r="B1241" t="s">
        <v>1617</v>
      </c>
      <c r="C1241" t="s">
        <v>5726</v>
      </c>
      <c r="D1241">
        <v>10000</v>
      </c>
      <c r="E1241">
        <v>10420</v>
      </c>
      <c r="F1241" t="s">
        <v>8218</v>
      </c>
      <c r="G1241" t="s">
        <v>8223</v>
      </c>
      <c r="H1241" t="s">
        <v>8245</v>
      </c>
      <c r="I1241">
        <v>1353621600</v>
      </c>
      <c r="J1241">
        <v>1350061821</v>
      </c>
      <c r="K1241" t="b">
        <v>0</v>
      </c>
      <c r="L1241">
        <v>157</v>
      </c>
      <c r="M1241" t="b">
        <v>1</v>
      </c>
      <c r="N1241" t="s">
        <v>8274</v>
      </c>
      <c r="O1241">
        <v>104</v>
      </c>
      <c r="P1241">
        <v>66.37</v>
      </c>
      <c r="Q1241" t="s">
        <v>8323</v>
      </c>
      <c r="R1241" t="s">
        <v>8324</v>
      </c>
      <c r="S1241">
        <v>41194.715520833335</v>
      </c>
    </row>
    <row r="1242" spans="1:19" x14ac:dyDescent="0.3">
      <c r="A1242">
        <v>1617</v>
      </c>
      <c r="B1242" t="s">
        <v>1618</v>
      </c>
      <c r="C1242" t="s">
        <v>5727</v>
      </c>
      <c r="D1242">
        <v>7000</v>
      </c>
      <c r="E1242">
        <v>10210</v>
      </c>
      <c r="F1242" t="s">
        <v>8218</v>
      </c>
      <c r="G1242" t="s">
        <v>8223</v>
      </c>
      <c r="H1242" t="s">
        <v>8245</v>
      </c>
      <c r="I1242">
        <v>1383332400</v>
      </c>
      <c r="J1242">
        <v>1380470188</v>
      </c>
      <c r="K1242" t="b">
        <v>0</v>
      </c>
      <c r="L1242">
        <v>158</v>
      </c>
      <c r="M1242" t="b">
        <v>1</v>
      </c>
      <c r="N1242" t="s">
        <v>8274</v>
      </c>
      <c r="O1242">
        <v>146</v>
      </c>
      <c r="P1242">
        <v>64.62</v>
      </c>
      <c r="Q1242" t="s">
        <v>8323</v>
      </c>
      <c r="R1242" t="s">
        <v>8324</v>
      </c>
      <c r="S1242">
        <v>41546.664212962962</v>
      </c>
    </row>
    <row r="1243" spans="1:19" x14ac:dyDescent="0.3">
      <c r="A1243">
        <v>1618</v>
      </c>
      <c r="B1243" t="s">
        <v>1619</v>
      </c>
      <c r="C1243" t="s">
        <v>5728</v>
      </c>
      <c r="D1243">
        <v>1500</v>
      </c>
      <c r="E1243">
        <v>1576</v>
      </c>
      <c r="F1243" t="s">
        <v>8218</v>
      </c>
      <c r="G1243" t="s">
        <v>8223</v>
      </c>
      <c r="H1243" t="s">
        <v>8245</v>
      </c>
      <c r="I1243">
        <v>1362757335</v>
      </c>
      <c r="J1243">
        <v>1359301335</v>
      </c>
      <c r="K1243" t="b">
        <v>0</v>
      </c>
      <c r="L1243">
        <v>27</v>
      </c>
      <c r="M1243" t="b">
        <v>1</v>
      </c>
      <c r="N1243" t="s">
        <v>8274</v>
      </c>
      <c r="O1243">
        <v>105</v>
      </c>
      <c r="P1243">
        <v>58.37</v>
      </c>
      <c r="Q1243" t="s">
        <v>8323</v>
      </c>
      <c r="R1243" t="s">
        <v>8324</v>
      </c>
      <c r="S1243">
        <v>41301.654340277775</v>
      </c>
    </row>
    <row r="1244" spans="1:19" x14ac:dyDescent="0.3">
      <c r="A1244">
        <v>1619</v>
      </c>
      <c r="B1244" t="s">
        <v>1620</v>
      </c>
      <c r="C1244" t="s">
        <v>5729</v>
      </c>
      <c r="D1244">
        <v>1500</v>
      </c>
      <c r="E1244">
        <v>2000</v>
      </c>
      <c r="F1244" t="s">
        <v>8218</v>
      </c>
      <c r="G1244" t="s">
        <v>8223</v>
      </c>
      <c r="H1244" t="s">
        <v>8245</v>
      </c>
      <c r="I1244">
        <v>1410755286</v>
      </c>
      <c r="J1244">
        <v>1408940886</v>
      </c>
      <c r="K1244" t="b">
        <v>0</v>
      </c>
      <c r="L1244">
        <v>23</v>
      </c>
      <c r="M1244" t="b">
        <v>1</v>
      </c>
      <c r="N1244" t="s">
        <v>8274</v>
      </c>
      <c r="O1244">
        <v>133</v>
      </c>
      <c r="P1244">
        <v>86.96</v>
      </c>
      <c r="Q1244" t="s">
        <v>8323</v>
      </c>
      <c r="R1244" t="s">
        <v>8324</v>
      </c>
      <c r="S1244">
        <v>41876.18618055556</v>
      </c>
    </row>
    <row r="1245" spans="1:19" x14ac:dyDescent="0.3">
      <c r="A1245">
        <v>1620</v>
      </c>
      <c r="B1245" t="s">
        <v>1621</v>
      </c>
      <c r="C1245" t="s">
        <v>5730</v>
      </c>
      <c r="D1245">
        <v>1000</v>
      </c>
      <c r="E1245">
        <v>1130</v>
      </c>
      <c r="F1245" t="s">
        <v>8218</v>
      </c>
      <c r="G1245" t="s">
        <v>8223</v>
      </c>
      <c r="H1245" t="s">
        <v>8245</v>
      </c>
      <c r="I1245">
        <v>1361606940</v>
      </c>
      <c r="J1245">
        <v>1361002140</v>
      </c>
      <c r="K1245" t="b">
        <v>0</v>
      </c>
      <c r="L1245">
        <v>17</v>
      </c>
      <c r="M1245" t="b">
        <v>1</v>
      </c>
      <c r="N1245" t="s">
        <v>8274</v>
      </c>
      <c r="O1245">
        <v>113</v>
      </c>
      <c r="P1245">
        <v>66.47</v>
      </c>
      <c r="Q1245" t="s">
        <v>8323</v>
      </c>
      <c r="R1245" t="s">
        <v>8324</v>
      </c>
      <c r="S1245">
        <v>41321.339583333334</v>
      </c>
    </row>
    <row r="1246" spans="1:19" x14ac:dyDescent="0.3">
      <c r="A1246">
        <v>1621</v>
      </c>
      <c r="B1246" t="s">
        <v>1622</v>
      </c>
      <c r="C1246" t="s">
        <v>5731</v>
      </c>
      <c r="D1246">
        <v>5000</v>
      </c>
      <c r="E1246">
        <v>6060</v>
      </c>
      <c r="F1246" t="s">
        <v>8218</v>
      </c>
      <c r="G1246" t="s">
        <v>8223</v>
      </c>
      <c r="H1246" t="s">
        <v>8245</v>
      </c>
      <c r="I1246">
        <v>1338177540</v>
      </c>
      <c r="J1246">
        <v>1333550015</v>
      </c>
      <c r="K1246" t="b">
        <v>0</v>
      </c>
      <c r="L1246">
        <v>37</v>
      </c>
      <c r="M1246" t="b">
        <v>1</v>
      </c>
      <c r="N1246" t="s">
        <v>8274</v>
      </c>
      <c r="O1246">
        <v>121</v>
      </c>
      <c r="P1246">
        <v>163.78</v>
      </c>
      <c r="Q1246" t="s">
        <v>8323</v>
      </c>
      <c r="R1246" t="s">
        <v>8324</v>
      </c>
      <c r="S1246">
        <v>41003.60665509259</v>
      </c>
    </row>
    <row r="1247" spans="1:19" x14ac:dyDescent="0.3">
      <c r="A1247">
        <v>1622</v>
      </c>
      <c r="B1247" t="s">
        <v>1623</v>
      </c>
      <c r="C1247" t="s">
        <v>5732</v>
      </c>
      <c r="D1247">
        <v>6900</v>
      </c>
      <c r="E1247">
        <v>7019</v>
      </c>
      <c r="F1247" t="s">
        <v>8218</v>
      </c>
      <c r="G1247" t="s">
        <v>8223</v>
      </c>
      <c r="H1247" t="s">
        <v>8245</v>
      </c>
      <c r="I1247">
        <v>1418803140</v>
      </c>
      <c r="J1247">
        <v>1415343874</v>
      </c>
      <c r="K1247" t="b">
        <v>0</v>
      </c>
      <c r="L1247">
        <v>65</v>
      </c>
      <c r="M1247" t="b">
        <v>1</v>
      </c>
      <c r="N1247" t="s">
        <v>8274</v>
      </c>
      <c r="O1247">
        <v>102</v>
      </c>
      <c r="P1247">
        <v>107.98</v>
      </c>
      <c r="Q1247" t="s">
        <v>8323</v>
      </c>
      <c r="R1247" t="s">
        <v>8324</v>
      </c>
      <c r="S1247">
        <v>41950.29483796296</v>
      </c>
    </row>
    <row r="1248" spans="1:19" x14ac:dyDescent="0.3">
      <c r="A1248">
        <v>1624</v>
      </c>
      <c r="B1248" t="s">
        <v>1625</v>
      </c>
      <c r="C1248" t="s">
        <v>5734</v>
      </c>
      <c r="D1248">
        <v>1000</v>
      </c>
      <c r="E1248">
        <v>1180</v>
      </c>
      <c r="F1248" t="s">
        <v>8218</v>
      </c>
      <c r="G1248" t="s">
        <v>8223</v>
      </c>
      <c r="H1248" t="s">
        <v>8245</v>
      </c>
      <c r="I1248">
        <v>1357721335</v>
      </c>
      <c r="J1248">
        <v>1354265335</v>
      </c>
      <c r="K1248" t="b">
        <v>0</v>
      </c>
      <c r="L1248">
        <v>25</v>
      </c>
      <c r="M1248" t="b">
        <v>1</v>
      </c>
      <c r="N1248" t="s">
        <v>8274</v>
      </c>
      <c r="O1248">
        <v>118</v>
      </c>
      <c r="P1248">
        <v>47.2</v>
      </c>
      <c r="Q1248" t="s">
        <v>8323</v>
      </c>
      <c r="R1248" t="s">
        <v>8324</v>
      </c>
      <c r="S1248">
        <v>41243.367303240739</v>
      </c>
    </row>
    <row r="1249" spans="1:19" x14ac:dyDescent="0.3">
      <c r="A1249">
        <v>1625</v>
      </c>
      <c r="B1249" t="s">
        <v>1626</v>
      </c>
      <c r="C1249" t="s">
        <v>5735</v>
      </c>
      <c r="D1249">
        <v>7500</v>
      </c>
      <c r="E1249">
        <v>11650</v>
      </c>
      <c r="F1249" t="s">
        <v>8218</v>
      </c>
      <c r="G1249" t="s">
        <v>8223</v>
      </c>
      <c r="H1249" t="s">
        <v>8245</v>
      </c>
      <c r="I1249">
        <v>1347382053</v>
      </c>
      <c r="J1249">
        <v>1344962853</v>
      </c>
      <c r="K1249" t="b">
        <v>0</v>
      </c>
      <c r="L1249">
        <v>104</v>
      </c>
      <c r="M1249" t="b">
        <v>1</v>
      </c>
      <c r="N1249" t="s">
        <v>8274</v>
      </c>
      <c r="O1249">
        <v>155</v>
      </c>
      <c r="P1249">
        <v>112.02</v>
      </c>
      <c r="Q1249" t="s">
        <v>8323</v>
      </c>
      <c r="R1249" t="s">
        <v>8324</v>
      </c>
      <c r="S1249">
        <v>41135.699687500004</v>
      </c>
    </row>
    <row r="1250" spans="1:19" x14ac:dyDescent="0.3">
      <c r="A1250">
        <v>1626</v>
      </c>
      <c r="B1250" t="s">
        <v>1627</v>
      </c>
      <c r="C1250" t="s">
        <v>5736</v>
      </c>
      <c r="D1250">
        <v>8000</v>
      </c>
      <c r="E1250">
        <v>8095</v>
      </c>
      <c r="F1250" t="s">
        <v>8218</v>
      </c>
      <c r="G1250" t="s">
        <v>8223</v>
      </c>
      <c r="H1250" t="s">
        <v>8245</v>
      </c>
      <c r="I1250">
        <v>1385932867</v>
      </c>
      <c r="J1250">
        <v>1383337267</v>
      </c>
      <c r="K1250" t="b">
        <v>0</v>
      </c>
      <c r="L1250">
        <v>108</v>
      </c>
      <c r="M1250" t="b">
        <v>1</v>
      </c>
      <c r="N1250" t="s">
        <v>8274</v>
      </c>
      <c r="O1250">
        <v>101</v>
      </c>
      <c r="P1250">
        <v>74.95</v>
      </c>
      <c r="Q1250" t="s">
        <v>8323</v>
      </c>
      <c r="R1250" t="s">
        <v>8324</v>
      </c>
      <c r="S1250">
        <v>41579.847997685189</v>
      </c>
    </row>
    <row r="1251" spans="1:19" x14ac:dyDescent="0.3">
      <c r="A1251">
        <v>1627</v>
      </c>
      <c r="B1251" t="s">
        <v>1628</v>
      </c>
      <c r="C1251" t="s">
        <v>5737</v>
      </c>
      <c r="D1251">
        <v>2000</v>
      </c>
      <c r="E1251">
        <v>2340</v>
      </c>
      <c r="F1251" t="s">
        <v>8218</v>
      </c>
      <c r="G1251" t="s">
        <v>8223</v>
      </c>
      <c r="H1251" t="s">
        <v>8245</v>
      </c>
      <c r="I1251">
        <v>1353905940</v>
      </c>
      <c r="J1251">
        <v>1351011489</v>
      </c>
      <c r="K1251" t="b">
        <v>0</v>
      </c>
      <c r="L1251">
        <v>38</v>
      </c>
      <c r="M1251" t="b">
        <v>1</v>
      </c>
      <c r="N1251" t="s">
        <v>8274</v>
      </c>
      <c r="O1251">
        <v>117</v>
      </c>
      <c r="P1251">
        <v>61.58</v>
      </c>
      <c r="Q1251" t="s">
        <v>8323</v>
      </c>
      <c r="R1251" t="s">
        <v>8324</v>
      </c>
      <c r="S1251">
        <v>41205.707048611112</v>
      </c>
    </row>
    <row r="1252" spans="1:19" x14ac:dyDescent="0.3">
      <c r="A1252">
        <v>1628</v>
      </c>
      <c r="B1252" t="s">
        <v>1629</v>
      </c>
      <c r="C1252" t="s">
        <v>5738</v>
      </c>
      <c r="D1252">
        <v>4000</v>
      </c>
      <c r="E1252">
        <v>4037</v>
      </c>
      <c r="F1252" t="s">
        <v>8218</v>
      </c>
      <c r="G1252" t="s">
        <v>8223</v>
      </c>
      <c r="H1252" t="s">
        <v>8245</v>
      </c>
      <c r="I1252">
        <v>1403026882</v>
      </c>
      <c r="J1252">
        <v>1400175682</v>
      </c>
      <c r="K1252" t="b">
        <v>0</v>
      </c>
      <c r="L1252">
        <v>88</v>
      </c>
      <c r="M1252" t="b">
        <v>1</v>
      </c>
      <c r="N1252" t="s">
        <v>8274</v>
      </c>
      <c r="O1252">
        <v>101</v>
      </c>
      <c r="P1252">
        <v>45.88</v>
      </c>
      <c r="Q1252" t="s">
        <v>8323</v>
      </c>
      <c r="R1252" t="s">
        <v>8324</v>
      </c>
      <c r="S1252">
        <v>41774.737060185187</v>
      </c>
    </row>
    <row r="1253" spans="1:19" x14ac:dyDescent="0.3">
      <c r="A1253">
        <v>1629</v>
      </c>
      <c r="B1253" t="s">
        <v>1630</v>
      </c>
      <c r="C1253" t="s">
        <v>5739</v>
      </c>
      <c r="D1253">
        <v>6000</v>
      </c>
      <c r="E1253">
        <v>6220</v>
      </c>
      <c r="F1253" t="s">
        <v>8218</v>
      </c>
      <c r="G1253" t="s">
        <v>8223</v>
      </c>
      <c r="H1253" t="s">
        <v>8245</v>
      </c>
      <c r="I1253">
        <v>1392929333</v>
      </c>
      <c r="J1253">
        <v>1389041333</v>
      </c>
      <c r="K1253" t="b">
        <v>0</v>
      </c>
      <c r="L1253">
        <v>82</v>
      </c>
      <c r="M1253" t="b">
        <v>1</v>
      </c>
      <c r="N1253" t="s">
        <v>8274</v>
      </c>
      <c r="O1253">
        <v>104</v>
      </c>
      <c r="P1253">
        <v>75.849999999999994</v>
      </c>
      <c r="Q1253" t="s">
        <v>8323</v>
      </c>
      <c r="R1253" t="s">
        <v>8324</v>
      </c>
      <c r="S1253">
        <v>41645.867280092592</v>
      </c>
    </row>
    <row r="1254" spans="1:19" x14ac:dyDescent="0.3">
      <c r="A1254">
        <v>1630</v>
      </c>
      <c r="B1254" t="s">
        <v>1631</v>
      </c>
      <c r="C1254" t="s">
        <v>5740</v>
      </c>
      <c r="D1254">
        <v>4000</v>
      </c>
      <c r="E1254">
        <v>10610</v>
      </c>
      <c r="F1254" t="s">
        <v>8218</v>
      </c>
      <c r="G1254" t="s">
        <v>8223</v>
      </c>
      <c r="H1254" t="s">
        <v>8245</v>
      </c>
      <c r="I1254">
        <v>1330671540</v>
      </c>
      <c r="J1254">
        <v>1328040375</v>
      </c>
      <c r="K1254" t="b">
        <v>0</v>
      </c>
      <c r="L1254">
        <v>126</v>
      </c>
      <c r="M1254" t="b">
        <v>1</v>
      </c>
      <c r="N1254" t="s">
        <v>8274</v>
      </c>
      <c r="O1254">
        <v>265</v>
      </c>
      <c r="P1254">
        <v>84.21</v>
      </c>
      <c r="Q1254" t="s">
        <v>8323</v>
      </c>
      <c r="R1254" t="s">
        <v>8324</v>
      </c>
      <c r="S1254">
        <v>40939.837673611109</v>
      </c>
    </row>
    <row r="1255" spans="1:19" x14ac:dyDescent="0.3">
      <c r="A1255">
        <v>1631</v>
      </c>
      <c r="B1255" t="s">
        <v>1632</v>
      </c>
      <c r="C1255" t="s">
        <v>5741</v>
      </c>
      <c r="D1255">
        <v>10000</v>
      </c>
      <c r="E1255">
        <v>15591</v>
      </c>
      <c r="F1255" t="s">
        <v>8218</v>
      </c>
      <c r="G1255" t="s">
        <v>8223</v>
      </c>
      <c r="H1255" t="s">
        <v>8245</v>
      </c>
      <c r="I1255">
        <v>1350074261</v>
      </c>
      <c r="J1255">
        <v>1347482261</v>
      </c>
      <c r="K1255" t="b">
        <v>0</v>
      </c>
      <c r="L1255">
        <v>133</v>
      </c>
      <c r="M1255" t="b">
        <v>1</v>
      </c>
      <c r="N1255" t="s">
        <v>8274</v>
      </c>
      <c r="O1255">
        <v>156</v>
      </c>
      <c r="P1255">
        <v>117.23</v>
      </c>
      <c r="Q1255" t="s">
        <v>8323</v>
      </c>
      <c r="R1255" t="s">
        <v>8324</v>
      </c>
      <c r="S1255">
        <v>41164.859502314815</v>
      </c>
    </row>
    <row r="1256" spans="1:19" x14ac:dyDescent="0.3">
      <c r="A1256">
        <v>1632</v>
      </c>
      <c r="B1256" t="s">
        <v>1633</v>
      </c>
      <c r="C1256" t="s">
        <v>5742</v>
      </c>
      <c r="D1256">
        <v>4000</v>
      </c>
      <c r="E1256">
        <v>4065</v>
      </c>
      <c r="F1256" t="s">
        <v>8218</v>
      </c>
      <c r="G1256" t="s">
        <v>8223</v>
      </c>
      <c r="H1256" t="s">
        <v>8245</v>
      </c>
      <c r="I1256">
        <v>1316851854</v>
      </c>
      <c r="J1256">
        <v>1311667854</v>
      </c>
      <c r="K1256" t="b">
        <v>0</v>
      </c>
      <c r="L1256">
        <v>47</v>
      </c>
      <c r="M1256" t="b">
        <v>1</v>
      </c>
      <c r="N1256" t="s">
        <v>8274</v>
      </c>
      <c r="O1256">
        <v>102</v>
      </c>
      <c r="P1256">
        <v>86.49</v>
      </c>
      <c r="Q1256" t="s">
        <v>8323</v>
      </c>
      <c r="R1256" t="s">
        <v>8324</v>
      </c>
      <c r="S1256">
        <v>40750.340902777774</v>
      </c>
    </row>
    <row r="1257" spans="1:19" x14ac:dyDescent="0.3">
      <c r="A1257">
        <v>1633</v>
      </c>
      <c r="B1257" t="s">
        <v>1634</v>
      </c>
      <c r="C1257" t="s">
        <v>5743</v>
      </c>
      <c r="D1257">
        <v>10000</v>
      </c>
      <c r="E1257">
        <v>10000</v>
      </c>
      <c r="F1257" t="s">
        <v>8218</v>
      </c>
      <c r="G1257" t="s">
        <v>8223</v>
      </c>
      <c r="H1257" t="s">
        <v>8245</v>
      </c>
      <c r="I1257">
        <v>1326690000</v>
      </c>
      <c r="J1257">
        <v>1324329156</v>
      </c>
      <c r="K1257" t="b">
        <v>0</v>
      </c>
      <c r="L1257">
        <v>58</v>
      </c>
      <c r="M1257" t="b">
        <v>1</v>
      </c>
      <c r="N1257" t="s">
        <v>8274</v>
      </c>
      <c r="O1257">
        <v>100</v>
      </c>
      <c r="P1257">
        <v>172.41</v>
      </c>
      <c r="Q1257" t="s">
        <v>8323</v>
      </c>
      <c r="R1257" t="s">
        <v>8324</v>
      </c>
      <c r="S1257">
        <v>40896.883750000001</v>
      </c>
    </row>
    <row r="1258" spans="1:19" x14ac:dyDescent="0.3">
      <c r="A1258">
        <v>1634</v>
      </c>
      <c r="B1258" t="s">
        <v>1635</v>
      </c>
      <c r="C1258" t="s">
        <v>5744</v>
      </c>
      <c r="D1258">
        <v>2000</v>
      </c>
      <c r="E1258">
        <v>2010</v>
      </c>
      <c r="F1258" t="s">
        <v>8218</v>
      </c>
      <c r="G1258" t="s">
        <v>8223</v>
      </c>
      <c r="H1258" t="s">
        <v>8245</v>
      </c>
      <c r="I1258">
        <v>1306994340</v>
      </c>
      <c r="J1258">
        <v>1303706001</v>
      </c>
      <c r="K1258" t="b">
        <v>0</v>
      </c>
      <c r="L1258">
        <v>32</v>
      </c>
      <c r="M1258" t="b">
        <v>1</v>
      </c>
      <c r="N1258" t="s">
        <v>8274</v>
      </c>
      <c r="O1258">
        <v>101</v>
      </c>
      <c r="P1258">
        <v>62.81</v>
      </c>
      <c r="Q1258" t="s">
        <v>8323</v>
      </c>
      <c r="R1258" t="s">
        <v>8324</v>
      </c>
      <c r="S1258">
        <v>40658.189826388887</v>
      </c>
    </row>
    <row r="1259" spans="1:19" x14ac:dyDescent="0.3">
      <c r="A1259">
        <v>1635</v>
      </c>
      <c r="B1259" t="s">
        <v>1636</v>
      </c>
      <c r="C1259" t="s">
        <v>5745</v>
      </c>
      <c r="D1259">
        <v>2000</v>
      </c>
      <c r="E1259">
        <v>2506</v>
      </c>
      <c r="F1259" t="s">
        <v>8218</v>
      </c>
      <c r="G1259" t="s">
        <v>8223</v>
      </c>
      <c r="H1259" t="s">
        <v>8245</v>
      </c>
      <c r="I1259">
        <v>1468270261</v>
      </c>
      <c r="J1259">
        <v>1463086261</v>
      </c>
      <c r="K1259" t="b">
        <v>0</v>
      </c>
      <c r="L1259">
        <v>37</v>
      </c>
      <c r="M1259" t="b">
        <v>1</v>
      </c>
      <c r="N1259" t="s">
        <v>8274</v>
      </c>
      <c r="O1259">
        <v>125</v>
      </c>
      <c r="P1259">
        <v>67.73</v>
      </c>
      <c r="Q1259" t="s">
        <v>8323</v>
      </c>
      <c r="R1259" t="s">
        <v>8324</v>
      </c>
      <c r="S1259">
        <v>42502.868761574078</v>
      </c>
    </row>
    <row r="1260" spans="1:19" x14ac:dyDescent="0.3">
      <c r="A1260">
        <v>1636</v>
      </c>
      <c r="B1260" t="s">
        <v>1637</v>
      </c>
      <c r="C1260" t="s">
        <v>5746</v>
      </c>
      <c r="D1260">
        <v>4500</v>
      </c>
      <c r="E1260">
        <v>4660</v>
      </c>
      <c r="F1260" t="s">
        <v>8218</v>
      </c>
      <c r="G1260" t="s">
        <v>8223</v>
      </c>
      <c r="H1260" t="s">
        <v>8245</v>
      </c>
      <c r="I1260">
        <v>1307851200</v>
      </c>
      <c r="J1260">
        <v>1304129088</v>
      </c>
      <c r="K1260" t="b">
        <v>0</v>
      </c>
      <c r="L1260">
        <v>87</v>
      </c>
      <c r="M1260" t="b">
        <v>1</v>
      </c>
      <c r="N1260" t="s">
        <v>8274</v>
      </c>
      <c r="O1260">
        <v>104</v>
      </c>
      <c r="P1260">
        <v>53.56</v>
      </c>
      <c r="Q1260" t="s">
        <v>8323</v>
      </c>
      <c r="R1260" t="s">
        <v>8324</v>
      </c>
      <c r="S1260">
        <v>40663.08666666667</v>
      </c>
    </row>
    <row r="1261" spans="1:19" x14ac:dyDescent="0.3">
      <c r="A1261">
        <v>1637</v>
      </c>
      <c r="B1261" t="s">
        <v>1638</v>
      </c>
      <c r="C1261" t="s">
        <v>5747</v>
      </c>
      <c r="D1261">
        <v>500</v>
      </c>
      <c r="E1261">
        <v>519</v>
      </c>
      <c r="F1261" t="s">
        <v>8218</v>
      </c>
      <c r="G1261" t="s">
        <v>8223</v>
      </c>
      <c r="H1261" t="s">
        <v>8245</v>
      </c>
      <c r="I1261">
        <v>1262302740</v>
      </c>
      <c r="J1261">
        <v>1257444140</v>
      </c>
      <c r="K1261" t="b">
        <v>0</v>
      </c>
      <c r="L1261">
        <v>15</v>
      </c>
      <c r="M1261" t="b">
        <v>1</v>
      </c>
      <c r="N1261" t="s">
        <v>8274</v>
      </c>
      <c r="O1261">
        <v>104</v>
      </c>
      <c r="P1261">
        <v>34.6</v>
      </c>
      <c r="Q1261" t="s">
        <v>8323</v>
      </c>
      <c r="R1261" t="s">
        <v>8324</v>
      </c>
      <c r="S1261">
        <v>40122.751620370371</v>
      </c>
    </row>
    <row r="1262" spans="1:19" x14ac:dyDescent="0.3">
      <c r="A1262">
        <v>1638</v>
      </c>
      <c r="B1262" t="s">
        <v>1639</v>
      </c>
      <c r="C1262" t="s">
        <v>5748</v>
      </c>
      <c r="D1262">
        <v>1000</v>
      </c>
      <c r="E1262">
        <v>1050</v>
      </c>
      <c r="F1262" t="s">
        <v>8218</v>
      </c>
      <c r="G1262" t="s">
        <v>8223</v>
      </c>
      <c r="H1262" t="s">
        <v>8245</v>
      </c>
      <c r="I1262">
        <v>1362086700</v>
      </c>
      <c r="J1262">
        <v>1358180968</v>
      </c>
      <c r="K1262" t="b">
        <v>0</v>
      </c>
      <c r="L1262">
        <v>27</v>
      </c>
      <c r="M1262" t="b">
        <v>1</v>
      </c>
      <c r="N1262" t="s">
        <v>8274</v>
      </c>
      <c r="O1262">
        <v>105</v>
      </c>
      <c r="P1262">
        <v>38.89</v>
      </c>
      <c r="Q1262" t="s">
        <v>8323</v>
      </c>
      <c r="R1262" t="s">
        <v>8324</v>
      </c>
      <c r="S1262">
        <v>41288.68712962963</v>
      </c>
    </row>
    <row r="1263" spans="1:19" x14ac:dyDescent="0.3">
      <c r="A1263">
        <v>1639</v>
      </c>
      <c r="B1263" t="s">
        <v>1640</v>
      </c>
      <c r="C1263" t="s">
        <v>5749</v>
      </c>
      <c r="D1263">
        <v>1800</v>
      </c>
      <c r="E1263">
        <v>1800</v>
      </c>
      <c r="F1263" t="s">
        <v>8218</v>
      </c>
      <c r="G1263" t="s">
        <v>8223</v>
      </c>
      <c r="H1263" t="s">
        <v>8245</v>
      </c>
      <c r="I1263">
        <v>1330789165</v>
      </c>
      <c r="J1263">
        <v>1328197165</v>
      </c>
      <c r="K1263" t="b">
        <v>0</v>
      </c>
      <c r="L1263">
        <v>19</v>
      </c>
      <c r="M1263" t="b">
        <v>1</v>
      </c>
      <c r="N1263" t="s">
        <v>8274</v>
      </c>
      <c r="O1263">
        <v>100</v>
      </c>
      <c r="P1263">
        <v>94.74</v>
      </c>
      <c r="Q1263" t="s">
        <v>8323</v>
      </c>
      <c r="R1263" t="s">
        <v>8324</v>
      </c>
      <c r="S1263">
        <v>40941.652372685188</v>
      </c>
    </row>
    <row r="1264" spans="1:19" x14ac:dyDescent="0.3">
      <c r="A1264">
        <v>1640</v>
      </c>
      <c r="B1264" t="s">
        <v>1641</v>
      </c>
      <c r="C1264" t="s">
        <v>5750</v>
      </c>
      <c r="D1264">
        <v>400</v>
      </c>
      <c r="E1264">
        <v>679.44</v>
      </c>
      <c r="F1264" t="s">
        <v>8218</v>
      </c>
      <c r="G1264" t="s">
        <v>8223</v>
      </c>
      <c r="H1264" t="s">
        <v>8245</v>
      </c>
      <c r="I1264">
        <v>1280800740</v>
      </c>
      <c r="J1264">
        <v>1279603955</v>
      </c>
      <c r="K1264" t="b">
        <v>0</v>
      </c>
      <c r="L1264">
        <v>17</v>
      </c>
      <c r="M1264" t="b">
        <v>1</v>
      </c>
      <c r="N1264" t="s">
        <v>8274</v>
      </c>
      <c r="O1264">
        <v>170</v>
      </c>
      <c r="P1264">
        <v>39.97</v>
      </c>
      <c r="Q1264" t="s">
        <v>8323</v>
      </c>
      <c r="R1264" t="s">
        <v>8324</v>
      </c>
      <c r="S1264">
        <v>40379.23096064815</v>
      </c>
    </row>
    <row r="1265" spans="1:19" x14ac:dyDescent="0.3">
      <c r="A1265">
        <v>1641</v>
      </c>
      <c r="B1265" t="s">
        <v>1642</v>
      </c>
      <c r="C1265" t="s">
        <v>5751</v>
      </c>
      <c r="D1265">
        <v>2500</v>
      </c>
      <c r="E1265">
        <v>2535</v>
      </c>
      <c r="F1265" t="s">
        <v>8218</v>
      </c>
      <c r="G1265" t="s">
        <v>8223</v>
      </c>
      <c r="H1265" t="s">
        <v>8245</v>
      </c>
      <c r="I1265">
        <v>1418998744</v>
      </c>
      <c r="J1265">
        <v>1416406744</v>
      </c>
      <c r="K1265" t="b">
        <v>0</v>
      </c>
      <c r="L1265">
        <v>26</v>
      </c>
      <c r="M1265" t="b">
        <v>1</v>
      </c>
      <c r="N1265" t="s">
        <v>8290</v>
      </c>
      <c r="O1265">
        <v>101</v>
      </c>
      <c r="P1265">
        <v>97.5</v>
      </c>
      <c r="Q1265" t="s">
        <v>8323</v>
      </c>
      <c r="R1265" t="s">
        <v>8344</v>
      </c>
      <c r="S1265">
        <v>41962.596574074079</v>
      </c>
    </row>
    <row r="1266" spans="1:19" x14ac:dyDescent="0.3">
      <c r="A1266">
        <v>1642</v>
      </c>
      <c r="B1266" t="s">
        <v>1643</v>
      </c>
      <c r="C1266" t="s">
        <v>5752</v>
      </c>
      <c r="D1266">
        <v>1200</v>
      </c>
      <c r="E1266">
        <v>1200</v>
      </c>
      <c r="F1266" t="s">
        <v>8218</v>
      </c>
      <c r="G1266" t="s">
        <v>8223</v>
      </c>
      <c r="H1266" t="s">
        <v>8245</v>
      </c>
      <c r="I1266">
        <v>1308011727</v>
      </c>
      <c r="J1266">
        <v>1306283727</v>
      </c>
      <c r="K1266" t="b">
        <v>0</v>
      </c>
      <c r="L1266">
        <v>28</v>
      </c>
      <c r="M1266" t="b">
        <v>1</v>
      </c>
      <c r="N1266" t="s">
        <v>8290</v>
      </c>
      <c r="O1266">
        <v>100</v>
      </c>
      <c r="P1266">
        <v>42.86</v>
      </c>
      <c r="Q1266" t="s">
        <v>8323</v>
      </c>
      <c r="R1266" t="s">
        <v>8344</v>
      </c>
      <c r="S1266">
        <v>40688.024618055555</v>
      </c>
    </row>
    <row r="1267" spans="1:19" x14ac:dyDescent="0.3">
      <c r="A1267">
        <v>1643</v>
      </c>
      <c r="B1267" t="s">
        <v>1644</v>
      </c>
      <c r="C1267" t="s">
        <v>5753</v>
      </c>
      <c r="D1267">
        <v>5000</v>
      </c>
      <c r="E1267">
        <v>6235</v>
      </c>
      <c r="F1267" t="s">
        <v>8218</v>
      </c>
      <c r="G1267" t="s">
        <v>8223</v>
      </c>
      <c r="H1267" t="s">
        <v>8245</v>
      </c>
      <c r="I1267">
        <v>1348516012</v>
      </c>
      <c r="J1267">
        <v>1345924012</v>
      </c>
      <c r="K1267" t="b">
        <v>0</v>
      </c>
      <c r="L1267">
        <v>37</v>
      </c>
      <c r="M1267" t="b">
        <v>1</v>
      </c>
      <c r="N1267" t="s">
        <v>8290</v>
      </c>
      <c r="O1267">
        <v>125</v>
      </c>
      <c r="P1267">
        <v>168.51</v>
      </c>
      <c r="Q1267" t="s">
        <v>8323</v>
      </c>
      <c r="R1267" t="s">
        <v>8344</v>
      </c>
      <c r="S1267">
        <v>41146.824212962965</v>
      </c>
    </row>
    <row r="1268" spans="1:19" x14ac:dyDescent="0.3">
      <c r="A1268">
        <v>1644</v>
      </c>
      <c r="B1268" t="s">
        <v>1645</v>
      </c>
      <c r="C1268" t="s">
        <v>5754</v>
      </c>
      <c r="D1268">
        <v>10000</v>
      </c>
      <c r="E1268">
        <v>10950</v>
      </c>
      <c r="F1268" t="s">
        <v>8218</v>
      </c>
      <c r="G1268" t="s">
        <v>8223</v>
      </c>
      <c r="H1268" t="s">
        <v>8245</v>
      </c>
      <c r="I1268">
        <v>1353551160</v>
      </c>
      <c r="J1268">
        <v>1348363560</v>
      </c>
      <c r="K1268" t="b">
        <v>0</v>
      </c>
      <c r="L1268">
        <v>128</v>
      </c>
      <c r="M1268" t="b">
        <v>1</v>
      </c>
      <c r="N1268" t="s">
        <v>8290</v>
      </c>
      <c r="O1268">
        <v>110</v>
      </c>
      <c r="P1268">
        <v>85.55</v>
      </c>
      <c r="Q1268" t="s">
        <v>8323</v>
      </c>
      <c r="R1268" t="s">
        <v>8344</v>
      </c>
      <c r="S1268">
        <v>41175.05972222222</v>
      </c>
    </row>
    <row r="1269" spans="1:19" x14ac:dyDescent="0.3">
      <c r="A1269">
        <v>1645</v>
      </c>
      <c r="B1269" t="s">
        <v>1646</v>
      </c>
      <c r="C1269" t="s">
        <v>5755</v>
      </c>
      <c r="D1269">
        <v>5000</v>
      </c>
      <c r="E1269">
        <v>5540</v>
      </c>
      <c r="F1269" t="s">
        <v>8218</v>
      </c>
      <c r="G1269" t="s">
        <v>8223</v>
      </c>
      <c r="H1269" t="s">
        <v>8245</v>
      </c>
      <c r="I1269">
        <v>1379515740</v>
      </c>
      <c r="J1269">
        <v>1378306140</v>
      </c>
      <c r="K1269" t="b">
        <v>0</v>
      </c>
      <c r="L1269">
        <v>10</v>
      </c>
      <c r="M1269" t="b">
        <v>1</v>
      </c>
      <c r="N1269" t="s">
        <v>8290</v>
      </c>
      <c r="O1269">
        <v>111</v>
      </c>
      <c r="P1269">
        <v>554</v>
      </c>
      <c r="Q1269" t="s">
        <v>8323</v>
      </c>
      <c r="R1269" t="s">
        <v>8344</v>
      </c>
      <c r="S1269">
        <v>41521.617361111108</v>
      </c>
    </row>
    <row r="1270" spans="1:19" x14ac:dyDescent="0.3">
      <c r="A1270">
        <v>1647</v>
      </c>
      <c r="B1270" t="s">
        <v>1648</v>
      </c>
      <c r="C1270" t="s">
        <v>5757</v>
      </c>
      <c r="D1270">
        <v>5000</v>
      </c>
      <c r="E1270">
        <v>5236</v>
      </c>
      <c r="F1270" t="s">
        <v>8218</v>
      </c>
      <c r="G1270" t="s">
        <v>8223</v>
      </c>
      <c r="H1270" t="s">
        <v>8245</v>
      </c>
      <c r="I1270">
        <v>1339235377</v>
      </c>
      <c r="J1270">
        <v>1336643377</v>
      </c>
      <c r="K1270" t="b">
        <v>0</v>
      </c>
      <c r="L1270">
        <v>46</v>
      </c>
      <c r="M1270" t="b">
        <v>1</v>
      </c>
      <c r="N1270" t="s">
        <v>8290</v>
      </c>
      <c r="O1270">
        <v>105</v>
      </c>
      <c r="P1270">
        <v>113.83</v>
      </c>
      <c r="Q1270" t="s">
        <v>8323</v>
      </c>
      <c r="R1270" t="s">
        <v>8344</v>
      </c>
      <c r="S1270">
        <v>41039.409456018519</v>
      </c>
    </row>
    <row r="1271" spans="1:19" x14ac:dyDescent="0.3">
      <c r="A1271">
        <v>1648</v>
      </c>
      <c r="B1271" t="s">
        <v>1649</v>
      </c>
      <c r="C1271" t="s">
        <v>5758</v>
      </c>
      <c r="D1271">
        <v>2300</v>
      </c>
      <c r="E1271">
        <v>2881</v>
      </c>
      <c r="F1271" t="s">
        <v>8218</v>
      </c>
      <c r="G1271" t="s">
        <v>8223</v>
      </c>
      <c r="H1271" t="s">
        <v>8245</v>
      </c>
      <c r="I1271">
        <v>1300636482</v>
      </c>
      <c r="J1271">
        <v>1298048082</v>
      </c>
      <c r="K1271" t="b">
        <v>0</v>
      </c>
      <c r="L1271">
        <v>90</v>
      </c>
      <c r="M1271" t="b">
        <v>1</v>
      </c>
      <c r="N1271" t="s">
        <v>8290</v>
      </c>
      <c r="O1271">
        <v>125</v>
      </c>
      <c r="P1271">
        <v>32.01</v>
      </c>
      <c r="Q1271" t="s">
        <v>8323</v>
      </c>
      <c r="R1271" t="s">
        <v>8344</v>
      </c>
      <c r="S1271">
        <v>40592.704652777778</v>
      </c>
    </row>
    <row r="1272" spans="1:19" x14ac:dyDescent="0.3">
      <c r="A1272">
        <v>1649</v>
      </c>
      <c r="B1272" t="s">
        <v>1650</v>
      </c>
      <c r="C1272" t="s">
        <v>5759</v>
      </c>
      <c r="D1272">
        <v>3800</v>
      </c>
      <c r="E1272">
        <v>3822.33</v>
      </c>
      <c r="F1272" t="s">
        <v>8218</v>
      </c>
      <c r="G1272" t="s">
        <v>8223</v>
      </c>
      <c r="H1272" t="s">
        <v>8245</v>
      </c>
      <c r="I1272">
        <v>1400862355</v>
      </c>
      <c r="J1272">
        <v>1396974355</v>
      </c>
      <c r="K1272" t="b">
        <v>0</v>
      </c>
      <c r="L1272">
        <v>81</v>
      </c>
      <c r="M1272" t="b">
        <v>1</v>
      </c>
      <c r="N1272" t="s">
        <v>8290</v>
      </c>
      <c r="O1272">
        <v>101</v>
      </c>
      <c r="P1272">
        <v>47.19</v>
      </c>
      <c r="Q1272" t="s">
        <v>8323</v>
      </c>
      <c r="R1272" t="s">
        <v>8344</v>
      </c>
      <c r="S1272">
        <v>41737.684664351851</v>
      </c>
    </row>
    <row r="1273" spans="1:19" x14ac:dyDescent="0.3">
      <c r="A1273">
        <v>1650</v>
      </c>
      <c r="B1273" t="s">
        <v>1651</v>
      </c>
      <c r="C1273" t="s">
        <v>5760</v>
      </c>
      <c r="D1273">
        <v>2000</v>
      </c>
      <c r="E1273">
        <v>2831</v>
      </c>
      <c r="F1273" t="s">
        <v>8218</v>
      </c>
      <c r="G1273" t="s">
        <v>8223</v>
      </c>
      <c r="H1273" t="s">
        <v>8245</v>
      </c>
      <c r="I1273">
        <v>1381314437</v>
      </c>
      <c r="J1273">
        <v>1378722437</v>
      </c>
      <c r="K1273" t="b">
        <v>0</v>
      </c>
      <c r="L1273">
        <v>32</v>
      </c>
      <c r="M1273" t="b">
        <v>1</v>
      </c>
      <c r="N1273" t="s">
        <v>8290</v>
      </c>
      <c r="O1273">
        <v>142</v>
      </c>
      <c r="P1273">
        <v>88.47</v>
      </c>
      <c r="Q1273" t="s">
        <v>8323</v>
      </c>
      <c r="R1273" t="s">
        <v>8344</v>
      </c>
      <c r="S1273">
        <v>41526.435613425929</v>
      </c>
    </row>
    <row r="1274" spans="1:19" x14ac:dyDescent="0.3">
      <c r="A1274">
        <v>1651</v>
      </c>
      <c r="B1274" t="s">
        <v>1652</v>
      </c>
      <c r="C1274" t="s">
        <v>5761</v>
      </c>
      <c r="D1274">
        <v>2000</v>
      </c>
      <c r="E1274">
        <v>2015</v>
      </c>
      <c r="F1274" t="s">
        <v>8218</v>
      </c>
      <c r="G1274" t="s">
        <v>8223</v>
      </c>
      <c r="H1274" t="s">
        <v>8245</v>
      </c>
      <c r="I1274">
        <v>1303801140</v>
      </c>
      <c r="J1274">
        <v>1300916220</v>
      </c>
      <c r="K1274" t="b">
        <v>0</v>
      </c>
      <c r="L1274">
        <v>20</v>
      </c>
      <c r="M1274" t="b">
        <v>1</v>
      </c>
      <c r="N1274" t="s">
        <v>8290</v>
      </c>
      <c r="O1274">
        <v>101</v>
      </c>
      <c r="P1274">
        <v>100.75</v>
      </c>
      <c r="Q1274" t="s">
        <v>8323</v>
      </c>
      <c r="R1274" t="s">
        <v>8344</v>
      </c>
      <c r="S1274">
        <v>40625.900694444441</v>
      </c>
    </row>
    <row r="1275" spans="1:19" x14ac:dyDescent="0.3">
      <c r="A1275">
        <v>1652</v>
      </c>
      <c r="B1275" t="s">
        <v>1653</v>
      </c>
      <c r="C1275" t="s">
        <v>5762</v>
      </c>
      <c r="D1275">
        <v>4500</v>
      </c>
      <c r="E1275">
        <v>4530</v>
      </c>
      <c r="F1275" t="s">
        <v>8218</v>
      </c>
      <c r="G1275" t="s">
        <v>8223</v>
      </c>
      <c r="H1275" t="s">
        <v>8245</v>
      </c>
      <c r="I1275">
        <v>1385297393</v>
      </c>
      <c r="J1275">
        <v>1382701793</v>
      </c>
      <c r="K1275" t="b">
        <v>0</v>
      </c>
      <c r="L1275">
        <v>70</v>
      </c>
      <c r="M1275" t="b">
        <v>1</v>
      </c>
      <c r="N1275" t="s">
        <v>8290</v>
      </c>
      <c r="O1275">
        <v>101</v>
      </c>
      <c r="P1275">
        <v>64.709999999999994</v>
      </c>
      <c r="Q1275" t="s">
        <v>8323</v>
      </c>
      <c r="R1275" t="s">
        <v>8344</v>
      </c>
      <c r="S1275">
        <v>41572.492974537039</v>
      </c>
    </row>
    <row r="1276" spans="1:19" x14ac:dyDescent="0.3">
      <c r="A1276">
        <v>1653</v>
      </c>
      <c r="B1276" t="s">
        <v>1654</v>
      </c>
      <c r="C1276" t="s">
        <v>5763</v>
      </c>
      <c r="D1276">
        <v>5000</v>
      </c>
      <c r="E1276">
        <v>8711.52</v>
      </c>
      <c r="F1276" t="s">
        <v>8218</v>
      </c>
      <c r="G1276" t="s">
        <v>8223</v>
      </c>
      <c r="H1276" t="s">
        <v>8245</v>
      </c>
      <c r="I1276">
        <v>1303675296</v>
      </c>
      <c r="J1276">
        <v>1300996896</v>
      </c>
      <c r="K1276" t="b">
        <v>0</v>
      </c>
      <c r="L1276">
        <v>168</v>
      </c>
      <c r="M1276" t="b">
        <v>1</v>
      </c>
      <c r="N1276" t="s">
        <v>8290</v>
      </c>
      <c r="O1276">
        <v>174</v>
      </c>
      <c r="P1276">
        <v>51.85</v>
      </c>
      <c r="Q1276" t="s">
        <v>8323</v>
      </c>
      <c r="R1276" t="s">
        <v>8344</v>
      </c>
      <c r="S1276">
        <v>40626.834444444445</v>
      </c>
    </row>
    <row r="1277" spans="1:19" x14ac:dyDescent="0.3">
      <c r="A1277">
        <v>1654</v>
      </c>
      <c r="B1277" t="s">
        <v>1655</v>
      </c>
      <c r="C1277" t="s">
        <v>5764</v>
      </c>
      <c r="D1277">
        <v>1100</v>
      </c>
      <c r="E1277">
        <v>1319</v>
      </c>
      <c r="F1277" t="s">
        <v>8218</v>
      </c>
      <c r="G1277" t="s">
        <v>8223</v>
      </c>
      <c r="H1277" t="s">
        <v>8245</v>
      </c>
      <c r="I1277">
        <v>1334784160</v>
      </c>
      <c r="J1277">
        <v>1332192160</v>
      </c>
      <c r="K1277" t="b">
        <v>0</v>
      </c>
      <c r="L1277">
        <v>34</v>
      </c>
      <c r="M1277" t="b">
        <v>1</v>
      </c>
      <c r="N1277" t="s">
        <v>8290</v>
      </c>
      <c r="O1277">
        <v>120</v>
      </c>
      <c r="P1277">
        <v>38.79</v>
      </c>
      <c r="Q1277" t="s">
        <v>8323</v>
      </c>
      <c r="R1277" t="s">
        <v>8344</v>
      </c>
      <c r="S1277">
        <v>40987.890740740739</v>
      </c>
    </row>
    <row r="1278" spans="1:19" x14ac:dyDescent="0.3">
      <c r="A1278">
        <v>1655</v>
      </c>
      <c r="B1278" t="s">
        <v>1656</v>
      </c>
      <c r="C1278" t="s">
        <v>5765</v>
      </c>
      <c r="D1278">
        <v>1500</v>
      </c>
      <c r="E1278">
        <v>2143</v>
      </c>
      <c r="F1278" t="s">
        <v>8218</v>
      </c>
      <c r="G1278" t="s">
        <v>8223</v>
      </c>
      <c r="H1278" t="s">
        <v>8245</v>
      </c>
      <c r="I1278">
        <v>1333648820</v>
      </c>
      <c r="J1278">
        <v>1331060420</v>
      </c>
      <c r="K1278" t="b">
        <v>0</v>
      </c>
      <c r="L1278">
        <v>48</v>
      </c>
      <c r="M1278" t="b">
        <v>1</v>
      </c>
      <c r="N1278" t="s">
        <v>8290</v>
      </c>
      <c r="O1278">
        <v>143</v>
      </c>
      <c r="P1278">
        <v>44.65</v>
      </c>
      <c r="Q1278" t="s">
        <v>8323</v>
      </c>
      <c r="R1278" t="s">
        <v>8344</v>
      </c>
      <c r="S1278">
        <v>40974.791898148149</v>
      </c>
    </row>
    <row r="1279" spans="1:19" x14ac:dyDescent="0.3">
      <c r="A1279">
        <v>1656</v>
      </c>
      <c r="B1279" t="s">
        <v>1657</v>
      </c>
      <c r="C1279" t="s">
        <v>5766</v>
      </c>
      <c r="D1279">
        <v>7500</v>
      </c>
      <c r="E1279">
        <v>7525.12</v>
      </c>
      <c r="F1279" t="s">
        <v>8218</v>
      </c>
      <c r="G1279" t="s">
        <v>8223</v>
      </c>
      <c r="H1279" t="s">
        <v>8245</v>
      </c>
      <c r="I1279">
        <v>1355437052</v>
      </c>
      <c r="J1279">
        <v>1352845052</v>
      </c>
      <c r="K1279" t="b">
        <v>0</v>
      </c>
      <c r="L1279">
        <v>48</v>
      </c>
      <c r="M1279" t="b">
        <v>1</v>
      </c>
      <c r="N1279" t="s">
        <v>8290</v>
      </c>
      <c r="O1279">
        <v>100</v>
      </c>
      <c r="P1279">
        <v>156.77000000000001</v>
      </c>
      <c r="Q1279" t="s">
        <v>8323</v>
      </c>
      <c r="R1279" t="s">
        <v>8344</v>
      </c>
      <c r="S1279">
        <v>41226.928842592592</v>
      </c>
    </row>
    <row r="1280" spans="1:19" x14ac:dyDescent="0.3">
      <c r="A1280">
        <v>1657</v>
      </c>
      <c r="B1280" t="s">
        <v>1658</v>
      </c>
      <c r="C1280" t="s">
        <v>5767</v>
      </c>
      <c r="D1280">
        <v>25000</v>
      </c>
      <c r="E1280">
        <v>26233.45</v>
      </c>
      <c r="F1280" t="s">
        <v>8218</v>
      </c>
      <c r="G1280" t="s">
        <v>8223</v>
      </c>
      <c r="H1280" t="s">
        <v>8245</v>
      </c>
      <c r="I1280">
        <v>1337885168</v>
      </c>
      <c r="J1280">
        <v>1335293168</v>
      </c>
      <c r="K1280" t="b">
        <v>0</v>
      </c>
      <c r="L1280">
        <v>221</v>
      </c>
      <c r="M1280" t="b">
        <v>1</v>
      </c>
      <c r="N1280" t="s">
        <v>8290</v>
      </c>
      <c r="O1280">
        <v>105</v>
      </c>
      <c r="P1280">
        <v>118.7</v>
      </c>
      <c r="Q1280" t="s">
        <v>8323</v>
      </c>
      <c r="R1280" t="s">
        <v>8344</v>
      </c>
      <c r="S1280">
        <v>41023.782037037039</v>
      </c>
    </row>
    <row r="1281" spans="1:19" x14ac:dyDescent="0.3">
      <c r="A1281">
        <v>1658</v>
      </c>
      <c r="B1281" t="s">
        <v>1659</v>
      </c>
      <c r="C1281" t="s">
        <v>5768</v>
      </c>
      <c r="D1281">
        <v>6000</v>
      </c>
      <c r="E1281">
        <v>7934</v>
      </c>
      <c r="F1281" t="s">
        <v>8218</v>
      </c>
      <c r="G1281" t="s">
        <v>8223</v>
      </c>
      <c r="H1281" t="s">
        <v>8245</v>
      </c>
      <c r="I1281">
        <v>1355840400</v>
      </c>
      <c r="J1281">
        <v>1352524767</v>
      </c>
      <c r="K1281" t="b">
        <v>0</v>
      </c>
      <c r="L1281">
        <v>107</v>
      </c>
      <c r="M1281" t="b">
        <v>1</v>
      </c>
      <c r="N1281" t="s">
        <v>8290</v>
      </c>
      <c r="O1281">
        <v>132</v>
      </c>
      <c r="P1281">
        <v>74.150000000000006</v>
      </c>
      <c r="Q1281" t="s">
        <v>8323</v>
      </c>
      <c r="R1281" t="s">
        <v>8344</v>
      </c>
      <c r="S1281">
        <v>41223.22184027778</v>
      </c>
    </row>
    <row r="1282" spans="1:19" x14ac:dyDescent="0.3">
      <c r="A1282">
        <v>1662</v>
      </c>
      <c r="B1282" t="s">
        <v>1663</v>
      </c>
      <c r="C1282" t="s">
        <v>5772</v>
      </c>
      <c r="D1282">
        <v>8000</v>
      </c>
      <c r="E1282">
        <v>8211</v>
      </c>
      <c r="F1282" t="s">
        <v>8218</v>
      </c>
      <c r="G1282" t="s">
        <v>8223</v>
      </c>
      <c r="H1282" t="s">
        <v>8245</v>
      </c>
      <c r="I1282">
        <v>1325310336</v>
      </c>
      <c r="J1282">
        <v>1320122736</v>
      </c>
      <c r="K1282" t="b">
        <v>0</v>
      </c>
      <c r="L1282">
        <v>62</v>
      </c>
      <c r="M1282" t="b">
        <v>1</v>
      </c>
      <c r="N1282" t="s">
        <v>8290</v>
      </c>
      <c r="O1282">
        <v>103</v>
      </c>
      <c r="P1282">
        <v>132.44</v>
      </c>
      <c r="Q1282" t="s">
        <v>8323</v>
      </c>
      <c r="R1282" t="s">
        <v>8344</v>
      </c>
      <c r="S1282">
        <v>40848.198333333334</v>
      </c>
    </row>
    <row r="1283" spans="1:19" x14ac:dyDescent="0.3">
      <c r="A1283">
        <v>1663</v>
      </c>
      <c r="B1283" t="s">
        <v>1664</v>
      </c>
      <c r="C1283" t="s">
        <v>5773</v>
      </c>
      <c r="D1283">
        <v>1000</v>
      </c>
      <c r="E1283">
        <v>1080</v>
      </c>
      <c r="F1283" t="s">
        <v>8218</v>
      </c>
      <c r="G1283" t="s">
        <v>8223</v>
      </c>
      <c r="H1283" t="s">
        <v>8245</v>
      </c>
      <c r="I1283">
        <v>1422750707</v>
      </c>
      <c r="J1283">
        <v>1420158707</v>
      </c>
      <c r="K1283" t="b">
        <v>0</v>
      </c>
      <c r="L1283">
        <v>32</v>
      </c>
      <c r="M1283" t="b">
        <v>1</v>
      </c>
      <c r="N1283" t="s">
        <v>8290</v>
      </c>
      <c r="O1283">
        <v>108</v>
      </c>
      <c r="P1283">
        <v>33.75</v>
      </c>
      <c r="Q1283" t="s">
        <v>8323</v>
      </c>
      <c r="R1283" t="s">
        <v>8344</v>
      </c>
      <c r="S1283">
        <v>42006.02207175926</v>
      </c>
    </row>
    <row r="1284" spans="1:19" x14ac:dyDescent="0.3">
      <c r="A1284">
        <v>1664</v>
      </c>
      <c r="B1284" t="s">
        <v>1665</v>
      </c>
      <c r="C1284" t="s">
        <v>5774</v>
      </c>
      <c r="D1284">
        <v>2500</v>
      </c>
      <c r="E1284">
        <v>3060.22</v>
      </c>
      <c r="F1284" t="s">
        <v>8218</v>
      </c>
      <c r="G1284" t="s">
        <v>8223</v>
      </c>
      <c r="H1284" t="s">
        <v>8245</v>
      </c>
      <c r="I1284">
        <v>1331870340</v>
      </c>
      <c r="J1284">
        <v>1328033818</v>
      </c>
      <c r="K1284" t="b">
        <v>0</v>
      </c>
      <c r="L1284">
        <v>89</v>
      </c>
      <c r="M1284" t="b">
        <v>1</v>
      </c>
      <c r="N1284" t="s">
        <v>8290</v>
      </c>
      <c r="O1284">
        <v>122</v>
      </c>
      <c r="P1284">
        <v>34.380000000000003</v>
      </c>
      <c r="Q1284" t="s">
        <v>8323</v>
      </c>
      <c r="R1284" t="s">
        <v>8344</v>
      </c>
      <c r="S1284">
        <v>40939.761782407404</v>
      </c>
    </row>
    <row r="1285" spans="1:19" x14ac:dyDescent="0.3">
      <c r="A1285">
        <v>1665</v>
      </c>
      <c r="B1285" t="s">
        <v>1666</v>
      </c>
      <c r="C1285" t="s">
        <v>5775</v>
      </c>
      <c r="D1285">
        <v>3500</v>
      </c>
      <c r="E1285">
        <v>4181</v>
      </c>
      <c r="F1285" t="s">
        <v>8218</v>
      </c>
      <c r="G1285" t="s">
        <v>8223</v>
      </c>
      <c r="H1285" t="s">
        <v>8245</v>
      </c>
      <c r="I1285">
        <v>1298343600</v>
      </c>
      <c r="J1285">
        <v>1295624113</v>
      </c>
      <c r="K1285" t="b">
        <v>0</v>
      </c>
      <c r="L1285">
        <v>93</v>
      </c>
      <c r="M1285" t="b">
        <v>1</v>
      </c>
      <c r="N1285" t="s">
        <v>8290</v>
      </c>
      <c r="O1285">
        <v>119</v>
      </c>
      <c r="P1285">
        <v>44.96</v>
      </c>
      <c r="Q1285" t="s">
        <v>8323</v>
      </c>
      <c r="R1285" t="s">
        <v>8344</v>
      </c>
      <c r="S1285">
        <v>40564.649456018517</v>
      </c>
    </row>
    <row r="1286" spans="1:19" x14ac:dyDescent="0.3">
      <c r="A1286">
        <v>1666</v>
      </c>
      <c r="B1286" t="s">
        <v>1667</v>
      </c>
      <c r="C1286" t="s">
        <v>5776</v>
      </c>
      <c r="D1286">
        <v>2500</v>
      </c>
      <c r="E1286">
        <v>4022</v>
      </c>
      <c r="F1286" t="s">
        <v>8218</v>
      </c>
      <c r="G1286" t="s">
        <v>8223</v>
      </c>
      <c r="H1286" t="s">
        <v>8245</v>
      </c>
      <c r="I1286">
        <v>1364447073</v>
      </c>
      <c r="J1286">
        <v>1361858673</v>
      </c>
      <c r="K1286" t="b">
        <v>0</v>
      </c>
      <c r="L1286">
        <v>98</v>
      </c>
      <c r="M1286" t="b">
        <v>1</v>
      </c>
      <c r="N1286" t="s">
        <v>8290</v>
      </c>
      <c r="O1286">
        <v>161</v>
      </c>
      <c r="P1286">
        <v>41.04</v>
      </c>
      <c r="Q1286" t="s">
        <v>8323</v>
      </c>
      <c r="R1286" t="s">
        <v>8344</v>
      </c>
      <c r="S1286">
        <v>41331.253159722226</v>
      </c>
    </row>
    <row r="1287" spans="1:19" x14ac:dyDescent="0.3">
      <c r="A1287">
        <v>1667</v>
      </c>
      <c r="B1287" t="s">
        <v>1668</v>
      </c>
      <c r="C1287" t="s">
        <v>5777</v>
      </c>
      <c r="D1287">
        <v>3400</v>
      </c>
      <c r="E1287">
        <v>4313</v>
      </c>
      <c r="F1287" t="s">
        <v>8218</v>
      </c>
      <c r="G1287" t="s">
        <v>8223</v>
      </c>
      <c r="H1287" t="s">
        <v>8245</v>
      </c>
      <c r="I1287">
        <v>1394521140</v>
      </c>
      <c r="J1287">
        <v>1392169298</v>
      </c>
      <c r="K1287" t="b">
        <v>0</v>
      </c>
      <c r="L1287">
        <v>82</v>
      </c>
      <c r="M1287" t="b">
        <v>1</v>
      </c>
      <c r="N1287" t="s">
        <v>8290</v>
      </c>
      <c r="O1287">
        <v>127</v>
      </c>
      <c r="P1287">
        <v>52.6</v>
      </c>
      <c r="Q1287" t="s">
        <v>8323</v>
      </c>
      <c r="R1287" t="s">
        <v>8344</v>
      </c>
      <c r="S1287">
        <v>41682.0705787037</v>
      </c>
    </row>
    <row r="1288" spans="1:19" x14ac:dyDescent="0.3">
      <c r="A1288">
        <v>1668</v>
      </c>
      <c r="B1288" t="s">
        <v>1669</v>
      </c>
      <c r="C1288" t="s">
        <v>5778</v>
      </c>
      <c r="D1288">
        <v>8000</v>
      </c>
      <c r="E1288">
        <v>8211</v>
      </c>
      <c r="F1288" t="s">
        <v>8218</v>
      </c>
      <c r="G1288" t="s">
        <v>8223</v>
      </c>
      <c r="H1288" t="s">
        <v>8245</v>
      </c>
      <c r="I1288">
        <v>1322454939</v>
      </c>
      <c r="J1288">
        <v>1319859339</v>
      </c>
      <c r="K1288" t="b">
        <v>0</v>
      </c>
      <c r="L1288">
        <v>116</v>
      </c>
      <c r="M1288" t="b">
        <v>1</v>
      </c>
      <c r="N1288" t="s">
        <v>8290</v>
      </c>
      <c r="O1288">
        <v>103</v>
      </c>
      <c r="P1288">
        <v>70.78</v>
      </c>
      <c r="Q1288" t="s">
        <v>8323</v>
      </c>
      <c r="R1288" t="s">
        <v>8344</v>
      </c>
      <c r="S1288">
        <v>40845.14975694444</v>
      </c>
    </row>
    <row r="1289" spans="1:19" x14ac:dyDescent="0.3">
      <c r="A1289">
        <v>1669</v>
      </c>
      <c r="B1289" t="s">
        <v>1670</v>
      </c>
      <c r="C1289" t="s">
        <v>5779</v>
      </c>
      <c r="D1289">
        <v>2000</v>
      </c>
      <c r="E1289">
        <v>2795</v>
      </c>
      <c r="F1289" t="s">
        <v>8218</v>
      </c>
      <c r="G1289" t="s">
        <v>8223</v>
      </c>
      <c r="H1289" t="s">
        <v>8245</v>
      </c>
      <c r="I1289">
        <v>1464729276</v>
      </c>
      <c r="J1289">
        <v>1459545276</v>
      </c>
      <c r="K1289" t="b">
        <v>0</v>
      </c>
      <c r="L1289">
        <v>52</v>
      </c>
      <c r="M1289" t="b">
        <v>1</v>
      </c>
      <c r="N1289" t="s">
        <v>8290</v>
      </c>
      <c r="O1289">
        <v>140</v>
      </c>
      <c r="P1289">
        <v>53.75</v>
      </c>
      <c r="Q1289" t="s">
        <v>8323</v>
      </c>
      <c r="R1289" t="s">
        <v>8344</v>
      </c>
      <c r="S1289">
        <v>42461.885138888887</v>
      </c>
    </row>
    <row r="1290" spans="1:19" x14ac:dyDescent="0.3">
      <c r="A1290">
        <v>1670</v>
      </c>
      <c r="B1290" t="s">
        <v>1671</v>
      </c>
      <c r="C1290" t="s">
        <v>5780</v>
      </c>
      <c r="D1290">
        <v>1000</v>
      </c>
      <c r="E1290">
        <v>1026</v>
      </c>
      <c r="F1290" t="s">
        <v>8218</v>
      </c>
      <c r="G1290" t="s">
        <v>8223</v>
      </c>
      <c r="H1290" t="s">
        <v>8245</v>
      </c>
      <c r="I1290">
        <v>1278302400</v>
      </c>
      <c r="J1290">
        <v>1273961999</v>
      </c>
      <c r="K1290" t="b">
        <v>0</v>
      </c>
      <c r="L1290">
        <v>23</v>
      </c>
      <c r="M1290" t="b">
        <v>1</v>
      </c>
      <c r="N1290" t="s">
        <v>8290</v>
      </c>
      <c r="O1290">
        <v>103</v>
      </c>
      <c r="P1290">
        <v>44.61</v>
      </c>
      <c r="Q1290" t="s">
        <v>8323</v>
      </c>
      <c r="R1290" t="s">
        <v>8344</v>
      </c>
      <c r="S1290">
        <v>40313.930543981485</v>
      </c>
    </row>
    <row r="1291" spans="1:19" x14ac:dyDescent="0.3">
      <c r="A1291">
        <v>1671</v>
      </c>
      <c r="B1291" t="s">
        <v>1672</v>
      </c>
      <c r="C1291" t="s">
        <v>5781</v>
      </c>
      <c r="D1291">
        <v>2000</v>
      </c>
      <c r="E1291">
        <v>2013.47</v>
      </c>
      <c r="F1291" t="s">
        <v>8218</v>
      </c>
      <c r="G1291" t="s">
        <v>8223</v>
      </c>
      <c r="H1291" t="s">
        <v>8245</v>
      </c>
      <c r="I1291">
        <v>1470056614</v>
      </c>
      <c r="J1291">
        <v>1467464614</v>
      </c>
      <c r="K1291" t="b">
        <v>0</v>
      </c>
      <c r="L1291">
        <v>77</v>
      </c>
      <c r="M1291" t="b">
        <v>1</v>
      </c>
      <c r="N1291" t="s">
        <v>8290</v>
      </c>
      <c r="O1291">
        <v>101</v>
      </c>
      <c r="P1291">
        <v>26.15</v>
      </c>
      <c r="Q1291" t="s">
        <v>8323</v>
      </c>
      <c r="R1291" t="s">
        <v>8344</v>
      </c>
      <c r="S1291">
        <v>42553.54414351852</v>
      </c>
    </row>
    <row r="1292" spans="1:19" x14ac:dyDescent="0.3">
      <c r="A1292">
        <v>1672</v>
      </c>
      <c r="B1292" t="s">
        <v>1673</v>
      </c>
      <c r="C1292" t="s">
        <v>5782</v>
      </c>
      <c r="D1292">
        <v>1700</v>
      </c>
      <c r="E1292">
        <v>1920</v>
      </c>
      <c r="F1292" t="s">
        <v>8218</v>
      </c>
      <c r="G1292" t="s">
        <v>8223</v>
      </c>
      <c r="H1292" t="s">
        <v>8245</v>
      </c>
      <c r="I1292">
        <v>1338824730</v>
      </c>
      <c r="J1292">
        <v>1336232730</v>
      </c>
      <c r="K1292" t="b">
        <v>0</v>
      </c>
      <c r="L1292">
        <v>49</v>
      </c>
      <c r="M1292" t="b">
        <v>1</v>
      </c>
      <c r="N1292" t="s">
        <v>8290</v>
      </c>
      <c r="O1292">
        <v>113</v>
      </c>
      <c r="P1292">
        <v>39.18</v>
      </c>
      <c r="Q1292" t="s">
        <v>8323</v>
      </c>
      <c r="R1292" t="s">
        <v>8344</v>
      </c>
      <c r="S1292">
        <v>41034.656597222223</v>
      </c>
    </row>
    <row r="1293" spans="1:19" x14ac:dyDescent="0.3">
      <c r="A1293">
        <v>1673</v>
      </c>
      <c r="B1293" t="s">
        <v>1674</v>
      </c>
      <c r="C1293" t="s">
        <v>5783</v>
      </c>
      <c r="D1293">
        <v>2100</v>
      </c>
      <c r="E1293">
        <v>2690</v>
      </c>
      <c r="F1293" t="s">
        <v>8218</v>
      </c>
      <c r="G1293" t="s">
        <v>8223</v>
      </c>
      <c r="H1293" t="s">
        <v>8245</v>
      </c>
      <c r="I1293">
        <v>1425675892</v>
      </c>
      <c r="J1293">
        <v>1423083892</v>
      </c>
      <c r="K1293" t="b">
        <v>0</v>
      </c>
      <c r="L1293">
        <v>59</v>
      </c>
      <c r="M1293" t="b">
        <v>1</v>
      </c>
      <c r="N1293" t="s">
        <v>8290</v>
      </c>
      <c r="O1293">
        <v>128</v>
      </c>
      <c r="P1293">
        <v>45.59</v>
      </c>
      <c r="Q1293" t="s">
        <v>8323</v>
      </c>
      <c r="R1293" t="s">
        <v>8344</v>
      </c>
      <c r="S1293">
        <v>42039.878379629634</v>
      </c>
    </row>
    <row r="1294" spans="1:19" x14ac:dyDescent="0.3">
      <c r="A1294">
        <v>1674</v>
      </c>
      <c r="B1294" t="s">
        <v>1675</v>
      </c>
      <c r="C1294" t="s">
        <v>5784</v>
      </c>
      <c r="D1294">
        <v>5000</v>
      </c>
      <c r="E1294">
        <v>10085</v>
      </c>
      <c r="F1294" t="s">
        <v>8218</v>
      </c>
      <c r="G1294" t="s">
        <v>8223</v>
      </c>
      <c r="H1294" t="s">
        <v>8245</v>
      </c>
      <c r="I1294">
        <v>1471503540</v>
      </c>
      <c r="J1294">
        <v>1468852306</v>
      </c>
      <c r="K1294" t="b">
        <v>0</v>
      </c>
      <c r="L1294">
        <v>113</v>
      </c>
      <c r="M1294" t="b">
        <v>1</v>
      </c>
      <c r="N1294" t="s">
        <v>8290</v>
      </c>
      <c r="O1294">
        <v>202</v>
      </c>
      <c r="P1294">
        <v>89.25</v>
      </c>
      <c r="Q1294" t="s">
        <v>8323</v>
      </c>
      <c r="R1294" t="s">
        <v>8344</v>
      </c>
      <c r="S1294">
        <v>42569.605393518519</v>
      </c>
    </row>
    <row r="1295" spans="1:19" x14ac:dyDescent="0.3">
      <c r="A1295">
        <v>1675</v>
      </c>
      <c r="B1295" t="s">
        <v>1676</v>
      </c>
      <c r="C1295" t="s">
        <v>5785</v>
      </c>
      <c r="D1295">
        <v>1000</v>
      </c>
      <c r="E1295">
        <v>1374.16</v>
      </c>
      <c r="F1295" t="s">
        <v>8218</v>
      </c>
      <c r="G1295" t="s">
        <v>8223</v>
      </c>
      <c r="H1295" t="s">
        <v>8245</v>
      </c>
      <c r="I1295">
        <v>1318802580</v>
      </c>
      <c r="J1295">
        <v>1316194540</v>
      </c>
      <c r="K1295" t="b">
        <v>0</v>
      </c>
      <c r="L1295">
        <v>34</v>
      </c>
      <c r="M1295" t="b">
        <v>1</v>
      </c>
      <c r="N1295" t="s">
        <v>8290</v>
      </c>
      <c r="O1295">
        <v>137</v>
      </c>
      <c r="P1295">
        <v>40.42</v>
      </c>
      <c r="Q1295" t="s">
        <v>8323</v>
      </c>
      <c r="R1295" t="s">
        <v>8344</v>
      </c>
      <c r="S1295">
        <v>40802.733101851853</v>
      </c>
    </row>
    <row r="1296" spans="1:19" x14ac:dyDescent="0.3">
      <c r="A1296">
        <v>1676</v>
      </c>
      <c r="B1296" t="s">
        <v>1677</v>
      </c>
      <c r="C1296" t="s">
        <v>5786</v>
      </c>
      <c r="D1296">
        <v>3000</v>
      </c>
      <c r="E1296">
        <v>3460</v>
      </c>
      <c r="F1296" t="s">
        <v>8218</v>
      </c>
      <c r="G1296" t="s">
        <v>8223</v>
      </c>
      <c r="H1296" t="s">
        <v>8245</v>
      </c>
      <c r="I1296">
        <v>1334980740</v>
      </c>
      <c r="J1296">
        <v>1330968347</v>
      </c>
      <c r="K1296" t="b">
        <v>0</v>
      </c>
      <c r="L1296">
        <v>42</v>
      </c>
      <c r="M1296" t="b">
        <v>1</v>
      </c>
      <c r="N1296" t="s">
        <v>8290</v>
      </c>
      <c r="O1296">
        <v>115</v>
      </c>
      <c r="P1296">
        <v>82.38</v>
      </c>
      <c r="Q1296" t="s">
        <v>8323</v>
      </c>
      <c r="R1296" t="s">
        <v>8344</v>
      </c>
      <c r="S1296">
        <v>40973.72623842593</v>
      </c>
    </row>
    <row r="1297" spans="1:19" x14ac:dyDescent="0.3">
      <c r="A1297">
        <v>1678</v>
      </c>
      <c r="B1297" t="s">
        <v>1679</v>
      </c>
      <c r="C1297" t="s">
        <v>5788</v>
      </c>
      <c r="D1297">
        <v>1500</v>
      </c>
      <c r="E1297">
        <v>1776</v>
      </c>
      <c r="F1297" t="s">
        <v>8218</v>
      </c>
      <c r="G1297" t="s">
        <v>8223</v>
      </c>
      <c r="H1297" t="s">
        <v>8245</v>
      </c>
      <c r="I1297">
        <v>1391718671</v>
      </c>
      <c r="J1297">
        <v>1390509071</v>
      </c>
      <c r="K1297" t="b">
        <v>0</v>
      </c>
      <c r="L1297">
        <v>49</v>
      </c>
      <c r="M1297" t="b">
        <v>1</v>
      </c>
      <c r="N1297" t="s">
        <v>8290</v>
      </c>
      <c r="O1297">
        <v>118</v>
      </c>
      <c r="P1297">
        <v>36.24</v>
      </c>
      <c r="Q1297" t="s">
        <v>8323</v>
      </c>
      <c r="R1297" t="s">
        <v>8344</v>
      </c>
      <c r="S1297">
        <v>41662.854988425926</v>
      </c>
    </row>
    <row r="1298" spans="1:19" x14ac:dyDescent="0.3">
      <c r="A1298">
        <v>1679</v>
      </c>
      <c r="B1298" t="s">
        <v>1680</v>
      </c>
      <c r="C1298" t="s">
        <v>5789</v>
      </c>
      <c r="D1298">
        <v>2000</v>
      </c>
      <c r="E1298">
        <v>3500</v>
      </c>
      <c r="F1298" t="s">
        <v>8218</v>
      </c>
      <c r="G1298" t="s">
        <v>8223</v>
      </c>
      <c r="H1298" t="s">
        <v>8245</v>
      </c>
      <c r="I1298">
        <v>1311298745</v>
      </c>
      <c r="J1298">
        <v>1309311545</v>
      </c>
      <c r="K1298" t="b">
        <v>0</v>
      </c>
      <c r="L1298">
        <v>56</v>
      </c>
      <c r="M1298" t="b">
        <v>1</v>
      </c>
      <c r="N1298" t="s">
        <v>8290</v>
      </c>
      <c r="O1298">
        <v>175</v>
      </c>
      <c r="P1298">
        <v>62.5</v>
      </c>
      <c r="Q1298" t="s">
        <v>8323</v>
      </c>
      <c r="R1298" t="s">
        <v>8344</v>
      </c>
      <c r="S1298">
        <v>40723.068807870368</v>
      </c>
    </row>
    <row r="1299" spans="1:19" x14ac:dyDescent="0.3">
      <c r="A1299">
        <v>1680</v>
      </c>
      <c r="B1299" t="s">
        <v>1681</v>
      </c>
      <c r="C1299" t="s">
        <v>5790</v>
      </c>
      <c r="D1299">
        <v>1000</v>
      </c>
      <c r="E1299">
        <v>1175</v>
      </c>
      <c r="F1299" t="s">
        <v>8218</v>
      </c>
      <c r="G1299" t="s">
        <v>8223</v>
      </c>
      <c r="H1299" t="s">
        <v>8245</v>
      </c>
      <c r="I1299">
        <v>1405188667</v>
      </c>
      <c r="J1299">
        <v>1402596667</v>
      </c>
      <c r="K1299" t="b">
        <v>0</v>
      </c>
      <c r="L1299">
        <v>25</v>
      </c>
      <c r="M1299" t="b">
        <v>1</v>
      </c>
      <c r="N1299" t="s">
        <v>8290</v>
      </c>
      <c r="O1299">
        <v>118</v>
      </c>
      <c r="P1299">
        <v>47</v>
      </c>
      <c r="Q1299" t="s">
        <v>8323</v>
      </c>
      <c r="R1299" t="s">
        <v>8344</v>
      </c>
      <c r="S1299">
        <v>41802.757719907408</v>
      </c>
    </row>
    <row r="1300" spans="1:19" x14ac:dyDescent="0.3">
      <c r="A1300">
        <v>1681</v>
      </c>
      <c r="B1300" t="s">
        <v>1682</v>
      </c>
      <c r="C1300" t="s">
        <v>5791</v>
      </c>
      <c r="D1300">
        <v>65000</v>
      </c>
      <c r="E1300">
        <v>65924.38</v>
      </c>
      <c r="F1300" t="s">
        <v>8221</v>
      </c>
      <c r="G1300" t="s">
        <v>8223</v>
      </c>
      <c r="H1300" t="s">
        <v>8245</v>
      </c>
      <c r="I1300">
        <v>1490752800</v>
      </c>
      <c r="J1300">
        <v>1486522484</v>
      </c>
      <c r="K1300" t="b">
        <v>0</v>
      </c>
      <c r="L1300">
        <v>884</v>
      </c>
      <c r="M1300" t="b">
        <v>0</v>
      </c>
      <c r="N1300" t="s">
        <v>8291</v>
      </c>
      <c r="O1300">
        <v>101</v>
      </c>
      <c r="P1300">
        <v>74.58</v>
      </c>
      <c r="Q1300" t="s">
        <v>8323</v>
      </c>
      <c r="R1300" t="s">
        <v>8345</v>
      </c>
      <c r="S1300">
        <v>42774.121342592596</v>
      </c>
    </row>
    <row r="1301" spans="1:19" x14ac:dyDescent="0.3">
      <c r="A1301">
        <v>1682</v>
      </c>
      <c r="B1301" t="s">
        <v>1683</v>
      </c>
      <c r="C1301" t="s">
        <v>5792</v>
      </c>
      <c r="D1301">
        <v>6000</v>
      </c>
      <c r="E1301">
        <v>0</v>
      </c>
      <c r="F1301" t="s">
        <v>8221</v>
      </c>
      <c r="G1301" t="s">
        <v>8223</v>
      </c>
      <c r="H1301" t="s">
        <v>8245</v>
      </c>
      <c r="I1301">
        <v>1492142860</v>
      </c>
      <c r="J1301">
        <v>1486962460</v>
      </c>
      <c r="K1301" t="b">
        <v>0</v>
      </c>
      <c r="L1301">
        <v>0</v>
      </c>
      <c r="M1301" t="b">
        <v>0</v>
      </c>
      <c r="N1301" t="s">
        <v>8291</v>
      </c>
      <c r="O1301">
        <v>0</v>
      </c>
      <c r="P1301">
        <v>0</v>
      </c>
      <c r="Q1301" t="s">
        <v>8323</v>
      </c>
      <c r="R1301" t="s">
        <v>8345</v>
      </c>
      <c r="S1301">
        <v>42779.21365740741</v>
      </c>
    </row>
    <row r="1302" spans="1:19" x14ac:dyDescent="0.3">
      <c r="A1302">
        <v>1684</v>
      </c>
      <c r="B1302" t="s">
        <v>1685</v>
      </c>
      <c r="C1302" t="s">
        <v>5794</v>
      </c>
      <c r="D1302">
        <v>8000</v>
      </c>
      <c r="E1302">
        <v>8730</v>
      </c>
      <c r="F1302" t="s">
        <v>8221</v>
      </c>
      <c r="G1302" t="s">
        <v>8223</v>
      </c>
      <c r="H1302" t="s">
        <v>8245</v>
      </c>
      <c r="I1302">
        <v>1489775641</v>
      </c>
      <c r="J1302">
        <v>1487360041</v>
      </c>
      <c r="K1302" t="b">
        <v>0</v>
      </c>
      <c r="L1302">
        <v>101</v>
      </c>
      <c r="M1302" t="b">
        <v>0</v>
      </c>
      <c r="N1302" t="s">
        <v>8291</v>
      </c>
      <c r="O1302">
        <v>109</v>
      </c>
      <c r="P1302">
        <v>86.44</v>
      </c>
      <c r="Q1302" t="s">
        <v>8323</v>
      </c>
      <c r="R1302" t="s">
        <v>8345</v>
      </c>
      <c r="S1302">
        <v>42783.815289351856</v>
      </c>
    </row>
    <row r="1303" spans="1:19" x14ac:dyDescent="0.3">
      <c r="A1303">
        <v>1685</v>
      </c>
      <c r="B1303" t="s">
        <v>1686</v>
      </c>
      <c r="C1303" t="s">
        <v>5795</v>
      </c>
      <c r="D1303">
        <v>350</v>
      </c>
      <c r="E1303">
        <v>360</v>
      </c>
      <c r="F1303" t="s">
        <v>8221</v>
      </c>
      <c r="G1303" t="s">
        <v>8223</v>
      </c>
      <c r="H1303" t="s">
        <v>8245</v>
      </c>
      <c r="I1303">
        <v>1490331623</v>
      </c>
      <c r="J1303">
        <v>1487743223</v>
      </c>
      <c r="K1303" t="b">
        <v>0</v>
      </c>
      <c r="L1303">
        <v>15</v>
      </c>
      <c r="M1303" t="b">
        <v>0</v>
      </c>
      <c r="N1303" t="s">
        <v>8291</v>
      </c>
      <c r="O1303">
        <v>103</v>
      </c>
      <c r="P1303">
        <v>24</v>
      </c>
      <c r="Q1303" t="s">
        <v>8323</v>
      </c>
      <c r="R1303" t="s">
        <v>8345</v>
      </c>
      <c r="S1303">
        <v>42788.2502662037</v>
      </c>
    </row>
    <row r="1304" spans="1:19" x14ac:dyDescent="0.3">
      <c r="A1304">
        <v>1687</v>
      </c>
      <c r="B1304" t="s">
        <v>1688</v>
      </c>
      <c r="C1304" t="s">
        <v>5797</v>
      </c>
      <c r="D1304">
        <v>10000</v>
      </c>
      <c r="E1304">
        <v>3125</v>
      </c>
      <c r="F1304" t="s">
        <v>8221</v>
      </c>
      <c r="G1304" t="s">
        <v>8223</v>
      </c>
      <c r="H1304" t="s">
        <v>8245</v>
      </c>
      <c r="I1304">
        <v>1491855300</v>
      </c>
      <c r="J1304">
        <v>1488935245</v>
      </c>
      <c r="K1304" t="b">
        <v>0</v>
      </c>
      <c r="L1304">
        <v>39</v>
      </c>
      <c r="M1304" t="b">
        <v>0</v>
      </c>
      <c r="N1304" t="s">
        <v>8291</v>
      </c>
      <c r="O1304">
        <v>31</v>
      </c>
      <c r="P1304">
        <v>80.13</v>
      </c>
      <c r="Q1304" t="s">
        <v>8323</v>
      </c>
      <c r="R1304" t="s">
        <v>8345</v>
      </c>
      <c r="S1304">
        <v>42802.046817129631</v>
      </c>
    </row>
    <row r="1305" spans="1:19" x14ac:dyDescent="0.3">
      <c r="A1305">
        <v>1688</v>
      </c>
      <c r="B1305" t="s">
        <v>1689</v>
      </c>
      <c r="C1305" t="s">
        <v>5798</v>
      </c>
      <c r="D1305">
        <v>4000</v>
      </c>
      <c r="E1305">
        <v>1772</v>
      </c>
      <c r="F1305" t="s">
        <v>8221</v>
      </c>
      <c r="G1305" t="s">
        <v>8223</v>
      </c>
      <c r="H1305" t="s">
        <v>8245</v>
      </c>
      <c r="I1305">
        <v>1491738594</v>
      </c>
      <c r="J1305">
        <v>1489150194</v>
      </c>
      <c r="K1305" t="b">
        <v>0</v>
      </c>
      <c r="L1305">
        <v>7</v>
      </c>
      <c r="M1305" t="b">
        <v>0</v>
      </c>
      <c r="N1305" t="s">
        <v>8291</v>
      </c>
      <c r="O1305">
        <v>44</v>
      </c>
      <c r="P1305">
        <v>253.14</v>
      </c>
      <c r="Q1305" t="s">
        <v>8323</v>
      </c>
      <c r="R1305" t="s">
        <v>8345</v>
      </c>
      <c r="S1305">
        <v>42804.534652777773</v>
      </c>
    </row>
    <row r="1306" spans="1:19" x14ac:dyDescent="0.3">
      <c r="A1306">
        <v>1689</v>
      </c>
      <c r="B1306" t="s">
        <v>1690</v>
      </c>
      <c r="C1306" t="s">
        <v>5799</v>
      </c>
      <c r="D1306">
        <v>2400</v>
      </c>
      <c r="E1306">
        <v>2400</v>
      </c>
      <c r="F1306" t="s">
        <v>8221</v>
      </c>
      <c r="G1306" t="s">
        <v>8223</v>
      </c>
      <c r="H1306" t="s">
        <v>8245</v>
      </c>
      <c r="I1306">
        <v>1489700230</v>
      </c>
      <c r="J1306">
        <v>1487111830</v>
      </c>
      <c r="K1306" t="b">
        <v>0</v>
      </c>
      <c r="L1306">
        <v>14</v>
      </c>
      <c r="M1306" t="b">
        <v>0</v>
      </c>
      <c r="N1306" t="s">
        <v>8291</v>
      </c>
      <c r="O1306">
        <v>100</v>
      </c>
      <c r="P1306">
        <v>171.43</v>
      </c>
      <c r="Q1306" t="s">
        <v>8323</v>
      </c>
      <c r="R1306" t="s">
        <v>8345</v>
      </c>
      <c r="S1306">
        <v>42780.942476851851</v>
      </c>
    </row>
    <row r="1307" spans="1:19" x14ac:dyDescent="0.3">
      <c r="A1307">
        <v>1690</v>
      </c>
      <c r="B1307" t="s">
        <v>1691</v>
      </c>
      <c r="C1307" t="s">
        <v>5800</v>
      </c>
      <c r="D1307">
        <v>2500</v>
      </c>
      <c r="E1307">
        <v>635</v>
      </c>
      <c r="F1307" t="s">
        <v>8221</v>
      </c>
      <c r="G1307" t="s">
        <v>8223</v>
      </c>
      <c r="H1307" t="s">
        <v>8245</v>
      </c>
      <c r="I1307">
        <v>1491470442</v>
      </c>
      <c r="J1307">
        <v>1488882042</v>
      </c>
      <c r="K1307" t="b">
        <v>0</v>
      </c>
      <c r="L1307">
        <v>11</v>
      </c>
      <c r="M1307" t="b">
        <v>0</v>
      </c>
      <c r="N1307" t="s">
        <v>8291</v>
      </c>
      <c r="O1307">
        <v>25</v>
      </c>
      <c r="P1307">
        <v>57.73</v>
      </c>
      <c r="Q1307" t="s">
        <v>8323</v>
      </c>
      <c r="R1307" t="s">
        <v>8345</v>
      </c>
      <c r="S1307">
        <v>42801.43104166667</v>
      </c>
    </row>
    <row r="1308" spans="1:19" x14ac:dyDescent="0.3">
      <c r="A1308">
        <v>1691</v>
      </c>
      <c r="B1308" t="s">
        <v>1692</v>
      </c>
      <c r="C1308" t="s">
        <v>5801</v>
      </c>
      <c r="D1308">
        <v>30000</v>
      </c>
      <c r="E1308">
        <v>10042</v>
      </c>
      <c r="F1308" t="s">
        <v>8221</v>
      </c>
      <c r="G1308" t="s">
        <v>8223</v>
      </c>
      <c r="H1308" t="s">
        <v>8245</v>
      </c>
      <c r="I1308">
        <v>1491181200</v>
      </c>
      <c r="J1308">
        <v>1488387008</v>
      </c>
      <c r="K1308" t="b">
        <v>0</v>
      </c>
      <c r="L1308">
        <v>38</v>
      </c>
      <c r="M1308" t="b">
        <v>0</v>
      </c>
      <c r="N1308" t="s">
        <v>8291</v>
      </c>
      <c r="O1308">
        <v>33</v>
      </c>
      <c r="P1308">
        <v>264.26</v>
      </c>
      <c r="Q1308" t="s">
        <v>8323</v>
      </c>
      <c r="R1308" t="s">
        <v>8345</v>
      </c>
      <c r="S1308">
        <v>42795.701481481476</v>
      </c>
    </row>
    <row r="1309" spans="1:19" x14ac:dyDescent="0.3">
      <c r="A1309">
        <v>1692</v>
      </c>
      <c r="B1309" t="s">
        <v>1693</v>
      </c>
      <c r="C1309" t="s">
        <v>5802</v>
      </c>
      <c r="D1309">
        <v>5000</v>
      </c>
      <c r="E1309">
        <v>2390</v>
      </c>
      <c r="F1309" t="s">
        <v>8221</v>
      </c>
      <c r="G1309" t="s">
        <v>8223</v>
      </c>
      <c r="H1309" t="s">
        <v>8245</v>
      </c>
      <c r="I1309">
        <v>1490572740</v>
      </c>
      <c r="J1309">
        <v>1487734667</v>
      </c>
      <c r="K1309" t="b">
        <v>0</v>
      </c>
      <c r="L1309">
        <v>15</v>
      </c>
      <c r="M1309" t="b">
        <v>0</v>
      </c>
      <c r="N1309" t="s">
        <v>8291</v>
      </c>
      <c r="O1309">
        <v>48</v>
      </c>
      <c r="P1309">
        <v>159.33000000000001</v>
      </c>
      <c r="Q1309" t="s">
        <v>8323</v>
      </c>
      <c r="R1309" t="s">
        <v>8345</v>
      </c>
      <c r="S1309">
        <v>42788.151238425926</v>
      </c>
    </row>
    <row r="1310" spans="1:19" x14ac:dyDescent="0.3">
      <c r="A1310">
        <v>1694</v>
      </c>
      <c r="B1310" t="s">
        <v>1695</v>
      </c>
      <c r="C1310" t="s">
        <v>5804</v>
      </c>
      <c r="D1310">
        <v>10000</v>
      </c>
      <c r="E1310">
        <v>5</v>
      </c>
      <c r="F1310" t="s">
        <v>8221</v>
      </c>
      <c r="G1310" t="s">
        <v>8223</v>
      </c>
      <c r="H1310" t="s">
        <v>8245</v>
      </c>
      <c r="I1310">
        <v>1490589360</v>
      </c>
      <c r="J1310">
        <v>1488038674</v>
      </c>
      <c r="K1310" t="b">
        <v>0</v>
      </c>
      <c r="L1310">
        <v>1</v>
      </c>
      <c r="M1310" t="b">
        <v>0</v>
      </c>
      <c r="N1310" t="s">
        <v>8291</v>
      </c>
      <c r="O1310">
        <v>0</v>
      </c>
      <c r="P1310">
        <v>5</v>
      </c>
      <c r="Q1310" t="s">
        <v>8323</v>
      </c>
      <c r="R1310" t="s">
        <v>8345</v>
      </c>
      <c r="S1310">
        <v>42791.669837962967</v>
      </c>
    </row>
    <row r="1311" spans="1:19" x14ac:dyDescent="0.3">
      <c r="A1311">
        <v>1695</v>
      </c>
      <c r="B1311" t="s">
        <v>1696</v>
      </c>
      <c r="C1311" t="s">
        <v>5805</v>
      </c>
      <c r="D1311">
        <v>12000</v>
      </c>
      <c r="E1311">
        <v>1405</v>
      </c>
      <c r="F1311" t="s">
        <v>8221</v>
      </c>
      <c r="G1311" t="s">
        <v>8223</v>
      </c>
      <c r="H1311" t="s">
        <v>8245</v>
      </c>
      <c r="I1311">
        <v>1491786000</v>
      </c>
      <c r="J1311">
        <v>1488847514</v>
      </c>
      <c r="K1311" t="b">
        <v>0</v>
      </c>
      <c r="L1311">
        <v>23</v>
      </c>
      <c r="M1311" t="b">
        <v>0</v>
      </c>
      <c r="N1311" t="s">
        <v>8291</v>
      </c>
      <c r="O1311">
        <v>12</v>
      </c>
      <c r="P1311">
        <v>61.09</v>
      </c>
      <c r="Q1311" t="s">
        <v>8323</v>
      </c>
      <c r="R1311" t="s">
        <v>8345</v>
      </c>
      <c r="S1311">
        <v>42801.031412037039</v>
      </c>
    </row>
    <row r="1312" spans="1:19" x14ac:dyDescent="0.3">
      <c r="A1312">
        <v>1696</v>
      </c>
      <c r="B1312" t="s">
        <v>1697</v>
      </c>
      <c r="C1312" t="s">
        <v>5806</v>
      </c>
      <c r="D1312">
        <v>300000</v>
      </c>
      <c r="E1312">
        <v>0</v>
      </c>
      <c r="F1312" t="s">
        <v>8221</v>
      </c>
      <c r="G1312" t="s">
        <v>8223</v>
      </c>
      <c r="H1312" t="s">
        <v>8245</v>
      </c>
      <c r="I1312">
        <v>1491007211</v>
      </c>
      <c r="J1312">
        <v>1488418811</v>
      </c>
      <c r="K1312" t="b">
        <v>0</v>
      </c>
      <c r="L1312">
        <v>0</v>
      </c>
      <c r="M1312" t="b">
        <v>0</v>
      </c>
      <c r="N1312" t="s">
        <v>8291</v>
      </c>
      <c r="O1312">
        <v>0</v>
      </c>
      <c r="P1312">
        <v>0</v>
      </c>
      <c r="Q1312" t="s">
        <v>8323</v>
      </c>
      <c r="R1312" t="s">
        <v>8345</v>
      </c>
      <c r="S1312">
        <v>42796.069571759261</v>
      </c>
    </row>
    <row r="1313" spans="1:19" x14ac:dyDescent="0.3">
      <c r="A1313">
        <v>1697</v>
      </c>
      <c r="B1313" t="s">
        <v>1698</v>
      </c>
      <c r="C1313" t="s">
        <v>5807</v>
      </c>
      <c r="D1313">
        <v>12500</v>
      </c>
      <c r="E1313">
        <v>2526</v>
      </c>
      <c r="F1313" t="s">
        <v>8221</v>
      </c>
      <c r="G1313" t="s">
        <v>8223</v>
      </c>
      <c r="H1313" t="s">
        <v>8245</v>
      </c>
      <c r="I1313">
        <v>1491781648</v>
      </c>
      <c r="J1313">
        <v>1489193248</v>
      </c>
      <c r="K1313" t="b">
        <v>0</v>
      </c>
      <c r="L1313">
        <v>22</v>
      </c>
      <c r="M1313" t="b">
        <v>0</v>
      </c>
      <c r="N1313" t="s">
        <v>8291</v>
      </c>
      <c r="O1313">
        <v>20</v>
      </c>
      <c r="P1313">
        <v>114.82</v>
      </c>
      <c r="Q1313" t="s">
        <v>8323</v>
      </c>
      <c r="R1313" t="s">
        <v>8345</v>
      </c>
      <c r="S1313">
        <v>42805.032962962956</v>
      </c>
    </row>
    <row r="1314" spans="1:19" x14ac:dyDescent="0.3">
      <c r="A1314">
        <v>1698</v>
      </c>
      <c r="B1314" t="s">
        <v>1699</v>
      </c>
      <c r="C1314" t="s">
        <v>5808</v>
      </c>
      <c r="D1314">
        <v>125000</v>
      </c>
      <c r="E1314">
        <v>0</v>
      </c>
      <c r="F1314" t="s">
        <v>8221</v>
      </c>
      <c r="G1314" t="s">
        <v>8223</v>
      </c>
      <c r="H1314" t="s">
        <v>8245</v>
      </c>
      <c r="I1314">
        <v>1490499180</v>
      </c>
      <c r="J1314">
        <v>1488430760</v>
      </c>
      <c r="K1314" t="b">
        <v>0</v>
      </c>
      <c r="L1314">
        <v>0</v>
      </c>
      <c r="M1314" t="b">
        <v>0</v>
      </c>
      <c r="N1314" t="s">
        <v>8291</v>
      </c>
      <c r="O1314">
        <v>0</v>
      </c>
      <c r="P1314">
        <v>0</v>
      </c>
      <c r="Q1314" t="s">
        <v>8323</v>
      </c>
      <c r="R1314" t="s">
        <v>8345</v>
      </c>
      <c r="S1314">
        <v>42796.207870370374</v>
      </c>
    </row>
    <row r="1315" spans="1:19" x14ac:dyDescent="0.3">
      <c r="A1315">
        <v>1699</v>
      </c>
      <c r="B1315" t="s">
        <v>1700</v>
      </c>
      <c r="C1315" t="s">
        <v>5809</v>
      </c>
      <c r="D1315">
        <v>5105</v>
      </c>
      <c r="E1315">
        <v>216</v>
      </c>
      <c r="F1315" t="s">
        <v>8221</v>
      </c>
      <c r="G1315" t="s">
        <v>8223</v>
      </c>
      <c r="H1315" t="s">
        <v>8245</v>
      </c>
      <c r="I1315">
        <v>1491943445</v>
      </c>
      <c r="J1315">
        <v>1489351445</v>
      </c>
      <c r="K1315" t="b">
        <v>0</v>
      </c>
      <c r="L1315">
        <v>4</v>
      </c>
      <c r="M1315" t="b">
        <v>0</v>
      </c>
      <c r="N1315" t="s">
        <v>8291</v>
      </c>
      <c r="O1315">
        <v>4</v>
      </c>
      <c r="P1315">
        <v>54</v>
      </c>
      <c r="Q1315" t="s">
        <v>8323</v>
      </c>
      <c r="R1315" t="s">
        <v>8345</v>
      </c>
      <c r="S1315">
        <v>42806.863946759258</v>
      </c>
    </row>
    <row r="1316" spans="1:19" x14ac:dyDescent="0.3">
      <c r="A1316">
        <v>1700</v>
      </c>
      <c r="B1316" t="s">
        <v>1701</v>
      </c>
      <c r="C1316" t="s">
        <v>5810</v>
      </c>
      <c r="D1316">
        <v>20000</v>
      </c>
      <c r="E1316">
        <v>5212</v>
      </c>
      <c r="F1316" t="s">
        <v>8221</v>
      </c>
      <c r="G1316" t="s">
        <v>8223</v>
      </c>
      <c r="H1316" t="s">
        <v>8245</v>
      </c>
      <c r="I1316">
        <v>1491019200</v>
      </c>
      <c r="J1316">
        <v>1488418990</v>
      </c>
      <c r="K1316" t="b">
        <v>0</v>
      </c>
      <c r="L1316">
        <v>79</v>
      </c>
      <c r="M1316" t="b">
        <v>0</v>
      </c>
      <c r="N1316" t="s">
        <v>8291</v>
      </c>
      <c r="O1316">
        <v>26</v>
      </c>
      <c r="P1316">
        <v>65.97</v>
      </c>
      <c r="Q1316" t="s">
        <v>8323</v>
      </c>
      <c r="R1316" t="s">
        <v>8345</v>
      </c>
      <c r="S1316">
        <v>42796.071643518517</v>
      </c>
    </row>
    <row r="1317" spans="1:19" x14ac:dyDescent="0.3">
      <c r="A1317">
        <v>1701</v>
      </c>
      <c r="B1317" t="s">
        <v>1702</v>
      </c>
      <c r="C1317" t="s">
        <v>5811</v>
      </c>
      <c r="D1317">
        <v>5050</v>
      </c>
      <c r="E1317">
        <v>10</v>
      </c>
      <c r="F1317" t="s">
        <v>8220</v>
      </c>
      <c r="G1317" t="s">
        <v>8223</v>
      </c>
      <c r="H1317" t="s">
        <v>8245</v>
      </c>
      <c r="I1317">
        <v>1421337405</v>
      </c>
      <c r="J1317">
        <v>1418745405</v>
      </c>
      <c r="K1317" t="b">
        <v>0</v>
      </c>
      <c r="L1317">
        <v>2</v>
      </c>
      <c r="M1317" t="b">
        <v>0</v>
      </c>
      <c r="N1317" t="s">
        <v>8291</v>
      </c>
      <c r="O1317">
        <v>0</v>
      </c>
      <c r="P1317">
        <v>5</v>
      </c>
      <c r="Q1317" t="s">
        <v>8323</v>
      </c>
      <c r="R1317" t="s">
        <v>8345</v>
      </c>
      <c r="S1317">
        <v>41989.664409722223</v>
      </c>
    </row>
    <row r="1318" spans="1:19" x14ac:dyDescent="0.3">
      <c r="A1318">
        <v>1702</v>
      </c>
      <c r="B1318" t="s">
        <v>1703</v>
      </c>
      <c r="C1318" t="s">
        <v>5812</v>
      </c>
      <c r="D1318">
        <v>16500</v>
      </c>
      <c r="E1318">
        <v>1</v>
      </c>
      <c r="F1318" t="s">
        <v>8220</v>
      </c>
      <c r="G1318" t="s">
        <v>8223</v>
      </c>
      <c r="H1318" t="s">
        <v>8245</v>
      </c>
      <c r="I1318">
        <v>1427745150</v>
      </c>
      <c r="J1318">
        <v>1425156750</v>
      </c>
      <c r="K1318" t="b">
        <v>0</v>
      </c>
      <c r="L1318">
        <v>1</v>
      </c>
      <c r="M1318" t="b">
        <v>0</v>
      </c>
      <c r="N1318" t="s">
        <v>8291</v>
      </c>
      <c r="O1318">
        <v>0</v>
      </c>
      <c r="P1318">
        <v>1</v>
      </c>
      <c r="Q1318" t="s">
        <v>8323</v>
      </c>
      <c r="R1318" t="s">
        <v>8345</v>
      </c>
      <c r="S1318">
        <v>42063.869791666672</v>
      </c>
    </row>
    <row r="1319" spans="1:19" x14ac:dyDescent="0.3">
      <c r="A1319">
        <v>1703</v>
      </c>
      <c r="B1319" t="s">
        <v>1704</v>
      </c>
      <c r="C1319" t="s">
        <v>5813</v>
      </c>
      <c r="D1319">
        <v>5000</v>
      </c>
      <c r="E1319">
        <v>51</v>
      </c>
      <c r="F1319" t="s">
        <v>8220</v>
      </c>
      <c r="G1319" t="s">
        <v>8223</v>
      </c>
      <c r="H1319" t="s">
        <v>8245</v>
      </c>
      <c r="I1319">
        <v>1441003537</v>
      </c>
      <c r="J1319">
        <v>1435819537</v>
      </c>
      <c r="K1319" t="b">
        <v>0</v>
      </c>
      <c r="L1319">
        <v>2</v>
      </c>
      <c r="M1319" t="b">
        <v>0</v>
      </c>
      <c r="N1319" t="s">
        <v>8291</v>
      </c>
      <c r="O1319">
        <v>1</v>
      </c>
      <c r="P1319">
        <v>25.5</v>
      </c>
      <c r="Q1319" t="s">
        <v>8323</v>
      </c>
      <c r="R1319" t="s">
        <v>8345</v>
      </c>
      <c r="S1319">
        <v>42187.281678240746</v>
      </c>
    </row>
    <row r="1320" spans="1:19" x14ac:dyDescent="0.3">
      <c r="A1320">
        <v>1704</v>
      </c>
      <c r="B1320" t="s">
        <v>1705</v>
      </c>
      <c r="C1320" t="s">
        <v>5814</v>
      </c>
      <c r="D1320">
        <v>2000</v>
      </c>
      <c r="E1320">
        <v>1302</v>
      </c>
      <c r="F1320" t="s">
        <v>8220</v>
      </c>
      <c r="G1320" t="s">
        <v>8223</v>
      </c>
      <c r="H1320" t="s">
        <v>8245</v>
      </c>
      <c r="I1320">
        <v>1424056873</v>
      </c>
      <c r="J1320">
        <v>1421464873</v>
      </c>
      <c r="K1320" t="b">
        <v>0</v>
      </c>
      <c r="L1320">
        <v>11</v>
      </c>
      <c r="M1320" t="b">
        <v>0</v>
      </c>
      <c r="N1320" t="s">
        <v>8291</v>
      </c>
      <c r="O1320">
        <v>65</v>
      </c>
      <c r="P1320">
        <v>118.36</v>
      </c>
      <c r="Q1320" t="s">
        <v>8323</v>
      </c>
      <c r="R1320" t="s">
        <v>8345</v>
      </c>
      <c r="S1320">
        <v>42021.139733796299</v>
      </c>
    </row>
    <row r="1321" spans="1:19" x14ac:dyDescent="0.3">
      <c r="A1321">
        <v>1705</v>
      </c>
      <c r="B1321" t="s">
        <v>1706</v>
      </c>
      <c r="C1321" t="s">
        <v>5815</v>
      </c>
      <c r="D1321">
        <v>2000</v>
      </c>
      <c r="E1321">
        <v>0</v>
      </c>
      <c r="F1321" t="s">
        <v>8220</v>
      </c>
      <c r="G1321" t="s">
        <v>8223</v>
      </c>
      <c r="H1321" t="s">
        <v>8245</v>
      </c>
      <c r="I1321">
        <v>1441814400</v>
      </c>
      <c r="J1321">
        <v>1440807846</v>
      </c>
      <c r="K1321" t="b">
        <v>0</v>
      </c>
      <c r="L1321">
        <v>0</v>
      </c>
      <c r="M1321" t="b">
        <v>0</v>
      </c>
      <c r="N1321" t="s">
        <v>8291</v>
      </c>
      <c r="O1321">
        <v>0</v>
      </c>
      <c r="P1321">
        <v>0</v>
      </c>
      <c r="Q1321" t="s">
        <v>8323</v>
      </c>
      <c r="R1321" t="s">
        <v>8345</v>
      </c>
      <c r="S1321">
        <v>42245.016736111109</v>
      </c>
    </row>
    <row r="1322" spans="1:19" x14ac:dyDescent="0.3">
      <c r="A1322">
        <v>1707</v>
      </c>
      <c r="B1322" t="s">
        <v>1708</v>
      </c>
      <c r="C1322" t="s">
        <v>5817</v>
      </c>
      <c r="D1322">
        <v>5000</v>
      </c>
      <c r="E1322">
        <v>487</v>
      </c>
      <c r="F1322" t="s">
        <v>8220</v>
      </c>
      <c r="G1322" t="s">
        <v>8223</v>
      </c>
      <c r="H1322" t="s">
        <v>8245</v>
      </c>
      <c r="I1322">
        <v>1459181895</v>
      </c>
      <c r="J1322">
        <v>1456593495</v>
      </c>
      <c r="K1322" t="b">
        <v>0</v>
      </c>
      <c r="L1322">
        <v>9</v>
      </c>
      <c r="M1322" t="b">
        <v>0</v>
      </c>
      <c r="N1322" t="s">
        <v>8291</v>
      </c>
      <c r="O1322">
        <v>10</v>
      </c>
      <c r="P1322">
        <v>54.11</v>
      </c>
      <c r="Q1322" t="s">
        <v>8323</v>
      </c>
      <c r="R1322" t="s">
        <v>8345</v>
      </c>
      <c r="S1322">
        <v>42427.721006944441</v>
      </c>
    </row>
    <row r="1323" spans="1:19" x14ac:dyDescent="0.3">
      <c r="A1323">
        <v>1708</v>
      </c>
      <c r="B1323" t="s">
        <v>1709</v>
      </c>
      <c r="C1323" t="s">
        <v>5818</v>
      </c>
      <c r="D1323">
        <v>7000</v>
      </c>
      <c r="E1323">
        <v>0</v>
      </c>
      <c r="F1323" t="s">
        <v>8220</v>
      </c>
      <c r="G1323" t="s">
        <v>8223</v>
      </c>
      <c r="H1323" t="s">
        <v>8245</v>
      </c>
      <c r="I1323">
        <v>1462135706</v>
      </c>
      <c r="J1323">
        <v>1458679706</v>
      </c>
      <c r="K1323" t="b">
        <v>0</v>
      </c>
      <c r="L1323">
        <v>0</v>
      </c>
      <c r="M1323" t="b">
        <v>0</v>
      </c>
      <c r="N1323" t="s">
        <v>8291</v>
      </c>
      <c r="O1323">
        <v>0</v>
      </c>
      <c r="P1323">
        <v>0</v>
      </c>
      <c r="Q1323" t="s">
        <v>8323</v>
      </c>
      <c r="R1323" t="s">
        <v>8345</v>
      </c>
      <c r="S1323">
        <v>42451.866967592592</v>
      </c>
    </row>
    <row r="1324" spans="1:19" x14ac:dyDescent="0.3">
      <c r="A1324">
        <v>1709</v>
      </c>
      <c r="B1324" t="s">
        <v>1710</v>
      </c>
      <c r="C1324" t="s">
        <v>5819</v>
      </c>
      <c r="D1324">
        <v>1750</v>
      </c>
      <c r="E1324">
        <v>85</v>
      </c>
      <c r="F1324" t="s">
        <v>8220</v>
      </c>
      <c r="G1324" t="s">
        <v>8223</v>
      </c>
      <c r="H1324" t="s">
        <v>8245</v>
      </c>
      <c r="I1324">
        <v>1409513940</v>
      </c>
      <c r="J1324">
        <v>1405949514</v>
      </c>
      <c r="K1324" t="b">
        <v>0</v>
      </c>
      <c r="L1324">
        <v>4</v>
      </c>
      <c r="M1324" t="b">
        <v>0</v>
      </c>
      <c r="N1324" t="s">
        <v>8291</v>
      </c>
      <c r="O1324">
        <v>5</v>
      </c>
      <c r="P1324">
        <v>21.25</v>
      </c>
      <c r="Q1324" t="s">
        <v>8323</v>
      </c>
      <c r="R1324" t="s">
        <v>8345</v>
      </c>
      <c r="S1324">
        <v>41841.56381944444</v>
      </c>
    </row>
    <row r="1325" spans="1:19" x14ac:dyDescent="0.3">
      <c r="A1325">
        <v>1711</v>
      </c>
      <c r="B1325" t="s">
        <v>1712</v>
      </c>
      <c r="C1325" t="s">
        <v>5821</v>
      </c>
      <c r="D1325">
        <v>10000</v>
      </c>
      <c r="E1325">
        <v>1050</v>
      </c>
      <c r="F1325" t="s">
        <v>8220</v>
      </c>
      <c r="G1325" t="s">
        <v>8223</v>
      </c>
      <c r="H1325" t="s">
        <v>8245</v>
      </c>
      <c r="I1325">
        <v>1409585434</v>
      </c>
      <c r="J1325">
        <v>1406907034</v>
      </c>
      <c r="K1325" t="b">
        <v>0</v>
      </c>
      <c r="L1325">
        <v>2</v>
      </c>
      <c r="M1325" t="b">
        <v>0</v>
      </c>
      <c r="N1325" t="s">
        <v>8291</v>
      </c>
      <c r="O1325">
        <v>11</v>
      </c>
      <c r="P1325">
        <v>525</v>
      </c>
      <c r="Q1325" t="s">
        <v>8323</v>
      </c>
      <c r="R1325" t="s">
        <v>8345</v>
      </c>
      <c r="S1325">
        <v>41852.646226851852</v>
      </c>
    </row>
    <row r="1326" spans="1:19" x14ac:dyDescent="0.3">
      <c r="A1326">
        <v>1712</v>
      </c>
      <c r="B1326" t="s">
        <v>1713</v>
      </c>
      <c r="C1326" t="s">
        <v>5822</v>
      </c>
      <c r="D1326">
        <v>5000</v>
      </c>
      <c r="E1326">
        <v>0</v>
      </c>
      <c r="F1326" t="s">
        <v>8220</v>
      </c>
      <c r="G1326" t="s">
        <v>8223</v>
      </c>
      <c r="H1326" t="s">
        <v>8245</v>
      </c>
      <c r="I1326">
        <v>1435701353</v>
      </c>
      <c r="J1326">
        <v>1430517353</v>
      </c>
      <c r="K1326" t="b">
        <v>0</v>
      </c>
      <c r="L1326">
        <v>0</v>
      </c>
      <c r="M1326" t="b">
        <v>0</v>
      </c>
      <c r="N1326" t="s">
        <v>8291</v>
      </c>
      <c r="O1326">
        <v>0</v>
      </c>
      <c r="P1326">
        <v>0</v>
      </c>
      <c r="Q1326" t="s">
        <v>8323</v>
      </c>
      <c r="R1326" t="s">
        <v>8345</v>
      </c>
      <c r="S1326">
        <v>42125.913807870369</v>
      </c>
    </row>
    <row r="1327" spans="1:19" x14ac:dyDescent="0.3">
      <c r="A1327">
        <v>1713</v>
      </c>
      <c r="B1327" t="s">
        <v>1714</v>
      </c>
      <c r="C1327" t="s">
        <v>5823</v>
      </c>
      <c r="D1327">
        <v>3000</v>
      </c>
      <c r="E1327">
        <v>50</v>
      </c>
      <c r="F1327" t="s">
        <v>8220</v>
      </c>
      <c r="G1327" t="s">
        <v>8223</v>
      </c>
      <c r="H1327" t="s">
        <v>8245</v>
      </c>
      <c r="I1327">
        <v>1412536412</v>
      </c>
      <c r="J1327">
        <v>1409944412</v>
      </c>
      <c r="K1327" t="b">
        <v>0</v>
      </c>
      <c r="L1327">
        <v>1</v>
      </c>
      <c r="M1327" t="b">
        <v>0</v>
      </c>
      <c r="N1327" t="s">
        <v>8291</v>
      </c>
      <c r="O1327">
        <v>2</v>
      </c>
      <c r="P1327">
        <v>50</v>
      </c>
      <c r="Q1327" t="s">
        <v>8323</v>
      </c>
      <c r="R1327" t="s">
        <v>8345</v>
      </c>
      <c r="S1327">
        <v>41887.801064814819</v>
      </c>
    </row>
    <row r="1328" spans="1:19" x14ac:dyDescent="0.3">
      <c r="A1328">
        <v>1714</v>
      </c>
      <c r="B1328" t="s">
        <v>1715</v>
      </c>
      <c r="C1328" t="s">
        <v>5824</v>
      </c>
      <c r="D1328">
        <v>25000</v>
      </c>
      <c r="E1328">
        <v>1967</v>
      </c>
      <c r="F1328" t="s">
        <v>8220</v>
      </c>
      <c r="G1328" t="s">
        <v>8223</v>
      </c>
      <c r="H1328" t="s">
        <v>8245</v>
      </c>
      <c r="I1328">
        <v>1430517761</v>
      </c>
      <c r="J1328">
        <v>1427925761</v>
      </c>
      <c r="K1328" t="b">
        <v>0</v>
      </c>
      <c r="L1328">
        <v>17</v>
      </c>
      <c r="M1328" t="b">
        <v>0</v>
      </c>
      <c r="N1328" t="s">
        <v>8291</v>
      </c>
      <c r="O1328">
        <v>8</v>
      </c>
      <c r="P1328">
        <v>115.71</v>
      </c>
      <c r="Q1328" t="s">
        <v>8323</v>
      </c>
      <c r="R1328" t="s">
        <v>8345</v>
      </c>
      <c r="S1328">
        <v>42095.918530092589</v>
      </c>
    </row>
    <row r="1329" spans="1:19" x14ac:dyDescent="0.3">
      <c r="A1329">
        <v>1715</v>
      </c>
      <c r="B1329" t="s">
        <v>1716</v>
      </c>
      <c r="C1329" t="s">
        <v>5825</v>
      </c>
      <c r="D1329">
        <v>5000</v>
      </c>
      <c r="E1329">
        <v>11</v>
      </c>
      <c r="F1329" t="s">
        <v>8220</v>
      </c>
      <c r="G1329" t="s">
        <v>8223</v>
      </c>
      <c r="H1329" t="s">
        <v>8245</v>
      </c>
      <c r="I1329">
        <v>1427772120</v>
      </c>
      <c r="J1329">
        <v>1425186785</v>
      </c>
      <c r="K1329" t="b">
        <v>0</v>
      </c>
      <c r="L1329">
        <v>2</v>
      </c>
      <c r="M1329" t="b">
        <v>0</v>
      </c>
      <c r="N1329" t="s">
        <v>8291</v>
      </c>
      <c r="O1329">
        <v>0</v>
      </c>
      <c r="P1329">
        <v>5.5</v>
      </c>
      <c r="Q1329" t="s">
        <v>8323</v>
      </c>
      <c r="R1329" t="s">
        <v>8345</v>
      </c>
      <c r="S1329">
        <v>42064.217418981483</v>
      </c>
    </row>
    <row r="1330" spans="1:19" x14ac:dyDescent="0.3">
      <c r="A1330">
        <v>1716</v>
      </c>
      <c r="B1330" t="s">
        <v>1717</v>
      </c>
      <c r="C1330" t="s">
        <v>5826</v>
      </c>
      <c r="D1330">
        <v>2000</v>
      </c>
      <c r="E1330">
        <v>150</v>
      </c>
      <c r="F1330" t="s">
        <v>8220</v>
      </c>
      <c r="G1330" t="s">
        <v>8223</v>
      </c>
      <c r="H1330" t="s">
        <v>8245</v>
      </c>
      <c r="I1330">
        <v>1481295099</v>
      </c>
      <c r="J1330">
        <v>1477835499</v>
      </c>
      <c r="K1330" t="b">
        <v>0</v>
      </c>
      <c r="L1330">
        <v>3</v>
      </c>
      <c r="M1330" t="b">
        <v>0</v>
      </c>
      <c r="N1330" t="s">
        <v>8291</v>
      </c>
      <c r="O1330">
        <v>8</v>
      </c>
      <c r="P1330">
        <v>50</v>
      </c>
      <c r="Q1330" t="s">
        <v>8323</v>
      </c>
      <c r="R1330" t="s">
        <v>8345</v>
      </c>
      <c r="S1330">
        <v>42673.577534722222</v>
      </c>
    </row>
    <row r="1331" spans="1:19" x14ac:dyDescent="0.3">
      <c r="A1331">
        <v>1717</v>
      </c>
      <c r="B1331" t="s">
        <v>1718</v>
      </c>
      <c r="C1331" t="s">
        <v>5827</v>
      </c>
      <c r="D1331">
        <v>3265</v>
      </c>
      <c r="E1331">
        <v>1395</v>
      </c>
      <c r="F1331" t="s">
        <v>8220</v>
      </c>
      <c r="G1331" t="s">
        <v>8223</v>
      </c>
      <c r="H1331" t="s">
        <v>8245</v>
      </c>
      <c r="I1331">
        <v>1461211200</v>
      </c>
      <c r="J1331">
        <v>1459467238</v>
      </c>
      <c r="K1331" t="b">
        <v>0</v>
      </c>
      <c r="L1331">
        <v>41</v>
      </c>
      <c r="M1331" t="b">
        <v>0</v>
      </c>
      <c r="N1331" t="s">
        <v>8291</v>
      </c>
      <c r="O1331">
        <v>43</v>
      </c>
      <c r="P1331">
        <v>34.020000000000003</v>
      </c>
      <c r="Q1331" t="s">
        <v>8323</v>
      </c>
      <c r="R1331" t="s">
        <v>8345</v>
      </c>
      <c r="S1331">
        <v>42460.98192129629</v>
      </c>
    </row>
    <row r="1332" spans="1:19" x14ac:dyDescent="0.3">
      <c r="A1332">
        <v>1718</v>
      </c>
      <c r="B1332" t="s">
        <v>1719</v>
      </c>
      <c r="C1332" t="s">
        <v>5828</v>
      </c>
      <c r="D1332">
        <v>35000</v>
      </c>
      <c r="E1332">
        <v>75</v>
      </c>
      <c r="F1332" t="s">
        <v>8220</v>
      </c>
      <c r="G1332" t="s">
        <v>8223</v>
      </c>
      <c r="H1332" t="s">
        <v>8245</v>
      </c>
      <c r="I1332">
        <v>1463201940</v>
      </c>
      <c r="J1332">
        <v>1459435149</v>
      </c>
      <c r="K1332" t="b">
        <v>0</v>
      </c>
      <c r="L1332">
        <v>2</v>
      </c>
      <c r="M1332" t="b">
        <v>0</v>
      </c>
      <c r="N1332" t="s">
        <v>8291</v>
      </c>
      <c r="O1332">
        <v>0</v>
      </c>
      <c r="P1332">
        <v>37.5</v>
      </c>
      <c r="Q1332" t="s">
        <v>8323</v>
      </c>
      <c r="R1332" t="s">
        <v>8345</v>
      </c>
      <c r="S1332">
        <v>42460.610520833332</v>
      </c>
    </row>
    <row r="1333" spans="1:19" x14ac:dyDescent="0.3">
      <c r="A1333">
        <v>1719</v>
      </c>
      <c r="B1333" t="s">
        <v>1720</v>
      </c>
      <c r="C1333" t="s">
        <v>5829</v>
      </c>
      <c r="D1333">
        <v>4000</v>
      </c>
      <c r="E1333">
        <v>35</v>
      </c>
      <c r="F1333" t="s">
        <v>8220</v>
      </c>
      <c r="G1333" t="s">
        <v>8223</v>
      </c>
      <c r="H1333" t="s">
        <v>8245</v>
      </c>
      <c r="I1333">
        <v>1410958191</v>
      </c>
      <c r="J1333">
        <v>1408366191</v>
      </c>
      <c r="K1333" t="b">
        <v>0</v>
      </c>
      <c r="L1333">
        <v>3</v>
      </c>
      <c r="M1333" t="b">
        <v>0</v>
      </c>
      <c r="N1333" t="s">
        <v>8291</v>
      </c>
      <c r="O1333">
        <v>1</v>
      </c>
      <c r="P1333">
        <v>11.67</v>
      </c>
      <c r="Q1333" t="s">
        <v>8323</v>
      </c>
      <c r="R1333" t="s">
        <v>8345</v>
      </c>
      <c r="S1333">
        <v>41869.534618055557</v>
      </c>
    </row>
    <row r="1334" spans="1:19" x14ac:dyDescent="0.3">
      <c r="A1334">
        <v>1720</v>
      </c>
      <c r="B1334" t="s">
        <v>1721</v>
      </c>
      <c r="C1334" t="s">
        <v>5830</v>
      </c>
      <c r="D1334">
        <v>4000</v>
      </c>
      <c r="E1334">
        <v>225</v>
      </c>
      <c r="F1334" t="s">
        <v>8220</v>
      </c>
      <c r="G1334" t="s">
        <v>8223</v>
      </c>
      <c r="H1334" t="s">
        <v>8245</v>
      </c>
      <c r="I1334">
        <v>1415562471</v>
      </c>
      <c r="J1334">
        <v>1412966871</v>
      </c>
      <c r="K1334" t="b">
        <v>0</v>
      </c>
      <c r="L1334">
        <v>8</v>
      </c>
      <c r="M1334" t="b">
        <v>0</v>
      </c>
      <c r="N1334" t="s">
        <v>8291</v>
      </c>
      <c r="O1334">
        <v>6</v>
      </c>
      <c r="P1334">
        <v>28.13</v>
      </c>
      <c r="Q1334" t="s">
        <v>8323</v>
      </c>
      <c r="R1334" t="s">
        <v>8345</v>
      </c>
      <c r="S1334">
        <v>41922.783229166671</v>
      </c>
    </row>
    <row r="1335" spans="1:19" x14ac:dyDescent="0.3">
      <c r="A1335">
        <v>1721</v>
      </c>
      <c r="B1335" t="s">
        <v>1722</v>
      </c>
      <c r="C1335" t="s">
        <v>5831</v>
      </c>
      <c r="D1335">
        <v>5000</v>
      </c>
      <c r="E1335">
        <v>0</v>
      </c>
      <c r="F1335" t="s">
        <v>8220</v>
      </c>
      <c r="G1335" t="s">
        <v>8223</v>
      </c>
      <c r="H1335" t="s">
        <v>8245</v>
      </c>
      <c r="I1335">
        <v>1449831863</v>
      </c>
      <c r="J1335">
        <v>1447239863</v>
      </c>
      <c r="K1335" t="b">
        <v>0</v>
      </c>
      <c r="L1335">
        <v>0</v>
      </c>
      <c r="M1335" t="b">
        <v>0</v>
      </c>
      <c r="N1335" t="s">
        <v>8291</v>
      </c>
      <c r="O1335">
        <v>0</v>
      </c>
      <c r="P1335">
        <v>0</v>
      </c>
      <c r="Q1335" t="s">
        <v>8323</v>
      </c>
      <c r="R1335" t="s">
        <v>8345</v>
      </c>
      <c r="S1335">
        <v>42319.461377314816</v>
      </c>
    </row>
    <row r="1336" spans="1:19" x14ac:dyDescent="0.3">
      <c r="A1336">
        <v>1722</v>
      </c>
      <c r="B1336" t="s">
        <v>1723</v>
      </c>
      <c r="C1336" t="s">
        <v>5832</v>
      </c>
      <c r="D1336">
        <v>2880</v>
      </c>
      <c r="E1336">
        <v>1</v>
      </c>
      <c r="F1336" t="s">
        <v>8220</v>
      </c>
      <c r="G1336" t="s">
        <v>8223</v>
      </c>
      <c r="H1336" t="s">
        <v>8245</v>
      </c>
      <c r="I1336">
        <v>1459642200</v>
      </c>
      <c r="J1336">
        <v>1456441429</v>
      </c>
      <c r="K1336" t="b">
        <v>0</v>
      </c>
      <c r="L1336">
        <v>1</v>
      </c>
      <c r="M1336" t="b">
        <v>0</v>
      </c>
      <c r="N1336" t="s">
        <v>8291</v>
      </c>
      <c r="O1336">
        <v>0</v>
      </c>
      <c r="P1336">
        <v>1</v>
      </c>
      <c r="Q1336" t="s">
        <v>8323</v>
      </c>
      <c r="R1336" t="s">
        <v>8345</v>
      </c>
      <c r="S1336">
        <v>42425.960983796293</v>
      </c>
    </row>
    <row r="1337" spans="1:19" x14ac:dyDescent="0.3">
      <c r="A1337">
        <v>1723</v>
      </c>
      <c r="B1337" t="s">
        <v>1724</v>
      </c>
      <c r="C1337" t="s">
        <v>5833</v>
      </c>
      <c r="D1337">
        <v>10000</v>
      </c>
      <c r="E1337">
        <v>650</v>
      </c>
      <c r="F1337" t="s">
        <v>8220</v>
      </c>
      <c r="G1337" t="s">
        <v>8223</v>
      </c>
      <c r="H1337" t="s">
        <v>8245</v>
      </c>
      <c r="I1337">
        <v>1435730400</v>
      </c>
      <c r="J1337">
        <v>1430855315</v>
      </c>
      <c r="K1337" t="b">
        <v>0</v>
      </c>
      <c r="L1337">
        <v>3</v>
      </c>
      <c r="M1337" t="b">
        <v>0</v>
      </c>
      <c r="N1337" t="s">
        <v>8291</v>
      </c>
      <c r="O1337">
        <v>7</v>
      </c>
      <c r="P1337">
        <v>216.67</v>
      </c>
      <c r="Q1337" t="s">
        <v>8323</v>
      </c>
      <c r="R1337" t="s">
        <v>8345</v>
      </c>
      <c r="S1337">
        <v>42129.82540509259</v>
      </c>
    </row>
    <row r="1338" spans="1:19" x14ac:dyDescent="0.3">
      <c r="A1338">
        <v>1724</v>
      </c>
      <c r="B1338" t="s">
        <v>1725</v>
      </c>
      <c r="C1338" t="s">
        <v>5834</v>
      </c>
      <c r="D1338">
        <v>6000</v>
      </c>
      <c r="E1338">
        <v>35</v>
      </c>
      <c r="F1338" t="s">
        <v>8220</v>
      </c>
      <c r="G1338" t="s">
        <v>8223</v>
      </c>
      <c r="H1338" t="s">
        <v>8245</v>
      </c>
      <c r="I1338">
        <v>1414707762</v>
      </c>
      <c r="J1338">
        <v>1412115762</v>
      </c>
      <c r="K1338" t="b">
        <v>0</v>
      </c>
      <c r="L1338">
        <v>4</v>
      </c>
      <c r="M1338" t="b">
        <v>0</v>
      </c>
      <c r="N1338" t="s">
        <v>8291</v>
      </c>
      <c r="O1338">
        <v>1</v>
      </c>
      <c r="P1338">
        <v>8.75</v>
      </c>
      <c r="Q1338" t="s">
        <v>8323</v>
      </c>
      <c r="R1338" t="s">
        <v>8345</v>
      </c>
      <c r="S1338">
        <v>41912.932430555556</v>
      </c>
    </row>
    <row r="1339" spans="1:19" x14ac:dyDescent="0.3">
      <c r="A1339">
        <v>1725</v>
      </c>
      <c r="B1339" t="s">
        <v>1726</v>
      </c>
      <c r="C1339" t="s">
        <v>5835</v>
      </c>
      <c r="D1339">
        <v>5500</v>
      </c>
      <c r="E1339">
        <v>560</v>
      </c>
      <c r="F1339" t="s">
        <v>8220</v>
      </c>
      <c r="G1339" t="s">
        <v>8223</v>
      </c>
      <c r="H1339" t="s">
        <v>8245</v>
      </c>
      <c r="I1339">
        <v>1408922049</v>
      </c>
      <c r="J1339">
        <v>1406330049</v>
      </c>
      <c r="K1339" t="b">
        <v>0</v>
      </c>
      <c r="L1339">
        <v>9</v>
      </c>
      <c r="M1339" t="b">
        <v>0</v>
      </c>
      <c r="N1339" t="s">
        <v>8291</v>
      </c>
      <c r="O1339">
        <v>10</v>
      </c>
      <c r="P1339">
        <v>62.22</v>
      </c>
      <c r="Q1339" t="s">
        <v>8323</v>
      </c>
      <c r="R1339" t="s">
        <v>8345</v>
      </c>
      <c r="S1339">
        <v>41845.968159722222</v>
      </c>
    </row>
    <row r="1340" spans="1:19" x14ac:dyDescent="0.3">
      <c r="A1340">
        <v>1726</v>
      </c>
      <c r="B1340" t="s">
        <v>1727</v>
      </c>
      <c r="C1340" t="s">
        <v>5836</v>
      </c>
      <c r="D1340">
        <v>6500</v>
      </c>
      <c r="E1340">
        <v>2196</v>
      </c>
      <c r="F1340" t="s">
        <v>8220</v>
      </c>
      <c r="G1340" t="s">
        <v>8223</v>
      </c>
      <c r="H1340" t="s">
        <v>8245</v>
      </c>
      <c r="I1340">
        <v>1403906664</v>
      </c>
      <c r="J1340">
        <v>1401401064</v>
      </c>
      <c r="K1340" t="b">
        <v>0</v>
      </c>
      <c r="L1340">
        <v>16</v>
      </c>
      <c r="M1340" t="b">
        <v>0</v>
      </c>
      <c r="N1340" t="s">
        <v>8291</v>
      </c>
      <c r="O1340">
        <v>34</v>
      </c>
      <c r="P1340">
        <v>137.25</v>
      </c>
      <c r="Q1340" t="s">
        <v>8323</v>
      </c>
      <c r="R1340" t="s">
        <v>8345</v>
      </c>
      <c r="S1340">
        <v>41788.919722222221</v>
      </c>
    </row>
    <row r="1341" spans="1:19" x14ac:dyDescent="0.3">
      <c r="A1341">
        <v>1728</v>
      </c>
      <c r="B1341" t="s">
        <v>1729</v>
      </c>
      <c r="C1341" t="s">
        <v>5838</v>
      </c>
      <c r="D1341">
        <v>1250</v>
      </c>
      <c r="E1341">
        <v>855</v>
      </c>
      <c r="F1341" t="s">
        <v>8220</v>
      </c>
      <c r="G1341" t="s">
        <v>8223</v>
      </c>
      <c r="H1341" t="s">
        <v>8245</v>
      </c>
      <c r="I1341">
        <v>1445439674</v>
      </c>
      <c r="J1341">
        <v>1442847674</v>
      </c>
      <c r="K1341" t="b">
        <v>0</v>
      </c>
      <c r="L1341">
        <v>7</v>
      </c>
      <c r="M1341" t="b">
        <v>0</v>
      </c>
      <c r="N1341" t="s">
        <v>8291</v>
      </c>
      <c r="O1341">
        <v>68</v>
      </c>
      <c r="P1341">
        <v>122.14</v>
      </c>
      <c r="Q1341" t="s">
        <v>8323</v>
      </c>
      <c r="R1341" t="s">
        <v>8345</v>
      </c>
      <c r="S1341">
        <v>42268.625856481478</v>
      </c>
    </row>
    <row r="1342" spans="1:19" x14ac:dyDescent="0.3">
      <c r="A1342">
        <v>1729</v>
      </c>
      <c r="B1342" t="s">
        <v>1730</v>
      </c>
      <c r="C1342" t="s">
        <v>5839</v>
      </c>
      <c r="D1342">
        <v>10000</v>
      </c>
      <c r="E1342">
        <v>0</v>
      </c>
      <c r="F1342" t="s">
        <v>8220</v>
      </c>
      <c r="G1342" t="s">
        <v>8223</v>
      </c>
      <c r="H1342" t="s">
        <v>8245</v>
      </c>
      <c r="I1342">
        <v>1465521306</v>
      </c>
      <c r="J1342">
        <v>1460337306</v>
      </c>
      <c r="K1342" t="b">
        <v>0</v>
      </c>
      <c r="L1342">
        <v>0</v>
      </c>
      <c r="M1342" t="b">
        <v>0</v>
      </c>
      <c r="N1342" t="s">
        <v>8291</v>
      </c>
      <c r="O1342">
        <v>0</v>
      </c>
      <c r="P1342">
        <v>0</v>
      </c>
      <c r="Q1342" t="s">
        <v>8323</v>
      </c>
      <c r="R1342" t="s">
        <v>8345</v>
      </c>
      <c r="S1342">
        <v>42471.052152777775</v>
      </c>
    </row>
    <row r="1343" spans="1:19" x14ac:dyDescent="0.3">
      <c r="A1343">
        <v>1730</v>
      </c>
      <c r="B1343" t="s">
        <v>1731</v>
      </c>
      <c r="C1343" t="s">
        <v>5840</v>
      </c>
      <c r="D1343">
        <v>3000</v>
      </c>
      <c r="E1343">
        <v>0</v>
      </c>
      <c r="F1343" t="s">
        <v>8220</v>
      </c>
      <c r="G1343" t="s">
        <v>8223</v>
      </c>
      <c r="H1343" t="s">
        <v>8245</v>
      </c>
      <c r="I1343">
        <v>1445738783</v>
      </c>
      <c r="J1343">
        <v>1443146783</v>
      </c>
      <c r="K1343" t="b">
        <v>0</v>
      </c>
      <c r="L1343">
        <v>0</v>
      </c>
      <c r="M1343" t="b">
        <v>0</v>
      </c>
      <c r="N1343" t="s">
        <v>8291</v>
      </c>
      <c r="O1343">
        <v>0</v>
      </c>
      <c r="P1343">
        <v>0</v>
      </c>
      <c r="Q1343" t="s">
        <v>8323</v>
      </c>
      <c r="R1343" t="s">
        <v>8345</v>
      </c>
      <c r="S1343">
        <v>42272.087766203709</v>
      </c>
    </row>
    <row r="1344" spans="1:19" x14ac:dyDescent="0.3">
      <c r="A1344">
        <v>1731</v>
      </c>
      <c r="B1344" t="s">
        <v>1732</v>
      </c>
      <c r="C1344" t="s">
        <v>5841</v>
      </c>
      <c r="D1344">
        <v>1000</v>
      </c>
      <c r="E1344">
        <v>0</v>
      </c>
      <c r="F1344" t="s">
        <v>8220</v>
      </c>
      <c r="G1344" t="s">
        <v>8223</v>
      </c>
      <c r="H1344" t="s">
        <v>8245</v>
      </c>
      <c r="I1344">
        <v>1434034800</v>
      </c>
      <c r="J1344">
        <v>1432849552</v>
      </c>
      <c r="K1344" t="b">
        <v>0</v>
      </c>
      <c r="L1344">
        <v>0</v>
      </c>
      <c r="M1344" t="b">
        <v>0</v>
      </c>
      <c r="N1344" t="s">
        <v>8291</v>
      </c>
      <c r="O1344">
        <v>0</v>
      </c>
      <c r="P1344">
        <v>0</v>
      </c>
      <c r="Q1344" t="s">
        <v>8323</v>
      </c>
      <c r="R1344" t="s">
        <v>8345</v>
      </c>
      <c r="S1344">
        <v>42152.906851851847</v>
      </c>
    </row>
    <row r="1345" spans="1:19" x14ac:dyDescent="0.3">
      <c r="A1345">
        <v>1732</v>
      </c>
      <c r="B1345" t="s">
        <v>1733</v>
      </c>
      <c r="C1345" t="s">
        <v>5842</v>
      </c>
      <c r="D1345">
        <v>4000</v>
      </c>
      <c r="E1345">
        <v>0</v>
      </c>
      <c r="F1345" t="s">
        <v>8220</v>
      </c>
      <c r="G1345" t="s">
        <v>8223</v>
      </c>
      <c r="H1345" t="s">
        <v>8245</v>
      </c>
      <c r="I1345">
        <v>1452920400</v>
      </c>
      <c r="J1345">
        <v>1447777481</v>
      </c>
      <c r="K1345" t="b">
        <v>0</v>
      </c>
      <c r="L1345">
        <v>0</v>
      </c>
      <c r="M1345" t="b">
        <v>0</v>
      </c>
      <c r="N1345" t="s">
        <v>8291</v>
      </c>
      <c r="O1345">
        <v>0</v>
      </c>
      <c r="P1345">
        <v>0</v>
      </c>
      <c r="Q1345" t="s">
        <v>8323</v>
      </c>
      <c r="R1345" t="s">
        <v>8345</v>
      </c>
      <c r="S1345">
        <v>42325.683807870373</v>
      </c>
    </row>
    <row r="1346" spans="1:19" x14ac:dyDescent="0.3">
      <c r="A1346">
        <v>1733</v>
      </c>
      <c r="B1346" t="s">
        <v>1734</v>
      </c>
      <c r="C1346" t="s">
        <v>5843</v>
      </c>
      <c r="D1346">
        <v>10000</v>
      </c>
      <c r="E1346">
        <v>0</v>
      </c>
      <c r="F1346" t="s">
        <v>8220</v>
      </c>
      <c r="G1346" t="s">
        <v>8223</v>
      </c>
      <c r="H1346" t="s">
        <v>8245</v>
      </c>
      <c r="I1346">
        <v>1473802200</v>
      </c>
      <c r="J1346">
        <v>1472746374</v>
      </c>
      <c r="K1346" t="b">
        <v>0</v>
      </c>
      <c r="L1346">
        <v>0</v>
      </c>
      <c r="M1346" t="b">
        <v>0</v>
      </c>
      <c r="N1346" t="s">
        <v>8291</v>
      </c>
      <c r="O1346">
        <v>0</v>
      </c>
      <c r="P1346">
        <v>0</v>
      </c>
      <c r="Q1346" t="s">
        <v>8323</v>
      </c>
      <c r="R1346" t="s">
        <v>8345</v>
      </c>
      <c r="S1346">
        <v>42614.675625000003</v>
      </c>
    </row>
    <row r="1347" spans="1:19" x14ac:dyDescent="0.3">
      <c r="A1347">
        <v>1734</v>
      </c>
      <c r="B1347" t="s">
        <v>1735</v>
      </c>
      <c r="C1347" t="s">
        <v>5844</v>
      </c>
      <c r="D1347">
        <v>4500</v>
      </c>
      <c r="E1347">
        <v>1</v>
      </c>
      <c r="F1347" t="s">
        <v>8220</v>
      </c>
      <c r="G1347" t="s">
        <v>8223</v>
      </c>
      <c r="H1347" t="s">
        <v>8245</v>
      </c>
      <c r="I1347">
        <v>1431046356</v>
      </c>
      <c r="J1347">
        <v>1428454356</v>
      </c>
      <c r="K1347" t="b">
        <v>0</v>
      </c>
      <c r="L1347">
        <v>1</v>
      </c>
      <c r="M1347" t="b">
        <v>0</v>
      </c>
      <c r="N1347" t="s">
        <v>8291</v>
      </c>
      <c r="O1347">
        <v>0</v>
      </c>
      <c r="P1347">
        <v>1</v>
      </c>
      <c r="Q1347" t="s">
        <v>8323</v>
      </c>
      <c r="R1347" t="s">
        <v>8345</v>
      </c>
      <c r="S1347">
        <v>42102.036527777775</v>
      </c>
    </row>
    <row r="1348" spans="1:19" x14ac:dyDescent="0.3">
      <c r="A1348">
        <v>1735</v>
      </c>
      <c r="B1348" t="s">
        <v>1736</v>
      </c>
      <c r="C1348" t="s">
        <v>5845</v>
      </c>
      <c r="D1348">
        <v>1000</v>
      </c>
      <c r="E1348">
        <v>110</v>
      </c>
      <c r="F1348" t="s">
        <v>8220</v>
      </c>
      <c r="G1348" t="s">
        <v>8223</v>
      </c>
      <c r="H1348" t="s">
        <v>8245</v>
      </c>
      <c r="I1348">
        <v>1470598345</v>
      </c>
      <c r="J1348">
        <v>1468006345</v>
      </c>
      <c r="K1348" t="b">
        <v>0</v>
      </c>
      <c r="L1348">
        <v>2</v>
      </c>
      <c r="M1348" t="b">
        <v>0</v>
      </c>
      <c r="N1348" t="s">
        <v>8291</v>
      </c>
      <c r="O1348">
        <v>11</v>
      </c>
      <c r="P1348">
        <v>55</v>
      </c>
      <c r="Q1348" t="s">
        <v>8323</v>
      </c>
      <c r="R1348" t="s">
        <v>8345</v>
      </c>
      <c r="S1348">
        <v>42559.814178240747</v>
      </c>
    </row>
    <row r="1349" spans="1:19" x14ac:dyDescent="0.3">
      <c r="A1349">
        <v>1736</v>
      </c>
      <c r="B1349" t="s">
        <v>1737</v>
      </c>
      <c r="C1349" t="s">
        <v>5846</v>
      </c>
      <c r="D1349">
        <v>3000</v>
      </c>
      <c r="E1349">
        <v>22</v>
      </c>
      <c r="F1349" t="s">
        <v>8220</v>
      </c>
      <c r="G1349" t="s">
        <v>8223</v>
      </c>
      <c r="H1349" t="s">
        <v>8245</v>
      </c>
      <c r="I1349">
        <v>1447018833</v>
      </c>
      <c r="J1349">
        <v>1444423233</v>
      </c>
      <c r="K1349" t="b">
        <v>0</v>
      </c>
      <c r="L1349">
        <v>1</v>
      </c>
      <c r="M1349" t="b">
        <v>0</v>
      </c>
      <c r="N1349" t="s">
        <v>8291</v>
      </c>
      <c r="O1349">
        <v>1</v>
      </c>
      <c r="P1349">
        <v>22</v>
      </c>
      <c r="Q1349" t="s">
        <v>8323</v>
      </c>
      <c r="R1349" t="s">
        <v>8345</v>
      </c>
      <c r="S1349">
        <v>42286.861493055556</v>
      </c>
    </row>
    <row r="1350" spans="1:19" x14ac:dyDescent="0.3">
      <c r="A1350">
        <v>1737</v>
      </c>
      <c r="B1350" t="s">
        <v>1738</v>
      </c>
      <c r="C1350" t="s">
        <v>5847</v>
      </c>
      <c r="D1350">
        <v>4000</v>
      </c>
      <c r="E1350">
        <v>850</v>
      </c>
      <c r="F1350" t="s">
        <v>8220</v>
      </c>
      <c r="G1350" t="s">
        <v>8223</v>
      </c>
      <c r="H1350" t="s">
        <v>8245</v>
      </c>
      <c r="I1350">
        <v>1437432392</v>
      </c>
      <c r="J1350">
        <v>1434840392</v>
      </c>
      <c r="K1350" t="b">
        <v>0</v>
      </c>
      <c r="L1350">
        <v>15</v>
      </c>
      <c r="M1350" t="b">
        <v>0</v>
      </c>
      <c r="N1350" t="s">
        <v>8291</v>
      </c>
      <c r="O1350">
        <v>21</v>
      </c>
      <c r="P1350">
        <v>56.67</v>
      </c>
      <c r="Q1350" t="s">
        <v>8323</v>
      </c>
      <c r="R1350" t="s">
        <v>8345</v>
      </c>
      <c r="S1350">
        <v>42175.948981481488</v>
      </c>
    </row>
    <row r="1351" spans="1:19" x14ac:dyDescent="0.3">
      <c r="A1351">
        <v>1738</v>
      </c>
      <c r="B1351" t="s">
        <v>1739</v>
      </c>
      <c r="C1351" t="s">
        <v>5848</v>
      </c>
      <c r="D1351">
        <v>5000</v>
      </c>
      <c r="E1351">
        <v>20</v>
      </c>
      <c r="F1351" t="s">
        <v>8220</v>
      </c>
      <c r="G1351" t="s">
        <v>8223</v>
      </c>
      <c r="H1351" t="s">
        <v>8245</v>
      </c>
      <c r="I1351">
        <v>1412283542</v>
      </c>
      <c r="J1351">
        <v>1409691542</v>
      </c>
      <c r="K1351" t="b">
        <v>0</v>
      </c>
      <c r="L1351">
        <v>1</v>
      </c>
      <c r="M1351" t="b">
        <v>0</v>
      </c>
      <c r="N1351" t="s">
        <v>8291</v>
      </c>
      <c r="O1351">
        <v>0</v>
      </c>
      <c r="P1351">
        <v>20</v>
      </c>
      <c r="Q1351" t="s">
        <v>8323</v>
      </c>
      <c r="R1351" t="s">
        <v>8345</v>
      </c>
      <c r="S1351">
        <v>41884.874328703707</v>
      </c>
    </row>
    <row r="1352" spans="1:19" x14ac:dyDescent="0.3">
      <c r="A1352">
        <v>1739</v>
      </c>
      <c r="B1352" t="s">
        <v>1740</v>
      </c>
      <c r="C1352" t="s">
        <v>5849</v>
      </c>
      <c r="D1352">
        <v>1000</v>
      </c>
      <c r="E1352">
        <v>1</v>
      </c>
      <c r="F1352" t="s">
        <v>8220</v>
      </c>
      <c r="G1352" t="s">
        <v>8223</v>
      </c>
      <c r="H1352" t="s">
        <v>8245</v>
      </c>
      <c r="I1352">
        <v>1462391932</v>
      </c>
      <c r="J1352">
        <v>1457297932</v>
      </c>
      <c r="K1352" t="b">
        <v>0</v>
      </c>
      <c r="L1352">
        <v>1</v>
      </c>
      <c r="M1352" t="b">
        <v>0</v>
      </c>
      <c r="N1352" t="s">
        <v>8291</v>
      </c>
      <c r="O1352">
        <v>0</v>
      </c>
      <c r="P1352">
        <v>1</v>
      </c>
      <c r="Q1352" t="s">
        <v>8323</v>
      </c>
      <c r="R1352" t="s">
        <v>8345</v>
      </c>
      <c r="S1352">
        <v>42435.874212962968</v>
      </c>
    </row>
    <row r="1353" spans="1:19" x14ac:dyDescent="0.3">
      <c r="A1353">
        <v>1740</v>
      </c>
      <c r="B1353" t="s">
        <v>1741</v>
      </c>
      <c r="C1353" t="s">
        <v>5850</v>
      </c>
      <c r="D1353">
        <v>3000</v>
      </c>
      <c r="E1353">
        <v>0</v>
      </c>
      <c r="F1353" t="s">
        <v>8220</v>
      </c>
      <c r="G1353" t="s">
        <v>8223</v>
      </c>
      <c r="H1353" t="s">
        <v>8245</v>
      </c>
      <c r="I1353">
        <v>1437075422</v>
      </c>
      <c r="J1353">
        <v>1434483422</v>
      </c>
      <c r="K1353" t="b">
        <v>0</v>
      </c>
      <c r="L1353">
        <v>0</v>
      </c>
      <c r="M1353" t="b">
        <v>0</v>
      </c>
      <c r="N1353" t="s">
        <v>8291</v>
      </c>
      <c r="O1353">
        <v>0</v>
      </c>
      <c r="P1353">
        <v>0</v>
      </c>
      <c r="Q1353" t="s">
        <v>8323</v>
      </c>
      <c r="R1353" t="s">
        <v>8345</v>
      </c>
      <c r="S1353">
        <v>42171.817384259266</v>
      </c>
    </row>
    <row r="1354" spans="1:19" x14ac:dyDescent="0.3">
      <c r="A1354">
        <v>1742</v>
      </c>
      <c r="B1354" t="s">
        <v>1743</v>
      </c>
      <c r="C1354" t="s">
        <v>5852</v>
      </c>
      <c r="D1354">
        <v>2000</v>
      </c>
      <c r="E1354">
        <v>2175</v>
      </c>
      <c r="F1354" t="s">
        <v>8218</v>
      </c>
      <c r="G1354" t="s">
        <v>8223</v>
      </c>
      <c r="H1354" t="s">
        <v>8245</v>
      </c>
      <c r="I1354">
        <v>1483822800</v>
      </c>
      <c r="J1354">
        <v>1481058170</v>
      </c>
      <c r="K1354" t="b">
        <v>0</v>
      </c>
      <c r="L1354">
        <v>34</v>
      </c>
      <c r="M1354" t="b">
        <v>1</v>
      </c>
      <c r="N1354" t="s">
        <v>8283</v>
      </c>
      <c r="O1354">
        <v>109</v>
      </c>
      <c r="P1354">
        <v>63.97</v>
      </c>
      <c r="Q1354" t="s">
        <v>8336</v>
      </c>
      <c r="R1354" t="s">
        <v>8337</v>
      </c>
      <c r="S1354">
        <v>42710.876967592587</v>
      </c>
    </row>
    <row r="1355" spans="1:19" x14ac:dyDescent="0.3">
      <c r="A1355">
        <v>1743</v>
      </c>
      <c r="B1355" t="s">
        <v>1744</v>
      </c>
      <c r="C1355" t="s">
        <v>5853</v>
      </c>
      <c r="D1355">
        <v>6000</v>
      </c>
      <c r="E1355">
        <v>6025</v>
      </c>
      <c r="F1355" t="s">
        <v>8218</v>
      </c>
      <c r="G1355" t="s">
        <v>8223</v>
      </c>
      <c r="H1355" t="s">
        <v>8245</v>
      </c>
      <c r="I1355">
        <v>1472270340</v>
      </c>
      <c r="J1355">
        <v>1470348775</v>
      </c>
      <c r="K1355" t="b">
        <v>0</v>
      </c>
      <c r="L1355">
        <v>67</v>
      </c>
      <c r="M1355" t="b">
        <v>1</v>
      </c>
      <c r="N1355" t="s">
        <v>8283</v>
      </c>
      <c r="O1355">
        <v>100</v>
      </c>
      <c r="P1355">
        <v>89.93</v>
      </c>
      <c r="Q1355" t="s">
        <v>8336</v>
      </c>
      <c r="R1355" t="s">
        <v>8337</v>
      </c>
      <c r="S1355">
        <v>42586.925636574073</v>
      </c>
    </row>
    <row r="1356" spans="1:19" x14ac:dyDescent="0.3">
      <c r="A1356">
        <v>1745</v>
      </c>
      <c r="B1356" t="s">
        <v>1746</v>
      </c>
      <c r="C1356" t="s">
        <v>5855</v>
      </c>
      <c r="D1356">
        <v>7000</v>
      </c>
      <c r="E1356">
        <v>7981</v>
      </c>
      <c r="F1356" t="s">
        <v>8218</v>
      </c>
      <c r="G1356" t="s">
        <v>8223</v>
      </c>
      <c r="H1356" t="s">
        <v>8245</v>
      </c>
      <c r="I1356">
        <v>1482372000</v>
      </c>
      <c r="J1356">
        <v>1479276838</v>
      </c>
      <c r="K1356" t="b">
        <v>0</v>
      </c>
      <c r="L1356">
        <v>89</v>
      </c>
      <c r="M1356" t="b">
        <v>1</v>
      </c>
      <c r="N1356" t="s">
        <v>8283</v>
      </c>
      <c r="O1356">
        <v>114</v>
      </c>
      <c r="P1356">
        <v>89.67</v>
      </c>
      <c r="Q1356" t="s">
        <v>8336</v>
      </c>
      <c r="R1356" t="s">
        <v>8337</v>
      </c>
      <c r="S1356">
        <v>42690.259699074071</v>
      </c>
    </row>
    <row r="1357" spans="1:19" x14ac:dyDescent="0.3">
      <c r="A1357">
        <v>1746</v>
      </c>
      <c r="B1357" t="s">
        <v>1747</v>
      </c>
      <c r="C1357" t="s">
        <v>5856</v>
      </c>
      <c r="D1357">
        <v>15000</v>
      </c>
      <c r="E1357">
        <v>22215</v>
      </c>
      <c r="F1357" t="s">
        <v>8218</v>
      </c>
      <c r="G1357" t="s">
        <v>8223</v>
      </c>
      <c r="H1357" t="s">
        <v>8245</v>
      </c>
      <c r="I1357">
        <v>1479952800</v>
      </c>
      <c r="J1357">
        <v>1477368867</v>
      </c>
      <c r="K1357" t="b">
        <v>0</v>
      </c>
      <c r="L1357">
        <v>107</v>
      </c>
      <c r="M1357" t="b">
        <v>1</v>
      </c>
      <c r="N1357" t="s">
        <v>8283</v>
      </c>
      <c r="O1357">
        <v>148</v>
      </c>
      <c r="P1357">
        <v>207.62</v>
      </c>
      <c r="Q1357" t="s">
        <v>8336</v>
      </c>
      <c r="R1357" t="s">
        <v>8337</v>
      </c>
      <c r="S1357">
        <v>42668.176701388889</v>
      </c>
    </row>
    <row r="1358" spans="1:19" x14ac:dyDescent="0.3">
      <c r="A1358">
        <v>1750</v>
      </c>
      <c r="B1358" t="s">
        <v>1751</v>
      </c>
      <c r="C1358" t="s">
        <v>5860</v>
      </c>
      <c r="D1358">
        <v>5000</v>
      </c>
      <c r="E1358">
        <v>10081</v>
      </c>
      <c r="F1358" t="s">
        <v>8218</v>
      </c>
      <c r="G1358" t="s">
        <v>8223</v>
      </c>
      <c r="H1358" t="s">
        <v>8245</v>
      </c>
      <c r="I1358">
        <v>1461096304</v>
      </c>
      <c r="J1358">
        <v>1458936304</v>
      </c>
      <c r="K1358" t="b">
        <v>0</v>
      </c>
      <c r="L1358">
        <v>125</v>
      </c>
      <c r="M1358" t="b">
        <v>1</v>
      </c>
      <c r="N1358" t="s">
        <v>8283</v>
      </c>
      <c r="O1358">
        <v>202</v>
      </c>
      <c r="P1358">
        <v>80.650000000000006</v>
      </c>
      <c r="Q1358" t="s">
        <v>8336</v>
      </c>
      <c r="R1358" t="s">
        <v>8337</v>
      </c>
      <c r="S1358">
        <v>42454.836851851855</v>
      </c>
    </row>
    <row r="1359" spans="1:19" x14ac:dyDescent="0.3">
      <c r="A1359">
        <v>1751</v>
      </c>
      <c r="B1359" t="s">
        <v>1752</v>
      </c>
      <c r="C1359" t="s">
        <v>5861</v>
      </c>
      <c r="D1359">
        <v>10000</v>
      </c>
      <c r="E1359">
        <v>10290</v>
      </c>
      <c r="F1359" t="s">
        <v>8218</v>
      </c>
      <c r="G1359" t="s">
        <v>8223</v>
      </c>
      <c r="H1359" t="s">
        <v>8245</v>
      </c>
      <c r="I1359">
        <v>1426787123</v>
      </c>
      <c r="J1359">
        <v>1424198723</v>
      </c>
      <c r="K1359" t="b">
        <v>0</v>
      </c>
      <c r="L1359">
        <v>61</v>
      </c>
      <c r="M1359" t="b">
        <v>1</v>
      </c>
      <c r="N1359" t="s">
        <v>8283</v>
      </c>
      <c r="O1359">
        <v>103</v>
      </c>
      <c r="P1359">
        <v>168.69</v>
      </c>
      <c r="Q1359" t="s">
        <v>8336</v>
      </c>
      <c r="R1359" t="s">
        <v>8337</v>
      </c>
      <c r="S1359">
        <v>42052.7815162037</v>
      </c>
    </row>
    <row r="1360" spans="1:19" x14ac:dyDescent="0.3">
      <c r="A1360">
        <v>1755</v>
      </c>
      <c r="B1360" t="s">
        <v>1756</v>
      </c>
      <c r="C1360" t="s">
        <v>5865</v>
      </c>
      <c r="D1360">
        <v>25</v>
      </c>
      <c r="E1360">
        <v>30</v>
      </c>
      <c r="F1360" t="s">
        <v>8218</v>
      </c>
      <c r="G1360" t="s">
        <v>8223</v>
      </c>
      <c r="H1360" t="s">
        <v>8245</v>
      </c>
      <c r="I1360">
        <v>1444071361</v>
      </c>
      <c r="J1360">
        <v>1441479361</v>
      </c>
      <c r="K1360" t="b">
        <v>0</v>
      </c>
      <c r="L1360">
        <v>4</v>
      </c>
      <c r="M1360" t="b">
        <v>1</v>
      </c>
      <c r="N1360" t="s">
        <v>8283</v>
      </c>
      <c r="O1360">
        <v>120</v>
      </c>
      <c r="P1360">
        <v>7.5</v>
      </c>
      <c r="Q1360" t="s">
        <v>8336</v>
      </c>
      <c r="R1360" t="s">
        <v>8337</v>
      </c>
      <c r="S1360">
        <v>42252.788900462961</v>
      </c>
    </row>
    <row r="1361" spans="1:19" x14ac:dyDescent="0.3">
      <c r="A1361">
        <v>1756</v>
      </c>
      <c r="B1361" t="s">
        <v>1757</v>
      </c>
      <c r="C1361" t="s">
        <v>5866</v>
      </c>
      <c r="D1361">
        <v>5500</v>
      </c>
      <c r="E1361">
        <v>5655.6</v>
      </c>
      <c r="F1361" t="s">
        <v>8218</v>
      </c>
      <c r="G1361" t="s">
        <v>8223</v>
      </c>
      <c r="H1361" t="s">
        <v>8245</v>
      </c>
      <c r="I1361">
        <v>1472443269</v>
      </c>
      <c r="J1361">
        <v>1468987269</v>
      </c>
      <c r="K1361" t="b">
        <v>0</v>
      </c>
      <c r="L1361">
        <v>120</v>
      </c>
      <c r="M1361" t="b">
        <v>1</v>
      </c>
      <c r="N1361" t="s">
        <v>8283</v>
      </c>
      <c r="O1361">
        <v>103</v>
      </c>
      <c r="P1361">
        <v>47.13</v>
      </c>
      <c r="Q1361" t="s">
        <v>8336</v>
      </c>
      <c r="R1361" t="s">
        <v>8337</v>
      </c>
      <c r="S1361">
        <v>42571.167465277773</v>
      </c>
    </row>
    <row r="1362" spans="1:19" x14ac:dyDescent="0.3">
      <c r="A1362">
        <v>1757</v>
      </c>
      <c r="B1362" t="s">
        <v>1758</v>
      </c>
      <c r="C1362" t="s">
        <v>5867</v>
      </c>
      <c r="D1362">
        <v>5000</v>
      </c>
      <c r="E1362">
        <v>5800</v>
      </c>
      <c r="F1362" t="s">
        <v>8218</v>
      </c>
      <c r="G1362" t="s">
        <v>8223</v>
      </c>
      <c r="H1362" t="s">
        <v>8245</v>
      </c>
      <c r="I1362">
        <v>1485631740</v>
      </c>
      <c r="J1362">
        <v>1483041083</v>
      </c>
      <c r="K1362" t="b">
        <v>0</v>
      </c>
      <c r="L1362">
        <v>14</v>
      </c>
      <c r="M1362" t="b">
        <v>1</v>
      </c>
      <c r="N1362" t="s">
        <v>8283</v>
      </c>
      <c r="O1362">
        <v>116</v>
      </c>
      <c r="P1362">
        <v>414.29</v>
      </c>
      <c r="Q1362" t="s">
        <v>8336</v>
      </c>
      <c r="R1362" t="s">
        <v>8337</v>
      </c>
      <c r="S1362">
        <v>42733.827349537038</v>
      </c>
    </row>
    <row r="1363" spans="1:19" x14ac:dyDescent="0.3">
      <c r="A1363">
        <v>1758</v>
      </c>
      <c r="B1363" t="s">
        <v>1759</v>
      </c>
      <c r="C1363" t="s">
        <v>5868</v>
      </c>
      <c r="D1363">
        <v>1000</v>
      </c>
      <c r="E1363">
        <v>1147</v>
      </c>
      <c r="F1363" t="s">
        <v>8218</v>
      </c>
      <c r="G1363" t="s">
        <v>8223</v>
      </c>
      <c r="H1363" t="s">
        <v>8245</v>
      </c>
      <c r="I1363">
        <v>1468536992</v>
      </c>
      <c r="J1363">
        <v>1463352992</v>
      </c>
      <c r="K1363" t="b">
        <v>0</v>
      </c>
      <c r="L1363">
        <v>27</v>
      </c>
      <c r="M1363" t="b">
        <v>1</v>
      </c>
      <c r="N1363" t="s">
        <v>8283</v>
      </c>
      <c r="O1363">
        <v>115</v>
      </c>
      <c r="P1363">
        <v>42.48</v>
      </c>
      <c r="Q1363" t="s">
        <v>8336</v>
      </c>
      <c r="R1363" t="s">
        <v>8337</v>
      </c>
      <c r="S1363">
        <v>42505.955925925926</v>
      </c>
    </row>
    <row r="1364" spans="1:19" x14ac:dyDescent="0.3">
      <c r="A1364">
        <v>1759</v>
      </c>
      <c r="B1364" t="s">
        <v>1760</v>
      </c>
      <c r="C1364" t="s">
        <v>5869</v>
      </c>
      <c r="D1364">
        <v>5000</v>
      </c>
      <c r="E1364">
        <v>5330</v>
      </c>
      <c r="F1364" t="s">
        <v>8218</v>
      </c>
      <c r="G1364" t="s">
        <v>8223</v>
      </c>
      <c r="H1364" t="s">
        <v>8245</v>
      </c>
      <c r="I1364">
        <v>1427309629</v>
      </c>
      <c r="J1364">
        <v>1425585229</v>
      </c>
      <c r="K1364" t="b">
        <v>0</v>
      </c>
      <c r="L1364">
        <v>49</v>
      </c>
      <c r="M1364" t="b">
        <v>1</v>
      </c>
      <c r="N1364" t="s">
        <v>8283</v>
      </c>
      <c r="O1364">
        <v>107</v>
      </c>
      <c r="P1364">
        <v>108.78</v>
      </c>
      <c r="Q1364" t="s">
        <v>8336</v>
      </c>
      <c r="R1364" t="s">
        <v>8337</v>
      </c>
      <c r="S1364">
        <v>42068.829039351855</v>
      </c>
    </row>
    <row r="1365" spans="1:19" x14ac:dyDescent="0.3">
      <c r="A1365">
        <v>1760</v>
      </c>
      <c r="B1365" t="s">
        <v>1761</v>
      </c>
      <c r="C1365" t="s">
        <v>5870</v>
      </c>
      <c r="D1365">
        <v>5000</v>
      </c>
      <c r="E1365">
        <v>8272</v>
      </c>
      <c r="F1365" t="s">
        <v>8218</v>
      </c>
      <c r="G1365" t="s">
        <v>8223</v>
      </c>
      <c r="H1365" t="s">
        <v>8245</v>
      </c>
      <c r="I1365">
        <v>1456416513</v>
      </c>
      <c r="J1365">
        <v>1454688513</v>
      </c>
      <c r="K1365" t="b">
        <v>0</v>
      </c>
      <c r="L1365">
        <v>102</v>
      </c>
      <c r="M1365" t="b">
        <v>1</v>
      </c>
      <c r="N1365" t="s">
        <v>8283</v>
      </c>
      <c r="O1365">
        <v>165</v>
      </c>
      <c r="P1365">
        <v>81.099999999999994</v>
      </c>
      <c r="Q1365" t="s">
        <v>8336</v>
      </c>
      <c r="R1365" t="s">
        <v>8337</v>
      </c>
      <c r="S1365">
        <v>42405.67260416667</v>
      </c>
    </row>
    <row r="1366" spans="1:19" x14ac:dyDescent="0.3">
      <c r="A1366">
        <v>1762</v>
      </c>
      <c r="B1366" t="s">
        <v>1763</v>
      </c>
      <c r="C1366" t="s">
        <v>5872</v>
      </c>
      <c r="D1366">
        <v>100</v>
      </c>
      <c r="E1366">
        <v>885</v>
      </c>
      <c r="F1366" t="s">
        <v>8218</v>
      </c>
      <c r="G1366" t="s">
        <v>8223</v>
      </c>
      <c r="H1366" t="s">
        <v>8245</v>
      </c>
      <c r="I1366">
        <v>1457739245</v>
      </c>
      <c r="J1366">
        <v>1455147245</v>
      </c>
      <c r="K1366" t="b">
        <v>0</v>
      </c>
      <c r="L1366">
        <v>25</v>
      </c>
      <c r="M1366" t="b">
        <v>1</v>
      </c>
      <c r="N1366" t="s">
        <v>8283</v>
      </c>
      <c r="O1366">
        <v>885</v>
      </c>
      <c r="P1366">
        <v>35.4</v>
      </c>
      <c r="Q1366" t="s">
        <v>8336</v>
      </c>
      <c r="R1366" t="s">
        <v>8337</v>
      </c>
      <c r="S1366">
        <v>42410.982002314813</v>
      </c>
    </row>
    <row r="1367" spans="1:19" x14ac:dyDescent="0.3">
      <c r="A1367">
        <v>1763</v>
      </c>
      <c r="B1367" t="s">
        <v>1764</v>
      </c>
      <c r="C1367" t="s">
        <v>5873</v>
      </c>
      <c r="D1367">
        <v>12000</v>
      </c>
      <c r="E1367">
        <v>12229</v>
      </c>
      <c r="F1367" t="s">
        <v>8218</v>
      </c>
      <c r="G1367" t="s">
        <v>8223</v>
      </c>
      <c r="H1367" t="s">
        <v>8245</v>
      </c>
      <c r="I1367">
        <v>1477255840</v>
      </c>
      <c r="J1367">
        <v>1474663840</v>
      </c>
      <c r="K1367" t="b">
        <v>0</v>
      </c>
      <c r="L1367">
        <v>118</v>
      </c>
      <c r="M1367" t="b">
        <v>1</v>
      </c>
      <c r="N1367" t="s">
        <v>8283</v>
      </c>
      <c r="O1367">
        <v>102</v>
      </c>
      <c r="P1367">
        <v>103.64</v>
      </c>
      <c r="Q1367" t="s">
        <v>8336</v>
      </c>
      <c r="R1367" t="s">
        <v>8337</v>
      </c>
      <c r="S1367">
        <v>42636.868518518517</v>
      </c>
    </row>
    <row r="1368" spans="1:19" x14ac:dyDescent="0.3">
      <c r="A1368">
        <v>1765</v>
      </c>
      <c r="B1368" t="s">
        <v>1766</v>
      </c>
      <c r="C1368" t="s">
        <v>5875</v>
      </c>
      <c r="D1368">
        <v>12500</v>
      </c>
      <c r="E1368">
        <v>7433.48</v>
      </c>
      <c r="F1368" t="s">
        <v>8220</v>
      </c>
      <c r="G1368" t="s">
        <v>8223</v>
      </c>
      <c r="H1368" t="s">
        <v>8245</v>
      </c>
      <c r="I1368">
        <v>1407972712</v>
      </c>
      <c r="J1368">
        <v>1405380712</v>
      </c>
      <c r="K1368" t="b">
        <v>1</v>
      </c>
      <c r="L1368">
        <v>103</v>
      </c>
      <c r="M1368" t="b">
        <v>0</v>
      </c>
      <c r="N1368" t="s">
        <v>8283</v>
      </c>
      <c r="O1368">
        <v>59</v>
      </c>
      <c r="P1368">
        <v>72.17</v>
      </c>
      <c r="Q1368" t="s">
        <v>8336</v>
      </c>
      <c r="R1368" t="s">
        <v>8337</v>
      </c>
      <c r="S1368">
        <v>41834.980462962965</v>
      </c>
    </row>
    <row r="1369" spans="1:19" x14ac:dyDescent="0.3">
      <c r="A1369">
        <v>1767</v>
      </c>
      <c r="B1369" t="s">
        <v>1768</v>
      </c>
      <c r="C1369" t="s">
        <v>5877</v>
      </c>
      <c r="D1369">
        <v>5000</v>
      </c>
      <c r="E1369">
        <v>2286</v>
      </c>
      <c r="F1369" t="s">
        <v>8220</v>
      </c>
      <c r="G1369" t="s">
        <v>8223</v>
      </c>
      <c r="H1369" t="s">
        <v>8245</v>
      </c>
      <c r="I1369">
        <v>1407080884</v>
      </c>
      <c r="J1369">
        <v>1404488884</v>
      </c>
      <c r="K1369" t="b">
        <v>1</v>
      </c>
      <c r="L1369">
        <v>39</v>
      </c>
      <c r="M1369" t="b">
        <v>0</v>
      </c>
      <c r="N1369" t="s">
        <v>8283</v>
      </c>
      <c r="O1369">
        <v>46</v>
      </c>
      <c r="P1369">
        <v>58.62</v>
      </c>
      <c r="Q1369" t="s">
        <v>8336</v>
      </c>
      <c r="R1369" t="s">
        <v>8337</v>
      </c>
      <c r="S1369">
        <v>41824.658379629633</v>
      </c>
    </row>
    <row r="1370" spans="1:19" x14ac:dyDescent="0.3">
      <c r="A1370">
        <v>1768</v>
      </c>
      <c r="B1370" t="s">
        <v>1769</v>
      </c>
      <c r="C1370" t="s">
        <v>5878</v>
      </c>
      <c r="D1370">
        <v>5000</v>
      </c>
      <c r="E1370">
        <v>187</v>
      </c>
      <c r="F1370" t="s">
        <v>8220</v>
      </c>
      <c r="G1370" t="s">
        <v>8223</v>
      </c>
      <c r="H1370" t="s">
        <v>8245</v>
      </c>
      <c r="I1370">
        <v>1411824444</v>
      </c>
      <c r="J1370">
        <v>1406640444</v>
      </c>
      <c r="K1370" t="b">
        <v>1</v>
      </c>
      <c r="L1370">
        <v>15</v>
      </c>
      <c r="M1370" t="b">
        <v>0</v>
      </c>
      <c r="N1370" t="s">
        <v>8283</v>
      </c>
      <c r="O1370">
        <v>4</v>
      </c>
      <c r="P1370">
        <v>12.47</v>
      </c>
      <c r="Q1370" t="s">
        <v>8336</v>
      </c>
      <c r="R1370" t="s">
        <v>8337</v>
      </c>
      <c r="S1370">
        <v>41849.560694444444</v>
      </c>
    </row>
    <row r="1371" spans="1:19" x14ac:dyDescent="0.3">
      <c r="A1371">
        <v>1769</v>
      </c>
      <c r="B1371" t="s">
        <v>1770</v>
      </c>
      <c r="C1371" t="s">
        <v>5879</v>
      </c>
      <c r="D1371">
        <v>40000</v>
      </c>
      <c r="E1371">
        <v>1081</v>
      </c>
      <c r="F1371" t="s">
        <v>8220</v>
      </c>
      <c r="G1371" t="s">
        <v>8223</v>
      </c>
      <c r="H1371" t="s">
        <v>8245</v>
      </c>
      <c r="I1371">
        <v>1421177959</v>
      </c>
      <c r="J1371">
        <v>1418585959</v>
      </c>
      <c r="K1371" t="b">
        <v>1</v>
      </c>
      <c r="L1371">
        <v>22</v>
      </c>
      <c r="M1371" t="b">
        <v>0</v>
      </c>
      <c r="N1371" t="s">
        <v>8283</v>
      </c>
      <c r="O1371">
        <v>3</v>
      </c>
      <c r="P1371">
        <v>49.14</v>
      </c>
      <c r="Q1371" t="s">
        <v>8336</v>
      </c>
      <c r="R1371" t="s">
        <v>8337</v>
      </c>
      <c r="S1371">
        <v>41987.818969907406</v>
      </c>
    </row>
    <row r="1372" spans="1:19" x14ac:dyDescent="0.3">
      <c r="A1372">
        <v>1770</v>
      </c>
      <c r="B1372" t="s">
        <v>1771</v>
      </c>
      <c r="C1372" t="s">
        <v>5880</v>
      </c>
      <c r="D1372">
        <v>24500</v>
      </c>
      <c r="E1372">
        <v>13846</v>
      </c>
      <c r="F1372" t="s">
        <v>8220</v>
      </c>
      <c r="G1372" t="s">
        <v>8223</v>
      </c>
      <c r="H1372" t="s">
        <v>8245</v>
      </c>
      <c r="I1372">
        <v>1413312194</v>
      </c>
      <c r="J1372">
        <v>1410288194</v>
      </c>
      <c r="K1372" t="b">
        <v>1</v>
      </c>
      <c r="L1372">
        <v>92</v>
      </c>
      <c r="M1372" t="b">
        <v>0</v>
      </c>
      <c r="N1372" t="s">
        <v>8283</v>
      </c>
      <c r="O1372">
        <v>57</v>
      </c>
      <c r="P1372">
        <v>150.5</v>
      </c>
      <c r="Q1372" t="s">
        <v>8336</v>
      </c>
      <c r="R1372" t="s">
        <v>8337</v>
      </c>
      <c r="S1372">
        <v>41891.780023148152</v>
      </c>
    </row>
    <row r="1373" spans="1:19" x14ac:dyDescent="0.3">
      <c r="A1373">
        <v>1773</v>
      </c>
      <c r="B1373" t="s">
        <v>1774</v>
      </c>
      <c r="C1373" t="s">
        <v>5883</v>
      </c>
      <c r="D1373">
        <v>30000</v>
      </c>
      <c r="E1373">
        <v>1877</v>
      </c>
      <c r="F1373" t="s">
        <v>8220</v>
      </c>
      <c r="G1373" t="s">
        <v>8223</v>
      </c>
      <c r="H1373" t="s">
        <v>8245</v>
      </c>
      <c r="I1373">
        <v>1421691298</v>
      </c>
      <c r="J1373">
        <v>1417803298</v>
      </c>
      <c r="K1373" t="b">
        <v>1</v>
      </c>
      <c r="L1373">
        <v>19</v>
      </c>
      <c r="M1373" t="b">
        <v>0</v>
      </c>
      <c r="N1373" t="s">
        <v>8283</v>
      </c>
      <c r="O1373">
        <v>6</v>
      </c>
      <c r="P1373">
        <v>98.79</v>
      </c>
      <c r="Q1373" t="s">
        <v>8336</v>
      </c>
      <c r="R1373" t="s">
        <v>8337</v>
      </c>
      <c r="S1373">
        <v>41978.760393518518</v>
      </c>
    </row>
    <row r="1374" spans="1:19" x14ac:dyDescent="0.3">
      <c r="A1374">
        <v>1774</v>
      </c>
      <c r="B1374" t="s">
        <v>1775</v>
      </c>
      <c r="C1374" t="s">
        <v>5884</v>
      </c>
      <c r="D1374">
        <v>2500</v>
      </c>
      <c r="E1374">
        <v>1148</v>
      </c>
      <c r="F1374" t="s">
        <v>8220</v>
      </c>
      <c r="G1374" t="s">
        <v>8223</v>
      </c>
      <c r="H1374" t="s">
        <v>8245</v>
      </c>
      <c r="I1374">
        <v>1417273140</v>
      </c>
      <c r="J1374">
        <v>1413609292</v>
      </c>
      <c r="K1374" t="b">
        <v>1</v>
      </c>
      <c r="L1374">
        <v>13</v>
      </c>
      <c r="M1374" t="b">
        <v>0</v>
      </c>
      <c r="N1374" t="s">
        <v>8283</v>
      </c>
      <c r="O1374">
        <v>46</v>
      </c>
      <c r="P1374">
        <v>88.31</v>
      </c>
      <c r="Q1374" t="s">
        <v>8336</v>
      </c>
      <c r="R1374" t="s">
        <v>8337</v>
      </c>
      <c r="S1374">
        <v>41930.218657407408</v>
      </c>
    </row>
    <row r="1375" spans="1:19" x14ac:dyDescent="0.3">
      <c r="A1375">
        <v>1775</v>
      </c>
      <c r="B1375" t="s">
        <v>1776</v>
      </c>
      <c r="C1375" t="s">
        <v>5885</v>
      </c>
      <c r="D1375">
        <v>32500</v>
      </c>
      <c r="E1375">
        <v>21158</v>
      </c>
      <c r="F1375" t="s">
        <v>8220</v>
      </c>
      <c r="G1375" t="s">
        <v>8223</v>
      </c>
      <c r="H1375" t="s">
        <v>8245</v>
      </c>
      <c r="I1375">
        <v>1414193160</v>
      </c>
      <c r="J1375">
        <v>1410305160</v>
      </c>
      <c r="K1375" t="b">
        <v>1</v>
      </c>
      <c r="L1375">
        <v>124</v>
      </c>
      <c r="M1375" t="b">
        <v>0</v>
      </c>
      <c r="N1375" t="s">
        <v>8283</v>
      </c>
      <c r="O1375">
        <v>65</v>
      </c>
      <c r="P1375">
        <v>170.63</v>
      </c>
      <c r="Q1375" t="s">
        <v>8336</v>
      </c>
      <c r="R1375" t="s">
        <v>8337</v>
      </c>
      <c r="S1375">
        <v>41891.976388888892</v>
      </c>
    </row>
    <row r="1376" spans="1:19" x14ac:dyDescent="0.3">
      <c r="A1376">
        <v>1778</v>
      </c>
      <c r="B1376" t="s">
        <v>1779</v>
      </c>
      <c r="C1376" t="s">
        <v>5888</v>
      </c>
      <c r="D1376">
        <v>50000</v>
      </c>
      <c r="E1376">
        <v>995</v>
      </c>
      <c r="F1376" t="s">
        <v>8220</v>
      </c>
      <c r="G1376" t="s">
        <v>8223</v>
      </c>
      <c r="H1376" t="s">
        <v>8245</v>
      </c>
      <c r="I1376">
        <v>1427485395</v>
      </c>
      <c r="J1376">
        <v>1423600995</v>
      </c>
      <c r="K1376" t="b">
        <v>1</v>
      </c>
      <c r="L1376">
        <v>15</v>
      </c>
      <c r="M1376" t="b">
        <v>0</v>
      </c>
      <c r="N1376" t="s">
        <v>8283</v>
      </c>
      <c r="O1376">
        <v>2</v>
      </c>
      <c r="P1376">
        <v>66.33</v>
      </c>
      <c r="Q1376" t="s">
        <v>8336</v>
      </c>
      <c r="R1376" t="s">
        <v>8337</v>
      </c>
      <c r="S1376">
        <v>42045.86336805555</v>
      </c>
    </row>
    <row r="1377" spans="1:19" x14ac:dyDescent="0.3">
      <c r="A1377">
        <v>1779</v>
      </c>
      <c r="B1377" t="s">
        <v>1780</v>
      </c>
      <c r="C1377" t="s">
        <v>5889</v>
      </c>
      <c r="D1377">
        <v>11000</v>
      </c>
      <c r="E1377">
        <v>3986</v>
      </c>
      <c r="F1377" t="s">
        <v>8220</v>
      </c>
      <c r="G1377" t="s">
        <v>8223</v>
      </c>
      <c r="H1377" t="s">
        <v>8245</v>
      </c>
      <c r="I1377">
        <v>1472834180</v>
      </c>
      <c r="J1377">
        <v>1470242180</v>
      </c>
      <c r="K1377" t="b">
        <v>1</v>
      </c>
      <c r="L1377">
        <v>38</v>
      </c>
      <c r="M1377" t="b">
        <v>0</v>
      </c>
      <c r="N1377" t="s">
        <v>8283</v>
      </c>
      <c r="O1377">
        <v>36</v>
      </c>
      <c r="P1377">
        <v>104.89</v>
      </c>
      <c r="Q1377" t="s">
        <v>8336</v>
      </c>
      <c r="R1377" t="s">
        <v>8337</v>
      </c>
      <c r="S1377">
        <v>42585.691898148143</v>
      </c>
    </row>
    <row r="1378" spans="1:19" x14ac:dyDescent="0.3">
      <c r="A1378">
        <v>1780</v>
      </c>
      <c r="B1378" t="s">
        <v>1781</v>
      </c>
      <c r="C1378" t="s">
        <v>5890</v>
      </c>
      <c r="D1378">
        <v>30000</v>
      </c>
      <c r="E1378">
        <v>11923</v>
      </c>
      <c r="F1378" t="s">
        <v>8220</v>
      </c>
      <c r="G1378" t="s">
        <v>8223</v>
      </c>
      <c r="H1378" t="s">
        <v>8245</v>
      </c>
      <c r="I1378">
        <v>1467469510</v>
      </c>
      <c r="J1378">
        <v>1462285510</v>
      </c>
      <c r="K1378" t="b">
        <v>1</v>
      </c>
      <c r="L1378">
        <v>152</v>
      </c>
      <c r="M1378" t="b">
        <v>0</v>
      </c>
      <c r="N1378" t="s">
        <v>8283</v>
      </c>
      <c r="O1378">
        <v>40</v>
      </c>
      <c r="P1378">
        <v>78.44</v>
      </c>
      <c r="Q1378" t="s">
        <v>8336</v>
      </c>
      <c r="R1378" t="s">
        <v>8337</v>
      </c>
      <c r="S1378">
        <v>42493.600810185191</v>
      </c>
    </row>
    <row r="1379" spans="1:19" x14ac:dyDescent="0.3">
      <c r="A1379">
        <v>1781</v>
      </c>
      <c r="B1379" t="s">
        <v>1782</v>
      </c>
      <c r="C1379" t="s">
        <v>5891</v>
      </c>
      <c r="D1379">
        <v>5500</v>
      </c>
      <c r="E1379">
        <v>1417</v>
      </c>
      <c r="F1379" t="s">
        <v>8220</v>
      </c>
      <c r="G1379" t="s">
        <v>8223</v>
      </c>
      <c r="H1379" t="s">
        <v>8245</v>
      </c>
      <c r="I1379">
        <v>1473950945</v>
      </c>
      <c r="J1379">
        <v>1471272545</v>
      </c>
      <c r="K1379" t="b">
        <v>1</v>
      </c>
      <c r="L1379">
        <v>24</v>
      </c>
      <c r="M1379" t="b">
        <v>0</v>
      </c>
      <c r="N1379" t="s">
        <v>8283</v>
      </c>
      <c r="O1379">
        <v>26</v>
      </c>
      <c r="P1379">
        <v>59.04</v>
      </c>
      <c r="Q1379" t="s">
        <v>8336</v>
      </c>
      <c r="R1379" t="s">
        <v>8337</v>
      </c>
      <c r="S1379">
        <v>42597.617418981477</v>
      </c>
    </row>
    <row r="1380" spans="1:19" x14ac:dyDescent="0.3">
      <c r="A1380">
        <v>1782</v>
      </c>
      <c r="B1380" t="s">
        <v>1783</v>
      </c>
      <c r="C1380" t="s">
        <v>5892</v>
      </c>
      <c r="D1380">
        <v>35000</v>
      </c>
      <c r="E1380">
        <v>5422</v>
      </c>
      <c r="F1380" t="s">
        <v>8220</v>
      </c>
      <c r="G1380" t="s">
        <v>8223</v>
      </c>
      <c r="H1380" t="s">
        <v>8245</v>
      </c>
      <c r="I1380">
        <v>1456062489</v>
      </c>
      <c r="J1380">
        <v>1453211289</v>
      </c>
      <c r="K1380" t="b">
        <v>1</v>
      </c>
      <c r="L1380">
        <v>76</v>
      </c>
      <c r="M1380" t="b">
        <v>0</v>
      </c>
      <c r="N1380" t="s">
        <v>8283</v>
      </c>
      <c r="O1380">
        <v>15</v>
      </c>
      <c r="P1380">
        <v>71.34</v>
      </c>
      <c r="Q1380" t="s">
        <v>8336</v>
      </c>
      <c r="R1380" t="s">
        <v>8337</v>
      </c>
      <c r="S1380">
        <v>42388.575104166666</v>
      </c>
    </row>
    <row r="1381" spans="1:19" x14ac:dyDescent="0.3">
      <c r="A1381">
        <v>1783</v>
      </c>
      <c r="B1381" t="s">
        <v>1784</v>
      </c>
      <c r="C1381" t="s">
        <v>5893</v>
      </c>
      <c r="D1381">
        <v>40000</v>
      </c>
      <c r="E1381">
        <v>9477</v>
      </c>
      <c r="F1381" t="s">
        <v>8220</v>
      </c>
      <c r="G1381" t="s">
        <v>8223</v>
      </c>
      <c r="H1381" t="s">
        <v>8245</v>
      </c>
      <c r="I1381">
        <v>1432248478</v>
      </c>
      <c r="J1381">
        <v>1429656478</v>
      </c>
      <c r="K1381" t="b">
        <v>1</v>
      </c>
      <c r="L1381">
        <v>185</v>
      </c>
      <c r="M1381" t="b">
        <v>0</v>
      </c>
      <c r="N1381" t="s">
        <v>8283</v>
      </c>
      <c r="O1381">
        <v>24</v>
      </c>
      <c r="P1381">
        <v>51.23</v>
      </c>
      <c r="Q1381" t="s">
        <v>8336</v>
      </c>
      <c r="R1381" t="s">
        <v>8337</v>
      </c>
      <c r="S1381">
        <v>42115.949976851851</v>
      </c>
    </row>
    <row r="1382" spans="1:19" x14ac:dyDescent="0.3">
      <c r="A1382">
        <v>1784</v>
      </c>
      <c r="B1382" t="s">
        <v>1785</v>
      </c>
      <c r="C1382" t="s">
        <v>5894</v>
      </c>
      <c r="D1382">
        <v>5000</v>
      </c>
      <c r="E1382">
        <v>1988</v>
      </c>
      <c r="F1382" t="s">
        <v>8220</v>
      </c>
      <c r="G1382" t="s">
        <v>8223</v>
      </c>
      <c r="H1382" t="s">
        <v>8245</v>
      </c>
      <c r="I1382">
        <v>1422674700</v>
      </c>
      <c r="J1382">
        <v>1419954240</v>
      </c>
      <c r="K1382" t="b">
        <v>1</v>
      </c>
      <c r="L1382">
        <v>33</v>
      </c>
      <c r="M1382" t="b">
        <v>0</v>
      </c>
      <c r="N1382" t="s">
        <v>8283</v>
      </c>
      <c r="O1382">
        <v>40</v>
      </c>
      <c r="P1382">
        <v>60.24</v>
      </c>
      <c r="Q1382" t="s">
        <v>8336</v>
      </c>
      <c r="R1382" t="s">
        <v>8337</v>
      </c>
      <c r="S1382">
        <v>42003.655555555553</v>
      </c>
    </row>
    <row r="1383" spans="1:19" x14ac:dyDescent="0.3">
      <c r="A1383">
        <v>1785</v>
      </c>
      <c r="B1383" t="s">
        <v>1786</v>
      </c>
      <c r="C1383" t="s">
        <v>5895</v>
      </c>
      <c r="D1383">
        <v>24000</v>
      </c>
      <c r="E1383">
        <v>4853</v>
      </c>
      <c r="F1383" t="s">
        <v>8220</v>
      </c>
      <c r="G1383" t="s">
        <v>8223</v>
      </c>
      <c r="H1383" t="s">
        <v>8245</v>
      </c>
      <c r="I1383">
        <v>1413417600</v>
      </c>
      <c r="J1383">
        <v>1410750855</v>
      </c>
      <c r="K1383" t="b">
        <v>1</v>
      </c>
      <c r="L1383">
        <v>108</v>
      </c>
      <c r="M1383" t="b">
        <v>0</v>
      </c>
      <c r="N1383" t="s">
        <v>8283</v>
      </c>
      <c r="O1383">
        <v>20</v>
      </c>
      <c r="P1383">
        <v>44.94</v>
      </c>
      <c r="Q1383" t="s">
        <v>8336</v>
      </c>
      <c r="R1383" t="s">
        <v>8337</v>
      </c>
      <c r="S1383">
        <v>41897.134895833333</v>
      </c>
    </row>
    <row r="1384" spans="1:19" x14ac:dyDescent="0.3">
      <c r="A1384">
        <v>1787</v>
      </c>
      <c r="B1384" t="s">
        <v>1788</v>
      </c>
      <c r="C1384" t="s">
        <v>5897</v>
      </c>
      <c r="D1384">
        <v>10000</v>
      </c>
      <c r="E1384">
        <v>1533</v>
      </c>
      <c r="F1384" t="s">
        <v>8220</v>
      </c>
      <c r="G1384" t="s">
        <v>8223</v>
      </c>
      <c r="H1384" t="s">
        <v>8245</v>
      </c>
      <c r="I1384">
        <v>1428158637</v>
      </c>
      <c r="J1384">
        <v>1425570237</v>
      </c>
      <c r="K1384" t="b">
        <v>1</v>
      </c>
      <c r="L1384">
        <v>24</v>
      </c>
      <c r="M1384" t="b">
        <v>0</v>
      </c>
      <c r="N1384" t="s">
        <v>8283</v>
      </c>
      <c r="O1384">
        <v>15</v>
      </c>
      <c r="P1384">
        <v>63.88</v>
      </c>
      <c r="Q1384" t="s">
        <v>8336</v>
      </c>
      <c r="R1384" t="s">
        <v>8337</v>
      </c>
      <c r="S1384">
        <v>42068.65552083333</v>
      </c>
    </row>
    <row r="1385" spans="1:19" x14ac:dyDescent="0.3">
      <c r="A1385">
        <v>1789</v>
      </c>
      <c r="B1385" t="s">
        <v>1790</v>
      </c>
      <c r="C1385" t="s">
        <v>5899</v>
      </c>
      <c r="D1385">
        <v>8000</v>
      </c>
      <c r="E1385">
        <v>40</v>
      </c>
      <c r="F1385" t="s">
        <v>8220</v>
      </c>
      <c r="G1385" t="s">
        <v>8223</v>
      </c>
      <c r="H1385" t="s">
        <v>8245</v>
      </c>
      <c r="I1385">
        <v>1421042403</v>
      </c>
      <c r="J1385">
        <v>1415858403</v>
      </c>
      <c r="K1385" t="b">
        <v>1</v>
      </c>
      <c r="L1385">
        <v>4</v>
      </c>
      <c r="M1385" t="b">
        <v>0</v>
      </c>
      <c r="N1385" t="s">
        <v>8283</v>
      </c>
      <c r="O1385">
        <v>1</v>
      </c>
      <c r="P1385">
        <v>10</v>
      </c>
      <c r="Q1385" t="s">
        <v>8336</v>
      </c>
      <c r="R1385" t="s">
        <v>8337</v>
      </c>
      <c r="S1385">
        <v>41956.250034722223</v>
      </c>
    </row>
    <row r="1386" spans="1:19" x14ac:dyDescent="0.3">
      <c r="A1386">
        <v>1790</v>
      </c>
      <c r="B1386" t="s">
        <v>1791</v>
      </c>
      <c r="C1386" t="s">
        <v>5900</v>
      </c>
      <c r="D1386">
        <v>33000</v>
      </c>
      <c r="E1386">
        <v>1636</v>
      </c>
      <c r="F1386" t="s">
        <v>8220</v>
      </c>
      <c r="G1386" t="s">
        <v>8223</v>
      </c>
      <c r="H1386" t="s">
        <v>8245</v>
      </c>
      <c r="I1386">
        <v>1423152678</v>
      </c>
      <c r="J1386">
        <v>1420560678</v>
      </c>
      <c r="K1386" t="b">
        <v>1</v>
      </c>
      <c r="L1386">
        <v>15</v>
      </c>
      <c r="M1386" t="b">
        <v>0</v>
      </c>
      <c r="N1386" t="s">
        <v>8283</v>
      </c>
      <c r="O1386">
        <v>5</v>
      </c>
      <c r="P1386">
        <v>109.07</v>
      </c>
      <c r="Q1386" t="s">
        <v>8336</v>
      </c>
      <c r="R1386" t="s">
        <v>8337</v>
      </c>
      <c r="S1386">
        <v>42010.674513888895</v>
      </c>
    </row>
    <row r="1387" spans="1:19" x14ac:dyDescent="0.3">
      <c r="A1387">
        <v>1792</v>
      </c>
      <c r="B1387" t="s">
        <v>1793</v>
      </c>
      <c r="C1387" t="s">
        <v>5902</v>
      </c>
      <c r="D1387">
        <v>25000</v>
      </c>
      <c r="E1387">
        <v>15281</v>
      </c>
      <c r="F1387" t="s">
        <v>8220</v>
      </c>
      <c r="G1387" t="s">
        <v>8223</v>
      </c>
      <c r="H1387" t="s">
        <v>8245</v>
      </c>
      <c r="I1387">
        <v>1439189940</v>
      </c>
      <c r="J1387">
        <v>1435970682</v>
      </c>
      <c r="K1387" t="b">
        <v>1</v>
      </c>
      <c r="L1387">
        <v>139</v>
      </c>
      <c r="M1387" t="b">
        <v>0</v>
      </c>
      <c r="N1387" t="s">
        <v>8283</v>
      </c>
      <c r="O1387">
        <v>61</v>
      </c>
      <c r="P1387">
        <v>109.94</v>
      </c>
      <c r="Q1387" t="s">
        <v>8336</v>
      </c>
      <c r="R1387" t="s">
        <v>8337</v>
      </c>
      <c r="S1387">
        <v>42189.031041666662</v>
      </c>
    </row>
    <row r="1388" spans="1:19" x14ac:dyDescent="0.3">
      <c r="A1388">
        <v>1794</v>
      </c>
      <c r="B1388" t="s">
        <v>1795</v>
      </c>
      <c r="C1388" t="s">
        <v>5904</v>
      </c>
      <c r="D1388">
        <v>9000</v>
      </c>
      <c r="E1388">
        <v>997</v>
      </c>
      <c r="F1388" t="s">
        <v>8220</v>
      </c>
      <c r="G1388" t="s">
        <v>8223</v>
      </c>
      <c r="H1388" t="s">
        <v>8245</v>
      </c>
      <c r="I1388">
        <v>1423660422</v>
      </c>
      <c r="J1388">
        <v>1420636422</v>
      </c>
      <c r="K1388" t="b">
        <v>1</v>
      </c>
      <c r="L1388">
        <v>18</v>
      </c>
      <c r="M1388" t="b">
        <v>0</v>
      </c>
      <c r="N1388" t="s">
        <v>8283</v>
      </c>
      <c r="O1388">
        <v>11</v>
      </c>
      <c r="P1388">
        <v>55.39</v>
      </c>
      <c r="Q1388" t="s">
        <v>8336</v>
      </c>
      <c r="R1388" t="s">
        <v>8337</v>
      </c>
      <c r="S1388">
        <v>42011.551180555558</v>
      </c>
    </row>
    <row r="1389" spans="1:19" x14ac:dyDescent="0.3">
      <c r="A1389">
        <v>1797</v>
      </c>
      <c r="B1389" t="s">
        <v>1798</v>
      </c>
      <c r="C1389" t="s">
        <v>5907</v>
      </c>
      <c r="D1389">
        <v>10000</v>
      </c>
      <c r="E1389">
        <v>6755</v>
      </c>
      <c r="F1389" t="s">
        <v>8220</v>
      </c>
      <c r="G1389" t="s">
        <v>8223</v>
      </c>
      <c r="H1389" t="s">
        <v>8245</v>
      </c>
      <c r="I1389">
        <v>1481809189</v>
      </c>
      <c r="J1389">
        <v>1479217189</v>
      </c>
      <c r="K1389" t="b">
        <v>1</v>
      </c>
      <c r="L1389">
        <v>140</v>
      </c>
      <c r="M1389" t="b">
        <v>0</v>
      </c>
      <c r="N1389" t="s">
        <v>8283</v>
      </c>
      <c r="O1389">
        <v>68</v>
      </c>
      <c r="P1389">
        <v>48.25</v>
      </c>
      <c r="Q1389" t="s">
        <v>8336</v>
      </c>
      <c r="R1389" t="s">
        <v>8337</v>
      </c>
      <c r="S1389">
        <v>42689.56931712963</v>
      </c>
    </row>
    <row r="1390" spans="1:19" x14ac:dyDescent="0.3">
      <c r="A1390">
        <v>1798</v>
      </c>
      <c r="B1390" t="s">
        <v>1799</v>
      </c>
      <c r="C1390" t="s">
        <v>5908</v>
      </c>
      <c r="D1390">
        <v>16000</v>
      </c>
      <c r="E1390">
        <v>2182</v>
      </c>
      <c r="F1390" t="s">
        <v>8220</v>
      </c>
      <c r="G1390" t="s">
        <v>8223</v>
      </c>
      <c r="H1390" t="s">
        <v>8245</v>
      </c>
      <c r="I1390">
        <v>1454572233</v>
      </c>
      <c r="J1390">
        <v>1449388233</v>
      </c>
      <c r="K1390" t="b">
        <v>1</v>
      </c>
      <c r="L1390">
        <v>37</v>
      </c>
      <c r="M1390" t="b">
        <v>0</v>
      </c>
      <c r="N1390" t="s">
        <v>8283</v>
      </c>
      <c r="O1390">
        <v>14</v>
      </c>
      <c r="P1390">
        <v>58.97</v>
      </c>
      <c r="Q1390" t="s">
        <v>8336</v>
      </c>
      <c r="R1390" t="s">
        <v>8337</v>
      </c>
      <c r="S1390">
        <v>42344.32677083333</v>
      </c>
    </row>
    <row r="1391" spans="1:19" x14ac:dyDescent="0.3">
      <c r="A1391">
        <v>1803</v>
      </c>
      <c r="B1391" t="s">
        <v>1804</v>
      </c>
      <c r="C1391" t="s">
        <v>5913</v>
      </c>
      <c r="D1391">
        <v>17500</v>
      </c>
      <c r="E1391">
        <v>5390</v>
      </c>
      <c r="F1391" t="s">
        <v>8220</v>
      </c>
      <c r="G1391" t="s">
        <v>8223</v>
      </c>
      <c r="H1391" t="s">
        <v>8245</v>
      </c>
      <c r="I1391">
        <v>1423878182</v>
      </c>
      <c r="J1391">
        <v>1421199782</v>
      </c>
      <c r="K1391" t="b">
        <v>1</v>
      </c>
      <c r="L1391">
        <v>75</v>
      </c>
      <c r="M1391" t="b">
        <v>0</v>
      </c>
      <c r="N1391" t="s">
        <v>8283</v>
      </c>
      <c r="O1391">
        <v>31</v>
      </c>
      <c r="P1391">
        <v>71.87</v>
      </c>
      <c r="Q1391" t="s">
        <v>8336</v>
      </c>
      <c r="R1391" t="s">
        <v>8337</v>
      </c>
      <c r="S1391">
        <v>42018.071550925932</v>
      </c>
    </row>
    <row r="1392" spans="1:19" x14ac:dyDescent="0.3">
      <c r="A1392">
        <v>1804</v>
      </c>
      <c r="B1392" t="s">
        <v>1805</v>
      </c>
      <c r="C1392" t="s">
        <v>5914</v>
      </c>
      <c r="D1392">
        <v>15500</v>
      </c>
      <c r="E1392">
        <v>5452</v>
      </c>
      <c r="F1392" t="s">
        <v>8220</v>
      </c>
      <c r="G1392" t="s">
        <v>8223</v>
      </c>
      <c r="H1392" t="s">
        <v>8245</v>
      </c>
      <c r="I1392">
        <v>1447521404</v>
      </c>
      <c r="J1392">
        <v>1444061804</v>
      </c>
      <c r="K1392" t="b">
        <v>1</v>
      </c>
      <c r="L1392">
        <v>52</v>
      </c>
      <c r="M1392" t="b">
        <v>0</v>
      </c>
      <c r="N1392" t="s">
        <v>8283</v>
      </c>
      <c r="O1392">
        <v>35</v>
      </c>
      <c r="P1392">
        <v>104.85</v>
      </c>
      <c r="Q1392" t="s">
        <v>8336</v>
      </c>
      <c r="R1392" t="s">
        <v>8337</v>
      </c>
      <c r="S1392">
        <v>42282.678287037037</v>
      </c>
    </row>
    <row r="1393" spans="1:19" x14ac:dyDescent="0.3">
      <c r="A1393">
        <v>1807</v>
      </c>
      <c r="B1393" t="s">
        <v>1808</v>
      </c>
      <c r="C1393" t="s">
        <v>5917</v>
      </c>
      <c r="D1393">
        <v>5000</v>
      </c>
      <c r="E1393">
        <v>553</v>
      </c>
      <c r="F1393" t="s">
        <v>8220</v>
      </c>
      <c r="G1393" t="s">
        <v>8223</v>
      </c>
      <c r="H1393" t="s">
        <v>8245</v>
      </c>
      <c r="I1393">
        <v>1411868313</v>
      </c>
      <c r="J1393">
        <v>1409276313</v>
      </c>
      <c r="K1393" t="b">
        <v>1</v>
      </c>
      <c r="L1393">
        <v>8</v>
      </c>
      <c r="M1393" t="b">
        <v>0</v>
      </c>
      <c r="N1393" t="s">
        <v>8283</v>
      </c>
      <c r="O1393">
        <v>11</v>
      </c>
      <c r="P1393">
        <v>69.13</v>
      </c>
      <c r="Q1393" t="s">
        <v>8336</v>
      </c>
      <c r="R1393" t="s">
        <v>8337</v>
      </c>
      <c r="S1393">
        <v>41880.068437499998</v>
      </c>
    </row>
    <row r="1394" spans="1:19" x14ac:dyDescent="0.3">
      <c r="A1394">
        <v>1808</v>
      </c>
      <c r="B1394" t="s">
        <v>1809</v>
      </c>
      <c r="C1394" t="s">
        <v>5918</v>
      </c>
      <c r="D1394">
        <v>28000</v>
      </c>
      <c r="E1394">
        <v>11594</v>
      </c>
      <c r="F1394" t="s">
        <v>8220</v>
      </c>
      <c r="G1394" t="s">
        <v>8223</v>
      </c>
      <c r="H1394" t="s">
        <v>8245</v>
      </c>
      <c r="I1394">
        <v>1486830030</v>
      </c>
      <c r="J1394">
        <v>1483806030</v>
      </c>
      <c r="K1394" t="b">
        <v>1</v>
      </c>
      <c r="L1394">
        <v>96</v>
      </c>
      <c r="M1394" t="b">
        <v>0</v>
      </c>
      <c r="N1394" t="s">
        <v>8283</v>
      </c>
      <c r="O1394">
        <v>41</v>
      </c>
      <c r="P1394">
        <v>120.77</v>
      </c>
      <c r="Q1394" t="s">
        <v>8336</v>
      </c>
      <c r="R1394" t="s">
        <v>8337</v>
      </c>
      <c r="S1394">
        <v>42742.680902777778</v>
      </c>
    </row>
    <row r="1395" spans="1:19" x14ac:dyDescent="0.3">
      <c r="A1395">
        <v>1810</v>
      </c>
      <c r="B1395" t="s">
        <v>1811</v>
      </c>
      <c r="C1395" t="s">
        <v>5920</v>
      </c>
      <c r="D1395">
        <v>450</v>
      </c>
      <c r="E1395">
        <v>15</v>
      </c>
      <c r="F1395" t="s">
        <v>8220</v>
      </c>
      <c r="G1395" t="s">
        <v>8223</v>
      </c>
      <c r="H1395" t="s">
        <v>8245</v>
      </c>
      <c r="I1395">
        <v>1408657826</v>
      </c>
      <c r="J1395">
        <v>1407621026</v>
      </c>
      <c r="K1395" t="b">
        <v>0</v>
      </c>
      <c r="L1395">
        <v>2</v>
      </c>
      <c r="M1395" t="b">
        <v>0</v>
      </c>
      <c r="N1395" t="s">
        <v>8283</v>
      </c>
      <c r="O1395">
        <v>3</v>
      </c>
      <c r="P1395">
        <v>7.5</v>
      </c>
      <c r="Q1395" t="s">
        <v>8336</v>
      </c>
      <c r="R1395" t="s">
        <v>8337</v>
      </c>
      <c r="S1395">
        <v>41860.91002314815</v>
      </c>
    </row>
    <row r="1396" spans="1:19" x14ac:dyDescent="0.3">
      <c r="A1396">
        <v>1811</v>
      </c>
      <c r="B1396" t="s">
        <v>1812</v>
      </c>
      <c r="C1396" t="s">
        <v>5921</v>
      </c>
      <c r="D1396">
        <v>54000</v>
      </c>
      <c r="E1396">
        <v>40</v>
      </c>
      <c r="F1396" t="s">
        <v>8220</v>
      </c>
      <c r="G1396" t="s">
        <v>8223</v>
      </c>
      <c r="H1396" t="s">
        <v>8245</v>
      </c>
      <c r="I1396">
        <v>1414123200</v>
      </c>
      <c r="J1396">
        <v>1408962270</v>
      </c>
      <c r="K1396" t="b">
        <v>0</v>
      </c>
      <c r="L1396">
        <v>26</v>
      </c>
      <c r="M1396" t="b">
        <v>0</v>
      </c>
      <c r="N1396" t="s">
        <v>8283</v>
      </c>
      <c r="O1396">
        <v>0</v>
      </c>
      <c r="P1396">
        <v>1.54</v>
      </c>
      <c r="Q1396" t="s">
        <v>8336</v>
      </c>
      <c r="R1396" t="s">
        <v>8337</v>
      </c>
      <c r="S1396">
        <v>41876.433680555558</v>
      </c>
    </row>
    <row r="1397" spans="1:19" x14ac:dyDescent="0.3">
      <c r="A1397">
        <v>1815</v>
      </c>
      <c r="B1397" t="s">
        <v>1816</v>
      </c>
      <c r="C1397" t="s">
        <v>5925</v>
      </c>
      <c r="D1397">
        <v>3000</v>
      </c>
      <c r="E1397">
        <v>0</v>
      </c>
      <c r="F1397" t="s">
        <v>8220</v>
      </c>
      <c r="G1397" t="s">
        <v>8223</v>
      </c>
      <c r="H1397" t="s">
        <v>8245</v>
      </c>
      <c r="I1397">
        <v>1435787137</v>
      </c>
      <c r="J1397">
        <v>1434577537</v>
      </c>
      <c r="K1397" t="b">
        <v>0</v>
      </c>
      <c r="L1397">
        <v>0</v>
      </c>
      <c r="M1397" t="b">
        <v>0</v>
      </c>
      <c r="N1397" t="s">
        <v>8283</v>
      </c>
      <c r="O1397">
        <v>0</v>
      </c>
      <c r="P1397">
        <v>0</v>
      </c>
      <c r="Q1397" t="s">
        <v>8336</v>
      </c>
      <c r="R1397" t="s">
        <v>8337</v>
      </c>
      <c r="S1397">
        <v>42172.906678240746</v>
      </c>
    </row>
    <row r="1398" spans="1:19" x14ac:dyDescent="0.3">
      <c r="A1398">
        <v>1817</v>
      </c>
      <c r="B1398" t="s">
        <v>1818</v>
      </c>
      <c r="C1398" t="s">
        <v>5927</v>
      </c>
      <c r="D1398">
        <v>18000</v>
      </c>
      <c r="E1398">
        <v>9419</v>
      </c>
      <c r="F1398" t="s">
        <v>8220</v>
      </c>
      <c r="G1398" t="s">
        <v>8223</v>
      </c>
      <c r="H1398" t="s">
        <v>8245</v>
      </c>
      <c r="I1398">
        <v>1485759540</v>
      </c>
      <c r="J1398">
        <v>1480607607</v>
      </c>
      <c r="K1398" t="b">
        <v>0</v>
      </c>
      <c r="L1398">
        <v>100</v>
      </c>
      <c r="M1398" t="b">
        <v>0</v>
      </c>
      <c r="N1398" t="s">
        <v>8283</v>
      </c>
      <c r="O1398">
        <v>52</v>
      </c>
      <c r="P1398">
        <v>94.19</v>
      </c>
      <c r="Q1398" t="s">
        <v>8336</v>
      </c>
      <c r="R1398" t="s">
        <v>8337</v>
      </c>
      <c r="S1398">
        <v>42705.662118055552</v>
      </c>
    </row>
    <row r="1399" spans="1:19" x14ac:dyDescent="0.3">
      <c r="A1399">
        <v>1818</v>
      </c>
      <c r="B1399" t="s">
        <v>1819</v>
      </c>
      <c r="C1399" t="s">
        <v>5928</v>
      </c>
      <c r="D1399">
        <v>15000</v>
      </c>
      <c r="E1399">
        <v>0</v>
      </c>
      <c r="F1399" t="s">
        <v>8220</v>
      </c>
      <c r="G1399" t="s">
        <v>8223</v>
      </c>
      <c r="H1399" t="s">
        <v>8245</v>
      </c>
      <c r="I1399">
        <v>1428035850</v>
      </c>
      <c r="J1399">
        <v>1425447450</v>
      </c>
      <c r="K1399" t="b">
        <v>0</v>
      </c>
      <c r="L1399">
        <v>0</v>
      </c>
      <c r="M1399" t="b">
        <v>0</v>
      </c>
      <c r="N1399" t="s">
        <v>8283</v>
      </c>
      <c r="O1399">
        <v>0</v>
      </c>
      <c r="P1399">
        <v>0</v>
      </c>
      <c r="Q1399" t="s">
        <v>8336</v>
      </c>
      <c r="R1399" t="s">
        <v>8337</v>
      </c>
      <c r="S1399">
        <v>42067.234375</v>
      </c>
    </row>
    <row r="1400" spans="1:19" x14ac:dyDescent="0.3">
      <c r="A1400">
        <v>1819</v>
      </c>
      <c r="B1400" t="s">
        <v>1820</v>
      </c>
      <c r="C1400" t="s">
        <v>5929</v>
      </c>
      <c r="D1400">
        <v>1200</v>
      </c>
      <c r="E1400">
        <v>25</v>
      </c>
      <c r="F1400" t="s">
        <v>8220</v>
      </c>
      <c r="G1400" t="s">
        <v>8223</v>
      </c>
      <c r="H1400" t="s">
        <v>8245</v>
      </c>
      <c r="I1400">
        <v>1406743396</v>
      </c>
      <c r="J1400">
        <v>1404151396</v>
      </c>
      <c r="K1400" t="b">
        <v>0</v>
      </c>
      <c r="L1400">
        <v>4</v>
      </c>
      <c r="M1400" t="b">
        <v>0</v>
      </c>
      <c r="N1400" t="s">
        <v>8283</v>
      </c>
      <c r="O1400">
        <v>2</v>
      </c>
      <c r="P1400">
        <v>6.25</v>
      </c>
      <c r="Q1400" t="s">
        <v>8336</v>
      </c>
      <c r="R1400" t="s">
        <v>8337</v>
      </c>
      <c r="S1400">
        <v>41820.752268518518</v>
      </c>
    </row>
    <row r="1401" spans="1:19" x14ac:dyDescent="0.3">
      <c r="A1401">
        <v>1820</v>
      </c>
      <c r="B1401" t="s">
        <v>1821</v>
      </c>
      <c r="C1401" t="s">
        <v>5930</v>
      </c>
      <c r="D1401">
        <v>26000</v>
      </c>
      <c r="E1401">
        <v>1707</v>
      </c>
      <c r="F1401" t="s">
        <v>8220</v>
      </c>
      <c r="G1401" t="s">
        <v>8223</v>
      </c>
      <c r="H1401" t="s">
        <v>8245</v>
      </c>
      <c r="I1401">
        <v>1427850090</v>
      </c>
      <c r="J1401">
        <v>1425261690</v>
      </c>
      <c r="K1401" t="b">
        <v>0</v>
      </c>
      <c r="L1401">
        <v>8</v>
      </c>
      <c r="M1401" t="b">
        <v>0</v>
      </c>
      <c r="N1401" t="s">
        <v>8283</v>
      </c>
      <c r="O1401">
        <v>7</v>
      </c>
      <c r="P1401">
        <v>213.38</v>
      </c>
      <c r="Q1401" t="s">
        <v>8336</v>
      </c>
      <c r="R1401" t="s">
        <v>8337</v>
      </c>
      <c r="S1401">
        <v>42065.084375000006</v>
      </c>
    </row>
    <row r="1402" spans="1:19" x14ac:dyDescent="0.3">
      <c r="A1402">
        <v>1821</v>
      </c>
      <c r="B1402" t="s">
        <v>1822</v>
      </c>
      <c r="C1402" t="s">
        <v>5931</v>
      </c>
      <c r="D1402">
        <v>2500</v>
      </c>
      <c r="E1402">
        <v>3372.25</v>
      </c>
      <c r="F1402" t="s">
        <v>8218</v>
      </c>
      <c r="G1402" t="s">
        <v>8223</v>
      </c>
      <c r="H1402" t="s">
        <v>8245</v>
      </c>
      <c r="I1402">
        <v>1330760367</v>
      </c>
      <c r="J1402">
        <v>1326872367</v>
      </c>
      <c r="K1402" t="b">
        <v>0</v>
      </c>
      <c r="L1402">
        <v>57</v>
      </c>
      <c r="M1402" t="b">
        <v>1</v>
      </c>
      <c r="N1402" t="s">
        <v>8274</v>
      </c>
      <c r="O1402">
        <v>135</v>
      </c>
      <c r="P1402">
        <v>59.16</v>
      </c>
      <c r="Q1402" t="s">
        <v>8323</v>
      </c>
      <c r="R1402" t="s">
        <v>8324</v>
      </c>
      <c r="S1402">
        <v>40926.319062499999</v>
      </c>
    </row>
    <row r="1403" spans="1:19" x14ac:dyDescent="0.3">
      <c r="A1403">
        <v>1823</v>
      </c>
      <c r="B1403" t="s">
        <v>1824</v>
      </c>
      <c r="C1403" t="s">
        <v>5933</v>
      </c>
      <c r="D1403">
        <v>700</v>
      </c>
      <c r="E1403">
        <v>811</v>
      </c>
      <c r="F1403" t="s">
        <v>8218</v>
      </c>
      <c r="G1403" t="s">
        <v>8223</v>
      </c>
      <c r="H1403" t="s">
        <v>8245</v>
      </c>
      <c r="I1403">
        <v>1351095976</v>
      </c>
      <c r="J1403">
        <v>1348503976</v>
      </c>
      <c r="K1403" t="b">
        <v>0</v>
      </c>
      <c r="L1403">
        <v>33</v>
      </c>
      <c r="M1403" t="b">
        <v>1</v>
      </c>
      <c r="N1403" t="s">
        <v>8274</v>
      </c>
      <c r="O1403">
        <v>116</v>
      </c>
      <c r="P1403">
        <v>24.58</v>
      </c>
      <c r="Q1403" t="s">
        <v>8323</v>
      </c>
      <c r="R1403" t="s">
        <v>8324</v>
      </c>
      <c r="S1403">
        <v>41176.684907407405</v>
      </c>
    </row>
    <row r="1404" spans="1:19" x14ac:dyDescent="0.3">
      <c r="A1404">
        <v>1824</v>
      </c>
      <c r="B1404" t="s">
        <v>1825</v>
      </c>
      <c r="C1404" t="s">
        <v>5934</v>
      </c>
      <c r="D1404">
        <v>3000</v>
      </c>
      <c r="E1404">
        <v>3002</v>
      </c>
      <c r="F1404" t="s">
        <v>8218</v>
      </c>
      <c r="G1404" t="s">
        <v>8223</v>
      </c>
      <c r="H1404" t="s">
        <v>8245</v>
      </c>
      <c r="I1404">
        <v>1389146880</v>
      </c>
      <c r="J1404">
        <v>1387403967</v>
      </c>
      <c r="K1404" t="b">
        <v>0</v>
      </c>
      <c r="L1404">
        <v>40</v>
      </c>
      <c r="M1404" t="b">
        <v>1</v>
      </c>
      <c r="N1404" t="s">
        <v>8274</v>
      </c>
      <c r="O1404">
        <v>100</v>
      </c>
      <c r="P1404">
        <v>75.05</v>
      </c>
      <c r="Q1404" t="s">
        <v>8323</v>
      </c>
      <c r="R1404" t="s">
        <v>8324</v>
      </c>
      <c r="S1404">
        <v>41626.916284722225</v>
      </c>
    </row>
    <row r="1405" spans="1:19" x14ac:dyDescent="0.3">
      <c r="A1405">
        <v>1825</v>
      </c>
      <c r="B1405" t="s">
        <v>1826</v>
      </c>
      <c r="C1405" t="s">
        <v>5935</v>
      </c>
      <c r="D1405">
        <v>2000</v>
      </c>
      <c r="E1405">
        <v>2101</v>
      </c>
      <c r="F1405" t="s">
        <v>8218</v>
      </c>
      <c r="G1405" t="s">
        <v>8223</v>
      </c>
      <c r="H1405" t="s">
        <v>8245</v>
      </c>
      <c r="I1405">
        <v>1373572903</v>
      </c>
      <c r="J1405">
        <v>1371585703</v>
      </c>
      <c r="K1405" t="b">
        <v>0</v>
      </c>
      <c r="L1405">
        <v>50</v>
      </c>
      <c r="M1405" t="b">
        <v>1</v>
      </c>
      <c r="N1405" t="s">
        <v>8274</v>
      </c>
      <c r="O1405">
        <v>105</v>
      </c>
      <c r="P1405">
        <v>42.02</v>
      </c>
      <c r="Q1405" t="s">
        <v>8323</v>
      </c>
      <c r="R1405" t="s">
        <v>8324</v>
      </c>
      <c r="S1405">
        <v>41443.83452546296</v>
      </c>
    </row>
    <row r="1406" spans="1:19" x14ac:dyDescent="0.3">
      <c r="A1406">
        <v>1826</v>
      </c>
      <c r="B1406" t="s">
        <v>1827</v>
      </c>
      <c r="C1406" t="s">
        <v>5936</v>
      </c>
      <c r="D1406">
        <v>2000</v>
      </c>
      <c r="E1406">
        <v>2020</v>
      </c>
      <c r="F1406" t="s">
        <v>8218</v>
      </c>
      <c r="G1406" t="s">
        <v>8223</v>
      </c>
      <c r="H1406" t="s">
        <v>8245</v>
      </c>
      <c r="I1406">
        <v>1392675017</v>
      </c>
      <c r="J1406">
        <v>1390083017</v>
      </c>
      <c r="K1406" t="b">
        <v>0</v>
      </c>
      <c r="L1406">
        <v>38</v>
      </c>
      <c r="M1406" t="b">
        <v>1</v>
      </c>
      <c r="N1406" t="s">
        <v>8274</v>
      </c>
      <c r="O1406">
        <v>101</v>
      </c>
      <c r="P1406">
        <v>53.16</v>
      </c>
      <c r="Q1406" t="s">
        <v>8323</v>
      </c>
      <c r="R1406" t="s">
        <v>8324</v>
      </c>
      <c r="S1406">
        <v>41657.923807870371</v>
      </c>
    </row>
    <row r="1407" spans="1:19" x14ac:dyDescent="0.3">
      <c r="A1407">
        <v>1827</v>
      </c>
      <c r="B1407" t="s">
        <v>1828</v>
      </c>
      <c r="C1407" t="s">
        <v>5937</v>
      </c>
      <c r="D1407">
        <v>8000</v>
      </c>
      <c r="E1407">
        <v>8053</v>
      </c>
      <c r="F1407" t="s">
        <v>8218</v>
      </c>
      <c r="G1407" t="s">
        <v>8223</v>
      </c>
      <c r="H1407" t="s">
        <v>8245</v>
      </c>
      <c r="I1407">
        <v>1299138561</v>
      </c>
      <c r="J1407">
        <v>1294818561</v>
      </c>
      <c r="K1407" t="b">
        <v>0</v>
      </c>
      <c r="L1407">
        <v>96</v>
      </c>
      <c r="M1407" t="b">
        <v>1</v>
      </c>
      <c r="N1407" t="s">
        <v>8274</v>
      </c>
      <c r="O1407">
        <v>101</v>
      </c>
      <c r="P1407">
        <v>83.89</v>
      </c>
      <c r="Q1407" t="s">
        <v>8323</v>
      </c>
      <c r="R1407" t="s">
        <v>8324</v>
      </c>
      <c r="S1407">
        <v>40555.325937499998</v>
      </c>
    </row>
    <row r="1408" spans="1:19" x14ac:dyDescent="0.3">
      <c r="A1408">
        <v>1828</v>
      </c>
      <c r="B1408" t="s">
        <v>1829</v>
      </c>
      <c r="C1408" t="s">
        <v>5938</v>
      </c>
      <c r="D1408">
        <v>20000</v>
      </c>
      <c r="E1408">
        <v>20032</v>
      </c>
      <c r="F1408" t="s">
        <v>8218</v>
      </c>
      <c r="G1408" t="s">
        <v>8223</v>
      </c>
      <c r="H1408" t="s">
        <v>8245</v>
      </c>
      <c r="I1408">
        <v>1399672800</v>
      </c>
      <c r="J1408">
        <v>1396906530</v>
      </c>
      <c r="K1408" t="b">
        <v>0</v>
      </c>
      <c r="L1408">
        <v>48</v>
      </c>
      <c r="M1408" t="b">
        <v>1</v>
      </c>
      <c r="N1408" t="s">
        <v>8274</v>
      </c>
      <c r="O1408">
        <v>100</v>
      </c>
      <c r="P1408">
        <v>417.33</v>
      </c>
      <c r="Q1408" t="s">
        <v>8323</v>
      </c>
      <c r="R1408" t="s">
        <v>8324</v>
      </c>
      <c r="S1408">
        <v>41736.899652777778</v>
      </c>
    </row>
    <row r="1409" spans="1:19" x14ac:dyDescent="0.3">
      <c r="A1409">
        <v>1829</v>
      </c>
      <c r="B1409" t="s">
        <v>1830</v>
      </c>
      <c r="C1409" t="s">
        <v>5939</v>
      </c>
      <c r="D1409">
        <v>1500</v>
      </c>
      <c r="E1409">
        <v>2500.25</v>
      </c>
      <c r="F1409" t="s">
        <v>8218</v>
      </c>
      <c r="G1409" t="s">
        <v>8223</v>
      </c>
      <c r="H1409" t="s">
        <v>8245</v>
      </c>
      <c r="I1409">
        <v>1295647200</v>
      </c>
      <c r="J1409">
        <v>1291428371</v>
      </c>
      <c r="K1409" t="b">
        <v>0</v>
      </c>
      <c r="L1409">
        <v>33</v>
      </c>
      <c r="M1409" t="b">
        <v>1</v>
      </c>
      <c r="N1409" t="s">
        <v>8274</v>
      </c>
      <c r="O1409">
        <v>167</v>
      </c>
      <c r="P1409">
        <v>75.77</v>
      </c>
      <c r="Q1409" t="s">
        <v>8323</v>
      </c>
      <c r="R1409" t="s">
        <v>8324</v>
      </c>
      <c r="S1409">
        <v>40516.087627314817</v>
      </c>
    </row>
    <row r="1410" spans="1:19" x14ac:dyDescent="0.3">
      <c r="A1410">
        <v>1830</v>
      </c>
      <c r="B1410" t="s">
        <v>1831</v>
      </c>
      <c r="C1410" t="s">
        <v>5940</v>
      </c>
      <c r="D1410">
        <v>15000</v>
      </c>
      <c r="E1410">
        <v>15230</v>
      </c>
      <c r="F1410" t="s">
        <v>8218</v>
      </c>
      <c r="G1410" t="s">
        <v>8223</v>
      </c>
      <c r="H1410" t="s">
        <v>8245</v>
      </c>
      <c r="I1410">
        <v>1393259107</v>
      </c>
      <c r="J1410">
        <v>1390667107</v>
      </c>
      <c r="K1410" t="b">
        <v>0</v>
      </c>
      <c r="L1410">
        <v>226</v>
      </c>
      <c r="M1410" t="b">
        <v>1</v>
      </c>
      <c r="N1410" t="s">
        <v>8274</v>
      </c>
      <c r="O1410">
        <v>102</v>
      </c>
      <c r="P1410">
        <v>67.39</v>
      </c>
      <c r="Q1410" t="s">
        <v>8323</v>
      </c>
      <c r="R1410" t="s">
        <v>8324</v>
      </c>
      <c r="S1410">
        <v>41664.684108796297</v>
      </c>
    </row>
    <row r="1411" spans="1:19" x14ac:dyDescent="0.3">
      <c r="A1411">
        <v>1831</v>
      </c>
      <c r="B1411" t="s">
        <v>1832</v>
      </c>
      <c r="C1411" t="s">
        <v>5941</v>
      </c>
      <c r="D1411">
        <v>1000</v>
      </c>
      <c r="E1411">
        <v>1030</v>
      </c>
      <c r="F1411" t="s">
        <v>8218</v>
      </c>
      <c r="G1411" t="s">
        <v>8223</v>
      </c>
      <c r="H1411" t="s">
        <v>8245</v>
      </c>
      <c r="I1411">
        <v>1336866863</v>
      </c>
      <c r="J1411">
        <v>1335570863</v>
      </c>
      <c r="K1411" t="b">
        <v>0</v>
      </c>
      <c r="L1411">
        <v>14</v>
      </c>
      <c r="M1411" t="b">
        <v>1</v>
      </c>
      <c r="N1411" t="s">
        <v>8274</v>
      </c>
      <c r="O1411">
        <v>103</v>
      </c>
      <c r="P1411">
        <v>73.569999999999993</v>
      </c>
      <c r="Q1411" t="s">
        <v>8323</v>
      </c>
      <c r="R1411" t="s">
        <v>8324</v>
      </c>
      <c r="S1411">
        <v>41026.996099537035</v>
      </c>
    </row>
    <row r="1412" spans="1:19" x14ac:dyDescent="0.3">
      <c r="A1412">
        <v>1832</v>
      </c>
      <c r="B1412" t="s">
        <v>1833</v>
      </c>
      <c r="C1412" t="s">
        <v>5942</v>
      </c>
      <c r="D1412">
        <v>350</v>
      </c>
      <c r="E1412">
        <v>500</v>
      </c>
      <c r="F1412" t="s">
        <v>8218</v>
      </c>
      <c r="G1412" t="s">
        <v>8223</v>
      </c>
      <c r="H1412" t="s">
        <v>8245</v>
      </c>
      <c r="I1412">
        <v>1299243427</v>
      </c>
      <c r="J1412">
        <v>1296651427</v>
      </c>
      <c r="K1412" t="b">
        <v>0</v>
      </c>
      <c r="L1412">
        <v>20</v>
      </c>
      <c r="M1412" t="b">
        <v>1</v>
      </c>
      <c r="N1412" t="s">
        <v>8274</v>
      </c>
      <c r="O1412">
        <v>143</v>
      </c>
      <c r="P1412">
        <v>25</v>
      </c>
      <c r="Q1412" t="s">
        <v>8323</v>
      </c>
      <c r="R1412" t="s">
        <v>8324</v>
      </c>
      <c r="S1412">
        <v>40576.539664351854</v>
      </c>
    </row>
    <row r="1413" spans="1:19" x14ac:dyDescent="0.3">
      <c r="A1413">
        <v>1833</v>
      </c>
      <c r="B1413" t="s">
        <v>1834</v>
      </c>
      <c r="C1413" t="s">
        <v>5943</v>
      </c>
      <c r="D1413">
        <v>400</v>
      </c>
      <c r="E1413">
        <v>1050</v>
      </c>
      <c r="F1413" t="s">
        <v>8218</v>
      </c>
      <c r="G1413" t="s">
        <v>8223</v>
      </c>
      <c r="H1413" t="s">
        <v>8245</v>
      </c>
      <c r="I1413">
        <v>1362211140</v>
      </c>
      <c r="J1413">
        <v>1359421403</v>
      </c>
      <c r="K1413" t="b">
        <v>0</v>
      </c>
      <c r="L1413">
        <v>25</v>
      </c>
      <c r="M1413" t="b">
        <v>1</v>
      </c>
      <c r="N1413" t="s">
        <v>8274</v>
      </c>
      <c r="O1413">
        <v>263</v>
      </c>
      <c r="P1413">
        <v>42</v>
      </c>
      <c r="Q1413" t="s">
        <v>8323</v>
      </c>
      <c r="R1413" t="s">
        <v>8324</v>
      </c>
      <c r="S1413">
        <v>41303.044016203705</v>
      </c>
    </row>
    <row r="1414" spans="1:19" x14ac:dyDescent="0.3">
      <c r="A1414">
        <v>1834</v>
      </c>
      <c r="B1414" t="s">
        <v>1835</v>
      </c>
      <c r="C1414" t="s">
        <v>5944</v>
      </c>
      <c r="D1414">
        <v>10000</v>
      </c>
      <c r="E1414">
        <v>11805</v>
      </c>
      <c r="F1414" t="s">
        <v>8218</v>
      </c>
      <c r="G1414" t="s">
        <v>8223</v>
      </c>
      <c r="H1414" t="s">
        <v>8245</v>
      </c>
      <c r="I1414">
        <v>1422140895</v>
      </c>
      <c r="J1414">
        <v>1418684895</v>
      </c>
      <c r="K1414" t="b">
        <v>0</v>
      </c>
      <c r="L1414">
        <v>90</v>
      </c>
      <c r="M1414" t="b">
        <v>1</v>
      </c>
      <c r="N1414" t="s">
        <v>8274</v>
      </c>
      <c r="O1414">
        <v>118</v>
      </c>
      <c r="P1414">
        <v>131.16999999999999</v>
      </c>
      <c r="Q1414" t="s">
        <v>8323</v>
      </c>
      <c r="R1414" t="s">
        <v>8324</v>
      </c>
      <c r="S1414">
        <v>41988.964062500003</v>
      </c>
    </row>
    <row r="1415" spans="1:19" x14ac:dyDescent="0.3">
      <c r="A1415">
        <v>1836</v>
      </c>
      <c r="B1415" t="s">
        <v>1837</v>
      </c>
      <c r="C1415" t="s">
        <v>5946</v>
      </c>
      <c r="D1415">
        <v>5000</v>
      </c>
      <c r="E1415">
        <v>10017</v>
      </c>
      <c r="F1415" t="s">
        <v>8218</v>
      </c>
      <c r="G1415" t="s">
        <v>8223</v>
      </c>
      <c r="H1415" t="s">
        <v>8245</v>
      </c>
      <c r="I1415">
        <v>1361129129</v>
      </c>
      <c r="J1415">
        <v>1359660329</v>
      </c>
      <c r="K1415" t="b">
        <v>0</v>
      </c>
      <c r="L1415">
        <v>55</v>
      </c>
      <c r="M1415" t="b">
        <v>1</v>
      </c>
      <c r="N1415" t="s">
        <v>8274</v>
      </c>
      <c r="O1415">
        <v>200</v>
      </c>
      <c r="P1415">
        <v>182.13</v>
      </c>
      <c r="Q1415" t="s">
        <v>8323</v>
      </c>
      <c r="R1415" t="s">
        <v>8324</v>
      </c>
      <c r="S1415">
        <v>41305.809363425928</v>
      </c>
    </row>
    <row r="1416" spans="1:19" x14ac:dyDescent="0.3">
      <c r="A1416">
        <v>1837</v>
      </c>
      <c r="B1416" t="s">
        <v>1838</v>
      </c>
      <c r="C1416" t="s">
        <v>5947</v>
      </c>
      <c r="D1416">
        <v>600</v>
      </c>
      <c r="E1416">
        <v>1841</v>
      </c>
      <c r="F1416" t="s">
        <v>8218</v>
      </c>
      <c r="G1416" t="s">
        <v>8223</v>
      </c>
      <c r="H1416" t="s">
        <v>8245</v>
      </c>
      <c r="I1416">
        <v>1332029335</v>
      </c>
      <c r="J1416">
        <v>1326848935</v>
      </c>
      <c r="K1416" t="b">
        <v>0</v>
      </c>
      <c r="L1416">
        <v>30</v>
      </c>
      <c r="M1416" t="b">
        <v>1</v>
      </c>
      <c r="N1416" t="s">
        <v>8274</v>
      </c>
      <c r="O1416">
        <v>307</v>
      </c>
      <c r="P1416">
        <v>61.37</v>
      </c>
      <c r="Q1416" t="s">
        <v>8323</v>
      </c>
      <c r="R1416" t="s">
        <v>8324</v>
      </c>
      <c r="S1416">
        <v>40926.047858796301</v>
      </c>
    </row>
    <row r="1417" spans="1:19" x14ac:dyDescent="0.3">
      <c r="A1417">
        <v>1838</v>
      </c>
      <c r="B1417" t="s">
        <v>1839</v>
      </c>
      <c r="C1417" t="s">
        <v>5948</v>
      </c>
      <c r="D1417">
        <v>1000</v>
      </c>
      <c r="E1417">
        <v>1001.49</v>
      </c>
      <c r="F1417" t="s">
        <v>8218</v>
      </c>
      <c r="G1417" t="s">
        <v>8223</v>
      </c>
      <c r="H1417" t="s">
        <v>8245</v>
      </c>
      <c r="I1417">
        <v>1317438000</v>
      </c>
      <c r="J1417">
        <v>1314989557</v>
      </c>
      <c r="K1417" t="b">
        <v>0</v>
      </c>
      <c r="L1417">
        <v>28</v>
      </c>
      <c r="M1417" t="b">
        <v>1</v>
      </c>
      <c r="N1417" t="s">
        <v>8274</v>
      </c>
      <c r="O1417">
        <v>100</v>
      </c>
      <c r="P1417">
        <v>35.770000000000003</v>
      </c>
      <c r="Q1417" t="s">
        <v>8323</v>
      </c>
      <c r="R1417" t="s">
        <v>8324</v>
      </c>
      <c r="S1417">
        <v>40788.786539351851</v>
      </c>
    </row>
    <row r="1418" spans="1:19" x14ac:dyDescent="0.3">
      <c r="A1418">
        <v>1839</v>
      </c>
      <c r="B1418" t="s">
        <v>1840</v>
      </c>
      <c r="C1418" t="s">
        <v>5949</v>
      </c>
      <c r="D1418">
        <v>1000</v>
      </c>
      <c r="E1418">
        <v>2053</v>
      </c>
      <c r="F1418" t="s">
        <v>8218</v>
      </c>
      <c r="G1418" t="s">
        <v>8223</v>
      </c>
      <c r="H1418" t="s">
        <v>8245</v>
      </c>
      <c r="I1418">
        <v>1475342382</v>
      </c>
      <c r="J1418">
        <v>1472750382</v>
      </c>
      <c r="K1418" t="b">
        <v>0</v>
      </c>
      <c r="L1418">
        <v>45</v>
      </c>
      <c r="M1418" t="b">
        <v>1</v>
      </c>
      <c r="N1418" t="s">
        <v>8274</v>
      </c>
      <c r="O1418">
        <v>205</v>
      </c>
      <c r="P1418">
        <v>45.62</v>
      </c>
      <c r="Q1418" t="s">
        <v>8323</v>
      </c>
      <c r="R1418" t="s">
        <v>8324</v>
      </c>
      <c r="S1418">
        <v>42614.722013888888</v>
      </c>
    </row>
    <row r="1419" spans="1:19" x14ac:dyDescent="0.3">
      <c r="A1419">
        <v>1840</v>
      </c>
      <c r="B1419" t="s">
        <v>1841</v>
      </c>
      <c r="C1419" t="s">
        <v>5950</v>
      </c>
      <c r="D1419">
        <v>900</v>
      </c>
      <c r="E1419">
        <v>980</v>
      </c>
      <c r="F1419" t="s">
        <v>8218</v>
      </c>
      <c r="G1419" t="s">
        <v>8223</v>
      </c>
      <c r="H1419" t="s">
        <v>8245</v>
      </c>
      <c r="I1419">
        <v>1367902740</v>
      </c>
      <c r="J1419">
        <v>1366251510</v>
      </c>
      <c r="K1419" t="b">
        <v>0</v>
      </c>
      <c r="L1419">
        <v>13</v>
      </c>
      <c r="M1419" t="b">
        <v>1</v>
      </c>
      <c r="N1419" t="s">
        <v>8274</v>
      </c>
      <c r="O1419">
        <v>109</v>
      </c>
      <c r="P1419">
        <v>75.38</v>
      </c>
      <c r="Q1419" t="s">
        <v>8323</v>
      </c>
      <c r="R1419" t="s">
        <v>8324</v>
      </c>
      <c r="S1419">
        <v>41382.096180555556</v>
      </c>
    </row>
    <row r="1420" spans="1:19" x14ac:dyDescent="0.3">
      <c r="A1420">
        <v>1841</v>
      </c>
      <c r="B1420" t="s">
        <v>1842</v>
      </c>
      <c r="C1420" t="s">
        <v>5951</v>
      </c>
      <c r="D1420">
        <v>2000</v>
      </c>
      <c r="E1420">
        <v>2035</v>
      </c>
      <c r="F1420" t="s">
        <v>8218</v>
      </c>
      <c r="G1420" t="s">
        <v>8223</v>
      </c>
      <c r="H1420" t="s">
        <v>8245</v>
      </c>
      <c r="I1420">
        <v>1400561940</v>
      </c>
      <c r="J1420">
        <v>1397679445</v>
      </c>
      <c r="K1420" t="b">
        <v>0</v>
      </c>
      <c r="L1420">
        <v>40</v>
      </c>
      <c r="M1420" t="b">
        <v>1</v>
      </c>
      <c r="N1420" t="s">
        <v>8274</v>
      </c>
      <c r="O1420">
        <v>102</v>
      </c>
      <c r="P1420">
        <v>50.88</v>
      </c>
      <c r="Q1420" t="s">
        <v>8323</v>
      </c>
      <c r="R1420" t="s">
        <v>8324</v>
      </c>
      <c r="S1420">
        <v>41745.84542824074</v>
      </c>
    </row>
    <row r="1421" spans="1:19" x14ac:dyDescent="0.3">
      <c r="A1421">
        <v>1842</v>
      </c>
      <c r="B1421" t="s">
        <v>1843</v>
      </c>
      <c r="C1421" t="s">
        <v>5952</v>
      </c>
      <c r="D1421">
        <v>2000</v>
      </c>
      <c r="E1421">
        <v>2505</v>
      </c>
      <c r="F1421" t="s">
        <v>8218</v>
      </c>
      <c r="G1421" t="s">
        <v>8223</v>
      </c>
      <c r="H1421" t="s">
        <v>8245</v>
      </c>
      <c r="I1421">
        <v>1425275940</v>
      </c>
      <c r="J1421">
        <v>1422371381</v>
      </c>
      <c r="K1421" t="b">
        <v>0</v>
      </c>
      <c r="L1421">
        <v>21</v>
      </c>
      <c r="M1421" t="b">
        <v>1</v>
      </c>
      <c r="N1421" t="s">
        <v>8274</v>
      </c>
      <c r="O1421">
        <v>125</v>
      </c>
      <c r="P1421">
        <v>119.29</v>
      </c>
      <c r="Q1421" t="s">
        <v>8323</v>
      </c>
      <c r="R1421" t="s">
        <v>8324</v>
      </c>
      <c r="S1421">
        <v>42031.631724537037</v>
      </c>
    </row>
    <row r="1422" spans="1:19" x14ac:dyDescent="0.3">
      <c r="A1422">
        <v>1843</v>
      </c>
      <c r="B1422" t="s">
        <v>1844</v>
      </c>
      <c r="C1422" t="s">
        <v>5953</v>
      </c>
      <c r="D1422">
        <v>10000</v>
      </c>
      <c r="E1422">
        <v>12400.61</v>
      </c>
      <c r="F1422" t="s">
        <v>8218</v>
      </c>
      <c r="G1422" t="s">
        <v>8223</v>
      </c>
      <c r="H1422" t="s">
        <v>8245</v>
      </c>
      <c r="I1422">
        <v>1298245954</v>
      </c>
      <c r="J1422">
        <v>1295653954</v>
      </c>
      <c r="K1422" t="b">
        <v>0</v>
      </c>
      <c r="L1422">
        <v>134</v>
      </c>
      <c r="M1422" t="b">
        <v>1</v>
      </c>
      <c r="N1422" t="s">
        <v>8274</v>
      </c>
      <c r="O1422">
        <v>124</v>
      </c>
      <c r="P1422">
        <v>92.54</v>
      </c>
      <c r="Q1422" t="s">
        <v>8323</v>
      </c>
      <c r="R1422" t="s">
        <v>8324</v>
      </c>
      <c r="S1422">
        <v>40564.994837962964</v>
      </c>
    </row>
    <row r="1423" spans="1:19" x14ac:dyDescent="0.3">
      <c r="A1423">
        <v>1844</v>
      </c>
      <c r="B1423" t="s">
        <v>1845</v>
      </c>
      <c r="C1423" t="s">
        <v>5954</v>
      </c>
      <c r="D1423">
        <v>1500</v>
      </c>
      <c r="E1423">
        <v>1521</v>
      </c>
      <c r="F1423" t="s">
        <v>8218</v>
      </c>
      <c r="G1423" t="s">
        <v>8223</v>
      </c>
      <c r="H1423" t="s">
        <v>8245</v>
      </c>
      <c r="I1423">
        <v>1307761200</v>
      </c>
      <c r="J1423">
        <v>1304464914</v>
      </c>
      <c r="K1423" t="b">
        <v>0</v>
      </c>
      <c r="L1423">
        <v>20</v>
      </c>
      <c r="M1423" t="b">
        <v>1</v>
      </c>
      <c r="N1423" t="s">
        <v>8274</v>
      </c>
      <c r="O1423">
        <v>101</v>
      </c>
      <c r="P1423">
        <v>76.05</v>
      </c>
      <c r="Q1423" t="s">
        <v>8323</v>
      </c>
      <c r="R1423" t="s">
        <v>8324</v>
      </c>
      <c r="S1423">
        <v>40666.973541666666</v>
      </c>
    </row>
    <row r="1424" spans="1:19" x14ac:dyDescent="0.3">
      <c r="A1424">
        <v>1845</v>
      </c>
      <c r="B1424" t="s">
        <v>1846</v>
      </c>
      <c r="C1424" t="s">
        <v>5955</v>
      </c>
      <c r="D1424">
        <v>1000</v>
      </c>
      <c r="E1424">
        <v>1000</v>
      </c>
      <c r="F1424" t="s">
        <v>8218</v>
      </c>
      <c r="G1424" t="s">
        <v>8223</v>
      </c>
      <c r="H1424" t="s">
        <v>8245</v>
      </c>
      <c r="I1424">
        <v>1466139300</v>
      </c>
      <c r="J1424">
        <v>1464854398</v>
      </c>
      <c r="K1424" t="b">
        <v>0</v>
      </c>
      <c r="L1424">
        <v>19</v>
      </c>
      <c r="M1424" t="b">
        <v>1</v>
      </c>
      <c r="N1424" t="s">
        <v>8274</v>
      </c>
      <c r="O1424">
        <v>100</v>
      </c>
      <c r="P1424">
        <v>52.63</v>
      </c>
      <c r="Q1424" t="s">
        <v>8323</v>
      </c>
      <c r="R1424" t="s">
        <v>8324</v>
      </c>
      <c r="S1424">
        <v>42523.333310185189</v>
      </c>
    </row>
    <row r="1425" spans="1:19" x14ac:dyDescent="0.3">
      <c r="A1425">
        <v>1846</v>
      </c>
      <c r="B1425" t="s">
        <v>1847</v>
      </c>
      <c r="C1425" t="s">
        <v>5956</v>
      </c>
      <c r="D1425">
        <v>15000</v>
      </c>
      <c r="E1425">
        <v>20689</v>
      </c>
      <c r="F1425" t="s">
        <v>8218</v>
      </c>
      <c r="G1425" t="s">
        <v>8223</v>
      </c>
      <c r="H1425" t="s">
        <v>8245</v>
      </c>
      <c r="I1425">
        <v>1355585777</v>
      </c>
      <c r="J1425">
        <v>1352993777</v>
      </c>
      <c r="K1425" t="b">
        <v>0</v>
      </c>
      <c r="L1425">
        <v>209</v>
      </c>
      <c r="M1425" t="b">
        <v>1</v>
      </c>
      <c r="N1425" t="s">
        <v>8274</v>
      </c>
      <c r="O1425">
        <v>138</v>
      </c>
      <c r="P1425">
        <v>98.99</v>
      </c>
      <c r="Q1425" t="s">
        <v>8323</v>
      </c>
      <c r="R1425" t="s">
        <v>8324</v>
      </c>
      <c r="S1425">
        <v>41228.650196759263</v>
      </c>
    </row>
    <row r="1426" spans="1:19" x14ac:dyDescent="0.3">
      <c r="A1426">
        <v>1847</v>
      </c>
      <c r="B1426" t="s">
        <v>1848</v>
      </c>
      <c r="C1426" t="s">
        <v>5957</v>
      </c>
      <c r="D1426">
        <v>2500</v>
      </c>
      <c r="E1426">
        <v>3022</v>
      </c>
      <c r="F1426" t="s">
        <v>8218</v>
      </c>
      <c r="G1426" t="s">
        <v>8223</v>
      </c>
      <c r="H1426" t="s">
        <v>8245</v>
      </c>
      <c r="I1426">
        <v>1429594832</v>
      </c>
      <c r="J1426">
        <v>1427780432</v>
      </c>
      <c r="K1426" t="b">
        <v>0</v>
      </c>
      <c r="L1426">
        <v>38</v>
      </c>
      <c r="M1426" t="b">
        <v>1</v>
      </c>
      <c r="N1426" t="s">
        <v>8274</v>
      </c>
      <c r="O1426">
        <v>121</v>
      </c>
      <c r="P1426">
        <v>79.53</v>
      </c>
      <c r="Q1426" t="s">
        <v>8323</v>
      </c>
      <c r="R1426" t="s">
        <v>8324</v>
      </c>
      <c r="S1426">
        <v>42094.236481481479</v>
      </c>
    </row>
    <row r="1427" spans="1:19" x14ac:dyDescent="0.3">
      <c r="A1427">
        <v>1848</v>
      </c>
      <c r="B1427" t="s">
        <v>1849</v>
      </c>
      <c r="C1427" t="s">
        <v>5958</v>
      </c>
      <c r="D1427">
        <v>3000</v>
      </c>
      <c r="E1427">
        <v>3221</v>
      </c>
      <c r="F1427" t="s">
        <v>8218</v>
      </c>
      <c r="G1427" t="s">
        <v>8223</v>
      </c>
      <c r="H1427" t="s">
        <v>8245</v>
      </c>
      <c r="I1427">
        <v>1312095540</v>
      </c>
      <c r="J1427">
        <v>1306608888</v>
      </c>
      <c r="K1427" t="b">
        <v>0</v>
      </c>
      <c r="L1427">
        <v>24</v>
      </c>
      <c r="M1427" t="b">
        <v>1</v>
      </c>
      <c r="N1427" t="s">
        <v>8274</v>
      </c>
      <c r="O1427">
        <v>107</v>
      </c>
      <c r="P1427">
        <v>134.21</v>
      </c>
      <c r="Q1427" t="s">
        <v>8323</v>
      </c>
      <c r="R1427" t="s">
        <v>8324</v>
      </c>
      <c r="S1427">
        <v>40691.788055555553</v>
      </c>
    </row>
    <row r="1428" spans="1:19" x14ac:dyDescent="0.3">
      <c r="A1428">
        <v>1849</v>
      </c>
      <c r="B1428" t="s">
        <v>1850</v>
      </c>
      <c r="C1428" t="s">
        <v>5959</v>
      </c>
      <c r="D1428">
        <v>300</v>
      </c>
      <c r="E1428">
        <v>301</v>
      </c>
      <c r="F1428" t="s">
        <v>8218</v>
      </c>
      <c r="G1428" t="s">
        <v>8223</v>
      </c>
      <c r="H1428" t="s">
        <v>8245</v>
      </c>
      <c r="I1428">
        <v>1350505059</v>
      </c>
      <c r="J1428">
        <v>1347913059</v>
      </c>
      <c r="K1428" t="b">
        <v>0</v>
      </c>
      <c r="L1428">
        <v>8</v>
      </c>
      <c r="M1428" t="b">
        <v>1</v>
      </c>
      <c r="N1428" t="s">
        <v>8274</v>
      </c>
      <c r="O1428">
        <v>100</v>
      </c>
      <c r="P1428">
        <v>37.630000000000003</v>
      </c>
      <c r="Q1428" t="s">
        <v>8323</v>
      </c>
      <c r="R1428" t="s">
        <v>8324</v>
      </c>
      <c r="S1428">
        <v>41169.845590277779</v>
      </c>
    </row>
    <row r="1429" spans="1:19" x14ac:dyDescent="0.3">
      <c r="A1429">
        <v>1850</v>
      </c>
      <c r="B1429" t="s">
        <v>1851</v>
      </c>
      <c r="C1429" t="s">
        <v>5960</v>
      </c>
      <c r="D1429">
        <v>9000</v>
      </c>
      <c r="E1429">
        <v>9137</v>
      </c>
      <c r="F1429" t="s">
        <v>8218</v>
      </c>
      <c r="G1429" t="s">
        <v>8223</v>
      </c>
      <c r="H1429" t="s">
        <v>8245</v>
      </c>
      <c r="I1429">
        <v>1405033300</v>
      </c>
      <c r="J1429">
        <v>1402441300</v>
      </c>
      <c r="K1429" t="b">
        <v>0</v>
      </c>
      <c r="L1429">
        <v>179</v>
      </c>
      <c r="M1429" t="b">
        <v>1</v>
      </c>
      <c r="N1429" t="s">
        <v>8274</v>
      </c>
      <c r="O1429">
        <v>102</v>
      </c>
      <c r="P1429">
        <v>51.04</v>
      </c>
      <c r="Q1429" t="s">
        <v>8323</v>
      </c>
      <c r="R1429" t="s">
        <v>8324</v>
      </c>
      <c r="S1429">
        <v>41800.959490740745</v>
      </c>
    </row>
    <row r="1430" spans="1:19" x14ac:dyDescent="0.3">
      <c r="A1430">
        <v>1851</v>
      </c>
      <c r="B1430" t="s">
        <v>1852</v>
      </c>
      <c r="C1430" t="s">
        <v>5961</v>
      </c>
      <c r="D1430">
        <v>1300</v>
      </c>
      <c r="E1430">
        <v>1301</v>
      </c>
      <c r="F1430" t="s">
        <v>8218</v>
      </c>
      <c r="G1430" t="s">
        <v>8223</v>
      </c>
      <c r="H1430" t="s">
        <v>8245</v>
      </c>
      <c r="I1430">
        <v>1406509200</v>
      </c>
      <c r="J1430">
        <v>1404769538</v>
      </c>
      <c r="K1430" t="b">
        <v>0</v>
      </c>
      <c r="L1430">
        <v>26</v>
      </c>
      <c r="M1430" t="b">
        <v>1</v>
      </c>
      <c r="N1430" t="s">
        <v>8274</v>
      </c>
      <c r="O1430">
        <v>100</v>
      </c>
      <c r="P1430">
        <v>50.04</v>
      </c>
      <c r="Q1430" t="s">
        <v>8323</v>
      </c>
      <c r="R1430" t="s">
        <v>8324</v>
      </c>
      <c r="S1430">
        <v>41827.906689814816</v>
      </c>
    </row>
    <row r="1431" spans="1:19" x14ac:dyDescent="0.3">
      <c r="A1431">
        <v>1852</v>
      </c>
      <c r="B1431" t="s">
        <v>1853</v>
      </c>
      <c r="C1431" t="s">
        <v>5962</v>
      </c>
      <c r="D1431">
        <v>15000</v>
      </c>
      <c r="E1431">
        <v>17545</v>
      </c>
      <c r="F1431" t="s">
        <v>8218</v>
      </c>
      <c r="G1431" t="s">
        <v>8223</v>
      </c>
      <c r="H1431" t="s">
        <v>8245</v>
      </c>
      <c r="I1431">
        <v>1429920000</v>
      </c>
      <c r="J1431">
        <v>1426703452</v>
      </c>
      <c r="K1431" t="b">
        <v>0</v>
      </c>
      <c r="L1431">
        <v>131</v>
      </c>
      <c r="M1431" t="b">
        <v>1</v>
      </c>
      <c r="N1431" t="s">
        <v>8274</v>
      </c>
      <c r="O1431">
        <v>117</v>
      </c>
      <c r="P1431">
        <v>133.93</v>
      </c>
      <c r="Q1431" t="s">
        <v>8323</v>
      </c>
      <c r="R1431" t="s">
        <v>8324</v>
      </c>
      <c r="S1431">
        <v>42081.77143518519</v>
      </c>
    </row>
    <row r="1432" spans="1:19" x14ac:dyDescent="0.3">
      <c r="A1432">
        <v>1853</v>
      </c>
      <c r="B1432" t="s">
        <v>1854</v>
      </c>
      <c r="C1432" t="s">
        <v>5963</v>
      </c>
      <c r="D1432">
        <v>800</v>
      </c>
      <c r="E1432">
        <v>815</v>
      </c>
      <c r="F1432" t="s">
        <v>8218</v>
      </c>
      <c r="G1432" t="s">
        <v>8223</v>
      </c>
      <c r="H1432" t="s">
        <v>8245</v>
      </c>
      <c r="I1432">
        <v>1352860017</v>
      </c>
      <c r="J1432">
        <v>1348536417</v>
      </c>
      <c r="K1432" t="b">
        <v>0</v>
      </c>
      <c r="L1432">
        <v>14</v>
      </c>
      <c r="M1432" t="b">
        <v>1</v>
      </c>
      <c r="N1432" t="s">
        <v>8274</v>
      </c>
      <c r="O1432">
        <v>102</v>
      </c>
      <c r="P1432">
        <v>58.21</v>
      </c>
      <c r="Q1432" t="s">
        <v>8323</v>
      </c>
      <c r="R1432" t="s">
        <v>8324</v>
      </c>
      <c r="S1432">
        <v>41177.060381944444</v>
      </c>
    </row>
    <row r="1433" spans="1:19" x14ac:dyDescent="0.3">
      <c r="A1433">
        <v>1854</v>
      </c>
      <c r="B1433" t="s">
        <v>1855</v>
      </c>
      <c r="C1433" t="s">
        <v>5964</v>
      </c>
      <c r="D1433">
        <v>15000</v>
      </c>
      <c r="E1433">
        <v>15318.55</v>
      </c>
      <c r="F1433" t="s">
        <v>8218</v>
      </c>
      <c r="G1433" t="s">
        <v>8223</v>
      </c>
      <c r="H1433" t="s">
        <v>8245</v>
      </c>
      <c r="I1433">
        <v>1369355437</v>
      </c>
      <c r="J1433">
        <v>1366763437</v>
      </c>
      <c r="K1433" t="b">
        <v>0</v>
      </c>
      <c r="L1433">
        <v>174</v>
      </c>
      <c r="M1433" t="b">
        <v>1</v>
      </c>
      <c r="N1433" t="s">
        <v>8274</v>
      </c>
      <c r="O1433">
        <v>102</v>
      </c>
      <c r="P1433">
        <v>88.04</v>
      </c>
      <c r="Q1433" t="s">
        <v>8323</v>
      </c>
      <c r="R1433" t="s">
        <v>8324</v>
      </c>
      <c r="S1433">
        <v>41388.021261574075</v>
      </c>
    </row>
    <row r="1434" spans="1:19" x14ac:dyDescent="0.3">
      <c r="A1434">
        <v>1856</v>
      </c>
      <c r="B1434" t="s">
        <v>1857</v>
      </c>
      <c r="C1434" t="s">
        <v>5966</v>
      </c>
      <c r="D1434">
        <v>2000</v>
      </c>
      <c r="E1434">
        <v>2025</v>
      </c>
      <c r="F1434" t="s">
        <v>8218</v>
      </c>
      <c r="G1434" t="s">
        <v>8223</v>
      </c>
      <c r="H1434" t="s">
        <v>8245</v>
      </c>
      <c r="I1434">
        <v>1405715472</v>
      </c>
      <c r="J1434">
        <v>1403901072</v>
      </c>
      <c r="K1434" t="b">
        <v>0</v>
      </c>
      <c r="L1434">
        <v>38</v>
      </c>
      <c r="M1434" t="b">
        <v>1</v>
      </c>
      <c r="N1434" t="s">
        <v>8274</v>
      </c>
      <c r="O1434">
        <v>101</v>
      </c>
      <c r="P1434">
        <v>53.29</v>
      </c>
      <c r="Q1434" t="s">
        <v>8323</v>
      </c>
      <c r="R1434" t="s">
        <v>8324</v>
      </c>
      <c r="S1434">
        <v>41817.854999999996</v>
      </c>
    </row>
    <row r="1435" spans="1:19" x14ac:dyDescent="0.3">
      <c r="A1435">
        <v>1857</v>
      </c>
      <c r="B1435" t="s">
        <v>1858</v>
      </c>
      <c r="C1435" t="s">
        <v>5967</v>
      </c>
      <c r="D1435">
        <v>3000</v>
      </c>
      <c r="E1435">
        <v>3000</v>
      </c>
      <c r="F1435" t="s">
        <v>8218</v>
      </c>
      <c r="G1435" t="s">
        <v>8223</v>
      </c>
      <c r="H1435" t="s">
        <v>8245</v>
      </c>
      <c r="I1435">
        <v>1410546413</v>
      </c>
      <c r="J1435">
        <v>1407954413</v>
      </c>
      <c r="K1435" t="b">
        <v>0</v>
      </c>
      <c r="L1435">
        <v>22</v>
      </c>
      <c r="M1435" t="b">
        <v>1</v>
      </c>
      <c r="N1435" t="s">
        <v>8274</v>
      </c>
      <c r="O1435">
        <v>100</v>
      </c>
      <c r="P1435">
        <v>136.36000000000001</v>
      </c>
      <c r="Q1435" t="s">
        <v>8323</v>
      </c>
      <c r="R1435" t="s">
        <v>8324</v>
      </c>
      <c r="S1435">
        <v>41864.76866898148</v>
      </c>
    </row>
    <row r="1436" spans="1:19" x14ac:dyDescent="0.3">
      <c r="A1436">
        <v>1858</v>
      </c>
      <c r="B1436" t="s">
        <v>1859</v>
      </c>
      <c r="C1436" t="s">
        <v>5968</v>
      </c>
      <c r="D1436">
        <v>5555.55</v>
      </c>
      <c r="E1436">
        <v>6041.55</v>
      </c>
      <c r="F1436" t="s">
        <v>8218</v>
      </c>
      <c r="G1436" t="s">
        <v>8223</v>
      </c>
      <c r="H1436" t="s">
        <v>8245</v>
      </c>
      <c r="I1436">
        <v>1324014521</v>
      </c>
      <c r="J1436">
        <v>1318826921</v>
      </c>
      <c r="K1436" t="b">
        <v>0</v>
      </c>
      <c r="L1436">
        <v>149</v>
      </c>
      <c r="M1436" t="b">
        <v>1</v>
      </c>
      <c r="N1436" t="s">
        <v>8274</v>
      </c>
      <c r="O1436">
        <v>109</v>
      </c>
      <c r="P1436">
        <v>40.549999999999997</v>
      </c>
      <c r="Q1436" t="s">
        <v>8323</v>
      </c>
      <c r="R1436" t="s">
        <v>8324</v>
      </c>
      <c r="S1436">
        <v>40833.200474537036</v>
      </c>
    </row>
    <row r="1437" spans="1:19" x14ac:dyDescent="0.3">
      <c r="A1437">
        <v>1859</v>
      </c>
      <c r="B1437" t="s">
        <v>1860</v>
      </c>
      <c r="C1437" t="s">
        <v>5969</v>
      </c>
      <c r="D1437">
        <v>3000</v>
      </c>
      <c r="E1437">
        <v>3955</v>
      </c>
      <c r="F1437" t="s">
        <v>8218</v>
      </c>
      <c r="G1437" t="s">
        <v>8223</v>
      </c>
      <c r="H1437" t="s">
        <v>8245</v>
      </c>
      <c r="I1437">
        <v>1316716129</v>
      </c>
      <c r="J1437">
        <v>1314124129</v>
      </c>
      <c r="K1437" t="b">
        <v>0</v>
      </c>
      <c r="L1437">
        <v>56</v>
      </c>
      <c r="M1437" t="b">
        <v>1</v>
      </c>
      <c r="N1437" t="s">
        <v>8274</v>
      </c>
      <c r="O1437">
        <v>132</v>
      </c>
      <c r="P1437">
        <v>70.63</v>
      </c>
      <c r="Q1437" t="s">
        <v>8323</v>
      </c>
      <c r="R1437" t="s">
        <v>8324</v>
      </c>
      <c r="S1437">
        <v>40778.770011574074</v>
      </c>
    </row>
    <row r="1438" spans="1:19" x14ac:dyDescent="0.3">
      <c r="A1438">
        <v>1860</v>
      </c>
      <c r="B1438" t="s">
        <v>1861</v>
      </c>
      <c r="C1438" t="s">
        <v>5970</v>
      </c>
      <c r="D1438">
        <v>750</v>
      </c>
      <c r="E1438">
        <v>1001</v>
      </c>
      <c r="F1438" t="s">
        <v>8218</v>
      </c>
      <c r="G1438" t="s">
        <v>8223</v>
      </c>
      <c r="H1438" t="s">
        <v>8245</v>
      </c>
      <c r="I1438">
        <v>1391706084</v>
      </c>
      <c r="J1438">
        <v>1389891684</v>
      </c>
      <c r="K1438" t="b">
        <v>0</v>
      </c>
      <c r="L1438">
        <v>19</v>
      </c>
      <c r="M1438" t="b">
        <v>1</v>
      </c>
      <c r="N1438" t="s">
        <v>8274</v>
      </c>
      <c r="O1438">
        <v>133</v>
      </c>
      <c r="P1438">
        <v>52.68</v>
      </c>
      <c r="Q1438" t="s">
        <v>8323</v>
      </c>
      <c r="R1438" t="s">
        <v>8324</v>
      </c>
      <c r="S1438">
        <v>41655.709305555552</v>
      </c>
    </row>
    <row r="1439" spans="1:19" x14ac:dyDescent="0.3">
      <c r="A1439">
        <v>1862</v>
      </c>
      <c r="B1439" t="s">
        <v>1863</v>
      </c>
      <c r="C1439" t="s">
        <v>5972</v>
      </c>
      <c r="D1439">
        <v>18000</v>
      </c>
      <c r="E1439">
        <v>1455</v>
      </c>
      <c r="F1439" t="s">
        <v>8220</v>
      </c>
      <c r="G1439" t="s">
        <v>8223</v>
      </c>
      <c r="H1439" t="s">
        <v>8245</v>
      </c>
      <c r="I1439">
        <v>1488958200</v>
      </c>
      <c r="J1439">
        <v>1484912974</v>
      </c>
      <c r="K1439" t="b">
        <v>0</v>
      </c>
      <c r="L1439">
        <v>16</v>
      </c>
      <c r="M1439" t="b">
        <v>0</v>
      </c>
      <c r="N1439" t="s">
        <v>8281</v>
      </c>
      <c r="O1439">
        <v>8</v>
      </c>
      <c r="P1439">
        <v>90.94</v>
      </c>
      <c r="Q1439" t="s">
        <v>8331</v>
      </c>
      <c r="R1439" t="s">
        <v>8333</v>
      </c>
      <c r="S1439">
        <v>42755.492754629624</v>
      </c>
    </row>
    <row r="1440" spans="1:19" x14ac:dyDescent="0.3">
      <c r="A1440">
        <v>1863</v>
      </c>
      <c r="B1440" t="s">
        <v>1864</v>
      </c>
      <c r="C1440" t="s">
        <v>5973</v>
      </c>
      <c r="D1440">
        <v>2500</v>
      </c>
      <c r="E1440">
        <v>10</v>
      </c>
      <c r="F1440" t="s">
        <v>8220</v>
      </c>
      <c r="G1440" t="s">
        <v>8223</v>
      </c>
      <c r="H1440" t="s">
        <v>8245</v>
      </c>
      <c r="I1440">
        <v>1402600085</v>
      </c>
      <c r="J1440">
        <v>1400008085</v>
      </c>
      <c r="K1440" t="b">
        <v>0</v>
      </c>
      <c r="L1440">
        <v>2</v>
      </c>
      <c r="M1440" t="b">
        <v>0</v>
      </c>
      <c r="N1440" t="s">
        <v>8281</v>
      </c>
      <c r="O1440">
        <v>0</v>
      </c>
      <c r="P1440">
        <v>5</v>
      </c>
      <c r="Q1440" t="s">
        <v>8331</v>
      </c>
      <c r="R1440" t="s">
        <v>8333</v>
      </c>
      <c r="S1440">
        <v>41772.797280092593</v>
      </c>
    </row>
    <row r="1441" spans="1:19" x14ac:dyDescent="0.3">
      <c r="A1441">
        <v>1864</v>
      </c>
      <c r="B1441" t="s">
        <v>1865</v>
      </c>
      <c r="C1441" t="s">
        <v>5974</v>
      </c>
      <c r="D1441">
        <v>6500</v>
      </c>
      <c r="E1441">
        <v>2788</v>
      </c>
      <c r="F1441" t="s">
        <v>8220</v>
      </c>
      <c r="G1441" t="s">
        <v>8223</v>
      </c>
      <c r="H1441" t="s">
        <v>8245</v>
      </c>
      <c r="I1441">
        <v>1399223500</v>
      </c>
      <c r="J1441">
        <v>1396631500</v>
      </c>
      <c r="K1441" t="b">
        <v>0</v>
      </c>
      <c r="L1441">
        <v>48</v>
      </c>
      <c r="M1441" t="b">
        <v>0</v>
      </c>
      <c r="N1441" t="s">
        <v>8281</v>
      </c>
      <c r="O1441">
        <v>43</v>
      </c>
      <c r="P1441">
        <v>58.08</v>
      </c>
      <c r="Q1441" t="s">
        <v>8331</v>
      </c>
      <c r="R1441" t="s">
        <v>8333</v>
      </c>
      <c r="S1441">
        <v>41733.716435185182</v>
      </c>
    </row>
    <row r="1442" spans="1:19" x14ac:dyDescent="0.3">
      <c r="A1442">
        <v>1866</v>
      </c>
      <c r="B1442" t="s">
        <v>1867</v>
      </c>
      <c r="C1442" t="s">
        <v>5976</v>
      </c>
      <c r="D1442">
        <v>25000</v>
      </c>
      <c r="E1442">
        <v>125</v>
      </c>
      <c r="F1442" t="s">
        <v>8220</v>
      </c>
      <c r="G1442" t="s">
        <v>8223</v>
      </c>
      <c r="H1442" t="s">
        <v>8245</v>
      </c>
      <c r="I1442">
        <v>1488340800</v>
      </c>
      <c r="J1442">
        <v>1483768497</v>
      </c>
      <c r="K1442" t="b">
        <v>0</v>
      </c>
      <c r="L1442">
        <v>2</v>
      </c>
      <c r="M1442" t="b">
        <v>0</v>
      </c>
      <c r="N1442" t="s">
        <v>8281</v>
      </c>
      <c r="O1442">
        <v>1</v>
      </c>
      <c r="P1442">
        <v>62.5</v>
      </c>
      <c r="Q1442" t="s">
        <v>8331</v>
      </c>
      <c r="R1442" t="s">
        <v>8333</v>
      </c>
      <c r="S1442">
        <v>42742.246493055558</v>
      </c>
    </row>
    <row r="1443" spans="1:19" x14ac:dyDescent="0.3">
      <c r="A1443">
        <v>1867</v>
      </c>
      <c r="B1443" t="s">
        <v>1868</v>
      </c>
      <c r="C1443" t="s">
        <v>5977</v>
      </c>
      <c r="D1443">
        <v>20000</v>
      </c>
      <c r="E1443">
        <v>10</v>
      </c>
      <c r="F1443" t="s">
        <v>8220</v>
      </c>
      <c r="G1443" t="s">
        <v>8223</v>
      </c>
      <c r="H1443" t="s">
        <v>8245</v>
      </c>
      <c r="I1443">
        <v>1478383912</v>
      </c>
      <c r="J1443">
        <v>1475791912</v>
      </c>
      <c r="K1443" t="b">
        <v>0</v>
      </c>
      <c r="L1443">
        <v>1</v>
      </c>
      <c r="M1443" t="b">
        <v>0</v>
      </c>
      <c r="N1443" t="s">
        <v>8281</v>
      </c>
      <c r="O1443">
        <v>0</v>
      </c>
      <c r="P1443">
        <v>10</v>
      </c>
      <c r="Q1443" t="s">
        <v>8331</v>
      </c>
      <c r="R1443" t="s">
        <v>8333</v>
      </c>
      <c r="S1443">
        <v>42649.924907407403</v>
      </c>
    </row>
    <row r="1444" spans="1:19" x14ac:dyDescent="0.3">
      <c r="A1444">
        <v>1868</v>
      </c>
      <c r="B1444" t="s">
        <v>1869</v>
      </c>
      <c r="C1444" t="s">
        <v>5978</v>
      </c>
      <c r="D1444">
        <v>25000</v>
      </c>
      <c r="E1444">
        <v>1217</v>
      </c>
      <c r="F1444" t="s">
        <v>8220</v>
      </c>
      <c r="G1444" t="s">
        <v>8223</v>
      </c>
      <c r="H1444" t="s">
        <v>8245</v>
      </c>
      <c r="I1444">
        <v>1450166340</v>
      </c>
      <c r="J1444">
        <v>1448044925</v>
      </c>
      <c r="K1444" t="b">
        <v>0</v>
      </c>
      <c r="L1444">
        <v>17</v>
      </c>
      <c r="M1444" t="b">
        <v>0</v>
      </c>
      <c r="N1444" t="s">
        <v>8281</v>
      </c>
      <c r="O1444">
        <v>5</v>
      </c>
      <c r="P1444">
        <v>71.59</v>
      </c>
      <c r="Q1444" t="s">
        <v>8331</v>
      </c>
      <c r="R1444" t="s">
        <v>8333</v>
      </c>
      <c r="S1444">
        <v>42328.779224537036</v>
      </c>
    </row>
    <row r="1445" spans="1:19" x14ac:dyDescent="0.3">
      <c r="A1445">
        <v>1869</v>
      </c>
      <c r="B1445" t="s">
        <v>1870</v>
      </c>
      <c r="C1445" t="s">
        <v>5979</v>
      </c>
      <c r="D1445">
        <v>10000</v>
      </c>
      <c r="E1445">
        <v>0</v>
      </c>
      <c r="F1445" t="s">
        <v>8220</v>
      </c>
      <c r="G1445" t="s">
        <v>8223</v>
      </c>
      <c r="H1445" t="s">
        <v>8245</v>
      </c>
      <c r="I1445">
        <v>1483488249</v>
      </c>
      <c r="J1445">
        <v>1480896249</v>
      </c>
      <c r="K1445" t="b">
        <v>0</v>
      </c>
      <c r="L1445">
        <v>0</v>
      </c>
      <c r="M1445" t="b">
        <v>0</v>
      </c>
      <c r="N1445" t="s">
        <v>8281</v>
      </c>
      <c r="O1445">
        <v>0</v>
      </c>
      <c r="P1445">
        <v>0</v>
      </c>
      <c r="Q1445" t="s">
        <v>8331</v>
      </c>
      <c r="R1445" t="s">
        <v>8333</v>
      </c>
      <c r="S1445">
        <v>42709.002881944441</v>
      </c>
    </row>
    <row r="1446" spans="1:19" x14ac:dyDescent="0.3">
      <c r="A1446">
        <v>1870</v>
      </c>
      <c r="B1446" t="s">
        <v>1871</v>
      </c>
      <c r="C1446" t="s">
        <v>5980</v>
      </c>
      <c r="D1446">
        <v>3500</v>
      </c>
      <c r="E1446">
        <v>361</v>
      </c>
      <c r="F1446" t="s">
        <v>8220</v>
      </c>
      <c r="G1446" t="s">
        <v>8223</v>
      </c>
      <c r="H1446" t="s">
        <v>8245</v>
      </c>
      <c r="I1446">
        <v>1454213820</v>
      </c>
      <c r="J1446">
        <v>1451723535</v>
      </c>
      <c r="K1446" t="b">
        <v>0</v>
      </c>
      <c r="L1446">
        <v>11</v>
      </c>
      <c r="M1446" t="b">
        <v>0</v>
      </c>
      <c r="N1446" t="s">
        <v>8281</v>
      </c>
      <c r="O1446">
        <v>10</v>
      </c>
      <c r="P1446">
        <v>32.82</v>
      </c>
      <c r="Q1446" t="s">
        <v>8331</v>
      </c>
      <c r="R1446" t="s">
        <v>8333</v>
      </c>
      <c r="S1446">
        <v>42371.355729166666</v>
      </c>
    </row>
    <row r="1447" spans="1:19" x14ac:dyDescent="0.3">
      <c r="A1447">
        <v>1871</v>
      </c>
      <c r="B1447" t="s">
        <v>1872</v>
      </c>
      <c r="C1447" t="s">
        <v>5981</v>
      </c>
      <c r="D1447">
        <v>6500</v>
      </c>
      <c r="E1447">
        <v>4666</v>
      </c>
      <c r="F1447" t="s">
        <v>8220</v>
      </c>
      <c r="G1447" t="s">
        <v>8223</v>
      </c>
      <c r="H1447" t="s">
        <v>8245</v>
      </c>
      <c r="I1447">
        <v>1416512901</v>
      </c>
      <c r="J1447">
        <v>1413053301</v>
      </c>
      <c r="K1447" t="b">
        <v>0</v>
      </c>
      <c r="L1447">
        <v>95</v>
      </c>
      <c r="M1447" t="b">
        <v>0</v>
      </c>
      <c r="N1447" t="s">
        <v>8281</v>
      </c>
      <c r="O1447">
        <v>72</v>
      </c>
      <c r="P1447">
        <v>49.12</v>
      </c>
      <c r="Q1447" t="s">
        <v>8331</v>
      </c>
      <c r="R1447" t="s">
        <v>8333</v>
      </c>
      <c r="S1447">
        <v>41923.783576388887</v>
      </c>
    </row>
    <row r="1448" spans="1:19" x14ac:dyDescent="0.3">
      <c r="A1448">
        <v>1872</v>
      </c>
      <c r="B1448" t="s">
        <v>1873</v>
      </c>
      <c r="C1448" t="s">
        <v>5982</v>
      </c>
      <c r="D1448">
        <v>20000</v>
      </c>
      <c r="E1448">
        <v>212</v>
      </c>
      <c r="F1448" t="s">
        <v>8220</v>
      </c>
      <c r="G1448" t="s">
        <v>8223</v>
      </c>
      <c r="H1448" t="s">
        <v>8245</v>
      </c>
      <c r="I1448">
        <v>1435633602</v>
      </c>
      <c r="J1448">
        <v>1433041602</v>
      </c>
      <c r="K1448" t="b">
        <v>0</v>
      </c>
      <c r="L1448">
        <v>13</v>
      </c>
      <c r="M1448" t="b">
        <v>0</v>
      </c>
      <c r="N1448" t="s">
        <v>8281</v>
      </c>
      <c r="O1448">
        <v>1</v>
      </c>
      <c r="P1448">
        <v>16.309999999999999</v>
      </c>
      <c r="Q1448" t="s">
        <v>8331</v>
      </c>
      <c r="R1448" t="s">
        <v>8333</v>
      </c>
      <c r="S1448">
        <v>42155.129652777774</v>
      </c>
    </row>
    <row r="1449" spans="1:19" x14ac:dyDescent="0.3">
      <c r="A1449">
        <v>1874</v>
      </c>
      <c r="B1449" t="s">
        <v>1875</v>
      </c>
      <c r="C1449" t="s">
        <v>5984</v>
      </c>
      <c r="D1449">
        <v>160000</v>
      </c>
      <c r="E1449">
        <v>26</v>
      </c>
      <c r="F1449" t="s">
        <v>8220</v>
      </c>
      <c r="G1449" t="s">
        <v>8223</v>
      </c>
      <c r="H1449" t="s">
        <v>8245</v>
      </c>
      <c r="I1449">
        <v>1467155733</v>
      </c>
      <c r="J1449">
        <v>1465427733</v>
      </c>
      <c r="K1449" t="b">
        <v>0</v>
      </c>
      <c r="L1449">
        <v>2</v>
      </c>
      <c r="M1449" t="b">
        <v>0</v>
      </c>
      <c r="N1449" t="s">
        <v>8281</v>
      </c>
      <c r="O1449">
        <v>0</v>
      </c>
      <c r="P1449">
        <v>13</v>
      </c>
      <c r="Q1449" t="s">
        <v>8331</v>
      </c>
      <c r="R1449" t="s">
        <v>8333</v>
      </c>
      <c r="S1449">
        <v>42529.969131944439</v>
      </c>
    </row>
    <row r="1450" spans="1:19" x14ac:dyDescent="0.3">
      <c r="A1450">
        <v>1875</v>
      </c>
      <c r="B1450" t="s">
        <v>1876</v>
      </c>
      <c r="C1450" t="s">
        <v>5985</v>
      </c>
      <c r="D1450">
        <v>10000</v>
      </c>
      <c r="E1450">
        <v>51</v>
      </c>
      <c r="F1450" t="s">
        <v>8220</v>
      </c>
      <c r="G1450" t="s">
        <v>8223</v>
      </c>
      <c r="H1450" t="s">
        <v>8245</v>
      </c>
      <c r="I1450">
        <v>1470519308</v>
      </c>
      <c r="J1450">
        <v>1465335308</v>
      </c>
      <c r="K1450" t="b">
        <v>0</v>
      </c>
      <c r="L1450">
        <v>3</v>
      </c>
      <c r="M1450" t="b">
        <v>0</v>
      </c>
      <c r="N1450" t="s">
        <v>8281</v>
      </c>
      <c r="O1450">
        <v>1</v>
      </c>
      <c r="P1450">
        <v>17</v>
      </c>
      <c r="Q1450" t="s">
        <v>8331</v>
      </c>
      <c r="R1450" t="s">
        <v>8333</v>
      </c>
      <c r="S1450">
        <v>42528.899398148147</v>
      </c>
    </row>
    <row r="1451" spans="1:19" x14ac:dyDescent="0.3">
      <c r="A1451">
        <v>1877</v>
      </c>
      <c r="B1451" t="s">
        <v>1878</v>
      </c>
      <c r="C1451" t="s">
        <v>5987</v>
      </c>
      <c r="D1451">
        <v>60</v>
      </c>
      <c r="E1451">
        <v>0</v>
      </c>
      <c r="F1451" t="s">
        <v>8220</v>
      </c>
      <c r="G1451" t="s">
        <v>8223</v>
      </c>
      <c r="H1451" t="s">
        <v>8245</v>
      </c>
      <c r="I1451">
        <v>1425170525</v>
      </c>
      <c r="J1451">
        <v>1422664925</v>
      </c>
      <c r="K1451" t="b">
        <v>0</v>
      </c>
      <c r="L1451">
        <v>0</v>
      </c>
      <c r="M1451" t="b">
        <v>0</v>
      </c>
      <c r="N1451" t="s">
        <v>8281</v>
      </c>
      <c r="O1451">
        <v>0</v>
      </c>
      <c r="P1451">
        <v>0</v>
      </c>
      <c r="Q1451" t="s">
        <v>8331</v>
      </c>
      <c r="R1451" t="s">
        <v>8333</v>
      </c>
      <c r="S1451">
        <v>42035.029224537036</v>
      </c>
    </row>
    <row r="1452" spans="1:19" x14ac:dyDescent="0.3">
      <c r="A1452">
        <v>1881</v>
      </c>
      <c r="B1452" t="s">
        <v>1882</v>
      </c>
      <c r="C1452" t="s">
        <v>5991</v>
      </c>
      <c r="D1452">
        <v>2000</v>
      </c>
      <c r="E1452">
        <v>3453.69</v>
      </c>
      <c r="F1452" t="s">
        <v>8218</v>
      </c>
      <c r="G1452" t="s">
        <v>8223</v>
      </c>
      <c r="H1452" t="s">
        <v>8245</v>
      </c>
      <c r="I1452">
        <v>1425955189</v>
      </c>
      <c r="J1452">
        <v>1423366789</v>
      </c>
      <c r="K1452" t="b">
        <v>0</v>
      </c>
      <c r="L1452">
        <v>70</v>
      </c>
      <c r="M1452" t="b">
        <v>1</v>
      </c>
      <c r="N1452" t="s">
        <v>8277</v>
      </c>
      <c r="O1452">
        <v>173</v>
      </c>
      <c r="P1452">
        <v>49.34</v>
      </c>
      <c r="Q1452" t="s">
        <v>8323</v>
      </c>
      <c r="R1452" t="s">
        <v>8327</v>
      </c>
      <c r="S1452">
        <v>42043.152650462958</v>
      </c>
    </row>
    <row r="1453" spans="1:19" x14ac:dyDescent="0.3">
      <c r="A1453">
        <v>1882</v>
      </c>
      <c r="B1453" t="s">
        <v>1883</v>
      </c>
      <c r="C1453" t="s">
        <v>5992</v>
      </c>
      <c r="D1453">
        <v>3350</v>
      </c>
      <c r="E1453">
        <v>3380</v>
      </c>
      <c r="F1453" t="s">
        <v>8218</v>
      </c>
      <c r="G1453" t="s">
        <v>8223</v>
      </c>
      <c r="H1453" t="s">
        <v>8245</v>
      </c>
      <c r="I1453">
        <v>1341964080</v>
      </c>
      <c r="J1453">
        <v>1339109212</v>
      </c>
      <c r="K1453" t="b">
        <v>0</v>
      </c>
      <c r="L1453">
        <v>81</v>
      </c>
      <c r="M1453" t="b">
        <v>1</v>
      </c>
      <c r="N1453" t="s">
        <v>8277</v>
      </c>
      <c r="O1453">
        <v>101</v>
      </c>
      <c r="P1453">
        <v>41.73</v>
      </c>
      <c r="Q1453" t="s">
        <v>8323</v>
      </c>
      <c r="R1453" t="s">
        <v>8327</v>
      </c>
      <c r="S1453">
        <v>41067.949212962965</v>
      </c>
    </row>
    <row r="1454" spans="1:19" x14ac:dyDescent="0.3">
      <c r="A1454">
        <v>1883</v>
      </c>
      <c r="B1454" t="s">
        <v>1884</v>
      </c>
      <c r="C1454" t="s">
        <v>5993</v>
      </c>
      <c r="D1454">
        <v>999</v>
      </c>
      <c r="E1454">
        <v>1047</v>
      </c>
      <c r="F1454" t="s">
        <v>8218</v>
      </c>
      <c r="G1454" t="s">
        <v>8223</v>
      </c>
      <c r="H1454" t="s">
        <v>8245</v>
      </c>
      <c r="I1454">
        <v>1333921508</v>
      </c>
      <c r="J1454">
        <v>1331333108</v>
      </c>
      <c r="K1454" t="b">
        <v>0</v>
      </c>
      <c r="L1454">
        <v>32</v>
      </c>
      <c r="M1454" t="b">
        <v>1</v>
      </c>
      <c r="N1454" t="s">
        <v>8277</v>
      </c>
      <c r="O1454">
        <v>105</v>
      </c>
      <c r="P1454">
        <v>32.72</v>
      </c>
      <c r="Q1454" t="s">
        <v>8323</v>
      </c>
      <c r="R1454" t="s">
        <v>8327</v>
      </c>
      <c r="S1454">
        <v>40977.948009259257</v>
      </c>
    </row>
    <row r="1455" spans="1:19" x14ac:dyDescent="0.3">
      <c r="A1455">
        <v>1884</v>
      </c>
      <c r="B1455" t="s">
        <v>1885</v>
      </c>
      <c r="C1455" t="s">
        <v>5994</v>
      </c>
      <c r="D1455">
        <v>1000</v>
      </c>
      <c r="E1455">
        <v>1351</v>
      </c>
      <c r="F1455" t="s">
        <v>8218</v>
      </c>
      <c r="G1455" t="s">
        <v>8223</v>
      </c>
      <c r="H1455" t="s">
        <v>8245</v>
      </c>
      <c r="I1455">
        <v>1354017600</v>
      </c>
      <c r="J1455">
        <v>1350967535</v>
      </c>
      <c r="K1455" t="b">
        <v>0</v>
      </c>
      <c r="L1455">
        <v>26</v>
      </c>
      <c r="M1455" t="b">
        <v>1</v>
      </c>
      <c r="N1455" t="s">
        <v>8277</v>
      </c>
      <c r="O1455">
        <v>135</v>
      </c>
      <c r="P1455">
        <v>51.96</v>
      </c>
      <c r="Q1455" t="s">
        <v>8323</v>
      </c>
      <c r="R1455" t="s">
        <v>8327</v>
      </c>
      <c r="S1455">
        <v>41205.198321759257</v>
      </c>
    </row>
    <row r="1456" spans="1:19" x14ac:dyDescent="0.3">
      <c r="A1456">
        <v>1885</v>
      </c>
      <c r="B1456" t="s">
        <v>1886</v>
      </c>
      <c r="C1456" t="s">
        <v>5995</v>
      </c>
      <c r="D1456">
        <v>4575</v>
      </c>
      <c r="E1456">
        <v>5322</v>
      </c>
      <c r="F1456" t="s">
        <v>8218</v>
      </c>
      <c r="G1456" t="s">
        <v>8223</v>
      </c>
      <c r="H1456" t="s">
        <v>8245</v>
      </c>
      <c r="I1456">
        <v>1344636000</v>
      </c>
      <c r="J1456">
        <v>1341800110</v>
      </c>
      <c r="K1456" t="b">
        <v>0</v>
      </c>
      <c r="L1456">
        <v>105</v>
      </c>
      <c r="M1456" t="b">
        <v>1</v>
      </c>
      <c r="N1456" t="s">
        <v>8277</v>
      </c>
      <c r="O1456">
        <v>116</v>
      </c>
      <c r="P1456">
        <v>50.69</v>
      </c>
      <c r="Q1456" t="s">
        <v>8323</v>
      </c>
      <c r="R1456" t="s">
        <v>8327</v>
      </c>
      <c r="S1456">
        <v>41099.093865740739</v>
      </c>
    </row>
    <row r="1457" spans="1:19" x14ac:dyDescent="0.3">
      <c r="A1457">
        <v>1886</v>
      </c>
      <c r="B1457" t="s">
        <v>1887</v>
      </c>
      <c r="C1457" t="s">
        <v>5996</v>
      </c>
      <c r="D1457">
        <v>1200</v>
      </c>
      <c r="E1457">
        <v>1225</v>
      </c>
      <c r="F1457" t="s">
        <v>8218</v>
      </c>
      <c r="G1457" t="s">
        <v>8223</v>
      </c>
      <c r="H1457" t="s">
        <v>8245</v>
      </c>
      <c r="I1457">
        <v>1415832338</v>
      </c>
      <c r="J1457">
        <v>1413236738</v>
      </c>
      <c r="K1457" t="b">
        <v>0</v>
      </c>
      <c r="L1457">
        <v>29</v>
      </c>
      <c r="M1457" t="b">
        <v>1</v>
      </c>
      <c r="N1457" t="s">
        <v>8277</v>
      </c>
      <c r="O1457">
        <v>102</v>
      </c>
      <c r="P1457">
        <v>42.24</v>
      </c>
      <c r="Q1457" t="s">
        <v>8323</v>
      </c>
      <c r="R1457" t="s">
        <v>8327</v>
      </c>
      <c r="S1457">
        <v>41925.906689814816</v>
      </c>
    </row>
    <row r="1458" spans="1:19" x14ac:dyDescent="0.3">
      <c r="A1458">
        <v>1888</v>
      </c>
      <c r="B1458" t="s">
        <v>1889</v>
      </c>
      <c r="C1458" t="s">
        <v>5998</v>
      </c>
      <c r="D1458">
        <v>2500</v>
      </c>
      <c r="E1458">
        <v>4152</v>
      </c>
      <c r="F1458" t="s">
        <v>8218</v>
      </c>
      <c r="G1458" t="s">
        <v>8223</v>
      </c>
      <c r="H1458" t="s">
        <v>8245</v>
      </c>
      <c r="I1458">
        <v>1275368340</v>
      </c>
      <c r="J1458">
        <v>1272692732</v>
      </c>
      <c r="K1458" t="b">
        <v>0</v>
      </c>
      <c r="L1458">
        <v>89</v>
      </c>
      <c r="M1458" t="b">
        <v>1</v>
      </c>
      <c r="N1458" t="s">
        <v>8277</v>
      </c>
      <c r="O1458">
        <v>166</v>
      </c>
      <c r="P1458">
        <v>46.65</v>
      </c>
      <c r="Q1458" t="s">
        <v>8323</v>
      </c>
      <c r="R1458" t="s">
        <v>8327</v>
      </c>
      <c r="S1458">
        <v>40299.239953703705</v>
      </c>
    </row>
    <row r="1459" spans="1:19" x14ac:dyDescent="0.3">
      <c r="A1459">
        <v>1889</v>
      </c>
      <c r="B1459" t="s">
        <v>1890</v>
      </c>
      <c r="C1459" t="s">
        <v>5999</v>
      </c>
      <c r="D1459">
        <v>2000</v>
      </c>
      <c r="E1459">
        <v>2132</v>
      </c>
      <c r="F1459" t="s">
        <v>8218</v>
      </c>
      <c r="G1459" t="s">
        <v>8223</v>
      </c>
      <c r="H1459" t="s">
        <v>8245</v>
      </c>
      <c r="I1459">
        <v>1363024946</v>
      </c>
      <c r="J1459">
        <v>1359140546</v>
      </c>
      <c r="K1459" t="b">
        <v>0</v>
      </c>
      <c r="L1459">
        <v>44</v>
      </c>
      <c r="M1459" t="b">
        <v>1</v>
      </c>
      <c r="N1459" t="s">
        <v>8277</v>
      </c>
      <c r="O1459">
        <v>107</v>
      </c>
      <c r="P1459">
        <v>48.45</v>
      </c>
      <c r="Q1459" t="s">
        <v>8323</v>
      </c>
      <c r="R1459" t="s">
        <v>8327</v>
      </c>
      <c r="S1459">
        <v>41299.793356481481</v>
      </c>
    </row>
    <row r="1460" spans="1:19" x14ac:dyDescent="0.3">
      <c r="A1460">
        <v>1890</v>
      </c>
      <c r="B1460" t="s">
        <v>1891</v>
      </c>
      <c r="C1460" t="s">
        <v>6000</v>
      </c>
      <c r="D1460">
        <v>12000</v>
      </c>
      <c r="E1460">
        <v>17350.13</v>
      </c>
      <c r="F1460" t="s">
        <v>8218</v>
      </c>
      <c r="G1460" t="s">
        <v>8223</v>
      </c>
      <c r="H1460" t="s">
        <v>8245</v>
      </c>
      <c r="I1460">
        <v>1355597528</v>
      </c>
      <c r="J1460">
        <v>1353005528</v>
      </c>
      <c r="K1460" t="b">
        <v>0</v>
      </c>
      <c r="L1460">
        <v>246</v>
      </c>
      <c r="M1460" t="b">
        <v>1</v>
      </c>
      <c r="N1460" t="s">
        <v>8277</v>
      </c>
      <c r="O1460">
        <v>145</v>
      </c>
      <c r="P1460">
        <v>70.53</v>
      </c>
      <c r="Q1460" t="s">
        <v>8323</v>
      </c>
      <c r="R1460" t="s">
        <v>8327</v>
      </c>
      <c r="S1460">
        <v>41228.786203703705</v>
      </c>
    </row>
    <row r="1461" spans="1:19" x14ac:dyDescent="0.3">
      <c r="A1461">
        <v>1891</v>
      </c>
      <c r="B1461" t="s">
        <v>1892</v>
      </c>
      <c r="C1461" t="s">
        <v>6001</v>
      </c>
      <c r="D1461">
        <v>10000</v>
      </c>
      <c r="E1461">
        <v>10555</v>
      </c>
      <c r="F1461" t="s">
        <v>8218</v>
      </c>
      <c r="G1461" t="s">
        <v>8223</v>
      </c>
      <c r="H1461" t="s">
        <v>8245</v>
      </c>
      <c r="I1461">
        <v>1279778400</v>
      </c>
      <c r="J1461">
        <v>1275851354</v>
      </c>
      <c r="K1461" t="b">
        <v>0</v>
      </c>
      <c r="L1461">
        <v>120</v>
      </c>
      <c r="M1461" t="b">
        <v>1</v>
      </c>
      <c r="N1461" t="s">
        <v>8277</v>
      </c>
      <c r="O1461">
        <v>106</v>
      </c>
      <c r="P1461">
        <v>87.96</v>
      </c>
      <c r="Q1461" t="s">
        <v>8323</v>
      </c>
      <c r="R1461" t="s">
        <v>8327</v>
      </c>
      <c r="S1461">
        <v>40335.798078703701</v>
      </c>
    </row>
    <row r="1462" spans="1:19" x14ac:dyDescent="0.3">
      <c r="A1462">
        <v>1892</v>
      </c>
      <c r="B1462" t="s">
        <v>1893</v>
      </c>
      <c r="C1462" t="s">
        <v>6002</v>
      </c>
      <c r="D1462">
        <v>500</v>
      </c>
      <c r="E1462">
        <v>683</v>
      </c>
      <c r="F1462" t="s">
        <v>8218</v>
      </c>
      <c r="G1462" t="s">
        <v>8223</v>
      </c>
      <c r="H1462" t="s">
        <v>8245</v>
      </c>
      <c r="I1462">
        <v>1307459881</v>
      </c>
      <c r="J1462">
        <v>1304867881</v>
      </c>
      <c r="K1462" t="b">
        <v>0</v>
      </c>
      <c r="L1462">
        <v>26</v>
      </c>
      <c r="M1462" t="b">
        <v>1</v>
      </c>
      <c r="N1462" t="s">
        <v>8277</v>
      </c>
      <c r="O1462">
        <v>137</v>
      </c>
      <c r="P1462">
        <v>26.27</v>
      </c>
      <c r="Q1462" t="s">
        <v>8323</v>
      </c>
      <c r="R1462" t="s">
        <v>8327</v>
      </c>
      <c r="S1462">
        <v>40671.637511574074</v>
      </c>
    </row>
    <row r="1463" spans="1:19" x14ac:dyDescent="0.3">
      <c r="A1463">
        <v>1893</v>
      </c>
      <c r="B1463" t="s">
        <v>1894</v>
      </c>
      <c r="C1463" t="s">
        <v>6003</v>
      </c>
      <c r="D1463">
        <v>2500</v>
      </c>
      <c r="E1463">
        <v>2600</v>
      </c>
      <c r="F1463" t="s">
        <v>8218</v>
      </c>
      <c r="G1463" t="s">
        <v>8223</v>
      </c>
      <c r="H1463" t="s">
        <v>8245</v>
      </c>
      <c r="I1463">
        <v>1302926340</v>
      </c>
      <c r="J1463">
        <v>1301524585</v>
      </c>
      <c r="K1463" t="b">
        <v>0</v>
      </c>
      <c r="L1463">
        <v>45</v>
      </c>
      <c r="M1463" t="b">
        <v>1</v>
      </c>
      <c r="N1463" t="s">
        <v>8277</v>
      </c>
      <c r="O1463">
        <v>104</v>
      </c>
      <c r="P1463">
        <v>57.78</v>
      </c>
      <c r="Q1463" t="s">
        <v>8323</v>
      </c>
      <c r="R1463" t="s">
        <v>8327</v>
      </c>
      <c r="S1463">
        <v>40632.94195601852</v>
      </c>
    </row>
    <row r="1464" spans="1:19" x14ac:dyDescent="0.3">
      <c r="A1464">
        <v>1894</v>
      </c>
      <c r="B1464" t="s">
        <v>1895</v>
      </c>
      <c r="C1464" t="s">
        <v>6004</v>
      </c>
      <c r="D1464">
        <v>1000</v>
      </c>
      <c r="E1464">
        <v>1145</v>
      </c>
      <c r="F1464" t="s">
        <v>8218</v>
      </c>
      <c r="G1464" t="s">
        <v>8223</v>
      </c>
      <c r="H1464" t="s">
        <v>8245</v>
      </c>
      <c r="I1464">
        <v>1329082983</v>
      </c>
      <c r="J1464">
        <v>1326404583</v>
      </c>
      <c r="K1464" t="b">
        <v>0</v>
      </c>
      <c r="L1464">
        <v>20</v>
      </c>
      <c r="M1464" t="b">
        <v>1</v>
      </c>
      <c r="N1464" t="s">
        <v>8277</v>
      </c>
      <c r="O1464">
        <v>115</v>
      </c>
      <c r="P1464">
        <v>57.25</v>
      </c>
      <c r="Q1464" t="s">
        <v>8323</v>
      </c>
      <c r="R1464" t="s">
        <v>8327</v>
      </c>
      <c r="S1464">
        <v>40920.904895833337</v>
      </c>
    </row>
    <row r="1465" spans="1:19" x14ac:dyDescent="0.3">
      <c r="A1465">
        <v>1895</v>
      </c>
      <c r="B1465" t="s">
        <v>1896</v>
      </c>
      <c r="C1465" t="s">
        <v>6005</v>
      </c>
      <c r="D1465">
        <v>9072</v>
      </c>
      <c r="E1465">
        <v>9228</v>
      </c>
      <c r="F1465" t="s">
        <v>8218</v>
      </c>
      <c r="G1465" t="s">
        <v>8223</v>
      </c>
      <c r="H1465" t="s">
        <v>8245</v>
      </c>
      <c r="I1465">
        <v>1445363722</v>
      </c>
      <c r="J1465">
        <v>1442771722</v>
      </c>
      <c r="K1465" t="b">
        <v>0</v>
      </c>
      <c r="L1465">
        <v>47</v>
      </c>
      <c r="M1465" t="b">
        <v>1</v>
      </c>
      <c r="N1465" t="s">
        <v>8277</v>
      </c>
      <c r="O1465">
        <v>102</v>
      </c>
      <c r="P1465">
        <v>196.34</v>
      </c>
      <c r="Q1465" t="s">
        <v>8323</v>
      </c>
      <c r="R1465" t="s">
        <v>8327</v>
      </c>
      <c r="S1465">
        <v>42267.746782407412</v>
      </c>
    </row>
    <row r="1466" spans="1:19" x14ac:dyDescent="0.3">
      <c r="A1466">
        <v>1896</v>
      </c>
      <c r="B1466" t="s">
        <v>1897</v>
      </c>
      <c r="C1466" t="s">
        <v>6006</v>
      </c>
      <c r="D1466">
        <v>451</v>
      </c>
      <c r="E1466">
        <v>559</v>
      </c>
      <c r="F1466" t="s">
        <v>8218</v>
      </c>
      <c r="G1466" t="s">
        <v>8223</v>
      </c>
      <c r="H1466" t="s">
        <v>8245</v>
      </c>
      <c r="I1466">
        <v>1334250165</v>
      </c>
      <c r="J1466">
        <v>1331658165</v>
      </c>
      <c r="K1466" t="b">
        <v>0</v>
      </c>
      <c r="L1466">
        <v>13</v>
      </c>
      <c r="M1466" t="b">
        <v>1</v>
      </c>
      <c r="N1466" t="s">
        <v>8277</v>
      </c>
      <c r="O1466">
        <v>124</v>
      </c>
      <c r="P1466">
        <v>43</v>
      </c>
      <c r="Q1466" t="s">
        <v>8323</v>
      </c>
      <c r="R1466" t="s">
        <v>8327</v>
      </c>
      <c r="S1466">
        <v>40981.710243055553</v>
      </c>
    </row>
    <row r="1467" spans="1:19" x14ac:dyDescent="0.3">
      <c r="A1467">
        <v>1897</v>
      </c>
      <c r="B1467" t="s">
        <v>1898</v>
      </c>
      <c r="C1467" t="s">
        <v>6007</v>
      </c>
      <c r="D1467">
        <v>6350</v>
      </c>
      <c r="E1467">
        <v>6506</v>
      </c>
      <c r="F1467" t="s">
        <v>8218</v>
      </c>
      <c r="G1467" t="s">
        <v>8223</v>
      </c>
      <c r="H1467" t="s">
        <v>8245</v>
      </c>
      <c r="I1467">
        <v>1393966800</v>
      </c>
      <c r="J1467">
        <v>1392040806</v>
      </c>
      <c r="K1467" t="b">
        <v>0</v>
      </c>
      <c r="L1467">
        <v>183</v>
      </c>
      <c r="M1467" t="b">
        <v>1</v>
      </c>
      <c r="N1467" t="s">
        <v>8277</v>
      </c>
      <c r="O1467">
        <v>102</v>
      </c>
      <c r="P1467">
        <v>35.549999999999997</v>
      </c>
      <c r="Q1467" t="s">
        <v>8323</v>
      </c>
      <c r="R1467" t="s">
        <v>8327</v>
      </c>
      <c r="S1467">
        <v>41680.583402777782</v>
      </c>
    </row>
    <row r="1468" spans="1:19" x14ac:dyDescent="0.3">
      <c r="A1468">
        <v>1898</v>
      </c>
      <c r="B1468" t="s">
        <v>1899</v>
      </c>
      <c r="C1468" t="s">
        <v>6008</v>
      </c>
      <c r="D1468">
        <v>1000</v>
      </c>
      <c r="E1468">
        <v>1445</v>
      </c>
      <c r="F1468" t="s">
        <v>8218</v>
      </c>
      <c r="G1468" t="s">
        <v>8223</v>
      </c>
      <c r="H1468" t="s">
        <v>8245</v>
      </c>
      <c r="I1468">
        <v>1454349600</v>
      </c>
      <c r="J1468">
        <v>1451277473</v>
      </c>
      <c r="K1468" t="b">
        <v>0</v>
      </c>
      <c r="L1468">
        <v>21</v>
      </c>
      <c r="M1468" t="b">
        <v>1</v>
      </c>
      <c r="N1468" t="s">
        <v>8277</v>
      </c>
      <c r="O1468">
        <v>145</v>
      </c>
      <c r="P1468">
        <v>68.81</v>
      </c>
      <c r="Q1468" t="s">
        <v>8323</v>
      </c>
      <c r="R1468" t="s">
        <v>8327</v>
      </c>
      <c r="S1468">
        <v>42366.192974537036</v>
      </c>
    </row>
    <row r="1469" spans="1:19" x14ac:dyDescent="0.3">
      <c r="A1469">
        <v>1899</v>
      </c>
      <c r="B1469" t="s">
        <v>1900</v>
      </c>
      <c r="C1469" t="s">
        <v>6009</v>
      </c>
      <c r="D1469">
        <v>900</v>
      </c>
      <c r="E1469">
        <v>1200</v>
      </c>
      <c r="F1469" t="s">
        <v>8218</v>
      </c>
      <c r="G1469" t="s">
        <v>8223</v>
      </c>
      <c r="H1469" t="s">
        <v>8245</v>
      </c>
      <c r="I1469">
        <v>1427319366</v>
      </c>
      <c r="J1469">
        <v>1424730966</v>
      </c>
      <c r="K1469" t="b">
        <v>0</v>
      </c>
      <c r="L1469">
        <v>42</v>
      </c>
      <c r="M1469" t="b">
        <v>1</v>
      </c>
      <c r="N1469" t="s">
        <v>8277</v>
      </c>
      <c r="O1469">
        <v>133</v>
      </c>
      <c r="P1469">
        <v>28.57</v>
      </c>
      <c r="Q1469" t="s">
        <v>8323</v>
      </c>
      <c r="R1469" t="s">
        <v>8327</v>
      </c>
      <c r="S1469">
        <v>42058.941736111112</v>
      </c>
    </row>
    <row r="1470" spans="1:19" x14ac:dyDescent="0.3">
      <c r="A1470">
        <v>1900</v>
      </c>
      <c r="B1470" t="s">
        <v>1901</v>
      </c>
      <c r="C1470" t="s">
        <v>6010</v>
      </c>
      <c r="D1470">
        <v>2500</v>
      </c>
      <c r="E1470">
        <v>2734.11</v>
      </c>
      <c r="F1470" t="s">
        <v>8218</v>
      </c>
      <c r="G1470" t="s">
        <v>8223</v>
      </c>
      <c r="H1470" t="s">
        <v>8245</v>
      </c>
      <c r="I1470">
        <v>1349517540</v>
      </c>
      <c r="J1470">
        <v>1347137731</v>
      </c>
      <c r="K1470" t="b">
        <v>0</v>
      </c>
      <c r="L1470">
        <v>54</v>
      </c>
      <c r="M1470" t="b">
        <v>1</v>
      </c>
      <c r="N1470" t="s">
        <v>8277</v>
      </c>
      <c r="O1470">
        <v>109</v>
      </c>
      <c r="P1470">
        <v>50.63</v>
      </c>
      <c r="Q1470" t="s">
        <v>8323</v>
      </c>
      <c r="R1470" t="s">
        <v>8327</v>
      </c>
      <c r="S1470">
        <v>41160.871886574074</v>
      </c>
    </row>
    <row r="1471" spans="1:19" x14ac:dyDescent="0.3">
      <c r="A1471">
        <v>1903</v>
      </c>
      <c r="B1471" t="s">
        <v>1904</v>
      </c>
      <c r="C1471" t="s">
        <v>6013</v>
      </c>
      <c r="D1471">
        <v>3000</v>
      </c>
      <c r="E1471">
        <v>1398</v>
      </c>
      <c r="F1471" t="s">
        <v>8220</v>
      </c>
      <c r="G1471" t="s">
        <v>8223</v>
      </c>
      <c r="H1471" t="s">
        <v>8245</v>
      </c>
      <c r="I1471">
        <v>1485541791</v>
      </c>
      <c r="J1471">
        <v>1480357791</v>
      </c>
      <c r="K1471" t="b">
        <v>0</v>
      </c>
      <c r="L1471">
        <v>41</v>
      </c>
      <c r="M1471" t="b">
        <v>0</v>
      </c>
      <c r="N1471" t="s">
        <v>8292</v>
      </c>
      <c r="O1471">
        <v>47</v>
      </c>
      <c r="P1471">
        <v>34.1</v>
      </c>
      <c r="Q1471" t="s">
        <v>8317</v>
      </c>
      <c r="R1471" t="s">
        <v>8346</v>
      </c>
      <c r="S1471">
        <v>42702.770729166667</v>
      </c>
    </row>
    <row r="1472" spans="1:19" x14ac:dyDescent="0.3">
      <c r="A1472">
        <v>1904</v>
      </c>
      <c r="B1472" t="s">
        <v>1905</v>
      </c>
      <c r="C1472" t="s">
        <v>6014</v>
      </c>
      <c r="D1472">
        <v>50000</v>
      </c>
      <c r="E1472">
        <v>50</v>
      </c>
      <c r="F1472" t="s">
        <v>8220</v>
      </c>
      <c r="G1472" t="s">
        <v>8223</v>
      </c>
      <c r="H1472" t="s">
        <v>8245</v>
      </c>
      <c r="I1472">
        <v>1451752021</v>
      </c>
      <c r="J1472">
        <v>1447864021</v>
      </c>
      <c r="K1472" t="b">
        <v>0</v>
      </c>
      <c r="L1472">
        <v>2</v>
      </c>
      <c r="M1472" t="b">
        <v>0</v>
      </c>
      <c r="N1472" t="s">
        <v>8292</v>
      </c>
      <c r="O1472">
        <v>0</v>
      </c>
      <c r="P1472">
        <v>25</v>
      </c>
      <c r="Q1472" t="s">
        <v>8317</v>
      </c>
      <c r="R1472" t="s">
        <v>8346</v>
      </c>
      <c r="S1472">
        <v>42326.685428240744</v>
      </c>
    </row>
    <row r="1473" spans="1:19" x14ac:dyDescent="0.3">
      <c r="A1473">
        <v>1905</v>
      </c>
      <c r="B1473" t="s">
        <v>1906</v>
      </c>
      <c r="C1473" t="s">
        <v>6015</v>
      </c>
      <c r="D1473">
        <v>25000</v>
      </c>
      <c r="E1473">
        <v>42</v>
      </c>
      <c r="F1473" t="s">
        <v>8220</v>
      </c>
      <c r="G1473" t="s">
        <v>8223</v>
      </c>
      <c r="H1473" t="s">
        <v>8245</v>
      </c>
      <c r="I1473">
        <v>1410127994</v>
      </c>
      <c r="J1473">
        <v>1407535994</v>
      </c>
      <c r="K1473" t="b">
        <v>0</v>
      </c>
      <c r="L1473">
        <v>4</v>
      </c>
      <c r="M1473" t="b">
        <v>0</v>
      </c>
      <c r="N1473" t="s">
        <v>8292</v>
      </c>
      <c r="O1473">
        <v>0</v>
      </c>
      <c r="P1473">
        <v>10.5</v>
      </c>
      <c r="Q1473" t="s">
        <v>8317</v>
      </c>
      <c r="R1473" t="s">
        <v>8346</v>
      </c>
      <c r="S1473">
        <v>41859.925856481481</v>
      </c>
    </row>
    <row r="1474" spans="1:19" x14ac:dyDescent="0.3">
      <c r="A1474">
        <v>1906</v>
      </c>
      <c r="B1474" t="s">
        <v>1907</v>
      </c>
      <c r="C1474" t="s">
        <v>6016</v>
      </c>
      <c r="D1474">
        <v>50000</v>
      </c>
      <c r="E1474">
        <v>21380</v>
      </c>
      <c r="F1474" t="s">
        <v>8220</v>
      </c>
      <c r="G1474" t="s">
        <v>8223</v>
      </c>
      <c r="H1474" t="s">
        <v>8245</v>
      </c>
      <c r="I1474">
        <v>1466697983</v>
      </c>
      <c r="J1474">
        <v>1464105983</v>
      </c>
      <c r="K1474" t="b">
        <v>0</v>
      </c>
      <c r="L1474">
        <v>99</v>
      </c>
      <c r="M1474" t="b">
        <v>0</v>
      </c>
      <c r="N1474" t="s">
        <v>8292</v>
      </c>
      <c r="O1474">
        <v>43</v>
      </c>
      <c r="P1474">
        <v>215.96</v>
      </c>
      <c r="Q1474" t="s">
        <v>8317</v>
      </c>
      <c r="R1474" t="s">
        <v>8346</v>
      </c>
      <c r="S1474">
        <v>42514.671099537038</v>
      </c>
    </row>
    <row r="1475" spans="1:19" x14ac:dyDescent="0.3">
      <c r="A1475">
        <v>1907</v>
      </c>
      <c r="B1475" t="s">
        <v>1908</v>
      </c>
      <c r="C1475" t="s">
        <v>6017</v>
      </c>
      <c r="D1475">
        <v>30000</v>
      </c>
      <c r="E1475">
        <v>85</v>
      </c>
      <c r="F1475" t="s">
        <v>8220</v>
      </c>
      <c r="G1475" t="s">
        <v>8223</v>
      </c>
      <c r="H1475" t="s">
        <v>8245</v>
      </c>
      <c r="I1475">
        <v>1400853925</v>
      </c>
      <c r="J1475">
        <v>1399557925</v>
      </c>
      <c r="K1475" t="b">
        <v>0</v>
      </c>
      <c r="L1475">
        <v>4</v>
      </c>
      <c r="M1475" t="b">
        <v>0</v>
      </c>
      <c r="N1475" t="s">
        <v>8292</v>
      </c>
      <c r="O1475">
        <v>0</v>
      </c>
      <c r="P1475">
        <v>21.25</v>
      </c>
      <c r="Q1475" t="s">
        <v>8317</v>
      </c>
      <c r="R1475" t="s">
        <v>8346</v>
      </c>
      <c r="S1475">
        <v>41767.587094907409</v>
      </c>
    </row>
    <row r="1476" spans="1:19" x14ac:dyDescent="0.3">
      <c r="A1476">
        <v>1908</v>
      </c>
      <c r="B1476" t="s">
        <v>1909</v>
      </c>
      <c r="C1476" t="s">
        <v>6018</v>
      </c>
      <c r="D1476">
        <v>25000</v>
      </c>
      <c r="E1476">
        <v>433</v>
      </c>
      <c r="F1476" t="s">
        <v>8220</v>
      </c>
      <c r="G1476" t="s">
        <v>8223</v>
      </c>
      <c r="H1476" t="s">
        <v>8245</v>
      </c>
      <c r="I1476">
        <v>1483048900</v>
      </c>
      <c r="J1476">
        <v>1480456900</v>
      </c>
      <c r="K1476" t="b">
        <v>0</v>
      </c>
      <c r="L1476">
        <v>4</v>
      </c>
      <c r="M1476" t="b">
        <v>0</v>
      </c>
      <c r="N1476" t="s">
        <v>8292</v>
      </c>
      <c r="O1476">
        <v>2</v>
      </c>
      <c r="P1476">
        <v>108.25</v>
      </c>
      <c r="Q1476" t="s">
        <v>8317</v>
      </c>
      <c r="R1476" t="s">
        <v>8346</v>
      </c>
      <c r="S1476">
        <v>42703.917824074073</v>
      </c>
    </row>
    <row r="1477" spans="1:19" x14ac:dyDescent="0.3">
      <c r="A1477">
        <v>1909</v>
      </c>
      <c r="B1477" t="s">
        <v>1910</v>
      </c>
      <c r="C1477" t="s">
        <v>6019</v>
      </c>
      <c r="D1477">
        <v>35000</v>
      </c>
      <c r="E1477">
        <v>4939</v>
      </c>
      <c r="F1477" t="s">
        <v>8220</v>
      </c>
      <c r="G1477" t="s">
        <v>8223</v>
      </c>
      <c r="H1477" t="s">
        <v>8245</v>
      </c>
      <c r="I1477">
        <v>1414059479</v>
      </c>
      <c r="J1477">
        <v>1411467479</v>
      </c>
      <c r="K1477" t="b">
        <v>0</v>
      </c>
      <c r="L1477">
        <v>38</v>
      </c>
      <c r="M1477" t="b">
        <v>0</v>
      </c>
      <c r="N1477" t="s">
        <v>8292</v>
      </c>
      <c r="O1477">
        <v>14</v>
      </c>
      <c r="P1477">
        <v>129.97</v>
      </c>
      <c r="Q1477" t="s">
        <v>8317</v>
      </c>
      <c r="R1477" t="s">
        <v>8346</v>
      </c>
      <c r="S1477">
        <v>41905.429155092592</v>
      </c>
    </row>
    <row r="1478" spans="1:19" x14ac:dyDescent="0.3">
      <c r="A1478">
        <v>1912</v>
      </c>
      <c r="B1478" t="s">
        <v>1913</v>
      </c>
      <c r="C1478" t="s">
        <v>6022</v>
      </c>
      <c r="D1478">
        <v>5000</v>
      </c>
      <c r="E1478">
        <v>2965</v>
      </c>
      <c r="F1478" t="s">
        <v>8220</v>
      </c>
      <c r="G1478" t="s">
        <v>8223</v>
      </c>
      <c r="H1478" t="s">
        <v>8245</v>
      </c>
      <c r="I1478">
        <v>1433395560</v>
      </c>
      <c r="J1478">
        <v>1430803560</v>
      </c>
      <c r="K1478" t="b">
        <v>0</v>
      </c>
      <c r="L1478">
        <v>42</v>
      </c>
      <c r="M1478" t="b">
        <v>0</v>
      </c>
      <c r="N1478" t="s">
        <v>8292</v>
      </c>
      <c r="O1478">
        <v>59</v>
      </c>
      <c r="P1478">
        <v>70.599999999999994</v>
      </c>
      <c r="Q1478" t="s">
        <v>8317</v>
      </c>
      <c r="R1478" t="s">
        <v>8346</v>
      </c>
      <c r="S1478">
        <v>42129.226388888885</v>
      </c>
    </row>
    <row r="1479" spans="1:19" x14ac:dyDescent="0.3">
      <c r="A1479">
        <v>1914</v>
      </c>
      <c r="B1479" t="s">
        <v>1915</v>
      </c>
      <c r="C1479" t="s">
        <v>6024</v>
      </c>
      <c r="D1479">
        <v>666</v>
      </c>
      <c r="E1479">
        <v>60</v>
      </c>
      <c r="F1479" t="s">
        <v>8220</v>
      </c>
      <c r="G1479" t="s">
        <v>8223</v>
      </c>
      <c r="H1479" t="s">
        <v>8245</v>
      </c>
      <c r="I1479">
        <v>1414814340</v>
      </c>
      <c r="J1479">
        <v>1413519073</v>
      </c>
      <c r="K1479" t="b">
        <v>0</v>
      </c>
      <c r="L1479">
        <v>2</v>
      </c>
      <c r="M1479" t="b">
        <v>0</v>
      </c>
      <c r="N1479" t="s">
        <v>8292</v>
      </c>
      <c r="O1479">
        <v>9</v>
      </c>
      <c r="P1479">
        <v>30</v>
      </c>
      <c r="Q1479" t="s">
        <v>8317</v>
      </c>
      <c r="R1479" t="s">
        <v>8346</v>
      </c>
      <c r="S1479">
        <v>41929.174456018518</v>
      </c>
    </row>
    <row r="1480" spans="1:19" x14ac:dyDescent="0.3">
      <c r="A1480">
        <v>1915</v>
      </c>
      <c r="B1480" t="s">
        <v>1916</v>
      </c>
      <c r="C1480" t="s">
        <v>6025</v>
      </c>
      <c r="D1480">
        <v>500</v>
      </c>
      <c r="E1480">
        <v>8</v>
      </c>
      <c r="F1480" t="s">
        <v>8220</v>
      </c>
      <c r="G1480" t="s">
        <v>8223</v>
      </c>
      <c r="H1480" t="s">
        <v>8245</v>
      </c>
      <c r="I1480">
        <v>1409620222</v>
      </c>
      <c r="J1480">
        <v>1407892222</v>
      </c>
      <c r="K1480" t="b">
        <v>0</v>
      </c>
      <c r="L1480">
        <v>4</v>
      </c>
      <c r="M1480" t="b">
        <v>0</v>
      </c>
      <c r="N1480" t="s">
        <v>8292</v>
      </c>
      <c r="O1480">
        <v>2</v>
      </c>
      <c r="P1480">
        <v>2</v>
      </c>
      <c r="Q1480" t="s">
        <v>8317</v>
      </c>
      <c r="R1480" t="s">
        <v>8346</v>
      </c>
      <c r="S1480">
        <v>41864.04886574074</v>
      </c>
    </row>
    <row r="1481" spans="1:19" x14ac:dyDescent="0.3">
      <c r="A1481">
        <v>1916</v>
      </c>
      <c r="B1481" t="s">
        <v>1917</v>
      </c>
      <c r="C1481" t="s">
        <v>6026</v>
      </c>
      <c r="D1481">
        <v>20000</v>
      </c>
      <c r="E1481">
        <v>102</v>
      </c>
      <c r="F1481" t="s">
        <v>8220</v>
      </c>
      <c r="G1481" t="s">
        <v>8223</v>
      </c>
      <c r="H1481" t="s">
        <v>8245</v>
      </c>
      <c r="I1481">
        <v>1478542375</v>
      </c>
      <c r="J1481">
        <v>1476378775</v>
      </c>
      <c r="K1481" t="b">
        <v>0</v>
      </c>
      <c r="L1481">
        <v>6</v>
      </c>
      <c r="M1481" t="b">
        <v>0</v>
      </c>
      <c r="N1481" t="s">
        <v>8292</v>
      </c>
      <c r="O1481">
        <v>1</v>
      </c>
      <c r="P1481">
        <v>17</v>
      </c>
      <c r="Q1481" t="s">
        <v>8317</v>
      </c>
      <c r="R1481" t="s">
        <v>8346</v>
      </c>
      <c r="S1481">
        <v>42656.717303240745</v>
      </c>
    </row>
    <row r="1482" spans="1:19" x14ac:dyDescent="0.3">
      <c r="A1482">
        <v>1918</v>
      </c>
      <c r="B1482" t="s">
        <v>1919</v>
      </c>
      <c r="C1482" t="s">
        <v>6028</v>
      </c>
      <c r="D1482">
        <v>25000</v>
      </c>
      <c r="E1482">
        <v>260</v>
      </c>
      <c r="F1482" t="s">
        <v>8220</v>
      </c>
      <c r="G1482" t="s">
        <v>8223</v>
      </c>
      <c r="H1482" t="s">
        <v>8245</v>
      </c>
      <c r="I1482">
        <v>1407869851</v>
      </c>
      <c r="J1482">
        <v>1404845851</v>
      </c>
      <c r="K1482" t="b">
        <v>0</v>
      </c>
      <c r="L1482">
        <v>9</v>
      </c>
      <c r="M1482" t="b">
        <v>0</v>
      </c>
      <c r="N1482" t="s">
        <v>8292</v>
      </c>
      <c r="O1482">
        <v>1</v>
      </c>
      <c r="P1482">
        <v>28.89</v>
      </c>
      <c r="Q1482" t="s">
        <v>8317</v>
      </c>
      <c r="R1482" t="s">
        <v>8346</v>
      </c>
      <c r="S1482">
        <v>41828.789942129632</v>
      </c>
    </row>
    <row r="1483" spans="1:19" x14ac:dyDescent="0.3">
      <c r="A1483">
        <v>1919</v>
      </c>
      <c r="B1483" t="s">
        <v>1920</v>
      </c>
      <c r="C1483" t="s">
        <v>6029</v>
      </c>
      <c r="D1483">
        <v>500</v>
      </c>
      <c r="E1483">
        <v>237</v>
      </c>
      <c r="F1483" t="s">
        <v>8220</v>
      </c>
      <c r="G1483" t="s">
        <v>8223</v>
      </c>
      <c r="H1483" t="s">
        <v>8245</v>
      </c>
      <c r="I1483">
        <v>1432069249</v>
      </c>
      <c r="J1483">
        <v>1429477249</v>
      </c>
      <c r="K1483" t="b">
        <v>0</v>
      </c>
      <c r="L1483">
        <v>8</v>
      </c>
      <c r="M1483" t="b">
        <v>0</v>
      </c>
      <c r="N1483" t="s">
        <v>8292</v>
      </c>
      <c r="O1483">
        <v>47</v>
      </c>
      <c r="P1483">
        <v>29.63</v>
      </c>
      <c r="Q1483" t="s">
        <v>8317</v>
      </c>
      <c r="R1483" t="s">
        <v>8346</v>
      </c>
      <c r="S1483">
        <v>42113.875567129624</v>
      </c>
    </row>
    <row r="1484" spans="1:19" x14ac:dyDescent="0.3">
      <c r="A1484">
        <v>1921</v>
      </c>
      <c r="B1484" t="s">
        <v>1922</v>
      </c>
      <c r="C1484" t="s">
        <v>6031</v>
      </c>
      <c r="D1484">
        <v>1500</v>
      </c>
      <c r="E1484">
        <v>2052</v>
      </c>
      <c r="F1484" t="s">
        <v>8218</v>
      </c>
      <c r="G1484" t="s">
        <v>8223</v>
      </c>
      <c r="H1484" t="s">
        <v>8245</v>
      </c>
      <c r="I1484">
        <v>1342243143</v>
      </c>
      <c r="J1484">
        <v>1339651143</v>
      </c>
      <c r="K1484" t="b">
        <v>0</v>
      </c>
      <c r="L1484">
        <v>38</v>
      </c>
      <c r="M1484" t="b">
        <v>1</v>
      </c>
      <c r="N1484" t="s">
        <v>8277</v>
      </c>
      <c r="O1484">
        <v>137</v>
      </c>
      <c r="P1484">
        <v>54</v>
      </c>
      <c r="Q1484" t="s">
        <v>8323</v>
      </c>
      <c r="R1484" t="s">
        <v>8327</v>
      </c>
      <c r="S1484">
        <v>41074.221562500003</v>
      </c>
    </row>
    <row r="1485" spans="1:19" x14ac:dyDescent="0.3">
      <c r="A1485">
        <v>1922</v>
      </c>
      <c r="B1485" t="s">
        <v>1923</v>
      </c>
      <c r="C1485" t="s">
        <v>6032</v>
      </c>
      <c r="D1485">
        <v>2000</v>
      </c>
      <c r="E1485">
        <v>2311</v>
      </c>
      <c r="F1485" t="s">
        <v>8218</v>
      </c>
      <c r="G1485" t="s">
        <v>8223</v>
      </c>
      <c r="H1485" t="s">
        <v>8245</v>
      </c>
      <c r="I1485">
        <v>1386828507</v>
      </c>
      <c r="J1485">
        <v>1384236507</v>
      </c>
      <c r="K1485" t="b">
        <v>0</v>
      </c>
      <c r="L1485">
        <v>64</v>
      </c>
      <c r="M1485" t="b">
        <v>1</v>
      </c>
      <c r="N1485" t="s">
        <v>8277</v>
      </c>
      <c r="O1485">
        <v>116</v>
      </c>
      <c r="P1485">
        <v>36.11</v>
      </c>
      <c r="Q1485" t="s">
        <v>8323</v>
      </c>
      <c r="R1485" t="s">
        <v>8327</v>
      </c>
      <c r="S1485">
        <v>41590.255868055552</v>
      </c>
    </row>
    <row r="1486" spans="1:19" x14ac:dyDescent="0.3">
      <c r="A1486">
        <v>1923</v>
      </c>
      <c r="B1486" t="s">
        <v>1924</v>
      </c>
      <c r="C1486" t="s">
        <v>6033</v>
      </c>
      <c r="D1486">
        <v>125</v>
      </c>
      <c r="E1486">
        <v>301</v>
      </c>
      <c r="F1486" t="s">
        <v>8218</v>
      </c>
      <c r="G1486" t="s">
        <v>8223</v>
      </c>
      <c r="H1486" t="s">
        <v>8245</v>
      </c>
      <c r="I1486">
        <v>1317099540</v>
      </c>
      <c r="J1486">
        <v>1313612532</v>
      </c>
      <c r="K1486" t="b">
        <v>0</v>
      </c>
      <c r="L1486">
        <v>13</v>
      </c>
      <c r="M1486" t="b">
        <v>1</v>
      </c>
      <c r="N1486" t="s">
        <v>8277</v>
      </c>
      <c r="O1486">
        <v>241</v>
      </c>
      <c r="P1486">
        <v>23.15</v>
      </c>
      <c r="Q1486" t="s">
        <v>8323</v>
      </c>
      <c r="R1486" t="s">
        <v>8327</v>
      </c>
      <c r="S1486">
        <v>40772.848749999997</v>
      </c>
    </row>
    <row r="1487" spans="1:19" x14ac:dyDescent="0.3">
      <c r="A1487">
        <v>1924</v>
      </c>
      <c r="B1487" t="s">
        <v>1925</v>
      </c>
      <c r="C1487" t="s">
        <v>6034</v>
      </c>
      <c r="D1487">
        <v>3000</v>
      </c>
      <c r="E1487">
        <v>3432</v>
      </c>
      <c r="F1487" t="s">
        <v>8218</v>
      </c>
      <c r="G1487" t="s">
        <v>8223</v>
      </c>
      <c r="H1487" t="s">
        <v>8245</v>
      </c>
      <c r="I1487">
        <v>1389814380</v>
      </c>
      <c r="J1487">
        <v>1387390555</v>
      </c>
      <c r="K1487" t="b">
        <v>0</v>
      </c>
      <c r="L1487">
        <v>33</v>
      </c>
      <c r="M1487" t="b">
        <v>1</v>
      </c>
      <c r="N1487" t="s">
        <v>8277</v>
      </c>
      <c r="O1487">
        <v>114</v>
      </c>
      <c r="P1487">
        <v>104</v>
      </c>
      <c r="Q1487" t="s">
        <v>8323</v>
      </c>
      <c r="R1487" t="s">
        <v>8327</v>
      </c>
      <c r="S1487">
        <v>41626.761053240742</v>
      </c>
    </row>
    <row r="1488" spans="1:19" x14ac:dyDescent="0.3">
      <c r="A1488">
        <v>1925</v>
      </c>
      <c r="B1488" t="s">
        <v>1926</v>
      </c>
      <c r="C1488" t="s">
        <v>6035</v>
      </c>
      <c r="D1488">
        <v>1500</v>
      </c>
      <c r="E1488">
        <v>1655</v>
      </c>
      <c r="F1488" t="s">
        <v>8218</v>
      </c>
      <c r="G1488" t="s">
        <v>8223</v>
      </c>
      <c r="H1488" t="s">
        <v>8245</v>
      </c>
      <c r="I1488">
        <v>1381449600</v>
      </c>
      <c r="J1488">
        <v>1379540288</v>
      </c>
      <c r="K1488" t="b">
        <v>0</v>
      </c>
      <c r="L1488">
        <v>52</v>
      </c>
      <c r="M1488" t="b">
        <v>1</v>
      </c>
      <c r="N1488" t="s">
        <v>8277</v>
      </c>
      <c r="O1488">
        <v>110</v>
      </c>
      <c r="P1488">
        <v>31.83</v>
      </c>
      <c r="Q1488" t="s">
        <v>8323</v>
      </c>
      <c r="R1488" t="s">
        <v>8327</v>
      </c>
      <c r="S1488">
        <v>41535.90148148148</v>
      </c>
    </row>
    <row r="1489" spans="1:19" x14ac:dyDescent="0.3">
      <c r="A1489">
        <v>1926</v>
      </c>
      <c r="B1489" t="s">
        <v>1927</v>
      </c>
      <c r="C1489" t="s">
        <v>6036</v>
      </c>
      <c r="D1489">
        <v>1500</v>
      </c>
      <c r="E1489">
        <v>2930.69</v>
      </c>
      <c r="F1489" t="s">
        <v>8218</v>
      </c>
      <c r="G1489" t="s">
        <v>8223</v>
      </c>
      <c r="H1489" t="s">
        <v>8245</v>
      </c>
      <c r="I1489">
        <v>1288657560</v>
      </c>
      <c r="J1489">
        <v>1286319256</v>
      </c>
      <c r="K1489" t="b">
        <v>0</v>
      </c>
      <c r="L1489">
        <v>107</v>
      </c>
      <c r="M1489" t="b">
        <v>1</v>
      </c>
      <c r="N1489" t="s">
        <v>8277</v>
      </c>
      <c r="O1489">
        <v>195</v>
      </c>
      <c r="P1489">
        <v>27.39</v>
      </c>
      <c r="Q1489" t="s">
        <v>8323</v>
      </c>
      <c r="R1489" t="s">
        <v>8327</v>
      </c>
      <c r="S1489">
        <v>40456.954351851848</v>
      </c>
    </row>
    <row r="1490" spans="1:19" x14ac:dyDescent="0.3">
      <c r="A1490">
        <v>1927</v>
      </c>
      <c r="B1490" t="s">
        <v>1928</v>
      </c>
      <c r="C1490" t="s">
        <v>6037</v>
      </c>
      <c r="D1490">
        <v>600</v>
      </c>
      <c r="E1490">
        <v>620</v>
      </c>
      <c r="F1490" t="s">
        <v>8218</v>
      </c>
      <c r="G1490" t="s">
        <v>8223</v>
      </c>
      <c r="H1490" t="s">
        <v>8245</v>
      </c>
      <c r="I1490">
        <v>1331182740</v>
      </c>
      <c r="J1490">
        <v>1329856839</v>
      </c>
      <c r="K1490" t="b">
        <v>0</v>
      </c>
      <c r="L1490">
        <v>11</v>
      </c>
      <c r="M1490" t="b">
        <v>1</v>
      </c>
      <c r="N1490" t="s">
        <v>8277</v>
      </c>
      <c r="O1490">
        <v>103</v>
      </c>
      <c r="P1490">
        <v>56.36</v>
      </c>
      <c r="Q1490" t="s">
        <v>8323</v>
      </c>
      <c r="R1490" t="s">
        <v>8327</v>
      </c>
      <c r="S1490">
        <v>40960.861562500002</v>
      </c>
    </row>
    <row r="1491" spans="1:19" x14ac:dyDescent="0.3">
      <c r="A1491">
        <v>1928</v>
      </c>
      <c r="B1491" t="s">
        <v>1929</v>
      </c>
      <c r="C1491" t="s">
        <v>6038</v>
      </c>
      <c r="D1491">
        <v>2550</v>
      </c>
      <c r="E1491">
        <v>2630</v>
      </c>
      <c r="F1491" t="s">
        <v>8218</v>
      </c>
      <c r="G1491" t="s">
        <v>8223</v>
      </c>
      <c r="H1491" t="s">
        <v>8245</v>
      </c>
      <c r="I1491">
        <v>1367940794</v>
      </c>
      <c r="J1491">
        <v>1365348794</v>
      </c>
      <c r="K1491" t="b">
        <v>0</v>
      </c>
      <c r="L1491">
        <v>34</v>
      </c>
      <c r="M1491" t="b">
        <v>1</v>
      </c>
      <c r="N1491" t="s">
        <v>8277</v>
      </c>
      <c r="O1491">
        <v>103</v>
      </c>
      <c r="P1491">
        <v>77.349999999999994</v>
      </c>
      <c r="Q1491" t="s">
        <v>8323</v>
      </c>
      <c r="R1491" t="s">
        <v>8327</v>
      </c>
      <c r="S1491">
        <v>41371.648078703707</v>
      </c>
    </row>
    <row r="1492" spans="1:19" x14ac:dyDescent="0.3">
      <c r="A1492">
        <v>1929</v>
      </c>
      <c r="B1492" t="s">
        <v>1930</v>
      </c>
      <c r="C1492" t="s">
        <v>6039</v>
      </c>
      <c r="D1492">
        <v>3200</v>
      </c>
      <c r="E1492">
        <v>3210</v>
      </c>
      <c r="F1492" t="s">
        <v>8218</v>
      </c>
      <c r="G1492" t="s">
        <v>8223</v>
      </c>
      <c r="H1492" t="s">
        <v>8245</v>
      </c>
      <c r="I1492">
        <v>1309825866</v>
      </c>
      <c r="J1492">
        <v>1306197066</v>
      </c>
      <c r="K1492" t="b">
        <v>0</v>
      </c>
      <c r="L1492">
        <v>75</v>
      </c>
      <c r="M1492" t="b">
        <v>1</v>
      </c>
      <c r="N1492" t="s">
        <v>8277</v>
      </c>
      <c r="O1492">
        <v>100</v>
      </c>
      <c r="P1492">
        <v>42.8</v>
      </c>
      <c r="Q1492" t="s">
        <v>8323</v>
      </c>
      <c r="R1492" t="s">
        <v>8327</v>
      </c>
      <c r="S1492">
        <v>40687.021597222221</v>
      </c>
    </row>
    <row r="1493" spans="1:19" x14ac:dyDescent="0.3">
      <c r="A1493">
        <v>1930</v>
      </c>
      <c r="B1493" t="s">
        <v>1931</v>
      </c>
      <c r="C1493" t="s">
        <v>6040</v>
      </c>
      <c r="D1493">
        <v>1000</v>
      </c>
      <c r="E1493">
        <v>1270</v>
      </c>
      <c r="F1493" t="s">
        <v>8218</v>
      </c>
      <c r="G1493" t="s">
        <v>8223</v>
      </c>
      <c r="H1493" t="s">
        <v>8245</v>
      </c>
      <c r="I1493">
        <v>1373203482</v>
      </c>
      <c r="J1493">
        <v>1368019482</v>
      </c>
      <c r="K1493" t="b">
        <v>0</v>
      </c>
      <c r="L1493">
        <v>26</v>
      </c>
      <c r="M1493" t="b">
        <v>1</v>
      </c>
      <c r="N1493" t="s">
        <v>8277</v>
      </c>
      <c r="O1493">
        <v>127</v>
      </c>
      <c r="P1493">
        <v>48.85</v>
      </c>
      <c r="Q1493" t="s">
        <v>8323</v>
      </c>
      <c r="R1493" t="s">
        <v>8327</v>
      </c>
      <c r="S1493">
        <v>41402.558819444443</v>
      </c>
    </row>
    <row r="1494" spans="1:19" x14ac:dyDescent="0.3">
      <c r="A1494">
        <v>1931</v>
      </c>
      <c r="B1494" t="s">
        <v>1932</v>
      </c>
      <c r="C1494" t="s">
        <v>6041</v>
      </c>
      <c r="D1494">
        <v>2000</v>
      </c>
      <c r="E1494">
        <v>2412.02</v>
      </c>
      <c r="F1494" t="s">
        <v>8218</v>
      </c>
      <c r="G1494" t="s">
        <v>8223</v>
      </c>
      <c r="H1494" t="s">
        <v>8245</v>
      </c>
      <c r="I1494">
        <v>1337657400</v>
      </c>
      <c r="J1494">
        <v>1336512309</v>
      </c>
      <c r="K1494" t="b">
        <v>0</v>
      </c>
      <c r="L1494">
        <v>50</v>
      </c>
      <c r="M1494" t="b">
        <v>1</v>
      </c>
      <c r="N1494" t="s">
        <v>8277</v>
      </c>
      <c r="O1494">
        <v>121</v>
      </c>
      <c r="P1494">
        <v>48.24</v>
      </c>
      <c r="Q1494" t="s">
        <v>8323</v>
      </c>
      <c r="R1494" t="s">
        <v>8327</v>
      </c>
      <c r="S1494">
        <v>41037.892465277779</v>
      </c>
    </row>
    <row r="1495" spans="1:19" x14ac:dyDescent="0.3">
      <c r="A1495">
        <v>1932</v>
      </c>
      <c r="B1495" t="s">
        <v>1933</v>
      </c>
      <c r="C1495" t="s">
        <v>6042</v>
      </c>
      <c r="D1495">
        <v>5250</v>
      </c>
      <c r="E1495">
        <v>5617</v>
      </c>
      <c r="F1495" t="s">
        <v>8218</v>
      </c>
      <c r="G1495" t="s">
        <v>8223</v>
      </c>
      <c r="H1495" t="s">
        <v>8245</v>
      </c>
      <c r="I1495">
        <v>1327433173</v>
      </c>
      <c r="J1495">
        <v>1325618773</v>
      </c>
      <c r="K1495" t="b">
        <v>0</v>
      </c>
      <c r="L1495">
        <v>80</v>
      </c>
      <c r="M1495" t="b">
        <v>1</v>
      </c>
      <c r="N1495" t="s">
        <v>8277</v>
      </c>
      <c r="O1495">
        <v>107</v>
      </c>
      <c r="P1495">
        <v>70.209999999999994</v>
      </c>
      <c r="Q1495" t="s">
        <v>8323</v>
      </c>
      <c r="R1495" t="s">
        <v>8327</v>
      </c>
      <c r="S1495">
        <v>40911.809872685182</v>
      </c>
    </row>
    <row r="1496" spans="1:19" x14ac:dyDescent="0.3">
      <c r="A1496">
        <v>1933</v>
      </c>
      <c r="B1496" t="s">
        <v>1934</v>
      </c>
      <c r="C1496" t="s">
        <v>6043</v>
      </c>
      <c r="D1496">
        <v>6000</v>
      </c>
      <c r="E1496">
        <v>10346</v>
      </c>
      <c r="F1496" t="s">
        <v>8218</v>
      </c>
      <c r="G1496" t="s">
        <v>8223</v>
      </c>
      <c r="H1496" t="s">
        <v>8245</v>
      </c>
      <c r="I1496">
        <v>1411787307</v>
      </c>
      <c r="J1496">
        <v>1409195307</v>
      </c>
      <c r="K1496" t="b">
        <v>0</v>
      </c>
      <c r="L1496">
        <v>110</v>
      </c>
      <c r="M1496" t="b">
        <v>1</v>
      </c>
      <c r="N1496" t="s">
        <v>8277</v>
      </c>
      <c r="O1496">
        <v>172</v>
      </c>
      <c r="P1496">
        <v>94.05</v>
      </c>
      <c r="Q1496" t="s">
        <v>8323</v>
      </c>
      <c r="R1496" t="s">
        <v>8327</v>
      </c>
      <c r="S1496">
        <v>41879.130868055552</v>
      </c>
    </row>
    <row r="1497" spans="1:19" x14ac:dyDescent="0.3">
      <c r="A1497">
        <v>1934</v>
      </c>
      <c r="B1497" t="s">
        <v>1935</v>
      </c>
      <c r="C1497" t="s">
        <v>6044</v>
      </c>
      <c r="D1497">
        <v>5000</v>
      </c>
      <c r="E1497">
        <v>6181</v>
      </c>
      <c r="F1497" t="s">
        <v>8218</v>
      </c>
      <c r="G1497" t="s">
        <v>8223</v>
      </c>
      <c r="H1497" t="s">
        <v>8245</v>
      </c>
      <c r="I1497">
        <v>1324789200</v>
      </c>
      <c r="J1497">
        <v>1321649321</v>
      </c>
      <c r="K1497" t="b">
        <v>0</v>
      </c>
      <c r="L1497">
        <v>77</v>
      </c>
      <c r="M1497" t="b">
        <v>1</v>
      </c>
      <c r="N1497" t="s">
        <v>8277</v>
      </c>
      <c r="O1497">
        <v>124</v>
      </c>
      <c r="P1497">
        <v>80.27</v>
      </c>
      <c r="Q1497" t="s">
        <v>8323</v>
      </c>
      <c r="R1497" t="s">
        <v>8327</v>
      </c>
      <c r="S1497">
        <v>40865.867141203707</v>
      </c>
    </row>
    <row r="1498" spans="1:19" x14ac:dyDescent="0.3">
      <c r="A1498">
        <v>1935</v>
      </c>
      <c r="B1498" t="s">
        <v>1936</v>
      </c>
      <c r="C1498" t="s">
        <v>6045</v>
      </c>
      <c r="D1498">
        <v>2500</v>
      </c>
      <c r="E1498">
        <v>2710</v>
      </c>
      <c r="F1498" t="s">
        <v>8218</v>
      </c>
      <c r="G1498" t="s">
        <v>8223</v>
      </c>
      <c r="H1498" t="s">
        <v>8245</v>
      </c>
      <c r="I1498">
        <v>1403326740</v>
      </c>
      <c r="J1498">
        <v>1400106171</v>
      </c>
      <c r="K1498" t="b">
        <v>0</v>
      </c>
      <c r="L1498">
        <v>50</v>
      </c>
      <c r="M1498" t="b">
        <v>1</v>
      </c>
      <c r="N1498" t="s">
        <v>8277</v>
      </c>
      <c r="O1498">
        <v>108</v>
      </c>
      <c r="P1498">
        <v>54.2</v>
      </c>
      <c r="Q1498" t="s">
        <v>8323</v>
      </c>
      <c r="R1498" t="s">
        <v>8327</v>
      </c>
      <c r="S1498">
        <v>41773.932534722226</v>
      </c>
    </row>
    <row r="1499" spans="1:19" x14ac:dyDescent="0.3">
      <c r="A1499">
        <v>1936</v>
      </c>
      <c r="B1499" t="s">
        <v>1937</v>
      </c>
      <c r="C1499" t="s">
        <v>6046</v>
      </c>
      <c r="D1499">
        <v>7500</v>
      </c>
      <c r="E1499">
        <v>8739.01</v>
      </c>
      <c r="F1499" t="s">
        <v>8218</v>
      </c>
      <c r="G1499" t="s">
        <v>8223</v>
      </c>
      <c r="H1499" t="s">
        <v>8245</v>
      </c>
      <c r="I1499">
        <v>1323151140</v>
      </c>
      <c r="J1499">
        <v>1320528070</v>
      </c>
      <c r="K1499" t="b">
        <v>0</v>
      </c>
      <c r="L1499">
        <v>145</v>
      </c>
      <c r="M1499" t="b">
        <v>1</v>
      </c>
      <c r="N1499" t="s">
        <v>8277</v>
      </c>
      <c r="O1499">
        <v>117</v>
      </c>
      <c r="P1499">
        <v>60.27</v>
      </c>
      <c r="Q1499" t="s">
        <v>8323</v>
      </c>
      <c r="R1499" t="s">
        <v>8327</v>
      </c>
      <c r="S1499">
        <v>40852.889699074076</v>
      </c>
    </row>
    <row r="1500" spans="1:19" x14ac:dyDescent="0.3">
      <c r="A1500">
        <v>1937</v>
      </c>
      <c r="B1500" t="s">
        <v>1938</v>
      </c>
      <c r="C1500" t="s">
        <v>6047</v>
      </c>
      <c r="D1500">
        <v>600</v>
      </c>
      <c r="E1500">
        <v>1123.47</v>
      </c>
      <c r="F1500" t="s">
        <v>8218</v>
      </c>
      <c r="G1500" t="s">
        <v>8223</v>
      </c>
      <c r="H1500" t="s">
        <v>8245</v>
      </c>
      <c r="I1500">
        <v>1339732740</v>
      </c>
      <c r="J1500">
        <v>1338346281</v>
      </c>
      <c r="K1500" t="b">
        <v>0</v>
      </c>
      <c r="L1500">
        <v>29</v>
      </c>
      <c r="M1500" t="b">
        <v>1</v>
      </c>
      <c r="N1500" t="s">
        <v>8277</v>
      </c>
      <c r="O1500">
        <v>187</v>
      </c>
      <c r="P1500">
        <v>38.74</v>
      </c>
      <c r="Q1500" t="s">
        <v>8323</v>
      </c>
      <c r="R1500" t="s">
        <v>8327</v>
      </c>
      <c r="S1500">
        <v>41059.118993055556</v>
      </c>
    </row>
    <row r="1501" spans="1:19" x14ac:dyDescent="0.3">
      <c r="A1501">
        <v>1938</v>
      </c>
      <c r="B1501" t="s">
        <v>1939</v>
      </c>
      <c r="C1501" t="s">
        <v>6048</v>
      </c>
      <c r="D1501">
        <v>15000</v>
      </c>
      <c r="E1501">
        <v>17390</v>
      </c>
      <c r="F1501" t="s">
        <v>8218</v>
      </c>
      <c r="G1501" t="s">
        <v>8223</v>
      </c>
      <c r="H1501" t="s">
        <v>8245</v>
      </c>
      <c r="I1501">
        <v>1372741200</v>
      </c>
      <c r="J1501">
        <v>1370067231</v>
      </c>
      <c r="K1501" t="b">
        <v>0</v>
      </c>
      <c r="L1501">
        <v>114</v>
      </c>
      <c r="M1501" t="b">
        <v>1</v>
      </c>
      <c r="N1501" t="s">
        <v>8277</v>
      </c>
      <c r="O1501">
        <v>116</v>
      </c>
      <c r="P1501">
        <v>152.54</v>
      </c>
      <c r="Q1501" t="s">
        <v>8323</v>
      </c>
      <c r="R1501" t="s">
        <v>8327</v>
      </c>
      <c r="S1501">
        <v>41426.259618055556</v>
      </c>
    </row>
    <row r="1502" spans="1:19" x14ac:dyDescent="0.3">
      <c r="A1502">
        <v>1939</v>
      </c>
      <c r="B1502" t="s">
        <v>1940</v>
      </c>
      <c r="C1502" t="s">
        <v>6049</v>
      </c>
      <c r="D1502">
        <v>10000</v>
      </c>
      <c r="E1502">
        <v>11070</v>
      </c>
      <c r="F1502" t="s">
        <v>8218</v>
      </c>
      <c r="G1502" t="s">
        <v>8223</v>
      </c>
      <c r="H1502" t="s">
        <v>8245</v>
      </c>
      <c r="I1502">
        <v>1362955108</v>
      </c>
      <c r="J1502">
        <v>1360366708</v>
      </c>
      <c r="K1502" t="b">
        <v>0</v>
      </c>
      <c r="L1502">
        <v>96</v>
      </c>
      <c r="M1502" t="b">
        <v>1</v>
      </c>
      <c r="N1502" t="s">
        <v>8277</v>
      </c>
      <c r="O1502">
        <v>111</v>
      </c>
      <c r="P1502">
        <v>115.31</v>
      </c>
      <c r="Q1502" t="s">
        <v>8323</v>
      </c>
      <c r="R1502" t="s">
        <v>8327</v>
      </c>
      <c r="S1502">
        <v>41313.985046296293</v>
      </c>
    </row>
    <row r="1503" spans="1:19" x14ac:dyDescent="0.3">
      <c r="A1503">
        <v>1940</v>
      </c>
      <c r="B1503" t="s">
        <v>1941</v>
      </c>
      <c r="C1503" t="s">
        <v>6050</v>
      </c>
      <c r="D1503">
        <v>650</v>
      </c>
      <c r="E1503">
        <v>1111</v>
      </c>
      <c r="F1503" t="s">
        <v>8218</v>
      </c>
      <c r="G1503" t="s">
        <v>8223</v>
      </c>
      <c r="H1503" t="s">
        <v>8245</v>
      </c>
      <c r="I1503">
        <v>1308110340</v>
      </c>
      <c r="J1503">
        <v>1304770233</v>
      </c>
      <c r="K1503" t="b">
        <v>0</v>
      </c>
      <c r="L1503">
        <v>31</v>
      </c>
      <c r="M1503" t="b">
        <v>1</v>
      </c>
      <c r="N1503" t="s">
        <v>8277</v>
      </c>
      <c r="O1503">
        <v>171</v>
      </c>
      <c r="P1503">
        <v>35.840000000000003</v>
      </c>
      <c r="Q1503" t="s">
        <v>8323</v>
      </c>
      <c r="R1503" t="s">
        <v>8327</v>
      </c>
      <c r="S1503">
        <v>40670.507326388892</v>
      </c>
    </row>
    <row r="1504" spans="1:19" x14ac:dyDescent="0.3">
      <c r="A1504">
        <v>1941</v>
      </c>
      <c r="B1504" t="s">
        <v>1942</v>
      </c>
      <c r="C1504" t="s">
        <v>6051</v>
      </c>
      <c r="D1504">
        <v>250000</v>
      </c>
      <c r="E1504">
        <v>315295.89</v>
      </c>
      <c r="F1504" t="s">
        <v>8218</v>
      </c>
      <c r="G1504" t="s">
        <v>8223</v>
      </c>
      <c r="H1504" t="s">
        <v>8245</v>
      </c>
      <c r="I1504">
        <v>1400137131</v>
      </c>
      <c r="J1504">
        <v>1397545131</v>
      </c>
      <c r="K1504" t="b">
        <v>1</v>
      </c>
      <c r="L1504">
        <v>4883</v>
      </c>
      <c r="M1504" t="b">
        <v>1</v>
      </c>
      <c r="N1504" t="s">
        <v>8293</v>
      </c>
      <c r="O1504">
        <v>126</v>
      </c>
      <c r="P1504">
        <v>64.569999999999993</v>
      </c>
      <c r="Q1504" t="s">
        <v>8317</v>
      </c>
      <c r="R1504" t="s">
        <v>8347</v>
      </c>
      <c r="S1504">
        <v>41744.290868055556</v>
      </c>
    </row>
    <row r="1505" spans="1:19" x14ac:dyDescent="0.3">
      <c r="A1505">
        <v>1942</v>
      </c>
      <c r="B1505" t="s">
        <v>1943</v>
      </c>
      <c r="C1505" t="s">
        <v>6052</v>
      </c>
      <c r="D1505">
        <v>6000</v>
      </c>
      <c r="E1505">
        <v>8306.42</v>
      </c>
      <c r="F1505" t="s">
        <v>8218</v>
      </c>
      <c r="G1505" t="s">
        <v>8223</v>
      </c>
      <c r="H1505" t="s">
        <v>8245</v>
      </c>
      <c r="I1505">
        <v>1309809140</v>
      </c>
      <c r="J1505">
        <v>1302033140</v>
      </c>
      <c r="K1505" t="b">
        <v>1</v>
      </c>
      <c r="L1505">
        <v>95</v>
      </c>
      <c r="M1505" t="b">
        <v>1</v>
      </c>
      <c r="N1505" t="s">
        <v>8293</v>
      </c>
      <c r="O1505">
        <v>138</v>
      </c>
      <c r="P1505">
        <v>87.44</v>
      </c>
      <c r="Q1505" t="s">
        <v>8317</v>
      </c>
      <c r="R1505" t="s">
        <v>8347</v>
      </c>
      <c r="S1505">
        <v>40638.828009259261</v>
      </c>
    </row>
    <row r="1506" spans="1:19" x14ac:dyDescent="0.3">
      <c r="A1506">
        <v>1943</v>
      </c>
      <c r="B1506" t="s">
        <v>1944</v>
      </c>
      <c r="C1506" t="s">
        <v>6053</v>
      </c>
      <c r="D1506">
        <v>10000</v>
      </c>
      <c r="E1506">
        <v>170525</v>
      </c>
      <c r="F1506" t="s">
        <v>8218</v>
      </c>
      <c r="G1506" t="s">
        <v>8223</v>
      </c>
      <c r="H1506" t="s">
        <v>8245</v>
      </c>
      <c r="I1506">
        <v>1470896916</v>
      </c>
      <c r="J1506">
        <v>1467008916</v>
      </c>
      <c r="K1506" t="b">
        <v>1</v>
      </c>
      <c r="L1506">
        <v>2478</v>
      </c>
      <c r="M1506" t="b">
        <v>1</v>
      </c>
      <c r="N1506" t="s">
        <v>8293</v>
      </c>
      <c r="O1506">
        <v>1705</v>
      </c>
      <c r="P1506">
        <v>68.819999999999993</v>
      </c>
      <c r="Q1506" t="s">
        <v>8317</v>
      </c>
      <c r="R1506" t="s">
        <v>8347</v>
      </c>
      <c r="S1506">
        <v>42548.269861111112</v>
      </c>
    </row>
    <row r="1507" spans="1:19" x14ac:dyDescent="0.3">
      <c r="A1507">
        <v>1944</v>
      </c>
      <c r="B1507" t="s">
        <v>1945</v>
      </c>
      <c r="C1507" t="s">
        <v>6054</v>
      </c>
      <c r="D1507">
        <v>40000</v>
      </c>
      <c r="E1507">
        <v>315222.2</v>
      </c>
      <c r="F1507" t="s">
        <v>8218</v>
      </c>
      <c r="G1507" t="s">
        <v>8223</v>
      </c>
      <c r="H1507" t="s">
        <v>8245</v>
      </c>
      <c r="I1507">
        <v>1398952890</v>
      </c>
      <c r="J1507">
        <v>1396360890</v>
      </c>
      <c r="K1507" t="b">
        <v>1</v>
      </c>
      <c r="L1507">
        <v>1789</v>
      </c>
      <c r="M1507" t="b">
        <v>1</v>
      </c>
      <c r="N1507" t="s">
        <v>8293</v>
      </c>
      <c r="O1507">
        <v>788</v>
      </c>
      <c r="P1507">
        <v>176.2</v>
      </c>
      <c r="Q1507" t="s">
        <v>8317</v>
      </c>
      <c r="R1507" t="s">
        <v>8347</v>
      </c>
      <c r="S1507">
        <v>41730.584374999999</v>
      </c>
    </row>
    <row r="1508" spans="1:19" x14ac:dyDescent="0.3">
      <c r="A1508">
        <v>1946</v>
      </c>
      <c r="B1508" t="s">
        <v>1947</v>
      </c>
      <c r="C1508" t="s">
        <v>6056</v>
      </c>
      <c r="D1508">
        <v>7500</v>
      </c>
      <c r="E1508">
        <v>11231</v>
      </c>
      <c r="F1508" t="s">
        <v>8218</v>
      </c>
      <c r="G1508" t="s">
        <v>8223</v>
      </c>
      <c r="H1508" t="s">
        <v>8245</v>
      </c>
      <c r="I1508">
        <v>1397961361</v>
      </c>
      <c r="J1508">
        <v>1392780961</v>
      </c>
      <c r="K1508" t="b">
        <v>1</v>
      </c>
      <c r="L1508">
        <v>70</v>
      </c>
      <c r="M1508" t="b">
        <v>1</v>
      </c>
      <c r="N1508" t="s">
        <v>8293</v>
      </c>
      <c r="O1508">
        <v>150</v>
      </c>
      <c r="P1508">
        <v>160.44</v>
      </c>
      <c r="Q1508" t="s">
        <v>8317</v>
      </c>
      <c r="R1508" t="s">
        <v>8347</v>
      </c>
      <c r="S1508">
        <v>41689.150011574071</v>
      </c>
    </row>
    <row r="1509" spans="1:19" x14ac:dyDescent="0.3">
      <c r="A1509">
        <v>1947</v>
      </c>
      <c r="B1509" t="s">
        <v>1948</v>
      </c>
      <c r="C1509" t="s">
        <v>6057</v>
      </c>
      <c r="D1509">
        <v>800</v>
      </c>
      <c r="E1509">
        <v>805.07</v>
      </c>
      <c r="F1509" t="s">
        <v>8218</v>
      </c>
      <c r="G1509" t="s">
        <v>8223</v>
      </c>
      <c r="H1509" t="s">
        <v>8245</v>
      </c>
      <c r="I1509">
        <v>1258955940</v>
      </c>
      <c r="J1509">
        <v>1255730520</v>
      </c>
      <c r="K1509" t="b">
        <v>1</v>
      </c>
      <c r="L1509">
        <v>23</v>
      </c>
      <c r="M1509" t="b">
        <v>1</v>
      </c>
      <c r="N1509" t="s">
        <v>8293</v>
      </c>
      <c r="O1509">
        <v>101</v>
      </c>
      <c r="P1509">
        <v>35</v>
      </c>
      <c r="Q1509" t="s">
        <v>8317</v>
      </c>
      <c r="R1509" t="s">
        <v>8347</v>
      </c>
      <c r="S1509">
        <v>40102.918055555558</v>
      </c>
    </row>
    <row r="1510" spans="1:19" x14ac:dyDescent="0.3">
      <c r="A1510">
        <v>1948</v>
      </c>
      <c r="B1510" t="s">
        <v>1949</v>
      </c>
      <c r="C1510" t="s">
        <v>6058</v>
      </c>
      <c r="D1510">
        <v>100000</v>
      </c>
      <c r="E1510">
        <v>800211</v>
      </c>
      <c r="F1510" t="s">
        <v>8218</v>
      </c>
      <c r="G1510" t="s">
        <v>8223</v>
      </c>
      <c r="H1510" t="s">
        <v>8245</v>
      </c>
      <c r="I1510">
        <v>1465232520</v>
      </c>
      <c r="J1510">
        <v>1460557809</v>
      </c>
      <c r="K1510" t="b">
        <v>1</v>
      </c>
      <c r="L1510">
        <v>4245</v>
      </c>
      <c r="M1510" t="b">
        <v>1</v>
      </c>
      <c r="N1510" t="s">
        <v>8293</v>
      </c>
      <c r="O1510">
        <v>800</v>
      </c>
      <c r="P1510">
        <v>188.51</v>
      </c>
      <c r="Q1510" t="s">
        <v>8317</v>
      </c>
      <c r="R1510" t="s">
        <v>8347</v>
      </c>
      <c r="S1510">
        <v>42473.604270833333</v>
      </c>
    </row>
    <row r="1511" spans="1:19" x14ac:dyDescent="0.3">
      <c r="A1511">
        <v>1950</v>
      </c>
      <c r="B1511" t="s">
        <v>1951</v>
      </c>
      <c r="C1511" t="s">
        <v>6060</v>
      </c>
      <c r="D1511">
        <v>48000</v>
      </c>
      <c r="E1511">
        <v>96248.960000000006</v>
      </c>
      <c r="F1511" t="s">
        <v>8218</v>
      </c>
      <c r="G1511" t="s">
        <v>8223</v>
      </c>
      <c r="H1511" t="s">
        <v>8245</v>
      </c>
      <c r="I1511">
        <v>1303446073</v>
      </c>
      <c r="J1511">
        <v>1300767673</v>
      </c>
      <c r="K1511" t="b">
        <v>1</v>
      </c>
      <c r="L1511">
        <v>1876</v>
      </c>
      <c r="M1511" t="b">
        <v>1</v>
      </c>
      <c r="N1511" t="s">
        <v>8293</v>
      </c>
      <c r="O1511">
        <v>201</v>
      </c>
      <c r="P1511">
        <v>51.31</v>
      </c>
      <c r="Q1511" t="s">
        <v>8317</v>
      </c>
      <c r="R1511" t="s">
        <v>8347</v>
      </c>
      <c r="S1511">
        <v>40624.181400462963</v>
      </c>
    </row>
    <row r="1512" spans="1:19" x14ac:dyDescent="0.3">
      <c r="A1512">
        <v>1951</v>
      </c>
      <c r="B1512" t="s">
        <v>1952</v>
      </c>
      <c r="C1512" t="s">
        <v>6061</v>
      </c>
      <c r="D1512">
        <v>50000</v>
      </c>
      <c r="E1512">
        <v>106222</v>
      </c>
      <c r="F1512" t="s">
        <v>8218</v>
      </c>
      <c r="G1512" t="s">
        <v>8223</v>
      </c>
      <c r="H1512" t="s">
        <v>8245</v>
      </c>
      <c r="I1512">
        <v>1478516737</v>
      </c>
      <c r="J1512">
        <v>1475921137</v>
      </c>
      <c r="K1512" t="b">
        <v>1</v>
      </c>
      <c r="L1512">
        <v>834</v>
      </c>
      <c r="M1512" t="b">
        <v>1</v>
      </c>
      <c r="N1512" t="s">
        <v>8293</v>
      </c>
      <c r="O1512">
        <v>212</v>
      </c>
      <c r="P1512">
        <v>127.36</v>
      </c>
      <c r="Q1512" t="s">
        <v>8317</v>
      </c>
      <c r="R1512" t="s">
        <v>8347</v>
      </c>
      <c r="S1512">
        <v>42651.420567129629</v>
      </c>
    </row>
    <row r="1513" spans="1:19" x14ac:dyDescent="0.3">
      <c r="A1513">
        <v>1953</v>
      </c>
      <c r="B1513" t="s">
        <v>1954</v>
      </c>
      <c r="C1513" t="s">
        <v>6063</v>
      </c>
      <c r="D1513">
        <v>15000</v>
      </c>
      <c r="E1513">
        <v>33892</v>
      </c>
      <c r="F1513" t="s">
        <v>8218</v>
      </c>
      <c r="G1513" t="s">
        <v>8223</v>
      </c>
      <c r="H1513" t="s">
        <v>8245</v>
      </c>
      <c r="I1513">
        <v>1330657200</v>
      </c>
      <c r="J1513">
        <v>1328158065</v>
      </c>
      <c r="K1513" t="b">
        <v>1</v>
      </c>
      <c r="L1513">
        <v>147</v>
      </c>
      <c r="M1513" t="b">
        <v>1</v>
      </c>
      <c r="N1513" t="s">
        <v>8293</v>
      </c>
      <c r="O1513">
        <v>226</v>
      </c>
      <c r="P1513">
        <v>230.56</v>
      </c>
      <c r="Q1513" t="s">
        <v>8317</v>
      </c>
      <c r="R1513" t="s">
        <v>8347</v>
      </c>
      <c r="S1513">
        <v>40941.199826388889</v>
      </c>
    </row>
    <row r="1514" spans="1:19" x14ac:dyDescent="0.3">
      <c r="A1514">
        <v>1954</v>
      </c>
      <c r="B1514" t="s">
        <v>1955</v>
      </c>
      <c r="C1514" t="s">
        <v>6064</v>
      </c>
      <c r="D1514">
        <v>50000</v>
      </c>
      <c r="E1514">
        <v>349474</v>
      </c>
      <c r="F1514" t="s">
        <v>8218</v>
      </c>
      <c r="G1514" t="s">
        <v>8223</v>
      </c>
      <c r="H1514" t="s">
        <v>8245</v>
      </c>
      <c r="I1514">
        <v>1457758800</v>
      </c>
      <c r="J1514">
        <v>1453730176</v>
      </c>
      <c r="K1514" t="b">
        <v>1</v>
      </c>
      <c r="L1514">
        <v>415</v>
      </c>
      <c r="M1514" t="b">
        <v>1</v>
      </c>
      <c r="N1514" t="s">
        <v>8293</v>
      </c>
      <c r="O1514">
        <v>699</v>
      </c>
      <c r="P1514">
        <v>842.11</v>
      </c>
      <c r="Q1514" t="s">
        <v>8317</v>
      </c>
      <c r="R1514" t="s">
        <v>8347</v>
      </c>
      <c r="S1514">
        <v>42394.580740740741</v>
      </c>
    </row>
    <row r="1515" spans="1:19" x14ac:dyDescent="0.3">
      <c r="A1515">
        <v>1955</v>
      </c>
      <c r="B1515" t="s">
        <v>1956</v>
      </c>
      <c r="C1515" t="s">
        <v>6065</v>
      </c>
      <c r="D1515">
        <v>42000</v>
      </c>
      <c r="E1515">
        <v>167410.01999999999</v>
      </c>
      <c r="F1515" t="s">
        <v>8218</v>
      </c>
      <c r="G1515" t="s">
        <v>8223</v>
      </c>
      <c r="H1515" t="s">
        <v>8245</v>
      </c>
      <c r="I1515">
        <v>1337799600</v>
      </c>
      <c r="J1515">
        <v>1334989881</v>
      </c>
      <c r="K1515" t="b">
        <v>1</v>
      </c>
      <c r="L1515">
        <v>290</v>
      </c>
      <c r="M1515" t="b">
        <v>1</v>
      </c>
      <c r="N1515" t="s">
        <v>8293</v>
      </c>
      <c r="O1515">
        <v>399</v>
      </c>
      <c r="P1515">
        <v>577.28</v>
      </c>
      <c r="Q1515" t="s">
        <v>8317</v>
      </c>
      <c r="R1515" t="s">
        <v>8347</v>
      </c>
      <c r="S1515">
        <v>41020.271770833337</v>
      </c>
    </row>
    <row r="1516" spans="1:19" x14ac:dyDescent="0.3">
      <c r="A1516">
        <v>1956</v>
      </c>
      <c r="B1516" t="s">
        <v>1957</v>
      </c>
      <c r="C1516" t="s">
        <v>6066</v>
      </c>
      <c r="D1516">
        <v>60000</v>
      </c>
      <c r="E1516">
        <v>176420</v>
      </c>
      <c r="F1516" t="s">
        <v>8218</v>
      </c>
      <c r="G1516" t="s">
        <v>8223</v>
      </c>
      <c r="H1516" t="s">
        <v>8245</v>
      </c>
      <c r="I1516">
        <v>1429391405</v>
      </c>
      <c r="J1516">
        <v>1425507005</v>
      </c>
      <c r="K1516" t="b">
        <v>1</v>
      </c>
      <c r="L1516">
        <v>365</v>
      </c>
      <c r="M1516" t="b">
        <v>1</v>
      </c>
      <c r="N1516" t="s">
        <v>8293</v>
      </c>
      <c r="O1516">
        <v>294</v>
      </c>
      <c r="P1516">
        <v>483.34</v>
      </c>
      <c r="Q1516" t="s">
        <v>8317</v>
      </c>
      <c r="R1516" t="s">
        <v>8347</v>
      </c>
      <c r="S1516">
        <v>42067.923668981486</v>
      </c>
    </row>
    <row r="1517" spans="1:19" x14ac:dyDescent="0.3">
      <c r="A1517">
        <v>1957</v>
      </c>
      <c r="B1517" t="s">
        <v>1958</v>
      </c>
      <c r="C1517" t="s">
        <v>6067</v>
      </c>
      <c r="D1517">
        <v>30000</v>
      </c>
      <c r="E1517">
        <v>50251.41</v>
      </c>
      <c r="F1517" t="s">
        <v>8218</v>
      </c>
      <c r="G1517" t="s">
        <v>8223</v>
      </c>
      <c r="H1517" t="s">
        <v>8245</v>
      </c>
      <c r="I1517">
        <v>1351304513</v>
      </c>
      <c r="J1517">
        <v>1348712513</v>
      </c>
      <c r="K1517" t="b">
        <v>1</v>
      </c>
      <c r="L1517">
        <v>660</v>
      </c>
      <c r="M1517" t="b">
        <v>1</v>
      </c>
      <c r="N1517" t="s">
        <v>8293</v>
      </c>
      <c r="O1517">
        <v>168</v>
      </c>
      <c r="P1517">
        <v>76.14</v>
      </c>
      <c r="Q1517" t="s">
        <v>8317</v>
      </c>
      <c r="R1517" t="s">
        <v>8347</v>
      </c>
      <c r="S1517">
        <v>41179.098530092589</v>
      </c>
    </row>
    <row r="1518" spans="1:19" x14ac:dyDescent="0.3">
      <c r="A1518">
        <v>1958</v>
      </c>
      <c r="B1518" t="s">
        <v>1959</v>
      </c>
      <c r="C1518" t="s">
        <v>6068</v>
      </c>
      <c r="D1518">
        <v>7000</v>
      </c>
      <c r="E1518">
        <v>100490.02</v>
      </c>
      <c r="F1518" t="s">
        <v>8218</v>
      </c>
      <c r="G1518" t="s">
        <v>8223</v>
      </c>
      <c r="H1518" t="s">
        <v>8245</v>
      </c>
      <c r="I1518">
        <v>1364078561</v>
      </c>
      <c r="J1518">
        <v>1361490161</v>
      </c>
      <c r="K1518" t="b">
        <v>1</v>
      </c>
      <c r="L1518">
        <v>1356</v>
      </c>
      <c r="M1518" t="b">
        <v>1</v>
      </c>
      <c r="N1518" t="s">
        <v>8293</v>
      </c>
      <c r="O1518">
        <v>1436</v>
      </c>
      <c r="P1518">
        <v>74.11</v>
      </c>
      <c r="Q1518" t="s">
        <v>8317</v>
      </c>
      <c r="R1518" t="s">
        <v>8347</v>
      </c>
      <c r="S1518">
        <v>41326.987974537034</v>
      </c>
    </row>
    <row r="1519" spans="1:19" x14ac:dyDescent="0.3">
      <c r="A1519">
        <v>1959</v>
      </c>
      <c r="B1519" t="s">
        <v>1960</v>
      </c>
      <c r="C1519" t="s">
        <v>6069</v>
      </c>
      <c r="D1519">
        <v>10000</v>
      </c>
      <c r="E1519">
        <v>15673.44</v>
      </c>
      <c r="F1519" t="s">
        <v>8218</v>
      </c>
      <c r="G1519" t="s">
        <v>8223</v>
      </c>
      <c r="H1519" t="s">
        <v>8245</v>
      </c>
      <c r="I1519">
        <v>1412121600</v>
      </c>
      <c r="J1519">
        <v>1408565860</v>
      </c>
      <c r="K1519" t="b">
        <v>1</v>
      </c>
      <c r="L1519">
        <v>424</v>
      </c>
      <c r="M1519" t="b">
        <v>1</v>
      </c>
      <c r="N1519" t="s">
        <v>8293</v>
      </c>
      <c r="O1519">
        <v>157</v>
      </c>
      <c r="P1519">
        <v>36.97</v>
      </c>
      <c r="Q1519" t="s">
        <v>8317</v>
      </c>
      <c r="R1519" t="s">
        <v>8347</v>
      </c>
      <c r="S1519">
        <v>41871.845601851855</v>
      </c>
    </row>
    <row r="1520" spans="1:19" x14ac:dyDescent="0.3">
      <c r="A1520">
        <v>1961</v>
      </c>
      <c r="B1520" t="s">
        <v>1962</v>
      </c>
      <c r="C1520" t="s">
        <v>6071</v>
      </c>
      <c r="D1520">
        <v>10000</v>
      </c>
      <c r="E1520">
        <v>110538.12</v>
      </c>
      <c r="F1520" t="s">
        <v>8218</v>
      </c>
      <c r="G1520" t="s">
        <v>8223</v>
      </c>
      <c r="H1520" t="s">
        <v>8245</v>
      </c>
      <c r="I1520">
        <v>1349495940</v>
      </c>
      <c r="J1520">
        <v>1346042417</v>
      </c>
      <c r="K1520" t="b">
        <v>1</v>
      </c>
      <c r="L1520">
        <v>1633</v>
      </c>
      <c r="M1520" t="b">
        <v>1</v>
      </c>
      <c r="N1520" t="s">
        <v>8293</v>
      </c>
      <c r="O1520">
        <v>1105</v>
      </c>
      <c r="P1520">
        <v>67.69</v>
      </c>
      <c r="Q1520" t="s">
        <v>8317</v>
      </c>
      <c r="R1520" t="s">
        <v>8347</v>
      </c>
      <c r="S1520">
        <v>41148.194641203707</v>
      </c>
    </row>
    <row r="1521" spans="1:19" x14ac:dyDescent="0.3">
      <c r="A1521">
        <v>1962</v>
      </c>
      <c r="B1521" t="s">
        <v>1963</v>
      </c>
      <c r="C1521" t="s">
        <v>6072</v>
      </c>
      <c r="D1521">
        <v>10000</v>
      </c>
      <c r="E1521">
        <v>19292.5</v>
      </c>
      <c r="F1521" t="s">
        <v>8218</v>
      </c>
      <c r="G1521" t="s">
        <v>8223</v>
      </c>
      <c r="H1521" t="s">
        <v>8245</v>
      </c>
      <c r="I1521">
        <v>1400006636</v>
      </c>
      <c r="J1521">
        <v>1397414636</v>
      </c>
      <c r="K1521" t="b">
        <v>1</v>
      </c>
      <c r="L1521">
        <v>306</v>
      </c>
      <c r="M1521" t="b">
        <v>1</v>
      </c>
      <c r="N1521" t="s">
        <v>8293</v>
      </c>
      <c r="O1521">
        <v>193</v>
      </c>
      <c r="P1521">
        <v>63.05</v>
      </c>
      <c r="Q1521" t="s">
        <v>8317</v>
      </c>
      <c r="R1521" t="s">
        <v>8347</v>
      </c>
      <c r="S1521">
        <v>41742.780509259261</v>
      </c>
    </row>
    <row r="1522" spans="1:19" x14ac:dyDescent="0.3">
      <c r="A1522">
        <v>1965</v>
      </c>
      <c r="B1522" t="s">
        <v>1966</v>
      </c>
      <c r="C1522" t="s">
        <v>6075</v>
      </c>
      <c r="D1522">
        <v>5000</v>
      </c>
      <c r="E1522">
        <v>13114</v>
      </c>
      <c r="F1522" t="s">
        <v>8218</v>
      </c>
      <c r="G1522" t="s">
        <v>8223</v>
      </c>
      <c r="H1522" t="s">
        <v>8245</v>
      </c>
      <c r="I1522">
        <v>1326330000</v>
      </c>
      <c r="J1522">
        <v>1324433310</v>
      </c>
      <c r="K1522" t="b">
        <v>1</v>
      </c>
      <c r="L1522">
        <v>103</v>
      </c>
      <c r="M1522" t="b">
        <v>1</v>
      </c>
      <c r="N1522" t="s">
        <v>8293</v>
      </c>
      <c r="O1522">
        <v>262</v>
      </c>
      <c r="P1522">
        <v>127.32</v>
      </c>
      <c r="Q1522" t="s">
        <v>8317</v>
      </c>
      <c r="R1522" t="s">
        <v>8347</v>
      </c>
      <c r="S1522">
        <v>40898.089236111111</v>
      </c>
    </row>
    <row r="1523" spans="1:19" x14ac:dyDescent="0.3">
      <c r="A1523">
        <v>1966</v>
      </c>
      <c r="B1523" t="s">
        <v>1967</v>
      </c>
      <c r="C1523" t="s">
        <v>6076</v>
      </c>
      <c r="D1523">
        <v>100000</v>
      </c>
      <c r="E1523">
        <v>206743.09</v>
      </c>
      <c r="F1523" t="s">
        <v>8218</v>
      </c>
      <c r="G1523" t="s">
        <v>8223</v>
      </c>
      <c r="H1523" t="s">
        <v>8245</v>
      </c>
      <c r="I1523">
        <v>1408021098</v>
      </c>
      <c r="J1523">
        <v>1405429098</v>
      </c>
      <c r="K1523" t="b">
        <v>1</v>
      </c>
      <c r="L1523">
        <v>1513</v>
      </c>
      <c r="M1523" t="b">
        <v>1</v>
      </c>
      <c r="N1523" t="s">
        <v>8293</v>
      </c>
      <c r="O1523">
        <v>207</v>
      </c>
      <c r="P1523">
        <v>136.63999999999999</v>
      </c>
      <c r="Q1523" t="s">
        <v>8317</v>
      </c>
      <c r="R1523" t="s">
        <v>8347</v>
      </c>
      <c r="S1523">
        <v>41835.540486111109</v>
      </c>
    </row>
    <row r="1524" spans="1:19" x14ac:dyDescent="0.3">
      <c r="A1524">
        <v>1967</v>
      </c>
      <c r="B1524" t="s">
        <v>1968</v>
      </c>
      <c r="C1524" t="s">
        <v>6077</v>
      </c>
      <c r="D1524">
        <v>20000</v>
      </c>
      <c r="E1524">
        <v>74026</v>
      </c>
      <c r="F1524" t="s">
        <v>8218</v>
      </c>
      <c r="G1524" t="s">
        <v>8223</v>
      </c>
      <c r="H1524" t="s">
        <v>8245</v>
      </c>
      <c r="I1524">
        <v>1398959729</v>
      </c>
      <c r="J1524">
        <v>1396367729</v>
      </c>
      <c r="K1524" t="b">
        <v>1</v>
      </c>
      <c r="L1524">
        <v>405</v>
      </c>
      <c r="M1524" t="b">
        <v>1</v>
      </c>
      <c r="N1524" t="s">
        <v>8293</v>
      </c>
      <c r="O1524">
        <v>370</v>
      </c>
      <c r="P1524">
        <v>182.78</v>
      </c>
      <c r="Q1524" t="s">
        <v>8317</v>
      </c>
      <c r="R1524" t="s">
        <v>8347</v>
      </c>
      <c r="S1524">
        <v>41730.663530092592</v>
      </c>
    </row>
    <row r="1525" spans="1:19" x14ac:dyDescent="0.3">
      <c r="A1525">
        <v>1968</v>
      </c>
      <c r="B1525" t="s">
        <v>1969</v>
      </c>
      <c r="C1525" t="s">
        <v>6078</v>
      </c>
      <c r="D1525">
        <v>50000</v>
      </c>
      <c r="E1525">
        <v>142483</v>
      </c>
      <c r="F1525" t="s">
        <v>8218</v>
      </c>
      <c r="G1525" t="s">
        <v>8223</v>
      </c>
      <c r="H1525" t="s">
        <v>8245</v>
      </c>
      <c r="I1525">
        <v>1480777515</v>
      </c>
      <c r="J1525">
        <v>1478095515</v>
      </c>
      <c r="K1525" t="b">
        <v>1</v>
      </c>
      <c r="L1525">
        <v>510</v>
      </c>
      <c r="M1525" t="b">
        <v>1</v>
      </c>
      <c r="N1525" t="s">
        <v>8293</v>
      </c>
      <c r="O1525">
        <v>285</v>
      </c>
      <c r="P1525">
        <v>279.38</v>
      </c>
      <c r="Q1525" t="s">
        <v>8317</v>
      </c>
      <c r="R1525" t="s">
        <v>8347</v>
      </c>
      <c r="S1525">
        <v>42676.586979166663</v>
      </c>
    </row>
    <row r="1526" spans="1:19" x14ac:dyDescent="0.3">
      <c r="A1526">
        <v>1970</v>
      </c>
      <c r="B1526" t="s">
        <v>1971</v>
      </c>
      <c r="C1526" t="s">
        <v>6080</v>
      </c>
      <c r="D1526">
        <v>5000</v>
      </c>
      <c r="E1526">
        <v>56590</v>
      </c>
      <c r="F1526" t="s">
        <v>8218</v>
      </c>
      <c r="G1526" t="s">
        <v>8223</v>
      </c>
      <c r="H1526" t="s">
        <v>8245</v>
      </c>
      <c r="I1526">
        <v>1366429101</v>
      </c>
      <c r="J1526">
        <v>1361248701</v>
      </c>
      <c r="K1526" t="b">
        <v>1</v>
      </c>
      <c r="L1526">
        <v>701</v>
      </c>
      <c r="M1526" t="b">
        <v>1</v>
      </c>
      <c r="N1526" t="s">
        <v>8293</v>
      </c>
      <c r="O1526">
        <v>1132</v>
      </c>
      <c r="P1526">
        <v>80.73</v>
      </c>
      <c r="Q1526" t="s">
        <v>8317</v>
      </c>
      <c r="R1526" t="s">
        <v>8347</v>
      </c>
      <c r="S1526">
        <v>41324.193298611113</v>
      </c>
    </row>
    <row r="1527" spans="1:19" x14ac:dyDescent="0.3">
      <c r="A1527">
        <v>1971</v>
      </c>
      <c r="B1527" t="s">
        <v>1972</v>
      </c>
      <c r="C1527" t="s">
        <v>6081</v>
      </c>
      <c r="D1527">
        <v>400000</v>
      </c>
      <c r="E1527">
        <v>1052110.8700000001</v>
      </c>
      <c r="F1527" t="s">
        <v>8218</v>
      </c>
      <c r="G1527" t="s">
        <v>8223</v>
      </c>
      <c r="H1527" t="s">
        <v>8245</v>
      </c>
      <c r="I1527">
        <v>1384488000</v>
      </c>
      <c r="J1527">
        <v>1381752061</v>
      </c>
      <c r="K1527" t="b">
        <v>1</v>
      </c>
      <c r="L1527">
        <v>3863</v>
      </c>
      <c r="M1527" t="b">
        <v>1</v>
      </c>
      <c r="N1527" t="s">
        <v>8293</v>
      </c>
      <c r="O1527">
        <v>263</v>
      </c>
      <c r="P1527">
        <v>272.36</v>
      </c>
      <c r="Q1527" t="s">
        <v>8317</v>
      </c>
      <c r="R1527" t="s">
        <v>8347</v>
      </c>
      <c r="S1527">
        <v>41561.500706018516</v>
      </c>
    </row>
    <row r="1528" spans="1:19" x14ac:dyDescent="0.3">
      <c r="A1528">
        <v>1972</v>
      </c>
      <c r="B1528" t="s">
        <v>1973</v>
      </c>
      <c r="C1528" t="s">
        <v>6082</v>
      </c>
      <c r="D1528">
        <v>2500</v>
      </c>
      <c r="E1528">
        <v>16862</v>
      </c>
      <c r="F1528" t="s">
        <v>8218</v>
      </c>
      <c r="G1528" t="s">
        <v>8223</v>
      </c>
      <c r="H1528" t="s">
        <v>8245</v>
      </c>
      <c r="I1528">
        <v>1353201444</v>
      </c>
      <c r="J1528">
        <v>1350605844</v>
      </c>
      <c r="K1528" t="b">
        <v>1</v>
      </c>
      <c r="L1528">
        <v>238</v>
      </c>
      <c r="M1528" t="b">
        <v>1</v>
      </c>
      <c r="N1528" t="s">
        <v>8293</v>
      </c>
      <c r="O1528">
        <v>674</v>
      </c>
      <c r="P1528">
        <v>70.849999999999994</v>
      </c>
      <c r="Q1528" t="s">
        <v>8317</v>
      </c>
      <c r="R1528" t="s">
        <v>8347</v>
      </c>
      <c r="S1528">
        <v>41201.012083333335</v>
      </c>
    </row>
    <row r="1529" spans="1:19" x14ac:dyDescent="0.3">
      <c r="A1529">
        <v>1973</v>
      </c>
      <c r="B1529" t="s">
        <v>1974</v>
      </c>
      <c r="C1529" t="s">
        <v>6083</v>
      </c>
      <c r="D1529">
        <v>198000</v>
      </c>
      <c r="E1529">
        <v>508525.01</v>
      </c>
      <c r="F1529" t="s">
        <v>8218</v>
      </c>
      <c r="G1529" t="s">
        <v>8223</v>
      </c>
      <c r="H1529" t="s">
        <v>8245</v>
      </c>
      <c r="I1529">
        <v>1470466800</v>
      </c>
      <c r="J1529">
        <v>1467134464</v>
      </c>
      <c r="K1529" t="b">
        <v>1</v>
      </c>
      <c r="L1529">
        <v>2051</v>
      </c>
      <c r="M1529" t="b">
        <v>1</v>
      </c>
      <c r="N1529" t="s">
        <v>8293</v>
      </c>
      <c r="O1529">
        <v>257</v>
      </c>
      <c r="P1529">
        <v>247.94</v>
      </c>
      <c r="Q1529" t="s">
        <v>8317</v>
      </c>
      <c r="R1529" t="s">
        <v>8347</v>
      </c>
      <c r="S1529">
        <v>42549.722962962958</v>
      </c>
    </row>
    <row r="1530" spans="1:19" x14ac:dyDescent="0.3">
      <c r="A1530">
        <v>1975</v>
      </c>
      <c r="B1530" t="s">
        <v>1976</v>
      </c>
      <c r="C1530" t="s">
        <v>6085</v>
      </c>
      <c r="D1530">
        <v>16000</v>
      </c>
      <c r="E1530">
        <v>33393.339999999997</v>
      </c>
      <c r="F1530" t="s">
        <v>8218</v>
      </c>
      <c r="G1530" t="s">
        <v>8223</v>
      </c>
      <c r="H1530" t="s">
        <v>8245</v>
      </c>
      <c r="I1530">
        <v>1362938851</v>
      </c>
      <c r="J1530">
        <v>1360346851</v>
      </c>
      <c r="K1530" t="b">
        <v>1</v>
      </c>
      <c r="L1530">
        <v>253</v>
      </c>
      <c r="M1530" t="b">
        <v>1</v>
      </c>
      <c r="N1530" t="s">
        <v>8293</v>
      </c>
      <c r="O1530">
        <v>209</v>
      </c>
      <c r="P1530">
        <v>131.99</v>
      </c>
      <c r="Q1530" t="s">
        <v>8317</v>
      </c>
      <c r="R1530" t="s">
        <v>8347</v>
      </c>
      <c r="S1530">
        <v>41313.755219907405</v>
      </c>
    </row>
    <row r="1531" spans="1:19" x14ac:dyDescent="0.3">
      <c r="A1531">
        <v>1977</v>
      </c>
      <c r="B1531" t="s">
        <v>1978</v>
      </c>
      <c r="C1531" t="s">
        <v>6087</v>
      </c>
      <c r="D1531">
        <v>50000</v>
      </c>
      <c r="E1531">
        <v>201165</v>
      </c>
      <c r="F1531" t="s">
        <v>8218</v>
      </c>
      <c r="G1531" t="s">
        <v>8223</v>
      </c>
      <c r="H1531" t="s">
        <v>8245</v>
      </c>
      <c r="I1531">
        <v>1450511940</v>
      </c>
      <c r="J1531">
        <v>1446527540</v>
      </c>
      <c r="K1531" t="b">
        <v>1</v>
      </c>
      <c r="L1531">
        <v>821</v>
      </c>
      <c r="M1531" t="b">
        <v>1</v>
      </c>
      <c r="N1531" t="s">
        <v>8293</v>
      </c>
      <c r="O1531">
        <v>402</v>
      </c>
      <c r="P1531">
        <v>245.02</v>
      </c>
      <c r="Q1531" t="s">
        <v>8317</v>
      </c>
      <c r="R1531" t="s">
        <v>8347</v>
      </c>
      <c r="S1531">
        <v>42311.216898148152</v>
      </c>
    </row>
    <row r="1532" spans="1:19" x14ac:dyDescent="0.3">
      <c r="A1532">
        <v>1978</v>
      </c>
      <c r="B1532" t="s">
        <v>1979</v>
      </c>
      <c r="C1532" t="s">
        <v>6088</v>
      </c>
      <c r="D1532">
        <v>50000</v>
      </c>
      <c r="E1532">
        <v>513422.57</v>
      </c>
      <c r="F1532" t="s">
        <v>8218</v>
      </c>
      <c r="G1532" t="s">
        <v>8223</v>
      </c>
      <c r="H1532" t="s">
        <v>8245</v>
      </c>
      <c r="I1532">
        <v>1339484400</v>
      </c>
      <c r="J1532">
        <v>1336627492</v>
      </c>
      <c r="K1532" t="b">
        <v>1</v>
      </c>
      <c r="L1532">
        <v>388</v>
      </c>
      <c r="M1532" t="b">
        <v>1</v>
      </c>
      <c r="N1532" t="s">
        <v>8293</v>
      </c>
      <c r="O1532">
        <v>1027</v>
      </c>
      <c r="P1532">
        <v>1323.25</v>
      </c>
      <c r="Q1532" t="s">
        <v>8317</v>
      </c>
      <c r="R1532" t="s">
        <v>8347</v>
      </c>
      <c r="S1532">
        <v>41039.225601851853</v>
      </c>
    </row>
    <row r="1533" spans="1:19" x14ac:dyDescent="0.3">
      <c r="A1533">
        <v>1979</v>
      </c>
      <c r="B1533" t="s">
        <v>1980</v>
      </c>
      <c r="C1533" t="s">
        <v>6089</v>
      </c>
      <c r="D1533">
        <v>200000</v>
      </c>
      <c r="E1533">
        <v>229802.31</v>
      </c>
      <c r="F1533" t="s">
        <v>8218</v>
      </c>
      <c r="G1533" t="s">
        <v>8223</v>
      </c>
      <c r="H1533" t="s">
        <v>8245</v>
      </c>
      <c r="I1533">
        <v>1447909140</v>
      </c>
      <c r="J1533">
        <v>1444734146</v>
      </c>
      <c r="K1533" t="b">
        <v>1</v>
      </c>
      <c r="L1533">
        <v>813</v>
      </c>
      <c r="M1533" t="b">
        <v>1</v>
      </c>
      <c r="N1533" t="s">
        <v>8293</v>
      </c>
      <c r="O1533">
        <v>115</v>
      </c>
      <c r="P1533">
        <v>282.66000000000003</v>
      </c>
      <c r="Q1533" t="s">
        <v>8317</v>
      </c>
      <c r="R1533" t="s">
        <v>8347</v>
      </c>
      <c r="S1533">
        <v>42290.460023148145</v>
      </c>
    </row>
    <row r="1534" spans="1:19" x14ac:dyDescent="0.3">
      <c r="A1534">
        <v>1983</v>
      </c>
      <c r="B1534" t="s">
        <v>1984</v>
      </c>
      <c r="C1534" t="s">
        <v>6093</v>
      </c>
      <c r="D1534">
        <v>33000</v>
      </c>
      <c r="E1534">
        <v>1419</v>
      </c>
      <c r="F1534" t="s">
        <v>8220</v>
      </c>
      <c r="G1534" t="s">
        <v>8223</v>
      </c>
      <c r="H1534" t="s">
        <v>8245</v>
      </c>
      <c r="I1534">
        <v>1472799600</v>
      </c>
      <c r="J1534">
        <v>1470874618</v>
      </c>
      <c r="K1534" t="b">
        <v>0</v>
      </c>
      <c r="L1534">
        <v>16</v>
      </c>
      <c r="M1534" t="b">
        <v>0</v>
      </c>
      <c r="N1534" t="s">
        <v>8294</v>
      </c>
      <c r="O1534">
        <v>4</v>
      </c>
      <c r="P1534">
        <v>88.69</v>
      </c>
      <c r="Q1534" t="s">
        <v>8336</v>
      </c>
      <c r="R1534" t="s">
        <v>8348</v>
      </c>
      <c r="S1534">
        <v>42593.011782407411</v>
      </c>
    </row>
    <row r="1535" spans="1:19" x14ac:dyDescent="0.3">
      <c r="A1535">
        <v>1984</v>
      </c>
      <c r="B1535" t="s">
        <v>1985</v>
      </c>
      <c r="C1535" t="s">
        <v>6094</v>
      </c>
      <c r="D1535">
        <v>15000</v>
      </c>
      <c r="E1535">
        <v>3172</v>
      </c>
      <c r="F1535" t="s">
        <v>8220</v>
      </c>
      <c r="G1535" t="s">
        <v>8223</v>
      </c>
      <c r="H1535" t="s">
        <v>8245</v>
      </c>
      <c r="I1535">
        <v>1417377481</v>
      </c>
      <c r="J1535">
        <v>1412189881</v>
      </c>
      <c r="K1535" t="b">
        <v>0</v>
      </c>
      <c r="L1535">
        <v>7</v>
      </c>
      <c r="M1535" t="b">
        <v>0</v>
      </c>
      <c r="N1535" t="s">
        <v>8294</v>
      </c>
      <c r="O1535">
        <v>21</v>
      </c>
      <c r="P1535">
        <v>453.14</v>
      </c>
      <c r="Q1535" t="s">
        <v>8336</v>
      </c>
      <c r="R1535" t="s">
        <v>8348</v>
      </c>
      <c r="S1535">
        <v>41913.790289351848</v>
      </c>
    </row>
    <row r="1536" spans="1:19" x14ac:dyDescent="0.3">
      <c r="A1536">
        <v>1988</v>
      </c>
      <c r="B1536" t="s">
        <v>1989</v>
      </c>
      <c r="C1536" t="s">
        <v>6098</v>
      </c>
      <c r="D1536">
        <v>6000</v>
      </c>
      <c r="E1536">
        <v>25</v>
      </c>
      <c r="F1536" t="s">
        <v>8220</v>
      </c>
      <c r="G1536" t="s">
        <v>8223</v>
      </c>
      <c r="H1536" t="s">
        <v>8245</v>
      </c>
      <c r="I1536">
        <v>1440094742</v>
      </c>
      <c r="J1536">
        <v>1437502742</v>
      </c>
      <c r="K1536" t="b">
        <v>0</v>
      </c>
      <c r="L1536">
        <v>1</v>
      </c>
      <c r="M1536" t="b">
        <v>0</v>
      </c>
      <c r="N1536" t="s">
        <v>8294</v>
      </c>
      <c r="O1536">
        <v>0</v>
      </c>
      <c r="P1536">
        <v>25</v>
      </c>
      <c r="Q1536" t="s">
        <v>8336</v>
      </c>
      <c r="R1536" t="s">
        <v>8348</v>
      </c>
      <c r="S1536">
        <v>42206.763217592597</v>
      </c>
    </row>
    <row r="1537" spans="1:19" x14ac:dyDescent="0.3">
      <c r="A1537">
        <v>1989</v>
      </c>
      <c r="B1537" t="s">
        <v>1990</v>
      </c>
      <c r="C1537" t="s">
        <v>6099</v>
      </c>
      <c r="D1537">
        <v>5000</v>
      </c>
      <c r="E1537">
        <v>50</v>
      </c>
      <c r="F1537" t="s">
        <v>8220</v>
      </c>
      <c r="G1537" t="s">
        <v>8223</v>
      </c>
      <c r="H1537" t="s">
        <v>8245</v>
      </c>
      <c r="I1537">
        <v>1481473208</v>
      </c>
      <c r="J1537">
        <v>1478881208</v>
      </c>
      <c r="K1537" t="b">
        <v>0</v>
      </c>
      <c r="L1537">
        <v>1</v>
      </c>
      <c r="M1537" t="b">
        <v>0</v>
      </c>
      <c r="N1537" t="s">
        <v>8294</v>
      </c>
      <c r="O1537">
        <v>1</v>
      </c>
      <c r="P1537">
        <v>50</v>
      </c>
      <c r="Q1537" t="s">
        <v>8336</v>
      </c>
      <c r="R1537" t="s">
        <v>8348</v>
      </c>
      <c r="S1537">
        <v>42685.680648148147</v>
      </c>
    </row>
    <row r="1538" spans="1:19" x14ac:dyDescent="0.3">
      <c r="A1538">
        <v>1990</v>
      </c>
      <c r="B1538" t="s">
        <v>1991</v>
      </c>
      <c r="C1538" t="s">
        <v>6100</v>
      </c>
      <c r="D1538">
        <v>3000</v>
      </c>
      <c r="E1538">
        <v>509</v>
      </c>
      <c r="F1538" t="s">
        <v>8220</v>
      </c>
      <c r="G1538" t="s">
        <v>8223</v>
      </c>
      <c r="H1538" t="s">
        <v>8245</v>
      </c>
      <c r="I1538">
        <v>1455338532</v>
      </c>
      <c r="J1538">
        <v>1454042532</v>
      </c>
      <c r="K1538" t="b">
        <v>0</v>
      </c>
      <c r="L1538">
        <v>5</v>
      </c>
      <c r="M1538" t="b">
        <v>0</v>
      </c>
      <c r="N1538" t="s">
        <v>8294</v>
      </c>
      <c r="O1538">
        <v>17</v>
      </c>
      <c r="P1538">
        <v>101.8</v>
      </c>
      <c r="Q1538" t="s">
        <v>8336</v>
      </c>
      <c r="R1538" t="s">
        <v>8348</v>
      </c>
      <c r="S1538">
        <v>42398.195972222224</v>
      </c>
    </row>
    <row r="1539" spans="1:19" x14ac:dyDescent="0.3">
      <c r="A1539">
        <v>1991</v>
      </c>
      <c r="B1539" t="s">
        <v>1992</v>
      </c>
      <c r="C1539" t="s">
        <v>6101</v>
      </c>
      <c r="D1539">
        <v>2000</v>
      </c>
      <c r="E1539">
        <v>140</v>
      </c>
      <c r="F1539" t="s">
        <v>8220</v>
      </c>
      <c r="G1539" t="s">
        <v>8223</v>
      </c>
      <c r="H1539" t="s">
        <v>8245</v>
      </c>
      <c r="I1539">
        <v>1435958786</v>
      </c>
      <c r="J1539">
        <v>1434144386</v>
      </c>
      <c r="K1539" t="b">
        <v>0</v>
      </c>
      <c r="L1539">
        <v>3</v>
      </c>
      <c r="M1539" t="b">
        <v>0</v>
      </c>
      <c r="N1539" t="s">
        <v>8294</v>
      </c>
      <c r="O1539">
        <v>7</v>
      </c>
      <c r="P1539">
        <v>46.67</v>
      </c>
      <c r="Q1539" t="s">
        <v>8336</v>
      </c>
      <c r="R1539" t="s">
        <v>8348</v>
      </c>
      <c r="S1539">
        <v>42167.89335648148</v>
      </c>
    </row>
    <row r="1540" spans="1:19" x14ac:dyDescent="0.3">
      <c r="A1540">
        <v>1992</v>
      </c>
      <c r="B1540" t="s">
        <v>1993</v>
      </c>
      <c r="C1540" t="s">
        <v>6102</v>
      </c>
      <c r="D1540">
        <v>1500</v>
      </c>
      <c r="E1540">
        <v>2</v>
      </c>
      <c r="F1540" t="s">
        <v>8220</v>
      </c>
      <c r="G1540" t="s">
        <v>8223</v>
      </c>
      <c r="H1540" t="s">
        <v>8245</v>
      </c>
      <c r="I1540">
        <v>1424229991</v>
      </c>
      <c r="J1540">
        <v>1421637991</v>
      </c>
      <c r="K1540" t="b">
        <v>0</v>
      </c>
      <c r="L1540">
        <v>2</v>
      </c>
      <c r="M1540" t="b">
        <v>0</v>
      </c>
      <c r="N1540" t="s">
        <v>8294</v>
      </c>
      <c r="O1540">
        <v>0</v>
      </c>
      <c r="P1540">
        <v>1</v>
      </c>
      <c r="Q1540" t="s">
        <v>8336</v>
      </c>
      <c r="R1540" t="s">
        <v>8348</v>
      </c>
      <c r="S1540">
        <v>42023.143414351856</v>
      </c>
    </row>
    <row r="1541" spans="1:19" x14ac:dyDescent="0.3">
      <c r="A1541">
        <v>1994</v>
      </c>
      <c r="B1541" t="s">
        <v>1995</v>
      </c>
      <c r="C1541" t="s">
        <v>6104</v>
      </c>
      <c r="D1541">
        <v>3200</v>
      </c>
      <c r="E1541">
        <v>0</v>
      </c>
      <c r="F1541" t="s">
        <v>8220</v>
      </c>
      <c r="G1541" t="s">
        <v>8223</v>
      </c>
      <c r="H1541" t="s">
        <v>8245</v>
      </c>
      <c r="I1541">
        <v>1481072942</v>
      </c>
      <c r="J1541">
        <v>1475885342</v>
      </c>
      <c r="K1541" t="b">
        <v>0</v>
      </c>
      <c r="L1541">
        <v>0</v>
      </c>
      <c r="M1541" t="b">
        <v>0</v>
      </c>
      <c r="N1541" t="s">
        <v>8294</v>
      </c>
      <c r="O1541">
        <v>0</v>
      </c>
      <c r="P1541">
        <v>0</v>
      </c>
      <c r="Q1541" t="s">
        <v>8336</v>
      </c>
      <c r="R1541" t="s">
        <v>8348</v>
      </c>
      <c r="S1541">
        <v>42651.006273148145</v>
      </c>
    </row>
    <row r="1542" spans="1:19" x14ac:dyDescent="0.3">
      <c r="A1542">
        <v>1996</v>
      </c>
      <c r="B1542" t="s">
        <v>1997</v>
      </c>
      <c r="C1542" t="s">
        <v>6106</v>
      </c>
      <c r="D1542">
        <v>133800</v>
      </c>
      <c r="E1542">
        <v>0</v>
      </c>
      <c r="F1542" t="s">
        <v>8220</v>
      </c>
      <c r="G1542" t="s">
        <v>8223</v>
      </c>
      <c r="H1542" t="s">
        <v>8245</v>
      </c>
      <c r="I1542">
        <v>1405021211</v>
      </c>
      <c r="J1542">
        <v>1402429211</v>
      </c>
      <c r="K1542" t="b">
        <v>0</v>
      </c>
      <c r="L1542">
        <v>0</v>
      </c>
      <c r="M1542" t="b">
        <v>0</v>
      </c>
      <c r="N1542" t="s">
        <v>8294</v>
      </c>
      <c r="O1542">
        <v>0</v>
      </c>
      <c r="P1542">
        <v>0</v>
      </c>
      <c r="Q1542" t="s">
        <v>8336</v>
      </c>
      <c r="R1542" t="s">
        <v>8348</v>
      </c>
      <c r="S1542">
        <v>41800.819571759261</v>
      </c>
    </row>
    <row r="1543" spans="1:19" x14ac:dyDescent="0.3">
      <c r="A1543">
        <v>1997</v>
      </c>
      <c r="B1543" t="s">
        <v>1998</v>
      </c>
      <c r="C1543" t="s">
        <v>6107</v>
      </c>
      <c r="D1543">
        <v>6500</v>
      </c>
      <c r="E1543">
        <v>0</v>
      </c>
      <c r="F1543" t="s">
        <v>8220</v>
      </c>
      <c r="G1543" t="s">
        <v>8223</v>
      </c>
      <c r="H1543" t="s">
        <v>8245</v>
      </c>
      <c r="I1543">
        <v>1409091612</v>
      </c>
      <c r="J1543">
        <v>1406499612</v>
      </c>
      <c r="K1543" t="b">
        <v>0</v>
      </c>
      <c r="L1543">
        <v>0</v>
      </c>
      <c r="M1543" t="b">
        <v>0</v>
      </c>
      <c r="N1543" t="s">
        <v>8294</v>
      </c>
      <c r="O1543">
        <v>0</v>
      </c>
      <c r="P1543">
        <v>0</v>
      </c>
      <c r="Q1543" t="s">
        <v>8336</v>
      </c>
      <c r="R1543" t="s">
        <v>8348</v>
      </c>
      <c r="S1543">
        <v>41847.930694444447</v>
      </c>
    </row>
    <row r="1544" spans="1:19" x14ac:dyDescent="0.3">
      <c r="A1544">
        <v>1998</v>
      </c>
      <c r="B1544" t="s">
        <v>1999</v>
      </c>
      <c r="C1544" t="s">
        <v>6108</v>
      </c>
      <c r="D1544">
        <v>2500</v>
      </c>
      <c r="E1544">
        <v>655</v>
      </c>
      <c r="F1544" t="s">
        <v>8220</v>
      </c>
      <c r="G1544" t="s">
        <v>8223</v>
      </c>
      <c r="H1544" t="s">
        <v>8245</v>
      </c>
      <c r="I1544">
        <v>1406861438</v>
      </c>
      <c r="J1544">
        <v>1402973438</v>
      </c>
      <c r="K1544" t="b">
        <v>0</v>
      </c>
      <c r="L1544">
        <v>3</v>
      </c>
      <c r="M1544" t="b">
        <v>0</v>
      </c>
      <c r="N1544" t="s">
        <v>8294</v>
      </c>
      <c r="O1544">
        <v>26</v>
      </c>
      <c r="P1544">
        <v>218.33</v>
      </c>
      <c r="Q1544" t="s">
        <v>8336</v>
      </c>
      <c r="R1544" t="s">
        <v>8348</v>
      </c>
      <c r="S1544">
        <v>41807.118495370371</v>
      </c>
    </row>
    <row r="1545" spans="1:19" x14ac:dyDescent="0.3">
      <c r="A1545">
        <v>2002</v>
      </c>
      <c r="B1545" t="s">
        <v>2003</v>
      </c>
      <c r="C1545" t="s">
        <v>6112</v>
      </c>
      <c r="D1545">
        <v>50000</v>
      </c>
      <c r="E1545">
        <v>108397.11</v>
      </c>
      <c r="F1545" t="s">
        <v>8218</v>
      </c>
      <c r="G1545" t="s">
        <v>8223</v>
      </c>
      <c r="H1545" t="s">
        <v>8245</v>
      </c>
      <c r="I1545">
        <v>1485191143</v>
      </c>
      <c r="J1545">
        <v>1482599143</v>
      </c>
      <c r="K1545" t="b">
        <v>1</v>
      </c>
      <c r="L1545">
        <v>1375</v>
      </c>
      <c r="M1545" t="b">
        <v>1</v>
      </c>
      <c r="N1545" t="s">
        <v>8293</v>
      </c>
      <c r="O1545">
        <v>217</v>
      </c>
      <c r="P1545">
        <v>78.83</v>
      </c>
      <c r="Q1545" t="s">
        <v>8317</v>
      </c>
      <c r="R1545" t="s">
        <v>8347</v>
      </c>
      <c r="S1545">
        <v>42728.71230324074</v>
      </c>
    </row>
    <row r="1546" spans="1:19" x14ac:dyDescent="0.3">
      <c r="A1546">
        <v>2003</v>
      </c>
      <c r="B1546" t="s">
        <v>2004</v>
      </c>
      <c r="C1546" t="s">
        <v>6113</v>
      </c>
      <c r="D1546">
        <v>500</v>
      </c>
      <c r="E1546">
        <v>1560</v>
      </c>
      <c r="F1546" t="s">
        <v>8218</v>
      </c>
      <c r="G1546" t="s">
        <v>8223</v>
      </c>
      <c r="H1546" t="s">
        <v>8245</v>
      </c>
      <c r="I1546">
        <v>1278111600</v>
      </c>
      <c r="J1546">
        <v>1276830052</v>
      </c>
      <c r="K1546" t="b">
        <v>1</v>
      </c>
      <c r="L1546">
        <v>17</v>
      </c>
      <c r="M1546" t="b">
        <v>1</v>
      </c>
      <c r="N1546" t="s">
        <v>8293</v>
      </c>
      <c r="O1546">
        <v>312</v>
      </c>
      <c r="P1546">
        <v>91.76</v>
      </c>
      <c r="Q1546" t="s">
        <v>8317</v>
      </c>
      <c r="R1546" t="s">
        <v>8347</v>
      </c>
      <c r="S1546">
        <v>40347.125601851854</v>
      </c>
    </row>
    <row r="1547" spans="1:19" x14ac:dyDescent="0.3">
      <c r="A1547">
        <v>2004</v>
      </c>
      <c r="B1547" t="s">
        <v>2005</v>
      </c>
      <c r="C1547" t="s">
        <v>6114</v>
      </c>
      <c r="D1547">
        <v>50000</v>
      </c>
      <c r="E1547">
        <v>117210.24000000001</v>
      </c>
      <c r="F1547" t="s">
        <v>8218</v>
      </c>
      <c r="G1547" t="s">
        <v>8223</v>
      </c>
      <c r="H1547" t="s">
        <v>8245</v>
      </c>
      <c r="I1547">
        <v>1405002663</v>
      </c>
      <c r="J1547">
        <v>1402410663</v>
      </c>
      <c r="K1547" t="b">
        <v>1</v>
      </c>
      <c r="L1547">
        <v>354</v>
      </c>
      <c r="M1547" t="b">
        <v>1</v>
      </c>
      <c r="N1547" t="s">
        <v>8293</v>
      </c>
      <c r="O1547">
        <v>234</v>
      </c>
      <c r="P1547">
        <v>331.1</v>
      </c>
      <c r="Q1547" t="s">
        <v>8317</v>
      </c>
      <c r="R1547" t="s">
        <v>8347</v>
      </c>
      <c r="S1547">
        <v>41800.604895833334</v>
      </c>
    </row>
    <row r="1548" spans="1:19" x14ac:dyDescent="0.3">
      <c r="A1548">
        <v>2005</v>
      </c>
      <c r="B1548" t="s">
        <v>2006</v>
      </c>
      <c r="C1548" t="s">
        <v>6115</v>
      </c>
      <c r="D1548">
        <v>30000</v>
      </c>
      <c r="E1548">
        <v>37104.03</v>
      </c>
      <c r="F1548" t="s">
        <v>8218</v>
      </c>
      <c r="G1548" t="s">
        <v>8223</v>
      </c>
      <c r="H1548" t="s">
        <v>8245</v>
      </c>
      <c r="I1548">
        <v>1381895940</v>
      </c>
      <c r="J1548">
        <v>1379532618</v>
      </c>
      <c r="K1548" t="b">
        <v>1</v>
      </c>
      <c r="L1548">
        <v>191</v>
      </c>
      <c r="M1548" t="b">
        <v>1</v>
      </c>
      <c r="N1548" t="s">
        <v>8293</v>
      </c>
      <c r="O1548">
        <v>124</v>
      </c>
      <c r="P1548">
        <v>194.26</v>
      </c>
      <c r="Q1548" t="s">
        <v>8317</v>
      </c>
      <c r="R1548" t="s">
        <v>8347</v>
      </c>
      <c r="S1548">
        <v>41535.812708333331</v>
      </c>
    </row>
    <row r="1549" spans="1:19" x14ac:dyDescent="0.3">
      <c r="A1549">
        <v>2006</v>
      </c>
      <c r="B1549" t="s">
        <v>2007</v>
      </c>
      <c r="C1549" t="s">
        <v>6116</v>
      </c>
      <c r="D1549">
        <v>50000</v>
      </c>
      <c r="E1549">
        <v>123920</v>
      </c>
      <c r="F1549" t="s">
        <v>8218</v>
      </c>
      <c r="G1549" t="s">
        <v>8223</v>
      </c>
      <c r="H1549" t="s">
        <v>8245</v>
      </c>
      <c r="I1549">
        <v>1417611645</v>
      </c>
      <c r="J1549">
        <v>1414584045</v>
      </c>
      <c r="K1549" t="b">
        <v>1</v>
      </c>
      <c r="L1549">
        <v>303</v>
      </c>
      <c r="M1549" t="b">
        <v>1</v>
      </c>
      <c r="N1549" t="s">
        <v>8293</v>
      </c>
      <c r="O1549">
        <v>248</v>
      </c>
      <c r="P1549">
        <v>408.98</v>
      </c>
      <c r="Q1549" t="s">
        <v>8317</v>
      </c>
      <c r="R1549" t="s">
        <v>8347</v>
      </c>
      <c r="S1549">
        <v>41941.500520833331</v>
      </c>
    </row>
    <row r="1550" spans="1:19" x14ac:dyDescent="0.3">
      <c r="A1550">
        <v>2007</v>
      </c>
      <c r="B1550" t="s">
        <v>2008</v>
      </c>
      <c r="C1550" t="s">
        <v>6117</v>
      </c>
      <c r="D1550">
        <v>10000</v>
      </c>
      <c r="E1550">
        <v>11570.92</v>
      </c>
      <c r="F1550" t="s">
        <v>8218</v>
      </c>
      <c r="G1550" t="s">
        <v>8223</v>
      </c>
      <c r="H1550" t="s">
        <v>8245</v>
      </c>
      <c r="I1550">
        <v>1282622400</v>
      </c>
      <c r="J1550">
        <v>1276891586</v>
      </c>
      <c r="K1550" t="b">
        <v>1</v>
      </c>
      <c r="L1550">
        <v>137</v>
      </c>
      <c r="M1550" t="b">
        <v>1</v>
      </c>
      <c r="N1550" t="s">
        <v>8293</v>
      </c>
      <c r="O1550">
        <v>116</v>
      </c>
      <c r="P1550">
        <v>84.46</v>
      </c>
      <c r="Q1550" t="s">
        <v>8317</v>
      </c>
      <c r="R1550" t="s">
        <v>8347</v>
      </c>
      <c r="S1550">
        <v>40347.837800925925</v>
      </c>
    </row>
    <row r="1551" spans="1:19" x14ac:dyDescent="0.3">
      <c r="A1551">
        <v>2008</v>
      </c>
      <c r="B1551" t="s">
        <v>2009</v>
      </c>
      <c r="C1551" t="s">
        <v>6118</v>
      </c>
      <c r="D1551">
        <v>1570.79</v>
      </c>
      <c r="E1551">
        <v>1839</v>
      </c>
      <c r="F1551" t="s">
        <v>8218</v>
      </c>
      <c r="G1551" t="s">
        <v>8223</v>
      </c>
      <c r="H1551" t="s">
        <v>8245</v>
      </c>
      <c r="I1551">
        <v>1316442622</v>
      </c>
      <c r="J1551">
        <v>1312641022</v>
      </c>
      <c r="K1551" t="b">
        <v>1</v>
      </c>
      <c r="L1551">
        <v>41</v>
      </c>
      <c r="M1551" t="b">
        <v>1</v>
      </c>
      <c r="N1551" t="s">
        <v>8293</v>
      </c>
      <c r="O1551">
        <v>117</v>
      </c>
      <c r="P1551">
        <v>44.85</v>
      </c>
      <c r="Q1551" t="s">
        <v>8317</v>
      </c>
      <c r="R1551" t="s">
        <v>8347</v>
      </c>
      <c r="S1551">
        <v>40761.604421296295</v>
      </c>
    </row>
    <row r="1552" spans="1:19" x14ac:dyDescent="0.3">
      <c r="A1552">
        <v>2010</v>
      </c>
      <c r="B1552" t="s">
        <v>2011</v>
      </c>
      <c r="C1552" t="s">
        <v>6120</v>
      </c>
      <c r="D1552">
        <v>30000</v>
      </c>
      <c r="E1552">
        <v>96015.9</v>
      </c>
      <c r="F1552" t="s">
        <v>8218</v>
      </c>
      <c r="G1552" t="s">
        <v>8223</v>
      </c>
      <c r="H1552" t="s">
        <v>8245</v>
      </c>
      <c r="I1552">
        <v>1471564491</v>
      </c>
      <c r="J1552">
        <v>1468972491</v>
      </c>
      <c r="K1552" t="b">
        <v>1</v>
      </c>
      <c r="L1552">
        <v>1737</v>
      </c>
      <c r="M1552" t="b">
        <v>1</v>
      </c>
      <c r="N1552" t="s">
        <v>8293</v>
      </c>
      <c r="O1552">
        <v>320</v>
      </c>
      <c r="P1552">
        <v>55.28</v>
      </c>
      <c r="Q1552" t="s">
        <v>8317</v>
      </c>
      <c r="R1552" t="s">
        <v>8347</v>
      </c>
      <c r="S1552">
        <v>42570.996423611112</v>
      </c>
    </row>
    <row r="1553" spans="1:19" x14ac:dyDescent="0.3">
      <c r="A1553">
        <v>2012</v>
      </c>
      <c r="B1553" t="s">
        <v>2013</v>
      </c>
      <c r="C1553" t="s">
        <v>6122</v>
      </c>
      <c r="D1553">
        <v>5000</v>
      </c>
      <c r="E1553">
        <v>11745</v>
      </c>
      <c r="F1553" t="s">
        <v>8218</v>
      </c>
      <c r="G1553" t="s">
        <v>8223</v>
      </c>
      <c r="H1553" t="s">
        <v>8245</v>
      </c>
      <c r="I1553">
        <v>1423165441</v>
      </c>
      <c r="J1553">
        <v>1420573441</v>
      </c>
      <c r="K1553" t="b">
        <v>1</v>
      </c>
      <c r="L1553">
        <v>183</v>
      </c>
      <c r="M1553" t="b">
        <v>1</v>
      </c>
      <c r="N1553" t="s">
        <v>8293</v>
      </c>
      <c r="O1553">
        <v>235</v>
      </c>
      <c r="P1553">
        <v>64.180000000000007</v>
      </c>
      <c r="Q1553" t="s">
        <v>8317</v>
      </c>
      <c r="R1553" t="s">
        <v>8347</v>
      </c>
      <c r="S1553">
        <v>42010.822233796294</v>
      </c>
    </row>
    <row r="1554" spans="1:19" x14ac:dyDescent="0.3">
      <c r="A1554">
        <v>2013</v>
      </c>
      <c r="B1554" t="s">
        <v>2014</v>
      </c>
      <c r="C1554" t="s">
        <v>6123</v>
      </c>
      <c r="D1554">
        <v>160000</v>
      </c>
      <c r="E1554">
        <v>791862</v>
      </c>
      <c r="F1554" t="s">
        <v>8218</v>
      </c>
      <c r="G1554" t="s">
        <v>8223</v>
      </c>
      <c r="H1554" t="s">
        <v>8245</v>
      </c>
      <c r="I1554">
        <v>1468019014</v>
      </c>
      <c r="J1554">
        <v>1462835014</v>
      </c>
      <c r="K1554" t="b">
        <v>1</v>
      </c>
      <c r="L1554">
        <v>4562</v>
      </c>
      <c r="M1554" t="b">
        <v>1</v>
      </c>
      <c r="N1554" t="s">
        <v>8293</v>
      </c>
      <c r="O1554">
        <v>495</v>
      </c>
      <c r="P1554">
        <v>173.58</v>
      </c>
      <c r="Q1554" t="s">
        <v>8317</v>
      </c>
      <c r="R1554" t="s">
        <v>8347</v>
      </c>
      <c r="S1554">
        <v>42499.960810185185</v>
      </c>
    </row>
    <row r="1555" spans="1:19" x14ac:dyDescent="0.3">
      <c r="A1555">
        <v>2014</v>
      </c>
      <c r="B1555" t="s">
        <v>2015</v>
      </c>
      <c r="C1555" t="s">
        <v>6124</v>
      </c>
      <c r="D1555">
        <v>30000</v>
      </c>
      <c r="E1555">
        <v>2344134.67</v>
      </c>
      <c r="F1555" t="s">
        <v>8218</v>
      </c>
      <c r="G1555" t="s">
        <v>8223</v>
      </c>
      <c r="H1555" t="s">
        <v>8245</v>
      </c>
      <c r="I1555">
        <v>1364184539</v>
      </c>
      <c r="J1555">
        <v>1361250539</v>
      </c>
      <c r="K1555" t="b">
        <v>1</v>
      </c>
      <c r="L1555">
        <v>26457</v>
      </c>
      <c r="M1555" t="b">
        <v>1</v>
      </c>
      <c r="N1555" t="s">
        <v>8293</v>
      </c>
      <c r="O1555">
        <v>7814</v>
      </c>
      <c r="P1555">
        <v>88.6</v>
      </c>
      <c r="Q1555" t="s">
        <v>8317</v>
      </c>
      <c r="R1555" t="s">
        <v>8347</v>
      </c>
      <c r="S1555">
        <v>41324.214571759258</v>
      </c>
    </row>
    <row r="1556" spans="1:19" x14ac:dyDescent="0.3">
      <c r="A1556">
        <v>2015</v>
      </c>
      <c r="B1556" t="s">
        <v>2016</v>
      </c>
      <c r="C1556" t="s">
        <v>6125</v>
      </c>
      <c r="D1556">
        <v>7200</v>
      </c>
      <c r="E1556">
        <v>8136.01</v>
      </c>
      <c r="F1556" t="s">
        <v>8218</v>
      </c>
      <c r="G1556" t="s">
        <v>8223</v>
      </c>
      <c r="H1556" t="s">
        <v>8245</v>
      </c>
      <c r="I1556">
        <v>1315602163</v>
      </c>
      <c r="J1556">
        <v>1313010163</v>
      </c>
      <c r="K1556" t="b">
        <v>1</v>
      </c>
      <c r="L1556">
        <v>162</v>
      </c>
      <c r="M1556" t="b">
        <v>1</v>
      </c>
      <c r="N1556" t="s">
        <v>8293</v>
      </c>
      <c r="O1556">
        <v>113</v>
      </c>
      <c r="P1556">
        <v>50.22</v>
      </c>
      <c r="Q1556" t="s">
        <v>8317</v>
      </c>
      <c r="R1556" t="s">
        <v>8347</v>
      </c>
      <c r="S1556">
        <v>40765.876886574071</v>
      </c>
    </row>
    <row r="1557" spans="1:19" x14ac:dyDescent="0.3">
      <c r="A1557">
        <v>2016</v>
      </c>
      <c r="B1557" t="s">
        <v>2017</v>
      </c>
      <c r="C1557" t="s">
        <v>6126</v>
      </c>
      <c r="D1557">
        <v>10000</v>
      </c>
      <c r="E1557">
        <v>92154.22</v>
      </c>
      <c r="F1557" t="s">
        <v>8218</v>
      </c>
      <c r="G1557" t="s">
        <v>8223</v>
      </c>
      <c r="H1557" t="s">
        <v>8245</v>
      </c>
      <c r="I1557">
        <v>1362863299</v>
      </c>
      <c r="J1557">
        <v>1360271299</v>
      </c>
      <c r="K1557" t="b">
        <v>1</v>
      </c>
      <c r="L1557">
        <v>479</v>
      </c>
      <c r="M1557" t="b">
        <v>1</v>
      </c>
      <c r="N1557" t="s">
        <v>8293</v>
      </c>
      <c r="O1557">
        <v>922</v>
      </c>
      <c r="P1557">
        <v>192.39</v>
      </c>
      <c r="Q1557" t="s">
        <v>8317</v>
      </c>
      <c r="R1557" t="s">
        <v>8347</v>
      </c>
      <c r="S1557">
        <v>41312.88077546296</v>
      </c>
    </row>
    <row r="1558" spans="1:19" x14ac:dyDescent="0.3">
      <c r="A1558">
        <v>2017</v>
      </c>
      <c r="B1558" t="s">
        <v>2018</v>
      </c>
      <c r="C1558" t="s">
        <v>6127</v>
      </c>
      <c r="D1558">
        <v>25000</v>
      </c>
      <c r="E1558">
        <v>31275.599999999999</v>
      </c>
      <c r="F1558" t="s">
        <v>8218</v>
      </c>
      <c r="G1558" t="s">
        <v>8223</v>
      </c>
      <c r="H1558" t="s">
        <v>8245</v>
      </c>
      <c r="I1558">
        <v>1332561600</v>
      </c>
      <c r="J1558">
        <v>1329873755</v>
      </c>
      <c r="K1558" t="b">
        <v>1</v>
      </c>
      <c r="L1558">
        <v>426</v>
      </c>
      <c r="M1558" t="b">
        <v>1</v>
      </c>
      <c r="N1558" t="s">
        <v>8293</v>
      </c>
      <c r="O1558">
        <v>125</v>
      </c>
      <c r="P1558">
        <v>73.42</v>
      </c>
      <c r="Q1558" t="s">
        <v>8317</v>
      </c>
      <c r="R1558" t="s">
        <v>8347</v>
      </c>
      <c r="S1558">
        <v>40961.057349537034</v>
      </c>
    </row>
    <row r="1559" spans="1:19" x14ac:dyDescent="0.3">
      <c r="A1559">
        <v>2019</v>
      </c>
      <c r="B1559" t="s">
        <v>2020</v>
      </c>
      <c r="C1559" t="s">
        <v>6129</v>
      </c>
      <c r="D1559">
        <v>40000</v>
      </c>
      <c r="E1559">
        <v>193963.9</v>
      </c>
      <c r="F1559" t="s">
        <v>8218</v>
      </c>
      <c r="G1559" t="s">
        <v>8223</v>
      </c>
      <c r="H1559" t="s">
        <v>8245</v>
      </c>
      <c r="I1559">
        <v>1474563621</v>
      </c>
      <c r="J1559">
        <v>1471971621</v>
      </c>
      <c r="K1559" t="b">
        <v>1</v>
      </c>
      <c r="L1559">
        <v>1780</v>
      </c>
      <c r="M1559" t="b">
        <v>1</v>
      </c>
      <c r="N1559" t="s">
        <v>8293</v>
      </c>
      <c r="O1559">
        <v>485</v>
      </c>
      <c r="P1559">
        <v>108.97</v>
      </c>
      <c r="Q1559" t="s">
        <v>8317</v>
      </c>
      <c r="R1559" t="s">
        <v>8347</v>
      </c>
      <c r="S1559">
        <v>42605.70857638889</v>
      </c>
    </row>
    <row r="1560" spans="1:19" x14ac:dyDescent="0.3">
      <c r="A1560">
        <v>2020</v>
      </c>
      <c r="B1560" t="s">
        <v>2021</v>
      </c>
      <c r="C1560" t="s">
        <v>6130</v>
      </c>
      <c r="D1560">
        <v>1500</v>
      </c>
      <c r="E1560">
        <v>2885</v>
      </c>
      <c r="F1560" t="s">
        <v>8218</v>
      </c>
      <c r="G1560" t="s">
        <v>8223</v>
      </c>
      <c r="H1560" t="s">
        <v>8245</v>
      </c>
      <c r="I1560">
        <v>1400108640</v>
      </c>
      <c r="J1560">
        <v>1396923624</v>
      </c>
      <c r="K1560" t="b">
        <v>1</v>
      </c>
      <c r="L1560">
        <v>122</v>
      </c>
      <c r="M1560" t="b">
        <v>1</v>
      </c>
      <c r="N1560" t="s">
        <v>8293</v>
      </c>
      <c r="O1560">
        <v>192</v>
      </c>
      <c r="P1560">
        <v>23.65</v>
      </c>
      <c r="Q1560" t="s">
        <v>8317</v>
      </c>
      <c r="R1560" t="s">
        <v>8347</v>
      </c>
      <c r="S1560">
        <v>41737.097499999996</v>
      </c>
    </row>
    <row r="1561" spans="1:19" x14ac:dyDescent="0.3">
      <c r="A1561">
        <v>2021</v>
      </c>
      <c r="B1561" t="s">
        <v>2022</v>
      </c>
      <c r="C1561" t="s">
        <v>6131</v>
      </c>
      <c r="D1561">
        <v>5000</v>
      </c>
      <c r="E1561">
        <v>14055</v>
      </c>
      <c r="F1561" t="s">
        <v>8218</v>
      </c>
      <c r="G1561" t="s">
        <v>8223</v>
      </c>
      <c r="H1561" t="s">
        <v>8245</v>
      </c>
      <c r="I1561">
        <v>1411522897</v>
      </c>
      <c r="J1561">
        <v>1407634897</v>
      </c>
      <c r="K1561" t="b">
        <v>1</v>
      </c>
      <c r="L1561">
        <v>95</v>
      </c>
      <c r="M1561" t="b">
        <v>1</v>
      </c>
      <c r="N1561" t="s">
        <v>8293</v>
      </c>
      <c r="O1561">
        <v>281</v>
      </c>
      <c r="P1561">
        <v>147.94999999999999</v>
      </c>
      <c r="Q1561" t="s">
        <v>8317</v>
      </c>
      <c r="R1561" t="s">
        <v>8347</v>
      </c>
      <c r="S1561">
        <v>41861.070567129631</v>
      </c>
    </row>
    <row r="1562" spans="1:19" x14ac:dyDescent="0.3">
      <c r="A1562">
        <v>2022</v>
      </c>
      <c r="B1562" t="s">
        <v>2023</v>
      </c>
      <c r="C1562" t="s">
        <v>6132</v>
      </c>
      <c r="D1562">
        <v>100000</v>
      </c>
      <c r="E1562">
        <v>125137</v>
      </c>
      <c r="F1562" t="s">
        <v>8218</v>
      </c>
      <c r="G1562" t="s">
        <v>8223</v>
      </c>
      <c r="H1562" t="s">
        <v>8245</v>
      </c>
      <c r="I1562">
        <v>1465652372</v>
      </c>
      <c r="J1562">
        <v>1463060372</v>
      </c>
      <c r="K1562" t="b">
        <v>1</v>
      </c>
      <c r="L1562">
        <v>325</v>
      </c>
      <c r="M1562" t="b">
        <v>1</v>
      </c>
      <c r="N1562" t="s">
        <v>8293</v>
      </c>
      <c r="O1562">
        <v>125</v>
      </c>
      <c r="P1562">
        <v>385.04</v>
      </c>
      <c r="Q1562" t="s">
        <v>8317</v>
      </c>
      <c r="R1562" t="s">
        <v>8347</v>
      </c>
      <c r="S1562">
        <v>42502.569120370375</v>
      </c>
    </row>
    <row r="1563" spans="1:19" x14ac:dyDescent="0.3">
      <c r="A1563">
        <v>2023</v>
      </c>
      <c r="B1563" t="s">
        <v>2024</v>
      </c>
      <c r="C1563" t="s">
        <v>6133</v>
      </c>
      <c r="D1563">
        <v>100000</v>
      </c>
      <c r="E1563">
        <v>161459</v>
      </c>
      <c r="F1563" t="s">
        <v>8218</v>
      </c>
      <c r="G1563" t="s">
        <v>8223</v>
      </c>
      <c r="H1563" t="s">
        <v>8245</v>
      </c>
      <c r="I1563">
        <v>1434017153</v>
      </c>
      <c r="J1563">
        <v>1431425153</v>
      </c>
      <c r="K1563" t="b">
        <v>1</v>
      </c>
      <c r="L1563">
        <v>353</v>
      </c>
      <c r="M1563" t="b">
        <v>1</v>
      </c>
      <c r="N1563" t="s">
        <v>8293</v>
      </c>
      <c r="O1563">
        <v>161</v>
      </c>
      <c r="P1563">
        <v>457.39</v>
      </c>
      <c r="Q1563" t="s">
        <v>8317</v>
      </c>
      <c r="R1563" t="s">
        <v>8347</v>
      </c>
      <c r="S1563">
        <v>42136.420752314814</v>
      </c>
    </row>
    <row r="1564" spans="1:19" x14ac:dyDescent="0.3">
      <c r="A1564">
        <v>2024</v>
      </c>
      <c r="B1564" t="s">
        <v>2025</v>
      </c>
      <c r="C1564" t="s">
        <v>6134</v>
      </c>
      <c r="D1564">
        <v>4000</v>
      </c>
      <c r="E1564">
        <v>23414</v>
      </c>
      <c r="F1564" t="s">
        <v>8218</v>
      </c>
      <c r="G1564" t="s">
        <v>8223</v>
      </c>
      <c r="H1564" t="s">
        <v>8245</v>
      </c>
      <c r="I1564">
        <v>1344826800</v>
      </c>
      <c r="J1564">
        <v>1341875544</v>
      </c>
      <c r="K1564" t="b">
        <v>1</v>
      </c>
      <c r="L1564">
        <v>105</v>
      </c>
      <c r="M1564" t="b">
        <v>1</v>
      </c>
      <c r="N1564" t="s">
        <v>8293</v>
      </c>
      <c r="O1564">
        <v>585</v>
      </c>
      <c r="P1564">
        <v>222.99</v>
      </c>
      <c r="Q1564" t="s">
        <v>8317</v>
      </c>
      <c r="R1564" t="s">
        <v>8347</v>
      </c>
      <c r="S1564">
        <v>41099.966944444444</v>
      </c>
    </row>
    <row r="1565" spans="1:19" x14ac:dyDescent="0.3">
      <c r="A1565">
        <v>2026</v>
      </c>
      <c r="B1565" t="s">
        <v>2027</v>
      </c>
      <c r="C1565" t="s">
        <v>6136</v>
      </c>
      <c r="D1565">
        <v>25000</v>
      </c>
      <c r="E1565">
        <v>33370.769999999997</v>
      </c>
      <c r="F1565" t="s">
        <v>8218</v>
      </c>
      <c r="G1565" t="s">
        <v>8223</v>
      </c>
      <c r="H1565" t="s">
        <v>8245</v>
      </c>
      <c r="I1565">
        <v>1398052740</v>
      </c>
      <c r="J1565">
        <v>1394127585</v>
      </c>
      <c r="K1565" t="b">
        <v>1</v>
      </c>
      <c r="L1565">
        <v>454</v>
      </c>
      <c r="M1565" t="b">
        <v>1</v>
      </c>
      <c r="N1565" t="s">
        <v>8293</v>
      </c>
      <c r="O1565">
        <v>133</v>
      </c>
      <c r="P1565">
        <v>73.5</v>
      </c>
      <c r="Q1565" t="s">
        <v>8317</v>
      </c>
      <c r="R1565" t="s">
        <v>8347</v>
      </c>
      <c r="S1565">
        <v>41704.735937500001</v>
      </c>
    </row>
    <row r="1566" spans="1:19" x14ac:dyDescent="0.3">
      <c r="A1566">
        <v>2027</v>
      </c>
      <c r="B1566" t="s">
        <v>2028</v>
      </c>
      <c r="C1566" t="s">
        <v>6137</v>
      </c>
      <c r="D1566">
        <v>100000</v>
      </c>
      <c r="E1566">
        <v>120249</v>
      </c>
      <c r="F1566" t="s">
        <v>8218</v>
      </c>
      <c r="G1566" t="s">
        <v>8223</v>
      </c>
      <c r="H1566" t="s">
        <v>8245</v>
      </c>
      <c r="I1566">
        <v>1427740319</v>
      </c>
      <c r="J1566">
        <v>1423855919</v>
      </c>
      <c r="K1566" t="b">
        <v>1</v>
      </c>
      <c r="L1566">
        <v>539</v>
      </c>
      <c r="M1566" t="b">
        <v>1</v>
      </c>
      <c r="N1566" t="s">
        <v>8293</v>
      </c>
      <c r="O1566">
        <v>120</v>
      </c>
      <c r="P1566">
        <v>223.1</v>
      </c>
      <c r="Q1566" t="s">
        <v>8317</v>
      </c>
      <c r="R1566" t="s">
        <v>8347</v>
      </c>
      <c r="S1566">
        <v>42048.813877314817</v>
      </c>
    </row>
    <row r="1567" spans="1:19" x14ac:dyDescent="0.3">
      <c r="A1567">
        <v>2028</v>
      </c>
      <c r="B1567" t="s">
        <v>2029</v>
      </c>
      <c r="C1567" t="s">
        <v>6138</v>
      </c>
      <c r="D1567">
        <v>3000</v>
      </c>
      <c r="E1567">
        <v>3785</v>
      </c>
      <c r="F1567" t="s">
        <v>8218</v>
      </c>
      <c r="G1567" t="s">
        <v>8223</v>
      </c>
      <c r="H1567" t="s">
        <v>8245</v>
      </c>
      <c r="I1567">
        <v>1268690100</v>
      </c>
      <c r="J1567">
        <v>1265493806</v>
      </c>
      <c r="K1567" t="b">
        <v>1</v>
      </c>
      <c r="L1567">
        <v>79</v>
      </c>
      <c r="M1567" t="b">
        <v>1</v>
      </c>
      <c r="N1567" t="s">
        <v>8293</v>
      </c>
      <c r="O1567">
        <v>126</v>
      </c>
      <c r="P1567">
        <v>47.91</v>
      </c>
      <c r="Q1567" t="s">
        <v>8317</v>
      </c>
      <c r="R1567" t="s">
        <v>8347</v>
      </c>
      <c r="S1567">
        <v>40215.919050925928</v>
      </c>
    </row>
    <row r="1568" spans="1:19" x14ac:dyDescent="0.3">
      <c r="A1568">
        <v>2029</v>
      </c>
      <c r="B1568" t="s">
        <v>2030</v>
      </c>
      <c r="C1568" t="s">
        <v>6139</v>
      </c>
      <c r="D1568">
        <v>2500</v>
      </c>
      <c r="E1568">
        <v>9030</v>
      </c>
      <c r="F1568" t="s">
        <v>8218</v>
      </c>
      <c r="G1568" t="s">
        <v>8223</v>
      </c>
      <c r="H1568" t="s">
        <v>8245</v>
      </c>
      <c r="I1568">
        <v>1409099481</v>
      </c>
      <c r="J1568">
        <v>1406507481</v>
      </c>
      <c r="K1568" t="b">
        <v>1</v>
      </c>
      <c r="L1568">
        <v>94</v>
      </c>
      <c r="M1568" t="b">
        <v>1</v>
      </c>
      <c r="N1568" t="s">
        <v>8293</v>
      </c>
      <c r="O1568">
        <v>361</v>
      </c>
      <c r="P1568">
        <v>96.06</v>
      </c>
      <c r="Q1568" t="s">
        <v>8317</v>
      </c>
      <c r="R1568" t="s">
        <v>8347</v>
      </c>
      <c r="S1568">
        <v>41848.021770833337</v>
      </c>
    </row>
    <row r="1569" spans="1:19" x14ac:dyDescent="0.3">
      <c r="A1569">
        <v>2032</v>
      </c>
      <c r="B1569" t="s">
        <v>2033</v>
      </c>
      <c r="C1569" t="s">
        <v>6142</v>
      </c>
      <c r="D1569">
        <v>25000</v>
      </c>
      <c r="E1569">
        <v>76047</v>
      </c>
      <c r="F1569" t="s">
        <v>8218</v>
      </c>
      <c r="G1569" t="s">
        <v>8223</v>
      </c>
      <c r="H1569" t="s">
        <v>8245</v>
      </c>
      <c r="I1569">
        <v>1481778000</v>
      </c>
      <c r="J1569">
        <v>1479216874</v>
      </c>
      <c r="K1569" t="b">
        <v>1</v>
      </c>
      <c r="L1569">
        <v>531</v>
      </c>
      <c r="M1569" t="b">
        <v>1</v>
      </c>
      <c r="N1569" t="s">
        <v>8293</v>
      </c>
      <c r="O1569">
        <v>304</v>
      </c>
      <c r="P1569">
        <v>143.21</v>
      </c>
      <c r="Q1569" t="s">
        <v>8317</v>
      </c>
      <c r="R1569" t="s">
        <v>8347</v>
      </c>
      <c r="S1569">
        <v>42689.565671296295</v>
      </c>
    </row>
    <row r="1570" spans="1:19" x14ac:dyDescent="0.3">
      <c r="A1570">
        <v>2033</v>
      </c>
      <c r="B1570" t="s">
        <v>2034</v>
      </c>
      <c r="C1570" t="s">
        <v>6143</v>
      </c>
      <c r="D1570">
        <v>25000</v>
      </c>
      <c r="E1570">
        <v>44669</v>
      </c>
      <c r="F1570" t="s">
        <v>8218</v>
      </c>
      <c r="G1570" t="s">
        <v>8223</v>
      </c>
      <c r="H1570" t="s">
        <v>8245</v>
      </c>
      <c r="I1570">
        <v>1398477518</v>
      </c>
      <c r="J1570">
        <v>1395885518</v>
      </c>
      <c r="K1570" t="b">
        <v>1</v>
      </c>
      <c r="L1570">
        <v>158</v>
      </c>
      <c r="M1570" t="b">
        <v>1</v>
      </c>
      <c r="N1570" t="s">
        <v>8293</v>
      </c>
      <c r="O1570">
        <v>179</v>
      </c>
      <c r="P1570">
        <v>282.72000000000003</v>
      </c>
      <c r="Q1570" t="s">
        <v>8317</v>
      </c>
      <c r="R1570" t="s">
        <v>8347</v>
      </c>
      <c r="S1570">
        <v>41725.082384259258</v>
      </c>
    </row>
    <row r="1571" spans="1:19" x14ac:dyDescent="0.3">
      <c r="A1571">
        <v>2034</v>
      </c>
      <c r="B1571" t="s">
        <v>2035</v>
      </c>
      <c r="C1571" t="s">
        <v>6144</v>
      </c>
      <c r="D1571">
        <v>78000</v>
      </c>
      <c r="E1571">
        <v>301719.59000000003</v>
      </c>
      <c r="F1571" t="s">
        <v>8218</v>
      </c>
      <c r="G1571" t="s">
        <v>8223</v>
      </c>
      <c r="H1571" t="s">
        <v>8245</v>
      </c>
      <c r="I1571">
        <v>1430981880</v>
      </c>
      <c r="J1571">
        <v>1426216033</v>
      </c>
      <c r="K1571" t="b">
        <v>1</v>
      </c>
      <c r="L1571">
        <v>508</v>
      </c>
      <c r="M1571" t="b">
        <v>1</v>
      </c>
      <c r="N1571" t="s">
        <v>8293</v>
      </c>
      <c r="O1571">
        <v>387</v>
      </c>
      <c r="P1571">
        <v>593.94000000000005</v>
      </c>
      <c r="Q1571" t="s">
        <v>8317</v>
      </c>
      <c r="R1571" t="s">
        <v>8347</v>
      </c>
      <c r="S1571">
        <v>42076.130011574074</v>
      </c>
    </row>
    <row r="1572" spans="1:19" x14ac:dyDescent="0.3">
      <c r="A1572">
        <v>2035</v>
      </c>
      <c r="B1572" t="s">
        <v>2036</v>
      </c>
      <c r="C1572" t="s">
        <v>6145</v>
      </c>
      <c r="D1572">
        <v>80000</v>
      </c>
      <c r="E1572">
        <v>168829.14</v>
      </c>
      <c r="F1572" t="s">
        <v>8218</v>
      </c>
      <c r="G1572" t="s">
        <v>8223</v>
      </c>
      <c r="H1572" t="s">
        <v>8245</v>
      </c>
      <c r="I1572">
        <v>1450486800</v>
      </c>
      <c r="J1572">
        <v>1446562807</v>
      </c>
      <c r="K1572" t="b">
        <v>1</v>
      </c>
      <c r="L1572">
        <v>644</v>
      </c>
      <c r="M1572" t="b">
        <v>1</v>
      </c>
      <c r="N1572" t="s">
        <v>8293</v>
      </c>
      <c r="O1572">
        <v>211</v>
      </c>
      <c r="P1572">
        <v>262.16000000000003</v>
      </c>
      <c r="Q1572" t="s">
        <v>8317</v>
      </c>
      <c r="R1572" t="s">
        <v>8347</v>
      </c>
      <c r="S1572">
        <v>42311.625081018516</v>
      </c>
    </row>
    <row r="1573" spans="1:19" x14ac:dyDescent="0.3">
      <c r="A1573">
        <v>2036</v>
      </c>
      <c r="B1573" t="s">
        <v>2037</v>
      </c>
      <c r="C1573" t="s">
        <v>6146</v>
      </c>
      <c r="D1573">
        <v>30000</v>
      </c>
      <c r="E1573">
        <v>39500.5</v>
      </c>
      <c r="F1573" t="s">
        <v>8218</v>
      </c>
      <c r="G1573" t="s">
        <v>8223</v>
      </c>
      <c r="H1573" t="s">
        <v>8245</v>
      </c>
      <c r="I1573">
        <v>1399668319</v>
      </c>
      <c r="J1573">
        <v>1397076319</v>
      </c>
      <c r="K1573" t="b">
        <v>1</v>
      </c>
      <c r="L1573">
        <v>848</v>
      </c>
      <c r="M1573" t="b">
        <v>1</v>
      </c>
      <c r="N1573" t="s">
        <v>8293</v>
      </c>
      <c r="O1573">
        <v>132</v>
      </c>
      <c r="P1573">
        <v>46.58</v>
      </c>
      <c r="Q1573" t="s">
        <v>8317</v>
      </c>
      <c r="R1573" t="s">
        <v>8347</v>
      </c>
      <c r="S1573">
        <v>41738.864803240744</v>
      </c>
    </row>
    <row r="1574" spans="1:19" x14ac:dyDescent="0.3">
      <c r="A1574">
        <v>2037</v>
      </c>
      <c r="B1574" t="s">
        <v>2038</v>
      </c>
      <c r="C1574" t="s">
        <v>6147</v>
      </c>
      <c r="D1574">
        <v>10000</v>
      </c>
      <c r="E1574">
        <v>30047.64</v>
      </c>
      <c r="F1574" t="s">
        <v>8218</v>
      </c>
      <c r="G1574" t="s">
        <v>8223</v>
      </c>
      <c r="H1574" t="s">
        <v>8245</v>
      </c>
      <c r="I1574">
        <v>1388383353</v>
      </c>
      <c r="J1574">
        <v>1383195753</v>
      </c>
      <c r="K1574" t="b">
        <v>1</v>
      </c>
      <c r="L1574">
        <v>429</v>
      </c>
      <c r="M1574" t="b">
        <v>1</v>
      </c>
      <c r="N1574" t="s">
        <v>8293</v>
      </c>
      <c r="O1574">
        <v>300</v>
      </c>
      <c r="P1574">
        <v>70.040000000000006</v>
      </c>
      <c r="Q1574" t="s">
        <v>8317</v>
      </c>
      <c r="R1574" t="s">
        <v>8347</v>
      </c>
      <c r="S1574">
        <v>41578.210104166668</v>
      </c>
    </row>
    <row r="1575" spans="1:19" x14ac:dyDescent="0.3">
      <c r="A1575">
        <v>2039</v>
      </c>
      <c r="B1575" t="s">
        <v>2040</v>
      </c>
      <c r="C1575" t="s">
        <v>6149</v>
      </c>
      <c r="D1575">
        <v>125000</v>
      </c>
      <c r="E1575">
        <v>170271</v>
      </c>
      <c r="F1575" t="s">
        <v>8218</v>
      </c>
      <c r="G1575" t="s">
        <v>8223</v>
      </c>
      <c r="H1575" t="s">
        <v>8245</v>
      </c>
      <c r="I1575">
        <v>1480568340</v>
      </c>
      <c r="J1575">
        <v>1477996325</v>
      </c>
      <c r="K1575" t="b">
        <v>1</v>
      </c>
      <c r="L1575">
        <v>379</v>
      </c>
      <c r="M1575" t="b">
        <v>1</v>
      </c>
      <c r="N1575" t="s">
        <v>8293</v>
      </c>
      <c r="O1575">
        <v>136</v>
      </c>
      <c r="P1575">
        <v>449.26</v>
      </c>
      <c r="Q1575" t="s">
        <v>8317</v>
      </c>
      <c r="R1575" t="s">
        <v>8347</v>
      </c>
      <c r="S1575">
        <v>42675.438946759255</v>
      </c>
    </row>
    <row r="1576" spans="1:19" x14ac:dyDescent="0.3">
      <c r="A1576">
        <v>2040</v>
      </c>
      <c r="B1576" t="s">
        <v>2041</v>
      </c>
      <c r="C1576" t="s">
        <v>6150</v>
      </c>
      <c r="D1576">
        <v>3000</v>
      </c>
      <c r="E1576">
        <v>7445.14</v>
      </c>
      <c r="F1576" t="s">
        <v>8218</v>
      </c>
      <c r="G1576" t="s">
        <v>8223</v>
      </c>
      <c r="H1576" t="s">
        <v>8245</v>
      </c>
      <c r="I1576">
        <v>1384557303</v>
      </c>
      <c r="J1576">
        <v>1383257703</v>
      </c>
      <c r="K1576" t="b">
        <v>1</v>
      </c>
      <c r="L1576">
        <v>271</v>
      </c>
      <c r="M1576" t="b">
        <v>1</v>
      </c>
      <c r="N1576" t="s">
        <v>8293</v>
      </c>
      <c r="O1576">
        <v>248</v>
      </c>
      <c r="P1576">
        <v>27.47</v>
      </c>
      <c r="Q1576" t="s">
        <v>8317</v>
      </c>
      <c r="R1576" t="s">
        <v>8347</v>
      </c>
      <c r="S1576">
        <v>41578.927118055559</v>
      </c>
    </row>
    <row r="1577" spans="1:19" x14ac:dyDescent="0.3">
      <c r="A1577">
        <v>2041</v>
      </c>
      <c r="B1577" t="s">
        <v>2042</v>
      </c>
      <c r="C1577" t="s">
        <v>6151</v>
      </c>
      <c r="D1577">
        <v>9500</v>
      </c>
      <c r="E1577">
        <v>17277</v>
      </c>
      <c r="F1577" t="s">
        <v>8218</v>
      </c>
      <c r="G1577" t="s">
        <v>8223</v>
      </c>
      <c r="H1577" t="s">
        <v>8245</v>
      </c>
      <c r="I1577">
        <v>1478785027</v>
      </c>
      <c r="J1577">
        <v>1476189427</v>
      </c>
      <c r="K1577" t="b">
        <v>0</v>
      </c>
      <c r="L1577">
        <v>120</v>
      </c>
      <c r="M1577" t="b">
        <v>1</v>
      </c>
      <c r="N1577" t="s">
        <v>8293</v>
      </c>
      <c r="O1577">
        <v>182</v>
      </c>
      <c r="P1577">
        <v>143.97999999999999</v>
      </c>
      <c r="Q1577" t="s">
        <v>8317</v>
      </c>
      <c r="R1577" t="s">
        <v>8347</v>
      </c>
      <c r="S1577">
        <v>42654.525775462964</v>
      </c>
    </row>
    <row r="1578" spans="1:19" x14ac:dyDescent="0.3">
      <c r="A1578">
        <v>2042</v>
      </c>
      <c r="B1578" t="s">
        <v>2043</v>
      </c>
      <c r="C1578" t="s">
        <v>6152</v>
      </c>
      <c r="D1578">
        <v>10000</v>
      </c>
      <c r="E1578">
        <v>12353</v>
      </c>
      <c r="F1578" t="s">
        <v>8218</v>
      </c>
      <c r="G1578" t="s">
        <v>8223</v>
      </c>
      <c r="H1578" t="s">
        <v>8245</v>
      </c>
      <c r="I1578">
        <v>1453481974</v>
      </c>
      <c r="J1578">
        <v>1448297974</v>
      </c>
      <c r="K1578" t="b">
        <v>0</v>
      </c>
      <c r="L1578">
        <v>140</v>
      </c>
      <c r="M1578" t="b">
        <v>1</v>
      </c>
      <c r="N1578" t="s">
        <v>8293</v>
      </c>
      <c r="O1578">
        <v>124</v>
      </c>
      <c r="P1578">
        <v>88.24</v>
      </c>
      <c r="Q1578" t="s">
        <v>8317</v>
      </c>
      <c r="R1578" t="s">
        <v>8347</v>
      </c>
      <c r="S1578">
        <v>42331.708032407405</v>
      </c>
    </row>
    <row r="1579" spans="1:19" x14ac:dyDescent="0.3">
      <c r="A1579">
        <v>2043</v>
      </c>
      <c r="B1579" t="s">
        <v>2044</v>
      </c>
      <c r="C1579" t="s">
        <v>6153</v>
      </c>
      <c r="D1579">
        <v>1385</v>
      </c>
      <c r="E1579">
        <v>7011</v>
      </c>
      <c r="F1579" t="s">
        <v>8218</v>
      </c>
      <c r="G1579" t="s">
        <v>8223</v>
      </c>
      <c r="H1579" t="s">
        <v>8245</v>
      </c>
      <c r="I1579">
        <v>1481432340</v>
      </c>
      <c r="J1579">
        <v>1476764077</v>
      </c>
      <c r="K1579" t="b">
        <v>0</v>
      </c>
      <c r="L1579">
        <v>193</v>
      </c>
      <c r="M1579" t="b">
        <v>1</v>
      </c>
      <c r="N1579" t="s">
        <v>8293</v>
      </c>
      <c r="O1579">
        <v>506</v>
      </c>
      <c r="P1579">
        <v>36.33</v>
      </c>
      <c r="Q1579" t="s">
        <v>8317</v>
      </c>
      <c r="R1579" t="s">
        <v>8347</v>
      </c>
      <c r="S1579">
        <v>42661.176817129628</v>
      </c>
    </row>
    <row r="1580" spans="1:19" x14ac:dyDescent="0.3">
      <c r="A1580">
        <v>2044</v>
      </c>
      <c r="B1580" t="s">
        <v>2045</v>
      </c>
      <c r="C1580" t="s">
        <v>6154</v>
      </c>
      <c r="D1580">
        <v>15000</v>
      </c>
      <c r="E1580">
        <v>16232</v>
      </c>
      <c r="F1580" t="s">
        <v>8218</v>
      </c>
      <c r="G1580" t="s">
        <v>8223</v>
      </c>
      <c r="H1580" t="s">
        <v>8245</v>
      </c>
      <c r="I1580">
        <v>1434212714</v>
      </c>
      <c r="J1580">
        <v>1431620714</v>
      </c>
      <c r="K1580" t="b">
        <v>0</v>
      </c>
      <c r="L1580">
        <v>180</v>
      </c>
      <c r="M1580" t="b">
        <v>1</v>
      </c>
      <c r="N1580" t="s">
        <v>8293</v>
      </c>
      <c r="O1580">
        <v>108</v>
      </c>
      <c r="P1580">
        <v>90.18</v>
      </c>
      <c r="Q1580" t="s">
        <v>8317</v>
      </c>
      <c r="R1580" t="s">
        <v>8347</v>
      </c>
      <c r="S1580">
        <v>42138.684189814812</v>
      </c>
    </row>
    <row r="1581" spans="1:19" x14ac:dyDescent="0.3">
      <c r="A1581">
        <v>2045</v>
      </c>
      <c r="B1581" t="s">
        <v>2046</v>
      </c>
      <c r="C1581" t="s">
        <v>6155</v>
      </c>
      <c r="D1581">
        <v>4900</v>
      </c>
      <c r="E1581">
        <v>40140.01</v>
      </c>
      <c r="F1581" t="s">
        <v>8218</v>
      </c>
      <c r="G1581" t="s">
        <v>8223</v>
      </c>
      <c r="H1581" t="s">
        <v>8245</v>
      </c>
      <c r="I1581">
        <v>1341799647</v>
      </c>
      <c r="J1581">
        <v>1339207647</v>
      </c>
      <c r="K1581" t="b">
        <v>0</v>
      </c>
      <c r="L1581">
        <v>263</v>
      </c>
      <c r="M1581" t="b">
        <v>1</v>
      </c>
      <c r="N1581" t="s">
        <v>8293</v>
      </c>
      <c r="O1581">
        <v>819</v>
      </c>
      <c r="P1581">
        <v>152.62</v>
      </c>
      <c r="Q1581" t="s">
        <v>8317</v>
      </c>
      <c r="R1581" t="s">
        <v>8347</v>
      </c>
      <c r="S1581">
        <v>41069.088506944441</v>
      </c>
    </row>
    <row r="1582" spans="1:19" x14ac:dyDescent="0.3">
      <c r="A1582">
        <v>2046</v>
      </c>
      <c r="B1582" t="s">
        <v>2047</v>
      </c>
      <c r="C1582" t="s">
        <v>6156</v>
      </c>
      <c r="D1582">
        <v>10000</v>
      </c>
      <c r="E1582">
        <v>12110</v>
      </c>
      <c r="F1582" t="s">
        <v>8218</v>
      </c>
      <c r="G1582" t="s">
        <v>8223</v>
      </c>
      <c r="H1582" t="s">
        <v>8245</v>
      </c>
      <c r="I1582">
        <v>1369282044</v>
      </c>
      <c r="J1582">
        <v>1366690044</v>
      </c>
      <c r="K1582" t="b">
        <v>0</v>
      </c>
      <c r="L1582">
        <v>217</v>
      </c>
      <c r="M1582" t="b">
        <v>1</v>
      </c>
      <c r="N1582" t="s">
        <v>8293</v>
      </c>
      <c r="O1582">
        <v>121</v>
      </c>
      <c r="P1582">
        <v>55.81</v>
      </c>
      <c r="Q1582" t="s">
        <v>8317</v>
      </c>
      <c r="R1582" t="s">
        <v>8347</v>
      </c>
      <c r="S1582">
        <v>41387.171805555554</v>
      </c>
    </row>
    <row r="1583" spans="1:19" x14ac:dyDescent="0.3">
      <c r="A1583">
        <v>2048</v>
      </c>
      <c r="B1583" t="s">
        <v>2049</v>
      </c>
      <c r="C1583" t="s">
        <v>6158</v>
      </c>
      <c r="D1583">
        <v>85000</v>
      </c>
      <c r="E1583">
        <v>126082.45</v>
      </c>
      <c r="F1583" t="s">
        <v>8218</v>
      </c>
      <c r="G1583" t="s">
        <v>8223</v>
      </c>
      <c r="H1583" t="s">
        <v>8245</v>
      </c>
      <c r="I1583">
        <v>1369323491</v>
      </c>
      <c r="J1583">
        <v>1366731491</v>
      </c>
      <c r="K1583" t="b">
        <v>0</v>
      </c>
      <c r="L1583">
        <v>1373</v>
      </c>
      <c r="M1583" t="b">
        <v>1</v>
      </c>
      <c r="N1583" t="s">
        <v>8293</v>
      </c>
      <c r="O1583">
        <v>148</v>
      </c>
      <c r="P1583">
        <v>91.83</v>
      </c>
      <c r="Q1583" t="s">
        <v>8317</v>
      </c>
      <c r="R1583" t="s">
        <v>8347</v>
      </c>
      <c r="S1583">
        <v>41387.651516203703</v>
      </c>
    </row>
    <row r="1584" spans="1:19" x14ac:dyDescent="0.3">
      <c r="A1584">
        <v>2050</v>
      </c>
      <c r="B1584" t="s">
        <v>2051</v>
      </c>
      <c r="C1584" t="s">
        <v>6160</v>
      </c>
      <c r="D1584">
        <v>10000</v>
      </c>
      <c r="E1584">
        <v>47327</v>
      </c>
      <c r="F1584" t="s">
        <v>8218</v>
      </c>
      <c r="G1584" t="s">
        <v>8223</v>
      </c>
      <c r="H1584" t="s">
        <v>8245</v>
      </c>
      <c r="I1584">
        <v>1433036578</v>
      </c>
      <c r="J1584">
        <v>1429580578</v>
      </c>
      <c r="K1584" t="b">
        <v>0</v>
      </c>
      <c r="L1584">
        <v>170</v>
      </c>
      <c r="M1584" t="b">
        <v>1</v>
      </c>
      <c r="N1584" t="s">
        <v>8293</v>
      </c>
      <c r="O1584">
        <v>473</v>
      </c>
      <c r="P1584">
        <v>278.39</v>
      </c>
      <c r="Q1584" t="s">
        <v>8317</v>
      </c>
      <c r="R1584" t="s">
        <v>8347</v>
      </c>
      <c r="S1584">
        <v>42115.071504629625</v>
      </c>
    </row>
    <row r="1585" spans="1:19" x14ac:dyDescent="0.3">
      <c r="A1585">
        <v>2051</v>
      </c>
      <c r="B1585" t="s">
        <v>2052</v>
      </c>
      <c r="C1585" t="s">
        <v>6161</v>
      </c>
      <c r="D1585">
        <v>8000</v>
      </c>
      <c r="E1585">
        <v>10429</v>
      </c>
      <c r="F1585" t="s">
        <v>8218</v>
      </c>
      <c r="G1585" t="s">
        <v>8223</v>
      </c>
      <c r="H1585" t="s">
        <v>8245</v>
      </c>
      <c r="I1585">
        <v>1388017937</v>
      </c>
      <c r="J1585">
        <v>1385425937</v>
      </c>
      <c r="K1585" t="b">
        <v>0</v>
      </c>
      <c r="L1585">
        <v>242</v>
      </c>
      <c r="M1585" t="b">
        <v>1</v>
      </c>
      <c r="N1585" t="s">
        <v>8293</v>
      </c>
      <c r="O1585">
        <v>130</v>
      </c>
      <c r="P1585">
        <v>43.1</v>
      </c>
      <c r="Q1585" t="s">
        <v>8317</v>
      </c>
      <c r="R1585" t="s">
        <v>8347</v>
      </c>
      <c r="S1585">
        <v>41604.022418981483</v>
      </c>
    </row>
    <row r="1586" spans="1:19" x14ac:dyDescent="0.3">
      <c r="A1586">
        <v>2052</v>
      </c>
      <c r="B1586" t="s">
        <v>2053</v>
      </c>
      <c r="C1586" t="s">
        <v>6162</v>
      </c>
      <c r="D1586">
        <v>50000</v>
      </c>
      <c r="E1586">
        <v>176524</v>
      </c>
      <c r="F1586" t="s">
        <v>8218</v>
      </c>
      <c r="G1586" t="s">
        <v>8223</v>
      </c>
      <c r="H1586" t="s">
        <v>8245</v>
      </c>
      <c r="I1586">
        <v>1455933653</v>
      </c>
      <c r="J1586">
        <v>1452045653</v>
      </c>
      <c r="K1586" t="b">
        <v>0</v>
      </c>
      <c r="L1586">
        <v>541</v>
      </c>
      <c r="M1586" t="b">
        <v>1</v>
      </c>
      <c r="N1586" t="s">
        <v>8293</v>
      </c>
      <c r="O1586">
        <v>353</v>
      </c>
      <c r="P1586">
        <v>326.29000000000002</v>
      </c>
      <c r="Q1586" t="s">
        <v>8317</v>
      </c>
      <c r="R1586" t="s">
        <v>8347</v>
      </c>
      <c r="S1586">
        <v>42375.08394675926</v>
      </c>
    </row>
    <row r="1587" spans="1:19" x14ac:dyDescent="0.3">
      <c r="A1587">
        <v>2053</v>
      </c>
      <c r="B1587" t="s">
        <v>2054</v>
      </c>
      <c r="C1587" t="s">
        <v>6163</v>
      </c>
      <c r="D1587">
        <v>5000</v>
      </c>
      <c r="E1587">
        <v>5051</v>
      </c>
      <c r="F1587" t="s">
        <v>8218</v>
      </c>
      <c r="G1587" t="s">
        <v>8223</v>
      </c>
      <c r="H1587" t="s">
        <v>8245</v>
      </c>
      <c r="I1587">
        <v>1448466551</v>
      </c>
      <c r="J1587">
        <v>1445870951</v>
      </c>
      <c r="K1587" t="b">
        <v>0</v>
      </c>
      <c r="L1587">
        <v>121</v>
      </c>
      <c r="M1587" t="b">
        <v>1</v>
      </c>
      <c r="N1587" t="s">
        <v>8293</v>
      </c>
      <c r="O1587">
        <v>101</v>
      </c>
      <c r="P1587">
        <v>41.74</v>
      </c>
      <c r="Q1587" t="s">
        <v>8317</v>
      </c>
      <c r="R1587" t="s">
        <v>8347</v>
      </c>
      <c r="S1587">
        <v>42303.617488425924</v>
      </c>
    </row>
    <row r="1588" spans="1:19" x14ac:dyDescent="0.3">
      <c r="A1588">
        <v>2055</v>
      </c>
      <c r="B1588" t="s">
        <v>2056</v>
      </c>
      <c r="C1588" t="s">
        <v>6165</v>
      </c>
      <c r="D1588">
        <v>6000</v>
      </c>
      <c r="E1588">
        <v>10045</v>
      </c>
      <c r="F1588" t="s">
        <v>8218</v>
      </c>
      <c r="G1588" t="s">
        <v>8223</v>
      </c>
      <c r="H1588" t="s">
        <v>8245</v>
      </c>
      <c r="I1588">
        <v>1417579200</v>
      </c>
      <c r="J1588">
        <v>1415031043</v>
      </c>
      <c r="K1588" t="b">
        <v>0</v>
      </c>
      <c r="L1588">
        <v>101</v>
      </c>
      <c r="M1588" t="b">
        <v>1</v>
      </c>
      <c r="N1588" t="s">
        <v>8293</v>
      </c>
      <c r="O1588">
        <v>167</v>
      </c>
      <c r="P1588">
        <v>99.46</v>
      </c>
      <c r="Q1588" t="s">
        <v>8317</v>
      </c>
      <c r="R1588" t="s">
        <v>8347</v>
      </c>
      <c r="S1588">
        <v>41946.674108796295</v>
      </c>
    </row>
    <row r="1589" spans="1:19" x14ac:dyDescent="0.3">
      <c r="A1589">
        <v>2056</v>
      </c>
      <c r="B1589" t="s">
        <v>2057</v>
      </c>
      <c r="C1589" t="s">
        <v>6166</v>
      </c>
      <c r="D1589">
        <v>50000</v>
      </c>
      <c r="E1589">
        <v>76726</v>
      </c>
      <c r="F1589" t="s">
        <v>8218</v>
      </c>
      <c r="G1589" t="s">
        <v>8223</v>
      </c>
      <c r="H1589" t="s">
        <v>8245</v>
      </c>
      <c r="I1589">
        <v>1366222542</v>
      </c>
      <c r="J1589">
        <v>1363630542</v>
      </c>
      <c r="K1589" t="b">
        <v>0</v>
      </c>
      <c r="L1589">
        <v>554</v>
      </c>
      <c r="M1589" t="b">
        <v>1</v>
      </c>
      <c r="N1589" t="s">
        <v>8293</v>
      </c>
      <c r="O1589">
        <v>153</v>
      </c>
      <c r="P1589">
        <v>138.49</v>
      </c>
      <c r="Q1589" t="s">
        <v>8317</v>
      </c>
      <c r="R1589" t="s">
        <v>8347</v>
      </c>
      <c r="S1589">
        <v>41351.76090277778</v>
      </c>
    </row>
    <row r="1590" spans="1:19" x14ac:dyDescent="0.3">
      <c r="A1590">
        <v>2059</v>
      </c>
      <c r="B1590" t="s">
        <v>2060</v>
      </c>
      <c r="C1590" t="s">
        <v>6169</v>
      </c>
      <c r="D1590">
        <v>30000</v>
      </c>
      <c r="E1590">
        <v>43037</v>
      </c>
      <c r="F1590" t="s">
        <v>8218</v>
      </c>
      <c r="G1590" t="s">
        <v>8223</v>
      </c>
      <c r="H1590" t="s">
        <v>8245</v>
      </c>
      <c r="I1590">
        <v>1454277540</v>
      </c>
      <c r="J1590">
        <v>1450880854</v>
      </c>
      <c r="K1590" t="b">
        <v>0</v>
      </c>
      <c r="L1590">
        <v>375</v>
      </c>
      <c r="M1590" t="b">
        <v>1</v>
      </c>
      <c r="N1590" t="s">
        <v>8293</v>
      </c>
      <c r="O1590">
        <v>143</v>
      </c>
      <c r="P1590">
        <v>114.77</v>
      </c>
      <c r="Q1590" t="s">
        <v>8317</v>
      </c>
      <c r="R1590" t="s">
        <v>8347</v>
      </c>
      <c r="S1590">
        <v>42361.602476851855</v>
      </c>
    </row>
    <row r="1591" spans="1:19" x14ac:dyDescent="0.3">
      <c r="A1591">
        <v>2060</v>
      </c>
      <c r="B1591" t="s">
        <v>2061</v>
      </c>
      <c r="C1591" t="s">
        <v>6170</v>
      </c>
      <c r="D1591">
        <v>25000</v>
      </c>
      <c r="E1591">
        <v>49100</v>
      </c>
      <c r="F1591" t="s">
        <v>8218</v>
      </c>
      <c r="G1591" t="s">
        <v>8223</v>
      </c>
      <c r="H1591" t="s">
        <v>8245</v>
      </c>
      <c r="I1591">
        <v>1406129150</v>
      </c>
      <c r="J1591">
        <v>1400945150</v>
      </c>
      <c r="K1591" t="b">
        <v>0</v>
      </c>
      <c r="L1591">
        <v>1364</v>
      </c>
      <c r="M1591" t="b">
        <v>1</v>
      </c>
      <c r="N1591" t="s">
        <v>8293</v>
      </c>
      <c r="O1591">
        <v>196</v>
      </c>
      <c r="P1591">
        <v>36</v>
      </c>
      <c r="Q1591" t="s">
        <v>8317</v>
      </c>
      <c r="R1591" t="s">
        <v>8347</v>
      </c>
      <c r="S1591">
        <v>41783.642939814818</v>
      </c>
    </row>
    <row r="1592" spans="1:19" x14ac:dyDescent="0.3">
      <c r="A1592">
        <v>2061</v>
      </c>
      <c r="B1592" t="s">
        <v>2062</v>
      </c>
      <c r="C1592" t="s">
        <v>6171</v>
      </c>
      <c r="D1592">
        <v>5000</v>
      </c>
      <c r="E1592">
        <v>5396</v>
      </c>
      <c r="F1592" t="s">
        <v>8218</v>
      </c>
      <c r="G1592" t="s">
        <v>8223</v>
      </c>
      <c r="H1592" t="s">
        <v>8245</v>
      </c>
      <c r="I1592">
        <v>1483208454</v>
      </c>
      <c r="J1592">
        <v>1480616454</v>
      </c>
      <c r="K1592" t="b">
        <v>0</v>
      </c>
      <c r="L1592">
        <v>35</v>
      </c>
      <c r="M1592" t="b">
        <v>1</v>
      </c>
      <c r="N1592" t="s">
        <v>8293</v>
      </c>
      <c r="O1592">
        <v>108</v>
      </c>
      <c r="P1592">
        <v>154.16999999999999</v>
      </c>
      <c r="Q1592" t="s">
        <v>8317</v>
      </c>
      <c r="R1592" t="s">
        <v>8347</v>
      </c>
      <c r="S1592">
        <v>42705.764513888891</v>
      </c>
    </row>
    <row r="1593" spans="1:19" x14ac:dyDescent="0.3">
      <c r="A1593">
        <v>2064</v>
      </c>
      <c r="B1593" t="s">
        <v>2065</v>
      </c>
      <c r="C1593" t="s">
        <v>6174</v>
      </c>
      <c r="D1593">
        <v>261962</v>
      </c>
      <c r="E1593">
        <v>500784.27</v>
      </c>
      <c r="F1593" t="s">
        <v>8218</v>
      </c>
      <c r="G1593" t="s">
        <v>8223</v>
      </c>
      <c r="H1593" t="s">
        <v>8245</v>
      </c>
      <c r="I1593">
        <v>1370001600</v>
      </c>
      <c r="J1593">
        <v>1366879523</v>
      </c>
      <c r="K1593" t="b">
        <v>0</v>
      </c>
      <c r="L1593">
        <v>5812</v>
      </c>
      <c r="M1593" t="b">
        <v>1</v>
      </c>
      <c r="N1593" t="s">
        <v>8293</v>
      </c>
      <c r="O1593">
        <v>191</v>
      </c>
      <c r="P1593">
        <v>86.16</v>
      </c>
      <c r="Q1593" t="s">
        <v>8317</v>
      </c>
      <c r="R1593" t="s">
        <v>8347</v>
      </c>
      <c r="S1593">
        <v>41389.364849537036</v>
      </c>
    </row>
    <row r="1594" spans="1:19" x14ac:dyDescent="0.3">
      <c r="A1594">
        <v>2066</v>
      </c>
      <c r="B1594" t="s">
        <v>2067</v>
      </c>
      <c r="C1594" t="s">
        <v>6176</v>
      </c>
      <c r="D1594">
        <v>2000</v>
      </c>
      <c r="E1594">
        <v>4372</v>
      </c>
      <c r="F1594" t="s">
        <v>8218</v>
      </c>
      <c r="G1594" t="s">
        <v>8223</v>
      </c>
      <c r="H1594" t="s">
        <v>8245</v>
      </c>
      <c r="I1594">
        <v>1408818683</v>
      </c>
      <c r="J1594">
        <v>1406226683</v>
      </c>
      <c r="K1594" t="b">
        <v>0</v>
      </c>
      <c r="L1594">
        <v>65</v>
      </c>
      <c r="M1594" t="b">
        <v>1</v>
      </c>
      <c r="N1594" t="s">
        <v>8293</v>
      </c>
      <c r="O1594">
        <v>219</v>
      </c>
      <c r="P1594">
        <v>67.260000000000005</v>
      </c>
      <c r="Q1594" t="s">
        <v>8317</v>
      </c>
      <c r="R1594" t="s">
        <v>8347</v>
      </c>
      <c r="S1594">
        <v>41844.771793981483</v>
      </c>
    </row>
    <row r="1595" spans="1:19" x14ac:dyDescent="0.3">
      <c r="A1595">
        <v>2068</v>
      </c>
      <c r="B1595" t="s">
        <v>2069</v>
      </c>
      <c r="C1595" t="s">
        <v>6178</v>
      </c>
      <c r="D1595">
        <v>25000</v>
      </c>
      <c r="E1595">
        <v>26305.97</v>
      </c>
      <c r="F1595" t="s">
        <v>8218</v>
      </c>
      <c r="G1595" t="s">
        <v>8223</v>
      </c>
      <c r="H1595" t="s">
        <v>8245</v>
      </c>
      <c r="I1595">
        <v>1476994315</v>
      </c>
      <c r="J1595">
        <v>1474402315</v>
      </c>
      <c r="K1595" t="b">
        <v>0</v>
      </c>
      <c r="L1595">
        <v>76</v>
      </c>
      <c r="M1595" t="b">
        <v>1</v>
      </c>
      <c r="N1595" t="s">
        <v>8293</v>
      </c>
      <c r="O1595">
        <v>105</v>
      </c>
      <c r="P1595">
        <v>346.13</v>
      </c>
      <c r="Q1595" t="s">
        <v>8317</v>
      </c>
      <c r="R1595" t="s">
        <v>8347</v>
      </c>
      <c r="S1595">
        <v>42633.841608796298</v>
      </c>
    </row>
    <row r="1596" spans="1:19" x14ac:dyDescent="0.3">
      <c r="A1596">
        <v>2069</v>
      </c>
      <c r="B1596" t="s">
        <v>2070</v>
      </c>
      <c r="C1596" t="s">
        <v>6179</v>
      </c>
      <c r="D1596">
        <v>50000</v>
      </c>
      <c r="E1596">
        <v>64203.33</v>
      </c>
      <c r="F1596" t="s">
        <v>8218</v>
      </c>
      <c r="G1596" t="s">
        <v>8223</v>
      </c>
      <c r="H1596" t="s">
        <v>8245</v>
      </c>
      <c r="I1596">
        <v>1451776791</v>
      </c>
      <c r="J1596">
        <v>1449098391</v>
      </c>
      <c r="K1596" t="b">
        <v>0</v>
      </c>
      <c r="L1596">
        <v>263</v>
      </c>
      <c r="M1596" t="b">
        <v>1</v>
      </c>
      <c r="N1596" t="s">
        <v>8293</v>
      </c>
      <c r="O1596">
        <v>128</v>
      </c>
      <c r="P1596">
        <v>244.12</v>
      </c>
      <c r="Q1596" t="s">
        <v>8317</v>
      </c>
      <c r="R1596" t="s">
        <v>8347</v>
      </c>
      <c r="S1596">
        <v>42340.972118055557</v>
      </c>
    </row>
    <row r="1597" spans="1:19" x14ac:dyDescent="0.3">
      <c r="A1597">
        <v>2071</v>
      </c>
      <c r="B1597" t="s">
        <v>2072</v>
      </c>
      <c r="C1597" t="s">
        <v>6181</v>
      </c>
      <c r="D1597">
        <v>20000</v>
      </c>
      <c r="E1597">
        <v>56146</v>
      </c>
      <c r="F1597" t="s">
        <v>8218</v>
      </c>
      <c r="G1597" t="s">
        <v>8223</v>
      </c>
      <c r="H1597" t="s">
        <v>8245</v>
      </c>
      <c r="I1597">
        <v>1475390484</v>
      </c>
      <c r="J1597">
        <v>1471502484</v>
      </c>
      <c r="K1597" t="b">
        <v>0</v>
      </c>
      <c r="L1597">
        <v>278</v>
      </c>
      <c r="M1597" t="b">
        <v>1</v>
      </c>
      <c r="N1597" t="s">
        <v>8293</v>
      </c>
      <c r="O1597">
        <v>281</v>
      </c>
      <c r="P1597">
        <v>201.96</v>
      </c>
      <c r="Q1597" t="s">
        <v>8317</v>
      </c>
      <c r="R1597" t="s">
        <v>8347</v>
      </c>
      <c r="S1597">
        <v>42600.278749999998</v>
      </c>
    </row>
    <row r="1598" spans="1:19" x14ac:dyDescent="0.3">
      <c r="A1598">
        <v>2072</v>
      </c>
      <c r="B1598" t="s">
        <v>2073</v>
      </c>
      <c r="C1598" t="s">
        <v>6182</v>
      </c>
      <c r="D1598">
        <v>71500</v>
      </c>
      <c r="E1598">
        <v>79173</v>
      </c>
      <c r="F1598" t="s">
        <v>8218</v>
      </c>
      <c r="G1598" t="s">
        <v>8223</v>
      </c>
      <c r="H1598" t="s">
        <v>8245</v>
      </c>
      <c r="I1598">
        <v>1462629432</v>
      </c>
      <c r="J1598">
        <v>1460037432</v>
      </c>
      <c r="K1598" t="b">
        <v>0</v>
      </c>
      <c r="L1598">
        <v>350</v>
      </c>
      <c r="M1598" t="b">
        <v>1</v>
      </c>
      <c r="N1598" t="s">
        <v>8293</v>
      </c>
      <c r="O1598">
        <v>111</v>
      </c>
      <c r="P1598">
        <v>226.21</v>
      </c>
      <c r="Q1598" t="s">
        <v>8317</v>
      </c>
      <c r="R1598" t="s">
        <v>8347</v>
      </c>
      <c r="S1598">
        <v>42467.581388888888</v>
      </c>
    </row>
    <row r="1599" spans="1:19" x14ac:dyDescent="0.3">
      <c r="A1599">
        <v>2073</v>
      </c>
      <c r="B1599" t="s">
        <v>2074</v>
      </c>
      <c r="C1599" t="s">
        <v>6183</v>
      </c>
      <c r="D1599">
        <v>100000</v>
      </c>
      <c r="E1599">
        <v>152604.29999999999</v>
      </c>
      <c r="F1599" t="s">
        <v>8218</v>
      </c>
      <c r="G1599" t="s">
        <v>8223</v>
      </c>
      <c r="H1599" t="s">
        <v>8245</v>
      </c>
      <c r="I1599">
        <v>1431100918</v>
      </c>
      <c r="J1599">
        <v>1427212918</v>
      </c>
      <c r="K1599" t="b">
        <v>0</v>
      </c>
      <c r="L1599">
        <v>470</v>
      </c>
      <c r="M1599" t="b">
        <v>1</v>
      </c>
      <c r="N1599" t="s">
        <v>8293</v>
      </c>
      <c r="O1599">
        <v>153</v>
      </c>
      <c r="P1599">
        <v>324.69</v>
      </c>
      <c r="Q1599" t="s">
        <v>8317</v>
      </c>
      <c r="R1599" t="s">
        <v>8347</v>
      </c>
      <c r="S1599">
        <v>42087.668032407411</v>
      </c>
    </row>
    <row r="1600" spans="1:19" x14ac:dyDescent="0.3">
      <c r="A1600">
        <v>2074</v>
      </c>
      <c r="B1600" t="s">
        <v>2075</v>
      </c>
      <c r="C1600" t="s">
        <v>6184</v>
      </c>
      <c r="D1600">
        <v>600</v>
      </c>
      <c r="E1600">
        <v>615</v>
      </c>
      <c r="F1600" t="s">
        <v>8218</v>
      </c>
      <c r="G1600" t="s">
        <v>8223</v>
      </c>
      <c r="H1600" t="s">
        <v>8245</v>
      </c>
      <c r="I1600">
        <v>1462564182</v>
      </c>
      <c r="J1600">
        <v>1459972182</v>
      </c>
      <c r="K1600" t="b">
        <v>0</v>
      </c>
      <c r="L1600">
        <v>3</v>
      </c>
      <c r="M1600" t="b">
        <v>1</v>
      </c>
      <c r="N1600" t="s">
        <v>8293</v>
      </c>
      <c r="O1600">
        <v>103</v>
      </c>
      <c r="P1600">
        <v>205</v>
      </c>
      <c r="Q1600" t="s">
        <v>8317</v>
      </c>
      <c r="R1600" t="s">
        <v>8347</v>
      </c>
      <c r="S1600">
        <v>42466.826180555552</v>
      </c>
    </row>
    <row r="1601" spans="1:19" x14ac:dyDescent="0.3">
      <c r="A1601">
        <v>2075</v>
      </c>
      <c r="B1601" t="s">
        <v>2076</v>
      </c>
      <c r="C1601" t="s">
        <v>6185</v>
      </c>
      <c r="D1601">
        <v>9999</v>
      </c>
      <c r="E1601">
        <v>167820.6</v>
      </c>
      <c r="F1601" t="s">
        <v>8218</v>
      </c>
      <c r="G1601" t="s">
        <v>8223</v>
      </c>
      <c r="H1601" t="s">
        <v>8245</v>
      </c>
      <c r="I1601">
        <v>1374769288</v>
      </c>
      <c r="J1601">
        <v>1372177288</v>
      </c>
      <c r="K1601" t="b">
        <v>0</v>
      </c>
      <c r="L1601">
        <v>8200</v>
      </c>
      <c r="M1601" t="b">
        <v>1</v>
      </c>
      <c r="N1601" t="s">
        <v>8293</v>
      </c>
      <c r="O1601">
        <v>1678</v>
      </c>
      <c r="P1601">
        <v>20.47</v>
      </c>
      <c r="Q1601" t="s">
        <v>8317</v>
      </c>
      <c r="R1601" t="s">
        <v>8347</v>
      </c>
      <c r="S1601">
        <v>41450.681574074071</v>
      </c>
    </row>
    <row r="1602" spans="1:19" x14ac:dyDescent="0.3">
      <c r="A1602">
        <v>2077</v>
      </c>
      <c r="B1602" t="s">
        <v>2078</v>
      </c>
      <c r="C1602" t="s">
        <v>6187</v>
      </c>
      <c r="D1602">
        <v>50000</v>
      </c>
      <c r="E1602">
        <v>57754</v>
      </c>
      <c r="F1602" t="s">
        <v>8218</v>
      </c>
      <c r="G1602" t="s">
        <v>8223</v>
      </c>
      <c r="H1602" t="s">
        <v>8245</v>
      </c>
      <c r="I1602">
        <v>1433538000</v>
      </c>
      <c r="J1602">
        <v>1428541276</v>
      </c>
      <c r="K1602" t="b">
        <v>0</v>
      </c>
      <c r="L1602">
        <v>188</v>
      </c>
      <c r="M1602" t="b">
        <v>1</v>
      </c>
      <c r="N1602" t="s">
        <v>8293</v>
      </c>
      <c r="O1602">
        <v>116</v>
      </c>
      <c r="P1602">
        <v>307.2</v>
      </c>
      <c r="Q1602" t="s">
        <v>8317</v>
      </c>
      <c r="R1602" t="s">
        <v>8347</v>
      </c>
      <c r="S1602">
        <v>42103.042546296296</v>
      </c>
    </row>
    <row r="1603" spans="1:19" x14ac:dyDescent="0.3">
      <c r="A1603">
        <v>2080</v>
      </c>
      <c r="B1603" t="s">
        <v>2081</v>
      </c>
      <c r="C1603" t="s">
        <v>6190</v>
      </c>
      <c r="D1603">
        <v>1000</v>
      </c>
      <c r="E1603">
        <v>5078</v>
      </c>
      <c r="F1603" t="s">
        <v>8218</v>
      </c>
      <c r="G1603" t="s">
        <v>8223</v>
      </c>
      <c r="H1603" t="s">
        <v>8245</v>
      </c>
      <c r="I1603">
        <v>1447286300</v>
      </c>
      <c r="J1603">
        <v>1444690700</v>
      </c>
      <c r="K1603" t="b">
        <v>0</v>
      </c>
      <c r="L1603">
        <v>50</v>
      </c>
      <c r="M1603" t="b">
        <v>1</v>
      </c>
      <c r="N1603" t="s">
        <v>8293</v>
      </c>
      <c r="O1603">
        <v>508</v>
      </c>
      <c r="P1603">
        <v>101.56</v>
      </c>
      <c r="Q1603" t="s">
        <v>8317</v>
      </c>
      <c r="R1603" t="s">
        <v>8347</v>
      </c>
      <c r="S1603">
        <v>42289.957175925927</v>
      </c>
    </row>
    <row r="1604" spans="1:19" x14ac:dyDescent="0.3">
      <c r="A1604">
        <v>2081</v>
      </c>
      <c r="B1604" t="s">
        <v>2082</v>
      </c>
      <c r="C1604" t="s">
        <v>6191</v>
      </c>
      <c r="D1604">
        <v>3500</v>
      </c>
      <c r="E1604">
        <v>4010</v>
      </c>
      <c r="F1604" t="s">
        <v>8218</v>
      </c>
      <c r="G1604" t="s">
        <v>8223</v>
      </c>
      <c r="H1604" t="s">
        <v>8245</v>
      </c>
      <c r="I1604">
        <v>1337144340</v>
      </c>
      <c r="J1604">
        <v>1333597555</v>
      </c>
      <c r="K1604" t="b">
        <v>0</v>
      </c>
      <c r="L1604">
        <v>55</v>
      </c>
      <c r="M1604" t="b">
        <v>1</v>
      </c>
      <c r="N1604" t="s">
        <v>8277</v>
      </c>
      <c r="O1604">
        <v>115</v>
      </c>
      <c r="P1604">
        <v>72.91</v>
      </c>
      <c r="Q1604" t="s">
        <v>8323</v>
      </c>
      <c r="R1604" t="s">
        <v>8327</v>
      </c>
      <c r="S1604">
        <v>41004.156886574077</v>
      </c>
    </row>
    <row r="1605" spans="1:19" x14ac:dyDescent="0.3">
      <c r="A1605">
        <v>2082</v>
      </c>
      <c r="B1605" t="s">
        <v>2083</v>
      </c>
      <c r="C1605" t="s">
        <v>6192</v>
      </c>
      <c r="D1605">
        <v>1500</v>
      </c>
      <c r="E1605">
        <v>1661</v>
      </c>
      <c r="F1605" t="s">
        <v>8218</v>
      </c>
      <c r="G1605" t="s">
        <v>8223</v>
      </c>
      <c r="H1605" t="s">
        <v>8245</v>
      </c>
      <c r="I1605">
        <v>1322106796</v>
      </c>
      <c r="J1605">
        <v>1316919196</v>
      </c>
      <c r="K1605" t="b">
        <v>0</v>
      </c>
      <c r="L1605">
        <v>38</v>
      </c>
      <c r="M1605" t="b">
        <v>1</v>
      </c>
      <c r="N1605" t="s">
        <v>8277</v>
      </c>
      <c r="O1605">
        <v>111</v>
      </c>
      <c r="P1605">
        <v>43.71</v>
      </c>
      <c r="Q1605" t="s">
        <v>8323</v>
      </c>
      <c r="R1605" t="s">
        <v>8327</v>
      </c>
      <c r="S1605">
        <v>40811.120324074072</v>
      </c>
    </row>
    <row r="1606" spans="1:19" x14ac:dyDescent="0.3">
      <c r="A1606">
        <v>2083</v>
      </c>
      <c r="B1606" t="s">
        <v>2084</v>
      </c>
      <c r="C1606" t="s">
        <v>6193</v>
      </c>
      <c r="D1606">
        <v>750</v>
      </c>
      <c r="E1606">
        <v>850</v>
      </c>
      <c r="F1606" t="s">
        <v>8218</v>
      </c>
      <c r="G1606" t="s">
        <v>8223</v>
      </c>
      <c r="H1606" t="s">
        <v>8245</v>
      </c>
      <c r="I1606">
        <v>1338830395</v>
      </c>
      <c r="J1606">
        <v>1336238395</v>
      </c>
      <c r="K1606" t="b">
        <v>0</v>
      </c>
      <c r="L1606">
        <v>25</v>
      </c>
      <c r="M1606" t="b">
        <v>1</v>
      </c>
      <c r="N1606" t="s">
        <v>8277</v>
      </c>
      <c r="O1606">
        <v>113</v>
      </c>
      <c r="P1606">
        <v>34</v>
      </c>
      <c r="Q1606" t="s">
        <v>8323</v>
      </c>
      <c r="R1606" t="s">
        <v>8327</v>
      </c>
      <c r="S1606">
        <v>41034.72216435185</v>
      </c>
    </row>
    <row r="1607" spans="1:19" x14ac:dyDescent="0.3">
      <c r="A1607">
        <v>2084</v>
      </c>
      <c r="B1607" t="s">
        <v>2085</v>
      </c>
      <c r="C1607" t="s">
        <v>6194</v>
      </c>
      <c r="D1607">
        <v>3000</v>
      </c>
      <c r="E1607">
        <v>3250</v>
      </c>
      <c r="F1607" t="s">
        <v>8218</v>
      </c>
      <c r="G1607" t="s">
        <v>8223</v>
      </c>
      <c r="H1607" t="s">
        <v>8245</v>
      </c>
      <c r="I1607">
        <v>1399186740</v>
      </c>
      <c r="J1607">
        <v>1396468782</v>
      </c>
      <c r="K1607" t="b">
        <v>0</v>
      </c>
      <c r="L1607">
        <v>46</v>
      </c>
      <c r="M1607" t="b">
        <v>1</v>
      </c>
      <c r="N1607" t="s">
        <v>8277</v>
      </c>
      <c r="O1607">
        <v>108</v>
      </c>
      <c r="P1607">
        <v>70.650000000000006</v>
      </c>
      <c r="Q1607" t="s">
        <v>8323</v>
      </c>
      <c r="R1607" t="s">
        <v>8327</v>
      </c>
      <c r="S1607">
        <v>41731.833124999997</v>
      </c>
    </row>
    <row r="1608" spans="1:19" x14ac:dyDescent="0.3">
      <c r="A1608">
        <v>2085</v>
      </c>
      <c r="B1608" t="s">
        <v>2086</v>
      </c>
      <c r="C1608" t="s">
        <v>6195</v>
      </c>
      <c r="D1608">
        <v>6000</v>
      </c>
      <c r="E1608">
        <v>7412</v>
      </c>
      <c r="F1608" t="s">
        <v>8218</v>
      </c>
      <c r="G1608" t="s">
        <v>8223</v>
      </c>
      <c r="H1608" t="s">
        <v>8245</v>
      </c>
      <c r="I1608">
        <v>1342382587</v>
      </c>
      <c r="J1608">
        <v>1339790587</v>
      </c>
      <c r="K1608" t="b">
        <v>0</v>
      </c>
      <c r="L1608">
        <v>83</v>
      </c>
      <c r="M1608" t="b">
        <v>1</v>
      </c>
      <c r="N1608" t="s">
        <v>8277</v>
      </c>
      <c r="O1608">
        <v>124</v>
      </c>
      <c r="P1608">
        <v>89.3</v>
      </c>
      <c r="Q1608" t="s">
        <v>8323</v>
      </c>
      <c r="R1608" t="s">
        <v>8327</v>
      </c>
      <c r="S1608">
        <v>41075.835497685184</v>
      </c>
    </row>
    <row r="1609" spans="1:19" x14ac:dyDescent="0.3">
      <c r="A1609">
        <v>2086</v>
      </c>
      <c r="B1609" t="s">
        <v>2087</v>
      </c>
      <c r="C1609" t="s">
        <v>6196</v>
      </c>
      <c r="D1609">
        <v>4000</v>
      </c>
      <c r="E1609">
        <v>4028</v>
      </c>
      <c r="F1609" t="s">
        <v>8218</v>
      </c>
      <c r="G1609" t="s">
        <v>8223</v>
      </c>
      <c r="H1609" t="s">
        <v>8245</v>
      </c>
      <c r="I1609">
        <v>1323838740</v>
      </c>
      <c r="J1609">
        <v>1321200332</v>
      </c>
      <c r="K1609" t="b">
        <v>0</v>
      </c>
      <c r="L1609">
        <v>35</v>
      </c>
      <c r="M1609" t="b">
        <v>1</v>
      </c>
      <c r="N1609" t="s">
        <v>8277</v>
      </c>
      <c r="O1609">
        <v>101</v>
      </c>
      <c r="P1609">
        <v>115.09</v>
      </c>
      <c r="Q1609" t="s">
        <v>8323</v>
      </c>
      <c r="R1609" t="s">
        <v>8327</v>
      </c>
      <c r="S1609">
        <v>40860.67050925926</v>
      </c>
    </row>
    <row r="1610" spans="1:19" x14ac:dyDescent="0.3">
      <c r="A1610">
        <v>2087</v>
      </c>
      <c r="B1610" t="s">
        <v>2088</v>
      </c>
      <c r="C1610" t="s">
        <v>6197</v>
      </c>
      <c r="D1610">
        <v>1500</v>
      </c>
      <c r="E1610">
        <v>1553</v>
      </c>
      <c r="F1610" t="s">
        <v>8218</v>
      </c>
      <c r="G1610" t="s">
        <v>8223</v>
      </c>
      <c r="H1610" t="s">
        <v>8245</v>
      </c>
      <c r="I1610">
        <v>1315457658</v>
      </c>
      <c r="J1610">
        <v>1312865658</v>
      </c>
      <c r="K1610" t="b">
        <v>0</v>
      </c>
      <c r="L1610">
        <v>25</v>
      </c>
      <c r="M1610" t="b">
        <v>1</v>
      </c>
      <c r="N1610" t="s">
        <v>8277</v>
      </c>
      <c r="O1610">
        <v>104</v>
      </c>
      <c r="P1610">
        <v>62.12</v>
      </c>
      <c r="Q1610" t="s">
        <v>8323</v>
      </c>
      <c r="R1610" t="s">
        <v>8327</v>
      </c>
      <c r="S1610">
        <v>40764.204375000001</v>
      </c>
    </row>
    <row r="1611" spans="1:19" x14ac:dyDescent="0.3">
      <c r="A1611">
        <v>2088</v>
      </c>
      <c r="B1611" t="s">
        <v>2089</v>
      </c>
      <c r="C1611" t="s">
        <v>6198</v>
      </c>
      <c r="D1611">
        <v>3000</v>
      </c>
      <c r="E1611">
        <v>3465.32</v>
      </c>
      <c r="F1611" t="s">
        <v>8218</v>
      </c>
      <c r="G1611" t="s">
        <v>8223</v>
      </c>
      <c r="H1611" t="s">
        <v>8245</v>
      </c>
      <c r="I1611">
        <v>1284177540</v>
      </c>
      <c r="J1611">
        <v>1281028152</v>
      </c>
      <c r="K1611" t="b">
        <v>0</v>
      </c>
      <c r="L1611">
        <v>75</v>
      </c>
      <c r="M1611" t="b">
        <v>1</v>
      </c>
      <c r="N1611" t="s">
        <v>8277</v>
      </c>
      <c r="O1611">
        <v>116</v>
      </c>
      <c r="P1611">
        <v>46.2</v>
      </c>
      <c r="Q1611" t="s">
        <v>8323</v>
      </c>
      <c r="R1611" t="s">
        <v>8327</v>
      </c>
      <c r="S1611">
        <v>40395.714722222219</v>
      </c>
    </row>
    <row r="1612" spans="1:19" x14ac:dyDescent="0.3">
      <c r="A1612">
        <v>2089</v>
      </c>
      <c r="B1612" t="s">
        <v>2090</v>
      </c>
      <c r="C1612" t="s">
        <v>6199</v>
      </c>
      <c r="D1612">
        <v>2500</v>
      </c>
      <c r="E1612">
        <v>3010.01</v>
      </c>
      <c r="F1612" t="s">
        <v>8218</v>
      </c>
      <c r="G1612" t="s">
        <v>8223</v>
      </c>
      <c r="H1612" t="s">
        <v>8245</v>
      </c>
      <c r="I1612">
        <v>1375408194</v>
      </c>
      <c r="J1612">
        <v>1372384194</v>
      </c>
      <c r="K1612" t="b">
        <v>0</v>
      </c>
      <c r="L1612">
        <v>62</v>
      </c>
      <c r="M1612" t="b">
        <v>1</v>
      </c>
      <c r="N1612" t="s">
        <v>8277</v>
      </c>
      <c r="O1612">
        <v>120</v>
      </c>
      <c r="P1612">
        <v>48.55</v>
      </c>
      <c r="Q1612" t="s">
        <v>8323</v>
      </c>
      <c r="R1612" t="s">
        <v>8327</v>
      </c>
      <c r="S1612">
        <v>41453.076319444444</v>
      </c>
    </row>
    <row r="1613" spans="1:19" x14ac:dyDescent="0.3">
      <c r="A1613">
        <v>2090</v>
      </c>
      <c r="B1613" t="s">
        <v>2091</v>
      </c>
      <c r="C1613" t="s">
        <v>6200</v>
      </c>
      <c r="D1613">
        <v>8000</v>
      </c>
      <c r="E1613">
        <v>9203.23</v>
      </c>
      <c r="F1613" t="s">
        <v>8218</v>
      </c>
      <c r="G1613" t="s">
        <v>8223</v>
      </c>
      <c r="H1613" t="s">
        <v>8245</v>
      </c>
      <c r="I1613">
        <v>1361696955</v>
      </c>
      <c r="J1613">
        <v>1359104955</v>
      </c>
      <c r="K1613" t="b">
        <v>0</v>
      </c>
      <c r="L1613">
        <v>160</v>
      </c>
      <c r="M1613" t="b">
        <v>1</v>
      </c>
      <c r="N1613" t="s">
        <v>8277</v>
      </c>
      <c r="O1613">
        <v>115</v>
      </c>
      <c r="P1613">
        <v>57.52</v>
      </c>
      <c r="Q1613" t="s">
        <v>8323</v>
      </c>
      <c r="R1613" t="s">
        <v>8327</v>
      </c>
      <c r="S1613">
        <v>41299.381423611114</v>
      </c>
    </row>
    <row r="1614" spans="1:19" x14ac:dyDescent="0.3">
      <c r="A1614">
        <v>2091</v>
      </c>
      <c r="B1614" t="s">
        <v>2092</v>
      </c>
      <c r="C1614" t="s">
        <v>6201</v>
      </c>
      <c r="D1614">
        <v>18000</v>
      </c>
      <c r="E1614">
        <v>21684.2</v>
      </c>
      <c r="F1614" t="s">
        <v>8218</v>
      </c>
      <c r="G1614" t="s">
        <v>8223</v>
      </c>
      <c r="H1614" t="s">
        <v>8245</v>
      </c>
      <c r="I1614">
        <v>1299009600</v>
      </c>
      <c r="J1614">
        <v>1294818278</v>
      </c>
      <c r="K1614" t="b">
        <v>0</v>
      </c>
      <c r="L1614">
        <v>246</v>
      </c>
      <c r="M1614" t="b">
        <v>1</v>
      </c>
      <c r="N1614" t="s">
        <v>8277</v>
      </c>
      <c r="O1614">
        <v>120</v>
      </c>
      <c r="P1614">
        <v>88.15</v>
      </c>
      <c r="Q1614" t="s">
        <v>8323</v>
      </c>
      <c r="R1614" t="s">
        <v>8327</v>
      </c>
      <c r="S1614">
        <v>40555.322662037033</v>
      </c>
    </row>
    <row r="1615" spans="1:19" x14ac:dyDescent="0.3">
      <c r="A1615">
        <v>2092</v>
      </c>
      <c r="B1615" t="s">
        <v>2093</v>
      </c>
      <c r="C1615" t="s">
        <v>6202</v>
      </c>
      <c r="D1615">
        <v>6000</v>
      </c>
      <c r="E1615">
        <v>6077</v>
      </c>
      <c r="F1615" t="s">
        <v>8218</v>
      </c>
      <c r="G1615" t="s">
        <v>8223</v>
      </c>
      <c r="H1615" t="s">
        <v>8245</v>
      </c>
      <c r="I1615">
        <v>1318006732</v>
      </c>
      <c r="J1615">
        <v>1312822732</v>
      </c>
      <c r="K1615" t="b">
        <v>0</v>
      </c>
      <c r="L1615">
        <v>55</v>
      </c>
      <c r="M1615" t="b">
        <v>1</v>
      </c>
      <c r="N1615" t="s">
        <v>8277</v>
      </c>
      <c r="O1615">
        <v>101</v>
      </c>
      <c r="P1615">
        <v>110.49</v>
      </c>
      <c r="Q1615" t="s">
        <v>8323</v>
      </c>
      <c r="R1615" t="s">
        <v>8327</v>
      </c>
      <c r="S1615">
        <v>40763.707546296297</v>
      </c>
    </row>
    <row r="1616" spans="1:19" x14ac:dyDescent="0.3">
      <c r="A1616">
        <v>2093</v>
      </c>
      <c r="B1616" t="s">
        <v>2094</v>
      </c>
      <c r="C1616" t="s">
        <v>6203</v>
      </c>
      <c r="D1616">
        <v>1500</v>
      </c>
      <c r="E1616">
        <v>1537</v>
      </c>
      <c r="F1616" t="s">
        <v>8218</v>
      </c>
      <c r="G1616" t="s">
        <v>8223</v>
      </c>
      <c r="H1616" t="s">
        <v>8245</v>
      </c>
      <c r="I1616">
        <v>1356211832</v>
      </c>
      <c r="J1616">
        <v>1351024232</v>
      </c>
      <c r="K1616" t="b">
        <v>0</v>
      </c>
      <c r="L1616">
        <v>23</v>
      </c>
      <c r="M1616" t="b">
        <v>1</v>
      </c>
      <c r="N1616" t="s">
        <v>8277</v>
      </c>
      <c r="O1616">
        <v>102</v>
      </c>
      <c r="P1616">
        <v>66.83</v>
      </c>
      <c r="Q1616" t="s">
        <v>8323</v>
      </c>
      <c r="R1616" t="s">
        <v>8327</v>
      </c>
      <c r="S1616">
        <v>41205.854537037041</v>
      </c>
    </row>
    <row r="1617" spans="1:19" x14ac:dyDescent="0.3">
      <c r="A1617">
        <v>2094</v>
      </c>
      <c r="B1617" t="s">
        <v>2095</v>
      </c>
      <c r="C1617" t="s">
        <v>6204</v>
      </c>
      <c r="D1617">
        <v>3500</v>
      </c>
      <c r="E1617">
        <v>4219</v>
      </c>
      <c r="F1617" t="s">
        <v>8218</v>
      </c>
      <c r="G1617" t="s">
        <v>8223</v>
      </c>
      <c r="H1617" t="s">
        <v>8245</v>
      </c>
      <c r="I1617">
        <v>1330916400</v>
      </c>
      <c r="J1617">
        <v>1327969730</v>
      </c>
      <c r="K1617" t="b">
        <v>0</v>
      </c>
      <c r="L1617">
        <v>72</v>
      </c>
      <c r="M1617" t="b">
        <v>1</v>
      </c>
      <c r="N1617" t="s">
        <v>8277</v>
      </c>
      <c r="O1617">
        <v>121</v>
      </c>
      <c r="P1617">
        <v>58.6</v>
      </c>
      <c r="Q1617" t="s">
        <v>8323</v>
      </c>
      <c r="R1617" t="s">
        <v>8327</v>
      </c>
      <c r="S1617">
        <v>40939.02002314815</v>
      </c>
    </row>
    <row r="1618" spans="1:19" x14ac:dyDescent="0.3">
      <c r="A1618">
        <v>2095</v>
      </c>
      <c r="B1618" t="s">
        <v>2096</v>
      </c>
      <c r="C1618" t="s">
        <v>6205</v>
      </c>
      <c r="D1618">
        <v>2500</v>
      </c>
      <c r="E1618">
        <v>2500</v>
      </c>
      <c r="F1618" t="s">
        <v>8218</v>
      </c>
      <c r="G1618" t="s">
        <v>8223</v>
      </c>
      <c r="H1618" t="s">
        <v>8245</v>
      </c>
      <c r="I1618">
        <v>1317576973</v>
      </c>
      <c r="J1618">
        <v>1312392973</v>
      </c>
      <c r="K1618" t="b">
        <v>0</v>
      </c>
      <c r="L1618">
        <v>22</v>
      </c>
      <c r="M1618" t="b">
        <v>1</v>
      </c>
      <c r="N1618" t="s">
        <v>8277</v>
      </c>
      <c r="O1618">
        <v>100</v>
      </c>
      <c r="P1618">
        <v>113.64</v>
      </c>
      <c r="Q1618" t="s">
        <v>8323</v>
      </c>
      <c r="R1618" t="s">
        <v>8327</v>
      </c>
      <c r="S1618">
        <v>40758.733483796292</v>
      </c>
    </row>
    <row r="1619" spans="1:19" x14ac:dyDescent="0.3">
      <c r="A1619">
        <v>2096</v>
      </c>
      <c r="B1619" t="s">
        <v>2097</v>
      </c>
      <c r="C1619" t="s">
        <v>6206</v>
      </c>
      <c r="D1619">
        <v>600</v>
      </c>
      <c r="E1619">
        <v>610</v>
      </c>
      <c r="F1619" t="s">
        <v>8218</v>
      </c>
      <c r="G1619" t="s">
        <v>8223</v>
      </c>
      <c r="H1619" t="s">
        <v>8245</v>
      </c>
      <c r="I1619">
        <v>1351223940</v>
      </c>
      <c r="J1619">
        <v>1349892735</v>
      </c>
      <c r="K1619" t="b">
        <v>0</v>
      </c>
      <c r="L1619">
        <v>14</v>
      </c>
      <c r="M1619" t="b">
        <v>1</v>
      </c>
      <c r="N1619" t="s">
        <v>8277</v>
      </c>
      <c r="O1619">
        <v>102</v>
      </c>
      <c r="P1619">
        <v>43.57</v>
      </c>
      <c r="Q1619" t="s">
        <v>8323</v>
      </c>
      <c r="R1619" t="s">
        <v>8327</v>
      </c>
      <c r="S1619">
        <v>41192.758506944447</v>
      </c>
    </row>
    <row r="1620" spans="1:19" x14ac:dyDescent="0.3">
      <c r="A1620">
        <v>2097</v>
      </c>
      <c r="B1620" t="s">
        <v>2098</v>
      </c>
      <c r="C1620" t="s">
        <v>6207</v>
      </c>
      <c r="D1620">
        <v>3000</v>
      </c>
      <c r="E1620">
        <v>3000</v>
      </c>
      <c r="F1620" t="s">
        <v>8218</v>
      </c>
      <c r="G1620" t="s">
        <v>8223</v>
      </c>
      <c r="H1620" t="s">
        <v>8245</v>
      </c>
      <c r="I1620">
        <v>1322751735</v>
      </c>
      <c r="J1620">
        <v>1317564135</v>
      </c>
      <c r="K1620" t="b">
        <v>0</v>
      </c>
      <c r="L1620">
        <v>38</v>
      </c>
      <c r="M1620" t="b">
        <v>1</v>
      </c>
      <c r="N1620" t="s">
        <v>8277</v>
      </c>
      <c r="O1620">
        <v>100</v>
      </c>
      <c r="P1620">
        <v>78.95</v>
      </c>
      <c r="Q1620" t="s">
        <v>8323</v>
      </c>
      <c r="R1620" t="s">
        <v>8327</v>
      </c>
      <c r="S1620">
        <v>40818.58489583333</v>
      </c>
    </row>
    <row r="1621" spans="1:19" x14ac:dyDescent="0.3">
      <c r="A1621">
        <v>2098</v>
      </c>
      <c r="B1621" t="s">
        <v>2099</v>
      </c>
      <c r="C1621" t="s">
        <v>6208</v>
      </c>
      <c r="D1621">
        <v>6000</v>
      </c>
      <c r="E1621">
        <v>6020</v>
      </c>
      <c r="F1621" t="s">
        <v>8218</v>
      </c>
      <c r="G1621" t="s">
        <v>8223</v>
      </c>
      <c r="H1621" t="s">
        <v>8245</v>
      </c>
      <c r="I1621">
        <v>1331174635</v>
      </c>
      <c r="J1621">
        <v>1328582635</v>
      </c>
      <c r="K1621" t="b">
        <v>0</v>
      </c>
      <c r="L1621">
        <v>32</v>
      </c>
      <c r="M1621" t="b">
        <v>1</v>
      </c>
      <c r="N1621" t="s">
        <v>8277</v>
      </c>
      <c r="O1621">
        <v>100</v>
      </c>
      <c r="P1621">
        <v>188.13</v>
      </c>
      <c r="Q1621" t="s">
        <v>8323</v>
      </c>
      <c r="R1621" t="s">
        <v>8327</v>
      </c>
      <c r="S1621">
        <v>40946.11383101852</v>
      </c>
    </row>
    <row r="1622" spans="1:19" x14ac:dyDescent="0.3">
      <c r="A1622">
        <v>2099</v>
      </c>
      <c r="B1622" t="s">
        <v>2100</v>
      </c>
      <c r="C1622" t="s">
        <v>6209</v>
      </c>
      <c r="D1622">
        <v>3000</v>
      </c>
      <c r="E1622">
        <v>3971</v>
      </c>
      <c r="F1622" t="s">
        <v>8218</v>
      </c>
      <c r="G1622" t="s">
        <v>8223</v>
      </c>
      <c r="H1622" t="s">
        <v>8245</v>
      </c>
      <c r="I1622">
        <v>1435808400</v>
      </c>
      <c r="J1622">
        <v>1434650084</v>
      </c>
      <c r="K1622" t="b">
        <v>0</v>
      </c>
      <c r="L1622">
        <v>63</v>
      </c>
      <c r="M1622" t="b">
        <v>1</v>
      </c>
      <c r="N1622" t="s">
        <v>8277</v>
      </c>
      <c r="O1622">
        <v>132</v>
      </c>
      <c r="P1622">
        <v>63.03</v>
      </c>
      <c r="Q1622" t="s">
        <v>8323</v>
      </c>
      <c r="R1622" t="s">
        <v>8327</v>
      </c>
      <c r="S1622">
        <v>42173.746342592596</v>
      </c>
    </row>
    <row r="1623" spans="1:19" x14ac:dyDescent="0.3">
      <c r="A1623">
        <v>2100</v>
      </c>
      <c r="B1623" t="s">
        <v>2101</v>
      </c>
      <c r="C1623" t="s">
        <v>6210</v>
      </c>
      <c r="D1623">
        <v>600</v>
      </c>
      <c r="E1623">
        <v>820</v>
      </c>
      <c r="F1623" t="s">
        <v>8218</v>
      </c>
      <c r="G1623" t="s">
        <v>8223</v>
      </c>
      <c r="H1623" t="s">
        <v>8245</v>
      </c>
      <c r="I1623">
        <v>1341028740</v>
      </c>
      <c r="J1623">
        <v>1339704141</v>
      </c>
      <c r="K1623" t="b">
        <v>0</v>
      </c>
      <c r="L1623">
        <v>27</v>
      </c>
      <c r="M1623" t="b">
        <v>1</v>
      </c>
      <c r="N1623" t="s">
        <v>8277</v>
      </c>
      <c r="O1623">
        <v>137</v>
      </c>
      <c r="P1623">
        <v>30.37</v>
      </c>
      <c r="Q1623" t="s">
        <v>8323</v>
      </c>
      <c r="R1623" t="s">
        <v>8327</v>
      </c>
      <c r="S1623">
        <v>41074.834965277776</v>
      </c>
    </row>
    <row r="1624" spans="1:19" x14ac:dyDescent="0.3">
      <c r="A1624">
        <v>2101</v>
      </c>
      <c r="B1624" t="s">
        <v>2102</v>
      </c>
      <c r="C1624" t="s">
        <v>6211</v>
      </c>
      <c r="D1624">
        <v>2000</v>
      </c>
      <c r="E1624">
        <v>2265</v>
      </c>
      <c r="F1624" t="s">
        <v>8218</v>
      </c>
      <c r="G1624" t="s">
        <v>8223</v>
      </c>
      <c r="H1624" t="s">
        <v>8245</v>
      </c>
      <c r="I1624">
        <v>1329104114</v>
      </c>
      <c r="J1624">
        <v>1323920114</v>
      </c>
      <c r="K1624" t="b">
        <v>0</v>
      </c>
      <c r="L1624">
        <v>44</v>
      </c>
      <c r="M1624" t="b">
        <v>1</v>
      </c>
      <c r="N1624" t="s">
        <v>8277</v>
      </c>
      <c r="O1624">
        <v>113</v>
      </c>
      <c r="P1624">
        <v>51.48</v>
      </c>
      <c r="Q1624" t="s">
        <v>8323</v>
      </c>
      <c r="R1624" t="s">
        <v>8327</v>
      </c>
      <c r="S1624">
        <v>40892.149467592593</v>
      </c>
    </row>
    <row r="1625" spans="1:19" x14ac:dyDescent="0.3">
      <c r="A1625">
        <v>2102</v>
      </c>
      <c r="B1625" t="s">
        <v>2103</v>
      </c>
      <c r="C1625" t="s">
        <v>6212</v>
      </c>
      <c r="D1625">
        <v>1000</v>
      </c>
      <c r="E1625">
        <v>1360</v>
      </c>
      <c r="F1625" t="s">
        <v>8218</v>
      </c>
      <c r="G1625" t="s">
        <v>8223</v>
      </c>
      <c r="H1625" t="s">
        <v>8245</v>
      </c>
      <c r="I1625">
        <v>1304628648</v>
      </c>
      <c r="J1625">
        <v>1302036648</v>
      </c>
      <c r="K1625" t="b">
        <v>0</v>
      </c>
      <c r="L1625">
        <v>38</v>
      </c>
      <c r="M1625" t="b">
        <v>1</v>
      </c>
      <c r="N1625" t="s">
        <v>8277</v>
      </c>
      <c r="O1625">
        <v>136</v>
      </c>
      <c r="P1625">
        <v>35.79</v>
      </c>
      <c r="Q1625" t="s">
        <v>8323</v>
      </c>
      <c r="R1625" t="s">
        <v>8327</v>
      </c>
      <c r="S1625">
        <v>40638.868611111109</v>
      </c>
    </row>
    <row r="1626" spans="1:19" x14ac:dyDescent="0.3">
      <c r="A1626">
        <v>2103</v>
      </c>
      <c r="B1626" t="s">
        <v>2104</v>
      </c>
      <c r="C1626" t="s">
        <v>6213</v>
      </c>
      <c r="D1626">
        <v>7777</v>
      </c>
      <c r="E1626">
        <v>11364</v>
      </c>
      <c r="F1626" t="s">
        <v>8218</v>
      </c>
      <c r="G1626" t="s">
        <v>8223</v>
      </c>
      <c r="H1626" t="s">
        <v>8245</v>
      </c>
      <c r="I1626">
        <v>1352488027</v>
      </c>
      <c r="J1626">
        <v>1349892427</v>
      </c>
      <c r="K1626" t="b">
        <v>0</v>
      </c>
      <c r="L1626">
        <v>115</v>
      </c>
      <c r="M1626" t="b">
        <v>1</v>
      </c>
      <c r="N1626" t="s">
        <v>8277</v>
      </c>
      <c r="O1626">
        <v>146</v>
      </c>
      <c r="P1626">
        <v>98.82</v>
      </c>
      <c r="Q1626" t="s">
        <v>8323</v>
      </c>
      <c r="R1626" t="s">
        <v>8327</v>
      </c>
      <c r="S1626">
        <v>41192.754942129628</v>
      </c>
    </row>
    <row r="1627" spans="1:19" x14ac:dyDescent="0.3">
      <c r="A1627">
        <v>2104</v>
      </c>
      <c r="B1627" t="s">
        <v>2105</v>
      </c>
      <c r="C1627" t="s">
        <v>6214</v>
      </c>
      <c r="D1627">
        <v>800</v>
      </c>
      <c r="E1627">
        <v>1036</v>
      </c>
      <c r="F1627" t="s">
        <v>8218</v>
      </c>
      <c r="G1627" t="s">
        <v>8223</v>
      </c>
      <c r="H1627" t="s">
        <v>8245</v>
      </c>
      <c r="I1627">
        <v>1369958400</v>
      </c>
      <c r="J1627">
        <v>1367286434</v>
      </c>
      <c r="K1627" t="b">
        <v>0</v>
      </c>
      <c r="L1627">
        <v>37</v>
      </c>
      <c r="M1627" t="b">
        <v>1</v>
      </c>
      <c r="N1627" t="s">
        <v>8277</v>
      </c>
      <c r="O1627">
        <v>130</v>
      </c>
      <c r="P1627">
        <v>28</v>
      </c>
      <c r="Q1627" t="s">
        <v>8323</v>
      </c>
      <c r="R1627" t="s">
        <v>8327</v>
      </c>
      <c r="S1627">
        <v>41394.074467592596</v>
      </c>
    </row>
    <row r="1628" spans="1:19" x14ac:dyDescent="0.3">
      <c r="A1628">
        <v>2105</v>
      </c>
      <c r="B1628" t="s">
        <v>2106</v>
      </c>
      <c r="C1628" t="s">
        <v>6215</v>
      </c>
      <c r="D1628">
        <v>2000</v>
      </c>
      <c r="E1628">
        <v>5080</v>
      </c>
      <c r="F1628" t="s">
        <v>8218</v>
      </c>
      <c r="G1628" t="s">
        <v>8223</v>
      </c>
      <c r="H1628" t="s">
        <v>8245</v>
      </c>
      <c r="I1628">
        <v>1416542400</v>
      </c>
      <c r="J1628">
        <v>1415472953</v>
      </c>
      <c r="K1628" t="b">
        <v>0</v>
      </c>
      <c r="L1628">
        <v>99</v>
      </c>
      <c r="M1628" t="b">
        <v>1</v>
      </c>
      <c r="N1628" t="s">
        <v>8277</v>
      </c>
      <c r="O1628">
        <v>254</v>
      </c>
      <c r="P1628">
        <v>51.31</v>
      </c>
      <c r="Q1628" t="s">
        <v>8323</v>
      </c>
      <c r="R1628" t="s">
        <v>8327</v>
      </c>
      <c r="S1628">
        <v>41951.788807870369</v>
      </c>
    </row>
    <row r="1629" spans="1:19" x14ac:dyDescent="0.3">
      <c r="A1629">
        <v>2106</v>
      </c>
      <c r="B1629" t="s">
        <v>2107</v>
      </c>
      <c r="C1629" t="s">
        <v>6216</v>
      </c>
      <c r="D1629">
        <v>2200</v>
      </c>
      <c r="E1629">
        <v>2355</v>
      </c>
      <c r="F1629" t="s">
        <v>8218</v>
      </c>
      <c r="G1629" t="s">
        <v>8223</v>
      </c>
      <c r="H1629" t="s">
        <v>8245</v>
      </c>
      <c r="I1629">
        <v>1359176974</v>
      </c>
      <c r="J1629">
        <v>1356584974</v>
      </c>
      <c r="K1629" t="b">
        <v>0</v>
      </c>
      <c r="L1629">
        <v>44</v>
      </c>
      <c r="M1629" t="b">
        <v>1</v>
      </c>
      <c r="N1629" t="s">
        <v>8277</v>
      </c>
      <c r="O1629">
        <v>107</v>
      </c>
      <c r="P1629">
        <v>53.52</v>
      </c>
      <c r="Q1629" t="s">
        <v>8323</v>
      </c>
      <c r="R1629" t="s">
        <v>8327</v>
      </c>
      <c r="S1629">
        <v>41270.21497685185</v>
      </c>
    </row>
    <row r="1630" spans="1:19" x14ac:dyDescent="0.3">
      <c r="A1630">
        <v>2107</v>
      </c>
      <c r="B1630" t="s">
        <v>2108</v>
      </c>
      <c r="C1630" t="s">
        <v>6217</v>
      </c>
      <c r="D1630">
        <v>2000</v>
      </c>
      <c r="E1630">
        <v>2154.66</v>
      </c>
      <c r="F1630" t="s">
        <v>8218</v>
      </c>
      <c r="G1630" t="s">
        <v>8223</v>
      </c>
      <c r="H1630" t="s">
        <v>8245</v>
      </c>
      <c r="I1630">
        <v>1415815393</v>
      </c>
      <c r="J1630">
        <v>1413997393</v>
      </c>
      <c r="K1630" t="b">
        <v>0</v>
      </c>
      <c r="L1630">
        <v>58</v>
      </c>
      <c r="M1630" t="b">
        <v>1</v>
      </c>
      <c r="N1630" t="s">
        <v>8277</v>
      </c>
      <c r="O1630">
        <v>108</v>
      </c>
      <c r="P1630">
        <v>37.15</v>
      </c>
      <c r="Q1630" t="s">
        <v>8323</v>
      </c>
      <c r="R1630" t="s">
        <v>8327</v>
      </c>
      <c r="S1630">
        <v>41934.71056712963</v>
      </c>
    </row>
    <row r="1631" spans="1:19" x14ac:dyDescent="0.3">
      <c r="A1631">
        <v>2108</v>
      </c>
      <c r="B1631" t="s">
        <v>2109</v>
      </c>
      <c r="C1631" t="s">
        <v>6218</v>
      </c>
      <c r="D1631">
        <v>16000</v>
      </c>
      <c r="E1631">
        <v>17170</v>
      </c>
      <c r="F1631" t="s">
        <v>8218</v>
      </c>
      <c r="G1631" t="s">
        <v>8223</v>
      </c>
      <c r="H1631" t="s">
        <v>8245</v>
      </c>
      <c r="I1631">
        <v>1347249300</v>
      </c>
      <c r="J1631">
        <v>1344917580</v>
      </c>
      <c r="K1631" t="b">
        <v>0</v>
      </c>
      <c r="L1631">
        <v>191</v>
      </c>
      <c r="M1631" t="b">
        <v>1</v>
      </c>
      <c r="N1631" t="s">
        <v>8277</v>
      </c>
      <c r="O1631">
        <v>107</v>
      </c>
      <c r="P1631">
        <v>89.9</v>
      </c>
      <c r="Q1631" t="s">
        <v>8323</v>
      </c>
      <c r="R1631" t="s">
        <v>8327</v>
      </c>
      <c r="S1631">
        <v>41135.175694444442</v>
      </c>
    </row>
    <row r="1632" spans="1:19" x14ac:dyDescent="0.3">
      <c r="A1632">
        <v>2109</v>
      </c>
      <c r="B1632" t="s">
        <v>2110</v>
      </c>
      <c r="C1632" t="s">
        <v>6219</v>
      </c>
      <c r="D1632">
        <v>4000</v>
      </c>
      <c r="E1632">
        <v>4261</v>
      </c>
      <c r="F1632" t="s">
        <v>8218</v>
      </c>
      <c r="G1632" t="s">
        <v>8223</v>
      </c>
      <c r="H1632" t="s">
        <v>8245</v>
      </c>
      <c r="I1632">
        <v>1436115617</v>
      </c>
      <c r="J1632">
        <v>1433523617</v>
      </c>
      <c r="K1632" t="b">
        <v>0</v>
      </c>
      <c r="L1632">
        <v>40</v>
      </c>
      <c r="M1632" t="b">
        <v>1</v>
      </c>
      <c r="N1632" t="s">
        <v>8277</v>
      </c>
      <c r="O1632">
        <v>107</v>
      </c>
      <c r="P1632">
        <v>106.53</v>
      </c>
      <c r="Q1632" t="s">
        <v>8323</v>
      </c>
      <c r="R1632" t="s">
        <v>8327</v>
      </c>
      <c r="S1632">
        <v>42160.708530092597</v>
      </c>
    </row>
    <row r="1633" spans="1:19" x14ac:dyDescent="0.3">
      <c r="A1633">
        <v>2110</v>
      </c>
      <c r="B1633" t="s">
        <v>2111</v>
      </c>
      <c r="C1633" t="s">
        <v>6220</v>
      </c>
      <c r="D1633">
        <v>2000</v>
      </c>
      <c r="E1633">
        <v>2007</v>
      </c>
      <c r="F1633" t="s">
        <v>8218</v>
      </c>
      <c r="G1633" t="s">
        <v>8223</v>
      </c>
      <c r="H1633" t="s">
        <v>8245</v>
      </c>
      <c r="I1633">
        <v>1401253140</v>
      </c>
      <c r="J1633">
        <v>1398873969</v>
      </c>
      <c r="K1633" t="b">
        <v>0</v>
      </c>
      <c r="L1633">
        <v>38</v>
      </c>
      <c r="M1633" t="b">
        <v>1</v>
      </c>
      <c r="N1633" t="s">
        <v>8277</v>
      </c>
      <c r="O1633">
        <v>100</v>
      </c>
      <c r="P1633">
        <v>52.82</v>
      </c>
      <c r="Q1633" t="s">
        <v>8323</v>
      </c>
      <c r="R1633" t="s">
        <v>8327</v>
      </c>
      <c r="S1633">
        <v>41759.670937499999</v>
      </c>
    </row>
    <row r="1634" spans="1:19" x14ac:dyDescent="0.3">
      <c r="A1634">
        <v>2111</v>
      </c>
      <c r="B1634" t="s">
        <v>2112</v>
      </c>
      <c r="C1634" t="s">
        <v>6221</v>
      </c>
      <c r="D1634">
        <v>2000</v>
      </c>
      <c r="E1634">
        <v>2130</v>
      </c>
      <c r="F1634" t="s">
        <v>8218</v>
      </c>
      <c r="G1634" t="s">
        <v>8223</v>
      </c>
      <c r="H1634" t="s">
        <v>8245</v>
      </c>
      <c r="I1634">
        <v>1313370000</v>
      </c>
      <c r="J1634">
        <v>1307594625</v>
      </c>
      <c r="K1634" t="b">
        <v>0</v>
      </c>
      <c r="L1634">
        <v>39</v>
      </c>
      <c r="M1634" t="b">
        <v>1</v>
      </c>
      <c r="N1634" t="s">
        <v>8277</v>
      </c>
      <c r="O1634">
        <v>107</v>
      </c>
      <c r="P1634">
        <v>54.62</v>
      </c>
      <c r="Q1634" t="s">
        <v>8323</v>
      </c>
      <c r="R1634" t="s">
        <v>8327</v>
      </c>
      <c r="S1634">
        <v>40703.197048611109</v>
      </c>
    </row>
    <row r="1635" spans="1:19" x14ac:dyDescent="0.3">
      <c r="A1635">
        <v>2112</v>
      </c>
      <c r="B1635" t="s">
        <v>2113</v>
      </c>
      <c r="C1635" t="s">
        <v>6222</v>
      </c>
      <c r="D1635">
        <v>300</v>
      </c>
      <c r="E1635">
        <v>300</v>
      </c>
      <c r="F1635" t="s">
        <v>8218</v>
      </c>
      <c r="G1635" t="s">
        <v>8223</v>
      </c>
      <c r="H1635" t="s">
        <v>8245</v>
      </c>
      <c r="I1635">
        <v>1366064193</v>
      </c>
      <c r="J1635">
        <v>1364854593</v>
      </c>
      <c r="K1635" t="b">
        <v>0</v>
      </c>
      <c r="L1635">
        <v>11</v>
      </c>
      <c r="M1635" t="b">
        <v>1</v>
      </c>
      <c r="N1635" t="s">
        <v>8277</v>
      </c>
      <c r="O1635">
        <v>100</v>
      </c>
      <c r="P1635">
        <v>27.27</v>
      </c>
      <c r="Q1635" t="s">
        <v>8323</v>
      </c>
      <c r="R1635" t="s">
        <v>8327</v>
      </c>
      <c r="S1635">
        <v>41365.928159722222</v>
      </c>
    </row>
    <row r="1636" spans="1:19" x14ac:dyDescent="0.3">
      <c r="A1636">
        <v>2113</v>
      </c>
      <c r="B1636" t="s">
        <v>2114</v>
      </c>
      <c r="C1636" t="s">
        <v>6223</v>
      </c>
      <c r="D1636">
        <v>7000</v>
      </c>
      <c r="E1636">
        <v>7340</v>
      </c>
      <c r="F1636" t="s">
        <v>8218</v>
      </c>
      <c r="G1636" t="s">
        <v>8223</v>
      </c>
      <c r="H1636" t="s">
        <v>8245</v>
      </c>
      <c r="I1636">
        <v>1411505176</v>
      </c>
      <c r="J1636">
        <v>1408481176</v>
      </c>
      <c r="K1636" t="b">
        <v>0</v>
      </c>
      <c r="L1636">
        <v>107</v>
      </c>
      <c r="M1636" t="b">
        <v>1</v>
      </c>
      <c r="N1636" t="s">
        <v>8277</v>
      </c>
      <c r="O1636">
        <v>105</v>
      </c>
      <c r="P1636">
        <v>68.599999999999994</v>
      </c>
      <c r="Q1636" t="s">
        <v>8323</v>
      </c>
      <c r="R1636" t="s">
        <v>8327</v>
      </c>
      <c r="S1636">
        <v>41870.86546296296</v>
      </c>
    </row>
    <row r="1637" spans="1:19" x14ac:dyDescent="0.3">
      <c r="A1637">
        <v>2114</v>
      </c>
      <c r="B1637" t="s">
        <v>2115</v>
      </c>
      <c r="C1637" t="s">
        <v>6224</v>
      </c>
      <c r="D1637">
        <v>5000</v>
      </c>
      <c r="E1637">
        <v>5235</v>
      </c>
      <c r="F1637" t="s">
        <v>8218</v>
      </c>
      <c r="G1637" t="s">
        <v>8223</v>
      </c>
      <c r="H1637" t="s">
        <v>8245</v>
      </c>
      <c r="I1637">
        <v>1291870740</v>
      </c>
      <c r="J1637">
        <v>1286480070</v>
      </c>
      <c r="K1637" t="b">
        <v>0</v>
      </c>
      <c r="L1637">
        <v>147</v>
      </c>
      <c r="M1637" t="b">
        <v>1</v>
      </c>
      <c r="N1637" t="s">
        <v>8277</v>
      </c>
      <c r="O1637">
        <v>105</v>
      </c>
      <c r="P1637">
        <v>35.61</v>
      </c>
      <c r="Q1637" t="s">
        <v>8323</v>
      </c>
      <c r="R1637" t="s">
        <v>8327</v>
      </c>
      <c r="S1637">
        <v>40458.815625000003</v>
      </c>
    </row>
    <row r="1638" spans="1:19" x14ac:dyDescent="0.3">
      <c r="A1638">
        <v>2115</v>
      </c>
      <c r="B1638" t="s">
        <v>2116</v>
      </c>
      <c r="C1638" t="s">
        <v>6225</v>
      </c>
      <c r="D1638">
        <v>1500</v>
      </c>
      <c r="E1638">
        <v>3385</v>
      </c>
      <c r="F1638" t="s">
        <v>8218</v>
      </c>
      <c r="G1638" t="s">
        <v>8223</v>
      </c>
      <c r="H1638" t="s">
        <v>8245</v>
      </c>
      <c r="I1638">
        <v>1298167001</v>
      </c>
      <c r="J1638">
        <v>1295575001</v>
      </c>
      <c r="K1638" t="b">
        <v>0</v>
      </c>
      <c r="L1638">
        <v>36</v>
      </c>
      <c r="M1638" t="b">
        <v>1</v>
      </c>
      <c r="N1638" t="s">
        <v>8277</v>
      </c>
      <c r="O1638">
        <v>226</v>
      </c>
      <c r="P1638">
        <v>94.03</v>
      </c>
      <c r="Q1638" t="s">
        <v>8323</v>
      </c>
      <c r="R1638" t="s">
        <v>8327</v>
      </c>
      <c r="S1638">
        <v>40564.081030092595</v>
      </c>
    </row>
    <row r="1639" spans="1:19" x14ac:dyDescent="0.3">
      <c r="A1639">
        <v>2116</v>
      </c>
      <c r="B1639" t="s">
        <v>2117</v>
      </c>
      <c r="C1639" t="s">
        <v>6226</v>
      </c>
      <c r="D1639">
        <v>48000</v>
      </c>
      <c r="E1639">
        <v>48434</v>
      </c>
      <c r="F1639" t="s">
        <v>8218</v>
      </c>
      <c r="G1639" t="s">
        <v>8223</v>
      </c>
      <c r="H1639" t="s">
        <v>8245</v>
      </c>
      <c r="I1639">
        <v>1349203203</v>
      </c>
      <c r="J1639">
        <v>1345056003</v>
      </c>
      <c r="K1639" t="b">
        <v>0</v>
      </c>
      <c r="L1639">
        <v>92</v>
      </c>
      <c r="M1639" t="b">
        <v>1</v>
      </c>
      <c r="N1639" t="s">
        <v>8277</v>
      </c>
      <c r="O1639">
        <v>101</v>
      </c>
      <c r="P1639">
        <v>526.46</v>
      </c>
      <c r="Q1639" t="s">
        <v>8323</v>
      </c>
      <c r="R1639" t="s">
        <v>8327</v>
      </c>
      <c r="S1639">
        <v>41136.777812500004</v>
      </c>
    </row>
    <row r="1640" spans="1:19" x14ac:dyDescent="0.3">
      <c r="A1640">
        <v>2117</v>
      </c>
      <c r="B1640" t="s">
        <v>2118</v>
      </c>
      <c r="C1640" t="s">
        <v>6227</v>
      </c>
      <c r="D1640">
        <v>1200</v>
      </c>
      <c r="E1640">
        <v>1773</v>
      </c>
      <c r="F1640" t="s">
        <v>8218</v>
      </c>
      <c r="G1640" t="s">
        <v>8223</v>
      </c>
      <c r="H1640" t="s">
        <v>8245</v>
      </c>
      <c r="I1640">
        <v>1445921940</v>
      </c>
      <c r="J1640">
        <v>1444699549</v>
      </c>
      <c r="K1640" t="b">
        <v>0</v>
      </c>
      <c r="L1640">
        <v>35</v>
      </c>
      <c r="M1640" t="b">
        <v>1</v>
      </c>
      <c r="N1640" t="s">
        <v>8277</v>
      </c>
      <c r="O1640">
        <v>148</v>
      </c>
      <c r="P1640">
        <v>50.66</v>
      </c>
      <c r="Q1640" t="s">
        <v>8323</v>
      </c>
      <c r="R1640" t="s">
        <v>8327</v>
      </c>
      <c r="S1640">
        <v>42290.059594907405</v>
      </c>
    </row>
    <row r="1641" spans="1:19" x14ac:dyDescent="0.3">
      <c r="A1641">
        <v>2118</v>
      </c>
      <c r="B1641" t="s">
        <v>2119</v>
      </c>
      <c r="C1641" t="s">
        <v>6228</v>
      </c>
      <c r="D1641">
        <v>1000</v>
      </c>
      <c r="E1641">
        <v>1346.11</v>
      </c>
      <c r="F1641" t="s">
        <v>8218</v>
      </c>
      <c r="G1641" t="s">
        <v>8223</v>
      </c>
      <c r="H1641" t="s">
        <v>8245</v>
      </c>
      <c r="I1641">
        <v>1311538136</v>
      </c>
      <c r="J1641">
        <v>1308946136</v>
      </c>
      <c r="K1641" t="b">
        <v>0</v>
      </c>
      <c r="L1641">
        <v>17</v>
      </c>
      <c r="M1641" t="b">
        <v>1</v>
      </c>
      <c r="N1641" t="s">
        <v>8277</v>
      </c>
      <c r="O1641">
        <v>135</v>
      </c>
      <c r="P1641">
        <v>79.180000000000007</v>
      </c>
      <c r="Q1641" t="s">
        <v>8323</v>
      </c>
      <c r="R1641" t="s">
        <v>8327</v>
      </c>
      <c r="S1641">
        <v>40718.839537037034</v>
      </c>
    </row>
    <row r="1642" spans="1:19" x14ac:dyDescent="0.3">
      <c r="A1642">
        <v>2119</v>
      </c>
      <c r="B1642" t="s">
        <v>2120</v>
      </c>
      <c r="C1642" t="s">
        <v>6229</v>
      </c>
      <c r="D1642">
        <v>2000</v>
      </c>
      <c r="E1642">
        <v>2015</v>
      </c>
      <c r="F1642" t="s">
        <v>8218</v>
      </c>
      <c r="G1642" t="s">
        <v>8223</v>
      </c>
      <c r="H1642" t="s">
        <v>8245</v>
      </c>
      <c r="I1642">
        <v>1345086445</v>
      </c>
      <c r="J1642">
        <v>1342494445</v>
      </c>
      <c r="K1642" t="b">
        <v>0</v>
      </c>
      <c r="L1642">
        <v>22</v>
      </c>
      <c r="M1642" t="b">
        <v>1</v>
      </c>
      <c r="N1642" t="s">
        <v>8277</v>
      </c>
      <c r="O1642">
        <v>101</v>
      </c>
      <c r="P1642">
        <v>91.59</v>
      </c>
      <c r="Q1642" t="s">
        <v>8323</v>
      </c>
      <c r="R1642" t="s">
        <v>8327</v>
      </c>
      <c r="S1642">
        <v>41107.130150462966</v>
      </c>
    </row>
    <row r="1643" spans="1:19" x14ac:dyDescent="0.3">
      <c r="A1643">
        <v>2120</v>
      </c>
      <c r="B1643" t="s">
        <v>2121</v>
      </c>
      <c r="C1643" t="s">
        <v>6230</v>
      </c>
      <c r="D1643">
        <v>8000</v>
      </c>
      <c r="E1643">
        <v>8070.43</v>
      </c>
      <c r="F1643" t="s">
        <v>8218</v>
      </c>
      <c r="G1643" t="s">
        <v>8223</v>
      </c>
      <c r="H1643" t="s">
        <v>8245</v>
      </c>
      <c r="I1643">
        <v>1388617736</v>
      </c>
      <c r="J1643">
        <v>1384384136</v>
      </c>
      <c r="K1643" t="b">
        <v>0</v>
      </c>
      <c r="L1643">
        <v>69</v>
      </c>
      <c r="M1643" t="b">
        <v>1</v>
      </c>
      <c r="N1643" t="s">
        <v>8277</v>
      </c>
      <c r="O1643">
        <v>101</v>
      </c>
      <c r="P1643">
        <v>116.96</v>
      </c>
      <c r="Q1643" t="s">
        <v>8323</v>
      </c>
      <c r="R1643" t="s">
        <v>8327</v>
      </c>
      <c r="S1643">
        <v>41591.964537037034</v>
      </c>
    </row>
    <row r="1644" spans="1:19" x14ac:dyDescent="0.3">
      <c r="A1644">
        <v>2123</v>
      </c>
      <c r="B1644" t="s">
        <v>2124</v>
      </c>
      <c r="C1644" t="s">
        <v>6233</v>
      </c>
      <c r="D1644">
        <v>500</v>
      </c>
      <c r="E1644">
        <v>50</v>
      </c>
      <c r="F1644" t="s">
        <v>8220</v>
      </c>
      <c r="G1644" t="s">
        <v>8223</v>
      </c>
      <c r="H1644" t="s">
        <v>8245</v>
      </c>
      <c r="I1644">
        <v>1268636340</v>
      </c>
      <c r="J1644">
        <v>1263982307</v>
      </c>
      <c r="K1644" t="b">
        <v>0</v>
      </c>
      <c r="L1644">
        <v>5</v>
      </c>
      <c r="M1644" t="b">
        <v>0</v>
      </c>
      <c r="N1644" t="s">
        <v>8280</v>
      </c>
      <c r="O1644">
        <v>10</v>
      </c>
      <c r="P1644">
        <v>10</v>
      </c>
      <c r="Q1644" t="s">
        <v>8331</v>
      </c>
      <c r="R1644" t="s">
        <v>8332</v>
      </c>
      <c r="S1644">
        <v>40198.424849537041</v>
      </c>
    </row>
    <row r="1645" spans="1:19" x14ac:dyDescent="0.3">
      <c r="A1645">
        <v>2124</v>
      </c>
      <c r="B1645" t="s">
        <v>2125</v>
      </c>
      <c r="C1645" t="s">
        <v>6234</v>
      </c>
      <c r="D1645">
        <v>1100</v>
      </c>
      <c r="E1645">
        <v>115</v>
      </c>
      <c r="F1645" t="s">
        <v>8220</v>
      </c>
      <c r="G1645" t="s">
        <v>8223</v>
      </c>
      <c r="H1645" t="s">
        <v>8245</v>
      </c>
      <c r="I1645">
        <v>1291093200</v>
      </c>
      <c r="J1645">
        <v>1286930435</v>
      </c>
      <c r="K1645" t="b">
        <v>0</v>
      </c>
      <c r="L1645">
        <v>5</v>
      </c>
      <c r="M1645" t="b">
        <v>0</v>
      </c>
      <c r="N1645" t="s">
        <v>8280</v>
      </c>
      <c r="O1645">
        <v>10</v>
      </c>
      <c r="P1645">
        <v>23</v>
      </c>
      <c r="Q1645" t="s">
        <v>8331</v>
      </c>
      <c r="R1645" t="s">
        <v>8332</v>
      </c>
      <c r="S1645">
        <v>40464.028182870366</v>
      </c>
    </row>
    <row r="1646" spans="1:19" x14ac:dyDescent="0.3">
      <c r="A1646">
        <v>2125</v>
      </c>
      <c r="B1646" t="s">
        <v>2126</v>
      </c>
      <c r="C1646" t="s">
        <v>6235</v>
      </c>
      <c r="D1646">
        <v>60000</v>
      </c>
      <c r="E1646">
        <v>852</v>
      </c>
      <c r="F1646" t="s">
        <v>8220</v>
      </c>
      <c r="G1646" t="s">
        <v>8223</v>
      </c>
      <c r="H1646" t="s">
        <v>8245</v>
      </c>
      <c r="I1646">
        <v>1438734833</v>
      </c>
      <c r="J1646">
        <v>1436142833</v>
      </c>
      <c r="K1646" t="b">
        <v>0</v>
      </c>
      <c r="L1646">
        <v>27</v>
      </c>
      <c r="M1646" t="b">
        <v>0</v>
      </c>
      <c r="N1646" t="s">
        <v>8280</v>
      </c>
      <c r="O1646">
        <v>1</v>
      </c>
      <c r="P1646">
        <v>31.56</v>
      </c>
      <c r="Q1646" t="s">
        <v>8331</v>
      </c>
      <c r="R1646" t="s">
        <v>8332</v>
      </c>
      <c r="S1646">
        <v>42191.023530092592</v>
      </c>
    </row>
    <row r="1647" spans="1:19" x14ac:dyDescent="0.3">
      <c r="A1647">
        <v>2126</v>
      </c>
      <c r="B1647" t="s">
        <v>2127</v>
      </c>
      <c r="C1647" t="s">
        <v>6236</v>
      </c>
      <c r="D1647">
        <v>20000</v>
      </c>
      <c r="E1647">
        <v>10</v>
      </c>
      <c r="F1647" t="s">
        <v>8220</v>
      </c>
      <c r="G1647" t="s">
        <v>8223</v>
      </c>
      <c r="H1647" t="s">
        <v>8245</v>
      </c>
      <c r="I1647">
        <v>1418080887</v>
      </c>
      <c r="J1647">
        <v>1415488887</v>
      </c>
      <c r="K1647" t="b">
        <v>0</v>
      </c>
      <c r="L1647">
        <v>2</v>
      </c>
      <c r="M1647" t="b">
        <v>0</v>
      </c>
      <c r="N1647" t="s">
        <v>8280</v>
      </c>
      <c r="O1647">
        <v>0</v>
      </c>
      <c r="P1647">
        <v>5</v>
      </c>
      <c r="Q1647" t="s">
        <v>8331</v>
      </c>
      <c r="R1647" t="s">
        <v>8332</v>
      </c>
      <c r="S1647">
        <v>41951.973229166666</v>
      </c>
    </row>
    <row r="1648" spans="1:19" x14ac:dyDescent="0.3">
      <c r="A1648">
        <v>2129</v>
      </c>
      <c r="B1648" t="s">
        <v>2130</v>
      </c>
      <c r="C1648" t="s">
        <v>6239</v>
      </c>
      <c r="D1648">
        <v>2000</v>
      </c>
      <c r="E1648">
        <v>236</v>
      </c>
      <c r="F1648" t="s">
        <v>8220</v>
      </c>
      <c r="G1648" t="s">
        <v>8223</v>
      </c>
      <c r="H1648" t="s">
        <v>8245</v>
      </c>
      <c r="I1648">
        <v>1457570100</v>
      </c>
      <c r="J1648">
        <v>1454978100</v>
      </c>
      <c r="K1648" t="b">
        <v>0</v>
      </c>
      <c r="L1648">
        <v>12</v>
      </c>
      <c r="M1648" t="b">
        <v>0</v>
      </c>
      <c r="N1648" t="s">
        <v>8280</v>
      </c>
      <c r="O1648">
        <v>12</v>
      </c>
      <c r="P1648">
        <v>19.670000000000002</v>
      </c>
      <c r="Q1648" t="s">
        <v>8331</v>
      </c>
      <c r="R1648" t="s">
        <v>8332</v>
      </c>
      <c r="S1648">
        <v>42409.024305555555</v>
      </c>
    </row>
    <row r="1649" spans="1:19" x14ac:dyDescent="0.3">
      <c r="A1649">
        <v>2130</v>
      </c>
      <c r="B1649" t="s">
        <v>2131</v>
      </c>
      <c r="C1649" t="s">
        <v>6240</v>
      </c>
      <c r="D1649">
        <v>42000</v>
      </c>
      <c r="E1649">
        <v>85</v>
      </c>
      <c r="F1649" t="s">
        <v>8220</v>
      </c>
      <c r="G1649" t="s">
        <v>8223</v>
      </c>
      <c r="H1649" t="s">
        <v>8245</v>
      </c>
      <c r="I1649">
        <v>1408154663</v>
      </c>
      <c r="J1649">
        <v>1405130663</v>
      </c>
      <c r="K1649" t="b">
        <v>0</v>
      </c>
      <c r="L1649">
        <v>4</v>
      </c>
      <c r="M1649" t="b">
        <v>0</v>
      </c>
      <c r="N1649" t="s">
        <v>8280</v>
      </c>
      <c r="O1649">
        <v>0</v>
      </c>
      <c r="P1649">
        <v>21.25</v>
      </c>
      <c r="Q1649" t="s">
        <v>8331</v>
      </c>
      <c r="R1649" t="s">
        <v>8332</v>
      </c>
      <c r="S1649">
        <v>41832.086377314816</v>
      </c>
    </row>
    <row r="1650" spans="1:19" x14ac:dyDescent="0.3">
      <c r="A1650">
        <v>2131</v>
      </c>
      <c r="B1650" t="s">
        <v>2132</v>
      </c>
      <c r="C1650" t="s">
        <v>6241</v>
      </c>
      <c r="D1650">
        <v>500</v>
      </c>
      <c r="E1650">
        <v>25</v>
      </c>
      <c r="F1650" t="s">
        <v>8220</v>
      </c>
      <c r="G1650" t="s">
        <v>8223</v>
      </c>
      <c r="H1650" t="s">
        <v>8245</v>
      </c>
      <c r="I1650">
        <v>1436677091</v>
      </c>
      <c r="J1650">
        <v>1434085091</v>
      </c>
      <c r="K1650" t="b">
        <v>0</v>
      </c>
      <c r="L1650">
        <v>3</v>
      </c>
      <c r="M1650" t="b">
        <v>0</v>
      </c>
      <c r="N1650" t="s">
        <v>8280</v>
      </c>
      <c r="O1650">
        <v>5</v>
      </c>
      <c r="P1650">
        <v>8.33</v>
      </c>
      <c r="Q1650" t="s">
        <v>8331</v>
      </c>
      <c r="R1650" t="s">
        <v>8332</v>
      </c>
      <c r="S1650">
        <v>42167.207071759258</v>
      </c>
    </row>
    <row r="1651" spans="1:19" x14ac:dyDescent="0.3">
      <c r="A1651">
        <v>2132</v>
      </c>
      <c r="B1651" t="s">
        <v>2133</v>
      </c>
      <c r="C1651" t="s">
        <v>6242</v>
      </c>
      <c r="D1651">
        <v>100000</v>
      </c>
      <c r="E1651">
        <v>2112.9899999999998</v>
      </c>
      <c r="F1651" t="s">
        <v>8220</v>
      </c>
      <c r="G1651" t="s">
        <v>8223</v>
      </c>
      <c r="H1651" t="s">
        <v>8245</v>
      </c>
      <c r="I1651">
        <v>1391427692</v>
      </c>
      <c r="J1651">
        <v>1388835692</v>
      </c>
      <c r="K1651" t="b">
        <v>0</v>
      </c>
      <c r="L1651">
        <v>99</v>
      </c>
      <c r="M1651" t="b">
        <v>0</v>
      </c>
      <c r="N1651" t="s">
        <v>8280</v>
      </c>
      <c r="O1651">
        <v>2</v>
      </c>
      <c r="P1651">
        <v>21.34</v>
      </c>
      <c r="Q1651" t="s">
        <v>8331</v>
      </c>
      <c r="R1651" t="s">
        <v>8332</v>
      </c>
      <c r="S1651">
        <v>41643.487175925926</v>
      </c>
    </row>
    <row r="1652" spans="1:19" x14ac:dyDescent="0.3">
      <c r="A1652">
        <v>2133</v>
      </c>
      <c r="B1652" t="s">
        <v>2134</v>
      </c>
      <c r="C1652" t="s">
        <v>6243</v>
      </c>
      <c r="D1652">
        <v>1000</v>
      </c>
      <c r="E1652">
        <v>16</v>
      </c>
      <c r="F1652" t="s">
        <v>8220</v>
      </c>
      <c r="G1652" t="s">
        <v>8223</v>
      </c>
      <c r="H1652" t="s">
        <v>8245</v>
      </c>
      <c r="I1652">
        <v>1303628340</v>
      </c>
      <c r="J1652">
        <v>1300328399</v>
      </c>
      <c r="K1652" t="b">
        <v>0</v>
      </c>
      <c r="L1652">
        <v>3</v>
      </c>
      <c r="M1652" t="b">
        <v>0</v>
      </c>
      <c r="N1652" t="s">
        <v>8280</v>
      </c>
      <c r="O1652">
        <v>2</v>
      </c>
      <c r="P1652">
        <v>5.33</v>
      </c>
      <c r="Q1652" t="s">
        <v>8331</v>
      </c>
      <c r="R1652" t="s">
        <v>8332</v>
      </c>
      <c r="S1652">
        <v>40619.097210648149</v>
      </c>
    </row>
    <row r="1653" spans="1:19" x14ac:dyDescent="0.3">
      <c r="A1653">
        <v>2134</v>
      </c>
      <c r="B1653" t="s">
        <v>2135</v>
      </c>
      <c r="C1653" t="s">
        <v>6244</v>
      </c>
      <c r="D1653">
        <v>6000</v>
      </c>
      <c r="E1653">
        <v>104</v>
      </c>
      <c r="F1653" t="s">
        <v>8220</v>
      </c>
      <c r="G1653" t="s">
        <v>8223</v>
      </c>
      <c r="H1653" t="s">
        <v>8245</v>
      </c>
      <c r="I1653">
        <v>1367097391</v>
      </c>
      <c r="J1653">
        <v>1364505391</v>
      </c>
      <c r="K1653" t="b">
        <v>0</v>
      </c>
      <c r="L1653">
        <v>3</v>
      </c>
      <c r="M1653" t="b">
        <v>0</v>
      </c>
      <c r="N1653" t="s">
        <v>8280</v>
      </c>
      <c r="O1653">
        <v>2</v>
      </c>
      <c r="P1653">
        <v>34.67</v>
      </c>
      <c r="Q1653" t="s">
        <v>8331</v>
      </c>
      <c r="R1653" t="s">
        <v>8332</v>
      </c>
      <c r="S1653">
        <v>41361.886469907404</v>
      </c>
    </row>
    <row r="1654" spans="1:19" x14ac:dyDescent="0.3">
      <c r="A1654">
        <v>2135</v>
      </c>
      <c r="B1654" t="s">
        <v>2136</v>
      </c>
      <c r="C1654" t="s">
        <v>6245</v>
      </c>
      <c r="D1654">
        <v>5000</v>
      </c>
      <c r="E1654">
        <v>478</v>
      </c>
      <c r="F1654" t="s">
        <v>8220</v>
      </c>
      <c r="G1654" t="s">
        <v>8223</v>
      </c>
      <c r="H1654" t="s">
        <v>8245</v>
      </c>
      <c r="I1654">
        <v>1349392033</v>
      </c>
      <c r="J1654">
        <v>1346800033</v>
      </c>
      <c r="K1654" t="b">
        <v>0</v>
      </c>
      <c r="L1654">
        <v>22</v>
      </c>
      <c r="M1654" t="b">
        <v>0</v>
      </c>
      <c r="N1654" t="s">
        <v>8280</v>
      </c>
      <c r="O1654">
        <v>10</v>
      </c>
      <c r="P1654">
        <v>21.73</v>
      </c>
      <c r="Q1654" t="s">
        <v>8331</v>
      </c>
      <c r="R1654" t="s">
        <v>8332</v>
      </c>
      <c r="S1654">
        <v>41156.963344907403</v>
      </c>
    </row>
    <row r="1655" spans="1:19" x14ac:dyDescent="0.3">
      <c r="A1655">
        <v>2136</v>
      </c>
      <c r="B1655" t="s">
        <v>2137</v>
      </c>
      <c r="C1655" t="s">
        <v>6246</v>
      </c>
      <c r="D1655">
        <v>80000</v>
      </c>
      <c r="E1655">
        <v>47.69</v>
      </c>
      <c r="F1655" t="s">
        <v>8220</v>
      </c>
      <c r="G1655" t="s">
        <v>8223</v>
      </c>
      <c r="H1655" t="s">
        <v>8245</v>
      </c>
      <c r="I1655">
        <v>1382184786</v>
      </c>
      <c r="J1655">
        <v>1379592786</v>
      </c>
      <c r="K1655" t="b">
        <v>0</v>
      </c>
      <c r="L1655">
        <v>4</v>
      </c>
      <c r="M1655" t="b">
        <v>0</v>
      </c>
      <c r="N1655" t="s">
        <v>8280</v>
      </c>
      <c r="O1655">
        <v>0</v>
      </c>
      <c r="P1655">
        <v>11.92</v>
      </c>
      <c r="Q1655" t="s">
        <v>8331</v>
      </c>
      <c r="R1655" t="s">
        <v>8332</v>
      </c>
      <c r="S1655">
        <v>41536.509097222224</v>
      </c>
    </row>
    <row r="1656" spans="1:19" x14ac:dyDescent="0.3">
      <c r="A1656">
        <v>2139</v>
      </c>
      <c r="B1656" t="s">
        <v>2140</v>
      </c>
      <c r="C1656" t="s">
        <v>6249</v>
      </c>
      <c r="D1656">
        <v>30000</v>
      </c>
      <c r="E1656">
        <v>1626</v>
      </c>
      <c r="F1656" t="s">
        <v>8220</v>
      </c>
      <c r="G1656" t="s">
        <v>8223</v>
      </c>
      <c r="H1656" t="s">
        <v>8245</v>
      </c>
      <c r="I1656">
        <v>1478196008</v>
      </c>
      <c r="J1656">
        <v>1475604008</v>
      </c>
      <c r="K1656" t="b">
        <v>0</v>
      </c>
      <c r="L1656">
        <v>56</v>
      </c>
      <c r="M1656" t="b">
        <v>0</v>
      </c>
      <c r="N1656" t="s">
        <v>8280</v>
      </c>
      <c r="O1656">
        <v>5</v>
      </c>
      <c r="P1656">
        <v>29.04</v>
      </c>
      <c r="Q1656" t="s">
        <v>8331</v>
      </c>
      <c r="R1656" t="s">
        <v>8332</v>
      </c>
      <c r="S1656">
        <v>42647.750092592592</v>
      </c>
    </row>
    <row r="1657" spans="1:19" x14ac:dyDescent="0.3">
      <c r="A1657">
        <v>2140</v>
      </c>
      <c r="B1657" t="s">
        <v>2141</v>
      </c>
      <c r="C1657" t="s">
        <v>6250</v>
      </c>
      <c r="D1657">
        <v>500000</v>
      </c>
      <c r="E1657">
        <v>560</v>
      </c>
      <c r="F1657" t="s">
        <v>8220</v>
      </c>
      <c r="G1657" t="s">
        <v>8223</v>
      </c>
      <c r="H1657" t="s">
        <v>8245</v>
      </c>
      <c r="I1657">
        <v>1357934424</v>
      </c>
      <c r="J1657">
        <v>1355342424</v>
      </c>
      <c r="K1657" t="b">
        <v>0</v>
      </c>
      <c r="L1657">
        <v>11</v>
      </c>
      <c r="M1657" t="b">
        <v>0</v>
      </c>
      <c r="N1657" t="s">
        <v>8280</v>
      </c>
      <c r="O1657">
        <v>0</v>
      </c>
      <c r="P1657">
        <v>50.91</v>
      </c>
      <c r="Q1657" t="s">
        <v>8331</v>
      </c>
      <c r="R1657" t="s">
        <v>8332</v>
      </c>
      <c r="S1657">
        <v>41255.833611111113</v>
      </c>
    </row>
    <row r="1658" spans="1:19" x14ac:dyDescent="0.3">
      <c r="A1658">
        <v>2141</v>
      </c>
      <c r="B1658" t="s">
        <v>2142</v>
      </c>
      <c r="C1658" t="s">
        <v>6251</v>
      </c>
      <c r="D1658">
        <v>15000</v>
      </c>
      <c r="E1658">
        <v>0</v>
      </c>
      <c r="F1658" t="s">
        <v>8220</v>
      </c>
      <c r="G1658" t="s">
        <v>8223</v>
      </c>
      <c r="H1658" t="s">
        <v>8245</v>
      </c>
      <c r="I1658">
        <v>1415947159</v>
      </c>
      <c r="J1658">
        <v>1413351559</v>
      </c>
      <c r="K1658" t="b">
        <v>0</v>
      </c>
      <c r="L1658">
        <v>0</v>
      </c>
      <c r="M1658" t="b">
        <v>0</v>
      </c>
      <c r="N1658" t="s">
        <v>8280</v>
      </c>
      <c r="O1658">
        <v>0</v>
      </c>
      <c r="P1658">
        <v>0</v>
      </c>
      <c r="Q1658" t="s">
        <v>8331</v>
      </c>
      <c r="R1658" t="s">
        <v>8332</v>
      </c>
      <c r="S1658">
        <v>41927.235636574071</v>
      </c>
    </row>
    <row r="1659" spans="1:19" x14ac:dyDescent="0.3">
      <c r="A1659">
        <v>2143</v>
      </c>
      <c r="B1659" t="s">
        <v>2144</v>
      </c>
      <c r="C1659" t="s">
        <v>6253</v>
      </c>
      <c r="D1659">
        <v>2000</v>
      </c>
      <c r="E1659">
        <v>225</v>
      </c>
      <c r="F1659" t="s">
        <v>8220</v>
      </c>
      <c r="G1659" t="s">
        <v>8223</v>
      </c>
      <c r="H1659" t="s">
        <v>8245</v>
      </c>
      <c r="I1659">
        <v>1279738800</v>
      </c>
      <c r="J1659">
        <v>1275599812</v>
      </c>
      <c r="K1659" t="b">
        <v>0</v>
      </c>
      <c r="L1659">
        <v>5</v>
      </c>
      <c r="M1659" t="b">
        <v>0</v>
      </c>
      <c r="N1659" t="s">
        <v>8280</v>
      </c>
      <c r="O1659">
        <v>11</v>
      </c>
      <c r="P1659">
        <v>45</v>
      </c>
      <c r="Q1659" t="s">
        <v>8331</v>
      </c>
      <c r="R1659" t="s">
        <v>8332</v>
      </c>
      <c r="S1659">
        <v>40332.886712962965</v>
      </c>
    </row>
    <row r="1660" spans="1:19" x14ac:dyDescent="0.3">
      <c r="A1660">
        <v>2144</v>
      </c>
      <c r="B1660" t="s">
        <v>2145</v>
      </c>
      <c r="C1660" t="s">
        <v>6254</v>
      </c>
      <c r="D1660">
        <v>35500</v>
      </c>
      <c r="E1660">
        <v>607</v>
      </c>
      <c r="F1660" t="s">
        <v>8220</v>
      </c>
      <c r="G1660" t="s">
        <v>8223</v>
      </c>
      <c r="H1660" t="s">
        <v>8245</v>
      </c>
      <c r="I1660">
        <v>1379164040</v>
      </c>
      <c r="J1660">
        <v>1376399240</v>
      </c>
      <c r="K1660" t="b">
        <v>0</v>
      </c>
      <c r="L1660">
        <v>24</v>
      </c>
      <c r="M1660" t="b">
        <v>0</v>
      </c>
      <c r="N1660" t="s">
        <v>8280</v>
      </c>
      <c r="O1660">
        <v>2</v>
      </c>
      <c r="P1660">
        <v>25.29</v>
      </c>
      <c r="Q1660" t="s">
        <v>8331</v>
      </c>
      <c r="R1660" t="s">
        <v>8332</v>
      </c>
      <c r="S1660">
        <v>41499.546759259261</v>
      </c>
    </row>
    <row r="1661" spans="1:19" x14ac:dyDescent="0.3">
      <c r="A1661">
        <v>2145</v>
      </c>
      <c r="B1661" t="s">
        <v>2146</v>
      </c>
      <c r="C1661" t="s">
        <v>6255</v>
      </c>
      <c r="D1661">
        <v>15000</v>
      </c>
      <c r="E1661">
        <v>4565</v>
      </c>
      <c r="F1661" t="s">
        <v>8220</v>
      </c>
      <c r="G1661" t="s">
        <v>8223</v>
      </c>
      <c r="H1661" t="s">
        <v>8245</v>
      </c>
      <c r="I1661">
        <v>1385534514</v>
      </c>
      <c r="J1661">
        <v>1382938914</v>
      </c>
      <c r="K1661" t="b">
        <v>0</v>
      </c>
      <c r="L1661">
        <v>89</v>
      </c>
      <c r="M1661" t="b">
        <v>0</v>
      </c>
      <c r="N1661" t="s">
        <v>8280</v>
      </c>
      <c r="O1661">
        <v>30</v>
      </c>
      <c r="P1661">
        <v>51.29</v>
      </c>
      <c r="Q1661" t="s">
        <v>8331</v>
      </c>
      <c r="R1661" t="s">
        <v>8332</v>
      </c>
      <c r="S1661">
        <v>41575.237430555557</v>
      </c>
    </row>
    <row r="1662" spans="1:19" x14ac:dyDescent="0.3">
      <c r="A1662">
        <v>2146</v>
      </c>
      <c r="B1662" t="s">
        <v>2147</v>
      </c>
      <c r="C1662" t="s">
        <v>6256</v>
      </c>
      <c r="D1662">
        <v>5000</v>
      </c>
      <c r="E1662">
        <v>1</v>
      </c>
      <c r="F1662" t="s">
        <v>8220</v>
      </c>
      <c r="G1662" t="s">
        <v>8223</v>
      </c>
      <c r="H1662" t="s">
        <v>8245</v>
      </c>
      <c r="I1662">
        <v>1455207510</v>
      </c>
      <c r="J1662">
        <v>1453997910</v>
      </c>
      <c r="K1662" t="b">
        <v>0</v>
      </c>
      <c r="L1662">
        <v>1</v>
      </c>
      <c r="M1662" t="b">
        <v>0</v>
      </c>
      <c r="N1662" t="s">
        <v>8280</v>
      </c>
      <c r="O1662">
        <v>0</v>
      </c>
      <c r="P1662">
        <v>1</v>
      </c>
      <c r="Q1662" t="s">
        <v>8331</v>
      </c>
      <c r="R1662" t="s">
        <v>8332</v>
      </c>
      <c r="S1662">
        <v>42397.679513888885</v>
      </c>
    </row>
    <row r="1663" spans="1:19" x14ac:dyDescent="0.3">
      <c r="A1663">
        <v>2147</v>
      </c>
      <c r="B1663" t="s">
        <v>2148</v>
      </c>
      <c r="C1663" t="s">
        <v>6257</v>
      </c>
      <c r="D1663">
        <v>390000</v>
      </c>
      <c r="E1663">
        <v>2716</v>
      </c>
      <c r="F1663" t="s">
        <v>8220</v>
      </c>
      <c r="G1663" t="s">
        <v>8223</v>
      </c>
      <c r="H1663" t="s">
        <v>8245</v>
      </c>
      <c r="I1663">
        <v>1416125148</v>
      </c>
      <c r="J1663">
        <v>1413356748</v>
      </c>
      <c r="K1663" t="b">
        <v>0</v>
      </c>
      <c r="L1663">
        <v>55</v>
      </c>
      <c r="M1663" t="b">
        <v>0</v>
      </c>
      <c r="N1663" t="s">
        <v>8280</v>
      </c>
      <c r="O1663">
        <v>1</v>
      </c>
      <c r="P1663">
        <v>49.38</v>
      </c>
      <c r="Q1663" t="s">
        <v>8331</v>
      </c>
      <c r="R1663" t="s">
        <v>8332</v>
      </c>
      <c r="S1663">
        <v>41927.295694444445</v>
      </c>
    </row>
    <row r="1664" spans="1:19" x14ac:dyDescent="0.3">
      <c r="A1664">
        <v>2149</v>
      </c>
      <c r="B1664" t="s">
        <v>2150</v>
      </c>
      <c r="C1664" t="s">
        <v>6259</v>
      </c>
      <c r="D1664">
        <v>2000</v>
      </c>
      <c r="E1664">
        <v>0</v>
      </c>
      <c r="F1664" t="s">
        <v>8220</v>
      </c>
      <c r="G1664" t="s">
        <v>8223</v>
      </c>
      <c r="H1664" t="s">
        <v>8245</v>
      </c>
      <c r="I1664">
        <v>1280534400</v>
      </c>
      <c r="J1664">
        <v>1277512556</v>
      </c>
      <c r="K1664" t="b">
        <v>0</v>
      </c>
      <c r="L1664">
        <v>0</v>
      </c>
      <c r="M1664" t="b">
        <v>0</v>
      </c>
      <c r="N1664" t="s">
        <v>8280</v>
      </c>
      <c r="O1664">
        <v>0</v>
      </c>
      <c r="P1664">
        <v>0</v>
      </c>
      <c r="Q1664" t="s">
        <v>8331</v>
      </c>
      <c r="R1664" t="s">
        <v>8332</v>
      </c>
      <c r="S1664">
        <v>40355.024953703702</v>
      </c>
    </row>
    <row r="1665" spans="1:19" x14ac:dyDescent="0.3">
      <c r="A1665">
        <v>2151</v>
      </c>
      <c r="B1665" t="s">
        <v>2152</v>
      </c>
      <c r="C1665" t="s">
        <v>6261</v>
      </c>
      <c r="D1665">
        <v>45000</v>
      </c>
      <c r="E1665">
        <v>118</v>
      </c>
      <c r="F1665" t="s">
        <v>8220</v>
      </c>
      <c r="G1665" t="s">
        <v>8223</v>
      </c>
      <c r="H1665" t="s">
        <v>8245</v>
      </c>
      <c r="I1665">
        <v>1467231614</v>
      </c>
      <c r="J1665">
        <v>1464639614</v>
      </c>
      <c r="K1665" t="b">
        <v>0</v>
      </c>
      <c r="L1665">
        <v>6</v>
      </c>
      <c r="M1665" t="b">
        <v>0</v>
      </c>
      <c r="N1665" t="s">
        <v>8280</v>
      </c>
      <c r="O1665">
        <v>0</v>
      </c>
      <c r="P1665">
        <v>19.670000000000002</v>
      </c>
      <c r="Q1665" t="s">
        <v>8331</v>
      </c>
      <c r="R1665" t="s">
        <v>8332</v>
      </c>
      <c r="S1665">
        <v>42520.847384259265</v>
      </c>
    </row>
    <row r="1666" spans="1:19" x14ac:dyDescent="0.3">
      <c r="A1666">
        <v>2152</v>
      </c>
      <c r="B1666" t="s">
        <v>2153</v>
      </c>
      <c r="C1666" t="s">
        <v>6262</v>
      </c>
      <c r="D1666">
        <v>30000</v>
      </c>
      <c r="E1666">
        <v>50</v>
      </c>
      <c r="F1666" t="s">
        <v>8220</v>
      </c>
      <c r="G1666" t="s">
        <v>8223</v>
      </c>
      <c r="H1666" t="s">
        <v>8245</v>
      </c>
      <c r="I1666">
        <v>1394909909</v>
      </c>
      <c r="J1666">
        <v>1392321509</v>
      </c>
      <c r="K1666" t="b">
        <v>0</v>
      </c>
      <c r="L1666">
        <v>4</v>
      </c>
      <c r="M1666" t="b">
        <v>0</v>
      </c>
      <c r="N1666" t="s">
        <v>8280</v>
      </c>
      <c r="O1666">
        <v>0</v>
      </c>
      <c r="P1666">
        <v>12.5</v>
      </c>
      <c r="Q1666" t="s">
        <v>8331</v>
      </c>
      <c r="R1666" t="s">
        <v>8332</v>
      </c>
      <c r="S1666">
        <v>41683.832280092596</v>
      </c>
    </row>
    <row r="1667" spans="1:19" x14ac:dyDescent="0.3">
      <c r="A1667">
        <v>2153</v>
      </c>
      <c r="B1667" t="s">
        <v>2154</v>
      </c>
      <c r="C1667" t="s">
        <v>6263</v>
      </c>
      <c r="D1667">
        <v>372625</v>
      </c>
      <c r="E1667">
        <v>34</v>
      </c>
      <c r="F1667" t="s">
        <v>8220</v>
      </c>
      <c r="G1667" t="s">
        <v>8223</v>
      </c>
      <c r="H1667" t="s">
        <v>8245</v>
      </c>
      <c r="I1667">
        <v>1420876740</v>
      </c>
      <c r="J1667">
        <v>1417470718</v>
      </c>
      <c r="K1667" t="b">
        <v>0</v>
      </c>
      <c r="L1667">
        <v>4</v>
      </c>
      <c r="M1667" t="b">
        <v>0</v>
      </c>
      <c r="N1667" t="s">
        <v>8280</v>
      </c>
      <c r="O1667">
        <v>0</v>
      </c>
      <c r="P1667">
        <v>8.5</v>
      </c>
      <c r="Q1667" t="s">
        <v>8331</v>
      </c>
      <c r="R1667" t="s">
        <v>8332</v>
      </c>
      <c r="S1667">
        <v>41974.911087962959</v>
      </c>
    </row>
    <row r="1668" spans="1:19" x14ac:dyDescent="0.3">
      <c r="A1668">
        <v>2154</v>
      </c>
      <c r="B1668" t="s">
        <v>2155</v>
      </c>
      <c r="C1668" t="s">
        <v>6264</v>
      </c>
      <c r="D1668">
        <v>250</v>
      </c>
      <c r="E1668">
        <v>2</v>
      </c>
      <c r="F1668" t="s">
        <v>8220</v>
      </c>
      <c r="G1668" t="s">
        <v>8223</v>
      </c>
      <c r="H1668" t="s">
        <v>8245</v>
      </c>
      <c r="I1668">
        <v>1390921827</v>
      </c>
      <c r="J1668">
        <v>1389193827</v>
      </c>
      <c r="K1668" t="b">
        <v>0</v>
      </c>
      <c r="L1668">
        <v>2</v>
      </c>
      <c r="M1668" t="b">
        <v>0</v>
      </c>
      <c r="N1668" t="s">
        <v>8280</v>
      </c>
      <c r="O1668">
        <v>1</v>
      </c>
      <c r="P1668">
        <v>1</v>
      </c>
      <c r="Q1668" t="s">
        <v>8331</v>
      </c>
      <c r="R1668" t="s">
        <v>8332</v>
      </c>
      <c r="S1668">
        <v>41647.632256944446</v>
      </c>
    </row>
    <row r="1669" spans="1:19" x14ac:dyDescent="0.3">
      <c r="A1669">
        <v>2156</v>
      </c>
      <c r="B1669" t="s">
        <v>2157</v>
      </c>
      <c r="C1669" t="s">
        <v>6266</v>
      </c>
      <c r="D1669">
        <v>56000</v>
      </c>
      <c r="E1669">
        <v>1493</v>
      </c>
      <c r="F1669" t="s">
        <v>8220</v>
      </c>
      <c r="G1669" t="s">
        <v>8223</v>
      </c>
      <c r="H1669" t="s">
        <v>8245</v>
      </c>
      <c r="I1669">
        <v>1379363406</v>
      </c>
      <c r="J1669">
        <v>1375475406</v>
      </c>
      <c r="K1669" t="b">
        <v>0</v>
      </c>
      <c r="L1669">
        <v>83</v>
      </c>
      <c r="M1669" t="b">
        <v>0</v>
      </c>
      <c r="N1669" t="s">
        <v>8280</v>
      </c>
      <c r="O1669">
        <v>3</v>
      </c>
      <c r="P1669">
        <v>17.989999999999998</v>
      </c>
      <c r="Q1669" t="s">
        <v>8331</v>
      </c>
      <c r="R1669" t="s">
        <v>8332</v>
      </c>
      <c r="S1669">
        <v>41488.85423611111</v>
      </c>
    </row>
    <row r="1670" spans="1:19" x14ac:dyDescent="0.3">
      <c r="A1670">
        <v>2157</v>
      </c>
      <c r="B1670" t="s">
        <v>2158</v>
      </c>
      <c r="C1670" t="s">
        <v>6267</v>
      </c>
      <c r="D1670">
        <v>75000</v>
      </c>
      <c r="E1670">
        <v>21144</v>
      </c>
      <c r="F1670" t="s">
        <v>8220</v>
      </c>
      <c r="G1670" t="s">
        <v>8223</v>
      </c>
      <c r="H1670" t="s">
        <v>8245</v>
      </c>
      <c r="I1670">
        <v>1482479940</v>
      </c>
      <c r="J1670">
        <v>1479684783</v>
      </c>
      <c r="K1670" t="b">
        <v>0</v>
      </c>
      <c r="L1670">
        <v>57</v>
      </c>
      <c r="M1670" t="b">
        <v>0</v>
      </c>
      <c r="N1670" t="s">
        <v>8280</v>
      </c>
      <c r="O1670">
        <v>28</v>
      </c>
      <c r="P1670">
        <v>370.95</v>
      </c>
      <c r="Q1670" t="s">
        <v>8331</v>
      </c>
      <c r="R1670" t="s">
        <v>8332</v>
      </c>
      <c r="S1670">
        <v>42694.98128472222</v>
      </c>
    </row>
    <row r="1671" spans="1:19" x14ac:dyDescent="0.3">
      <c r="A1671">
        <v>2158</v>
      </c>
      <c r="B1671" t="s">
        <v>2159</v>
      </c>
      <c r="C1671" t="s">
        <v>6268</v>
      </c>
      <c r="D1671">
        <v>300000</v>
      </c>
      <c r="E1671">
        <v>19770.11</v>
      </c>
      <c r="F1671" t="s">
        <v>8220</v>
      </c>
      <c r="G1671" t="s">
        <v>8223</v>
      </c>
      <c r="H1671" t="s">
        <v>8245</v>
      </c>
      <c r="I1671">
        <v>1360009774</v>
      </c>
      <c r="J1671">
        <v>1356121774</v>
      </c>
      <c r="K1671" t="b">
        <v>0</v>
      </c>
      <c r="L1671">
        <v>311</v>
      </c>
      <c r="M1671" t="b">
        <v>0</v>
      </c>
      <c r="N1671" t="s">
        <v>8280</v>
      </c>
      <c r="O1671">
        <v>7</v>
      </c>
      <c r="P1671">
        <v>63.57</v>
      </c>
      <c r="Q1671" t="s">
        <v>8331</v>
      </c>
      <c r="R1671" t="s">
        <v>8332</v>
      </c>
      <c r="S1671">
        <v>41264.853865740741</v>
      </c>
    </row>
    <row r="1672" spans="1:19" x14ac:dyDescent="0.3">
      <c r="A1672">
        <v>2159</v>
      </c>
      <c r="B1672" t="s">
        <v>2160</v>
      </c>
      <c r="C1672" t="s">
        <v>6269</v>
      </c>
      <c r="D1672">
        <v>3600</v>
      </c>
      <c r="E1672">
        <v>26</v>
      </c>
      <c r="F1672" t="s">
        <v>8220</v>
      </c>
      <c r="G1672" t="s">
        <v>8223</v>
      </c>
      <c r="H1672" t="s">
        <v>8245</v>
      </c>
      <c r="I1672">
        <v>1310837574</v>
      </c>
      <c r="J1672">
        <v>1308245574</v>
      </c>
      <c r="K1672" t="b">
        <v>0</v>
      </c>
      <c r="L1672">
        <v>2</v>
      </c>
      <c r="M1672" t="b">
        <v>0</v>
      </c>
      <c r="N1672" t="s">
        <v>8280</v>
      </c>
      <c r="O1672">
        <v>1</v>
      </c>
      <c r="P1672">
        <v>13</v>
      </c>
      <c r="Q1672" t="s">
        <v>8331</v>
      </c>
      <c r="R1672" t="s">
        <v>8332</v>
      </c>
      <c r="S1672">
        <v>40710.731180555551</v>
      </c>
    </row>
    <row r="1673" spans="1:19" x14ac:dyDescent="0.3">
      <c r="A1673">
        <v>2160</v>
      </c>
      <c r="B1673" t="s">
        <v>2161</v>
      </c>
      <c r="C1673" t="s">
        <v>6270</v>
      </c>
      <c r="D1673">
        <v>10000</v>
      </c>
      <c r="E1673">
        <v>85</v>
      </c>
      <c r="F1673" t="s">
        <v>8220</v>
      </c>
      <c r="G1673" t="s">
        <v>8223</v>
      </c>
      <c r="H1673" t="s">
        <v>8245</v>
      </c>
      <c r="I1673">
        <v>1337447105</v>
      </c>
      <c r="J1673">
        <v>1334855105</v>
      </c>
      <c r="K1673" t="b">
        <v>0</v>
      </c>
      <c r="L1673">
        <v>16</v>
      </c>
      <c r="M1673" t="b">
        <v>0</v>
      </c>
      <c r="N1673" t="s">
        <v>8280</v>
      </c>
      <c r="O1673">
        <v>1</v>
      </c>
      <c r="P1673">
        <v>5.31</v>
      </c>
      <c r="Q1673" t="s">
        <v>8331</v>
      </c>
      <c r="R1673" t="s">
        <v>8332</v>
      </c>
      <c r="S1673">
        <v>41018.711863425924</v>
      </c>
    </row>
    <row r="1674" spans="1:19" x14ac:dyDescent="0.3">
      <c r="A1674">
        <v>2161</v>
      </c>
      <c r="B1674" t="s">
        <v>2162</v>
      </c>
      <c r="C1674" t="s">
        <v>6271</v>
      </c>
      <c r="D1674">
        <v>400</v>
      </c>
      <c r="E1674">
        <v>463</v>
      </c>
      <c r="F1674" t="s">
        <v>8218</v>
      </c>
      <c r="G1674" t="s">
        <v>8223</v>
      </c>
      <c r="H1674" t="s">
        <v>8245</v>
      </c>
      <c r="I1674">
        <v>1443040059</v>
      </c>
      <c r="J1674">
        <v>1440448059</v>
      </c>
      <c r="K1674" t="b">
        <v>0</v>
      </c>
      <c r="L1674">
        <v>13</v>
      </c>
      <c r="M1674" t="b">
        <v>1</v>
      </c>
      <c r="N1674" t="s">
        <v>8274</v>
      </c>
      <c r="O1674">
        <v>116</v>
      </c>
      <c r="P1674">
        <v>35.619999999999997</v>
      </c>
      <c r="Q1674" t="s">
        <v>8323</v>
      </c>
      <c r="R1674" t="s">
        <v>8324</v>
      </c>
      <c r="S1674">
        <v>42240.852534722217</v>
      </c>
    </row>
    <row r="1675" spans="1:19" x14ac:dyDescent="0.3">
      <c r="A1675">
        <v>2162</v>
      </c>
      <c r="B1675" t="s">
        <v>2163</v>
      </c>
      <c r="C1675" t="s">
        <v>6272</v>
      </c>
      <c r="D1675">
        <v>4500</v>
      </c>
      <c r="E1675">
        <v>5052</v>
      </c>
      <c r="F1675" t="s">
        <v>8218</v>
      </c>
      <c r="G1675" t="s">
        <v>8223</v>
      </c>
      <c r="H1675" t="s">
        <v>8245</v>
      </c>
      <c r="I1675">
        <v>1406226191</v>
      </c>
      <c r="J1675">
        <v>1403547791</v>
      </c>
      <c r="K1675" t="b">
        <v>0</v>
      </c>
      <c r="L1675">
        <v>58</v>
      </c>
      <c r="M1675" t="b">
        <v>1</v>
      </c>
      <c r="N1675" t="s">
        <v>8274</v>
      </c>
      <c r="O1675">
        <v>112</v>
      </c>
      <c r="P1675">
        <v>87.1</v>
      </c>
      <c r="Q1675" t="s">
        <v>8323</v>
      </c>
      <c r="R1675" t="s">
        <v>8324</v>
      </c>
      <c r="S1675">
        <v>41813.766099537039</v>
      </c>
    </row>
    <row r="1676" spans="1:19" x14ac:dyDescent="0.3">
      <c r="A1676">
        <v>2163</v>
      </c>
      <c r="B1676" t="s">
        <v>2164</v>
      </c>
      <c r="C1676" t="s">
        <v>6273</v>
      </c>
      <c r="D1676">
        <v>2500</v>
      </c>
      <c r="E1676">
        <v>3305</v>
      </c>
      <c r="F1676" t="s">
        <v>8218</v>
      </c>
      <c r="G1676" t="s">
        <v>8223</v>
      </c>
      <c r="H1676" t="s">
        <v>8245</v>
      </c>
      <c r="I1676">
        <v>1433735400</v>
      </c>
      <c r="J1676">
        <v>1429306520</v>
      </c>
      <c r="K1676" t="b">
        <v>0</v>
      </c>
      <c r="L1676">
        <v>44</v>
      </c>
      <c r="M1676" t="b">
        <v>1</v>
      </c>
      <c r="N1676" t="s">
        <v>8274</v>
      </c>
      <c r="O1676">
        <v>132</v>
      </c>
      <c r="P1676">
        <v>75.11</v>
      </c>
      <c r="Q1676" t="s">
        <v>8323</v>
      </c>
      <c r="R1676" t="s">
        <v>8324</v>
      </c>
      <c r="S1676">
        <v>42111.899537037039</v>
      </c>
    </row>
    <row r="1677" spans="1:19" x14ac:dyDescent="0.3">
      <c r="A1677">
        <v>2164</v>
      </c>
      <c r="B1677" t="s">
        <v>2165</v>
      </c>
      <c r="C1677" t="s">
        <v>6274</v>
      </c>
      <c r="D1677">
        <v>5500</v>
      </c>
      <c r="E1677">
        <v>5645</v>
      </c>
      <c r="F1677" t="s">
        <v>8218</v>
      </c>
      <c r="G1677" t="s">
        <v>8223</v>
      </c>
      <c r="H1677" t="s">
        <v>8245</v>
      </c>
      <c r="I1677">
        <v>1466827140</v>
      </c>
      <c r="J1677">
        <v>1464196414</v>
      </c>
      <c r="K1677" t="b">
        <v>0</v>
      </c>
      <c r="L1677">
        <v>83</v>
      </c>
      <c r="M1677" t="b">
        <v>1</v>
      </c>
      <c r="N1677" t="s">
        <v>8274</v>
      </c>
      <c r="O1677">
        <v>103</v>
      </c>
      <c r="P1677">
        <v>68.010000000000005</v>
      </c>
      <c r="Q1677" t="s">
        <v>8323</v>
      </c>
      <c r="R1677" t="s">
        <v>8324</v>
      </c>
      <c r="S1677">
        <v>42515.71775462963</v>
      </c>
    </row>
    <row r="1678" spans="1:19" x14ac:dyDescent="0.3">
      <c r="A1678">
        <v>2166</v>
      </c>
      <c r="B1678" t="s">
        <v>2167</v>
      </c>
      <c r="C1678" t="s">
        <v>6276</v>
      </c>
      <c r="D1678">
        <v>2000</v>
      </c>
      <c r="E1678">
        <v>2932</v>
      </c>
      <c r="F1678" t="s">
        <v>8218</v>
      </c>
      <c r="G1678" t="s">
        <v>8223</v>
      </c>
      <c r="H1678" t="s">
        <v>8245</v>
      </c>
      <c r="I1678">
        <v>1417813618</v>
      </c>
      <c r="J1678">
        <v>1413922018</v>
      </c>
      <c r="K1678" t="b">
        <v>0</v>
      </c>
      <c r="L1678">
        <v>32</v>
      </c>
      <c r="M1678" t="b">
        <v>1</v>
      </c>
      <c r="N1678" t="s">
        <v>8274</v>
      </c>
      <c r="O1678">
        <v>147</v>
      </c>
      <c r="P1678">
        <v>91.63</v>
      </c>
      <c r="Q1678" t="s">
        <v>8323</v>
      </c>
      <c r="R1678" t="s">
        <v>8324</v>
      </c>
      <c r="S1678">
        <v>41933.838171296295</v>
      </c>
    </row>
    <row r="1679" spans="1:19" x14ac:dyDescent="0.3">
      <c r="A1679">
        <v>2167</v>
      </c>
      <c r="B1679" t="s">
        <v>2168</v>
      </c>
      <c r="C1679" t="s">
        <v>6277</v>
      </c>
      <c r="D1679">
        <v>150</v>
      </c>
      <c r="E1679">
        <v>180</v>
      </c>
      <c r="F1679" t="s">
        <v>8218</v>
      </c>
      <c r="G1679" t="s">
        <v>8223</v>
      </c>
      <c r="H1679" t="s">
        <v>8245</v>
      </c>
      <c r="I1679">
        <v>1347672937</v>
      </c>
      <c r="J1679">
        <v>1346463337</v>
      </c>
      <c r="K1679" t="b">
        <v>0</v>
      </c>
      <c r="L1679">
        <v>8</v>
      </c>
      <c r="M1679" t="b">
        <v>1</v>
      </c>
      <c r="N1679" t="s">
        <v>8274</v>
      </c>
      <c r="O1679">
        <v>120</v>
      </c>
      <c r="P1679">
        <v>22.5</v>
      </c>
      <c r="Q1679" t="s">
        <v>8323</v>
      </c>
      <c r="R1679" t="s">
        <v>8324</v>
      </c>
      <c r="S1679">
        <v>41153.066400462965</v>
      </c>
    </row>
    <row r="1680" spans="1:19" x14ac:dyDescent="0.3">
      <c r="A1680">
        <v>2168</v>
      </c>
      <c r="B1680" t="s">
        <v>2169</v>
      </c>
      <c r="C1680" t="s">
        <v>6278</v>
      </c>
      <c r="D1680">
        <v>18000</v>
      </c>
      <c r="E1680">
        <v>21884.69</v>
      </c>
      <c r="F1680" t="s">
        <v>8218</v>
      </c>
      <c r="G1680" t="s">
        <v>8223</v>
      </c>
      <c r="H1680" t="s">
        <v>8245</v>
      </c>
      <c r="I1680">
        <v>1486702800</v>
      </c>
      <c r="J1680">
        <v>1484058261</v>
      </c>
      <c r="K1680" t="b">
        <v>0</v>
      </c>
      <c r="L1680">
        <v>340</v>
      </c>
      <c r="M1680" t="b">
        <v>1</v>
      </c>
      <c r="N1680" t="s">
        <v>8274</v>
      </c>
      <c r="O1680">
        <v>122</v>
      </c>
      <c r="P1680">
        <v>64.37</v>
      </c>
      <c r="Q1680" t="s">
        <v>8323</v>
      </c>
      <c r="R1680" t="s">
        <v>8324</v>
      </c>
      <c r="S1680">
        <v>42745.600243055553</v>
      </c>
    </row>
    <row r="1681" spans="1:19" x14ac:dyDescent="0.3">
      <c r="A1681">
        <v>2169</v>
      </c>
      <c r="B1681" t="s">
        <v>2170</v>
      </c>
      <c r="C1681" t="s">
        <v>6279</v>
      </c>
      <c r="D1681">
        <v>153</v>
      </c>
      <c r="E1681">
        <v>153</v>
      </c>
      <c r="F1681" t="s">
        <v>8218</v>
      </c>
      <c r="G1681" t="s">
        <v>8223</v>
      </c>
      <c r="H1681" t="s">
        <v>8245</v>
      </c>
      <c r="I1681">
        <v>1488473351</v>
      </c>
      <c r="J1681">
        <v>1488214151</v>
      </c>
      <c r="K1681" t="b">
        <v>0</v>
      </c>
      <c r="L1681">
        <v>7</v>
      </c>
      <c r="M1681" t="b">
        <v>1</v>
      </c>
      <c r="N1681" t="s">
        <v>8274</v>
      </c>
      <c r="O1681">
        <v>100</v>
      </c>
      <c r="P1681">
        <v>21.86</v>
      </c>
      <c r="Q1681" t="s">
        <v>8323</v>
      </c>
      <c r="R1681" t="s">
        <v>8324</v>
      </c>
      <c r="S1681">
        <v>42793.700821759259</v>
      </c>
    </row>
    <row r="1682" spans="1:19" x14ac:dyDescent="0.3">
      <c r="A1682">
        <v>2170</v>
      </c>
      <c r="B1682" t="s">
        <v>2171</v>
      </c>
      <c r="C1682" t="s">
        <v>6280</v>
      </c>
      <c r="D1682">
        <v>350</v>
      </c>
      <c r="E1682">
        <v>633</v>
      </c>
      <c r="F1682" t="s">
        <v>8218</v>
      </c>
      <c r="G1682" t="s">
        <v>8223</v>
      </c>
      <c r="H1682" t="s">
        <v>8245</v>
      </c>
      <c r="I1682">
        <v>1440266422</v>
      </c>
      <c r="J1682">
        <v>1436810422</v>
      </c>
      <c r="K1682" t="b">
        <v>0</v>
      </c>
      <c r="L1682">
        <v>19</v>
      </c>
      <c r="M1682" t="b">
        <v>1</v>
      </c>
      <c r="N1682" t="s">
        <v>8274</v>
      </c>
      <c r="O1682">
        <v>181</v>
      </c>
      <c r="P1682">
        <v>33.32</v>
      </c>
      <c r="Q1682" t="s">
        <v>8323</v>
      </c>
      <c r="R1682" t="s">
        <v>8324</v>
      </c>
      <c r="S1682">
        <v>42198.750254629631</v>
      </c>
    </row>
    <row r="1683" spans="1:19" x14ac:dyDescent="0.3">
      <c r="A1683">
        <v>2171</v>
      </c>
      <c r="B1683" t="s">
        <v>2172</v>
      </c>
      <c r="C1683" t="s">
        <v>6281</v>
      </c>
      <c r="D1683">
        <v>4000</v>
      </c>
      <c r="E1683">
        <v>4243</v>
      </c>
      <c r="F1683" t="s">
        <v>8218</v>
      </c>
      <c r="G1683" t="s">
        <v>8223</v>
      </c>
      <c r="H1683" t="s">
        <v>8245</v>
      </c>
      <c r="I1683">
        <v>1434949200</v>
      </c>
      <c r="J1683">
        <v>1431903495</v>
      </c>
      <c r="K1683" t="b">
        <v>0</v>
      </c>
      <c r="L1683">
        <v>47</v>
      </c>
      <c r="M1683" t="b">
        <v>1</v>
      </c>
      <c r="N1683" t="s">
        <v>8274</v>
      </c>
      <c r="O1683">
        <v>106</v>
      </c>
      <c r="P1683">
        <v>90.28</v>
      </c>
      <c r="Q1683" t="s">
        <v>8323</v>
      </c>
      <c r="R1683" t="s">
        <v>8324</v>
      </c>
      <c r="S1683">
        <v>42141.95711805555</v>
      </c>
    </row>
    <row r="1684" spans="1:19" x14ac:dyDescent="0.3">
      <c r="A1684">
        <v>2172</v>
      </c>
      <c r="B1684" t="s">
        <v>2173</v>
      </c>
      <c r="C1684" t="s">
        <v>6282</v>
      </c>
      <c r="D1684">
        <v>1000</v>
      </c>
      <c r="E1684">
        <v>1000</v>
      </c>
      <c r="F1684" t="s">
        <v>8218</v>
      </c>
      <c r="G1684" t="s">
        <v>8223</v>
      </c>
      <c r="H1684" t="s">
        <v>8245</v>
      </c>
      <c r="I1684">
        <v>1429365320</v>
      </c>
      <c r="J1684">
        <v>1426773320</v>
      </c>
      <c r="K1684" t="b">
        <v>0</v>
      </c>
      <c r="L1684">
        <v>13</v>
      </c>
      <c r="M1684" t="b">
        <v>1</v>
      </c>
      <c r="N1684" t="s">
        <v>8274</v>
      </c>
      <c r="O1684">
        <v>100</v>
      </c>
      <c r="P1684">
        <v>76.92</v>
      </c>
      <c r="Q1684" t="s">
        <v>8323</v>
      </c>
      <c r="R1684" t="s">
        <v>8324</v>
      </c>
      <c r="S1684">
        <v>42082.580092592587</v>
      </c>
    </row>
    <row r="1685" spans="1:19" x14ac:dyDescent="0.3">
      <c r="A1685">
        <v>2173</v>
      </c>
      <c r="B1685" t="s">
        <v>2174</v>
      </c>
      <c r="C1685" t="s">
        <v>6283</v>
      </c>
      <c r="D1685">
        <v>4200</v>
      </c>
      <c r="E1685">
        <v>5331</v>
      </c>
      <c r="F1685" t="s">
        <v>8218</v>
      </c>
      <c r="G1685" t="s">
        <v>8223</v>
      </c>
      <c r="H1685" t="s">
        <v>8245</v>
      </c>
      <c r="I1685">
        <v>1378785540</v>
      </c>
      <c r="J1685">
        <v>1376066243</v>
      </c>
      <c r="K1685" t="b">
        <v>0</v>
      </c>
      <c r="L1685">
        <v>90</v>
      </c>
      <c r="M1685" t="b">
        <v>1</v>
      </c>
      <c r="N1685" t="s">
        <v>8274</v>
      </c>
      <c r="O1685">
        <v>127</v>
      </c>
      <c r="P1685">
        <v>59.23</v>
      </c>
      <c r="Q1685" t="s">
        <v>8323</v>
      </c>
      <c r="R1685" t="s">
        <v>8324</v>
      </c>
      <c r="S1685">
        <v>41495.692627314813</v>
      </c>
    </row>
    <row r="1686" spans="1:19" x14ac:dyDescent="0.3">
      <c r="A1686">
        <v>2175</v>
      </c>
      <c r="B1686" t="s">
        <v>2176</v>
      </c>
      <c r="C1686" t="s">
        <v>6285</v>
      </c>
      <c r="D1686">
        <v>700</v>
      </c>
      <c r="E1686">
        <v>1750</v>
      </c>
      <c r="F1686" t="s">
        <v>8218</v>
      </c>
      <c r="G1686" t="s">
        <v>8223</v>
      </c>
      <c r="H1686" t="s">
        <v>8245</v>
      </c>
      <c r="I1686">
        <v>1469059986</v>
      </c>
      <c r="J1686">
        <v>1468455186</v>
      </c>
      <c r="K1686" t="b">
        <v>0</v>
      </c>
      <c r="L1686">
        <v>26</v>
      </c>
      <c r="M1686" t="b">
        <v>1</v>
      </c>
      <c r="N1686" t="s">
        <v>8274</v>
      </c>
      <c r="O1686">
        <v>250</v>
      </c>
      <c r="P1686">
        <v>67.31</v>
      </c>
      <c r="Q1686" t="s">
        <v>8323</v>
      </c>
      <c r="R1686" t="s">
        <v>8324</v>
      </c>
      <c r="S1686">
        <v>42565.009097222224</v>
      </c>
    </row>
    <row r="1687" spans="1:19" x14ac:dyDescent="0.3">
      <c r="A1687">
        <v>2176</v>
      </c>
      <c r="B1687" t="s">
        <v>2177</v>
      </c>
      <c r="C1687" t="s">
        <v>6286</v>
      </c>
      <c r="D1687">
        <v>5000</v>
      </c>
      <c r="E1687">
        <v>6301</v>
      </c>
      <c r="F1687" t="s">
        <v>8218</v>
      </c>
      <c r="G1687" t="s">
        <v>8223</v>
      </c>
      <c r="H1687" t="s">
        <v>8245</v>
      </c>
      <c r="I1687">
        <v>1430579509</v>
      </c>
      <c r="J1687">
        <v>1427987509</v>
      </c>
      <c r="K1687" t="b">
        <v>0</v>
      </c>
      <c r="L1687">
        <v>71</v>
      </c>
      <c r="M1687" t="b">
        <v>1</v>
      </c>
      <c r="N1687" t="s">
        <v>8274</v>
      </c>
      <c r="O1687">
        <v>126</v>
      </c>
      <c r="P1687">
        <v>88.75</v>
      </c>
      <c r="Q1687" t="s">
        <v>8323</v>
      </c>
      <c r="R1687" t="s">
        <v>8324</v>
      </c>
      <c r="S1687">
        <v>42096.633206018523</v>
      </c>
    </row>
    <row r="1688" spans="1:19" x14ac:dyDescent="0.3">
      <c r="A1688">
        <v>2177</v>
      </c>
      <c r="B1688" t="s">
        <v>2178</v>
      </c>
      <c r="C1688" t="s">
        <v>6287</v>
      </c>
      <c r="D1688">
        <v>2500</v>
      </c>
      <c r="E1688">
        <v>2503</v>
      </c>
      <c r="F1688" t="s">
        <v>8218</v>
      </c>
      <c r="G1688" t="s">
        <v>8223</v>
      </c>
      <c r="H1688" t="s">
        <v>8245</v>
      </c>
      <c r="I1688">
        <v>1465192867</v>
      </c>
      <c r="J1688">
        <v>1463032867</v>
      </c>
      <c r="K1688" t="b">
        <v>0</v>
      </c>
      <c r="L1688">
        <v>38</v>
      </c>
      <c r="M1688" t="b">
        <v>1</v>
      </c>
      <c r="N1688" t="s">
        <v>8274</v>
      </c>
      <c r="O1688">
        <v>100</v>
      </c>
      <c r="P1688">
        <v>65.87</v>
      </c>
      <c r="Q1688" t="s">
        <v>8323</v>
      </c>
      <c r="R1688" t="s">
        <v>8324</v>
      </c>
      <c r="S1688">
        <v>42502.250775462962</v>
      </c>
    </row>
    <row r="1689" spans="1:19" x14ac:dyDescent="0.3">
      <c r="A1689">
        <v>2178</v>
      </c>
      <c r="B1689" t="s">
        <v>2179</v>
      </c>
      <c r="C1689" t="s">
        <v>6288</v>
      </c>
      <c r="D1689">
        <v>25000</v>
      </c>
      <c r="E1689">
        <v>34660</v>
      </c>
      <c r="F1689" t="s">
        <v>8218</v>
      </c>
      <c r="G1689" t="s">
        <v>8223</v>
      </c>
      <c r="H1689" t="s">
        <v>8245</v>
      </c>
      <c r="I1689">
        <v>1484752597</v>
      </c>
      <c r="J1689">
        <v>1482160597</v>
      </c>
      <c r="K1689" t="b">
        <v>0</v>
      </c>
      <c r="L1689">
        <v>859</v>
      </c>
      <c r="M1689" t="b">
        <v>1</v>
      </c>
      <c r="N1689" t="s">
        <v>8274</v>
      </c>
      <c r="O1689">
        <v>139</v>
      </c>
      <c r="P1689">
        <v>40.35</v>
      </c>
      <c r="Q1689" t="s">
        <v>8323</v>
      </c>
      <c r="R1689" t="s">
        <v>8324</v>
      </c>
      <c r="S1689">
        <v>42723.63653935185</v>
      </c>
    </row>
    <row r="1690" spans="1:19" x14ac:dyDescent="0.3">
      <c r="A1690">
        <v>2179</v>
      </c>
      <c r="B1690" t="s">
        <v>2180</v>
      </c>
      <c r="C1690" t="s">
        <v>6289</v>
      </c>
      <c r="D1690">
        <v>1000</v>
      </c>
      <c r="E1690">
        <v>1614</v>
      </c>
      <c r="F1690" t="s">
        <v>8218</v>
      </c>
      <c r="G1690" t="s">
        <v>8223</v>
      </c>
      <c r="H1690" t="s">
        <v>8245</v>
      </c>
      <c r="I1690">
        <v>1428725192</v>
      </c>
      <c r="J1690">
        <v>1426133192</v>
      </c>
      <c r="K1690" t="b">
        <v>0</v>
      </c>
      <c r="L1690">
        <v>21</v>
      </c>
      <c r="M1690" t="b">
        <v>1</v>
      </c>
      <c r="N1690" t="s">
        <v>8274</v>
      </c>
      <c r="O1690">
        <v>161</v>
      </c>
      <c r="P1690">
        <v>76.86</v>
      </c>
      <c r="Q1690" t="s">
        <v>8323</v>
      </c>
      <c r="R1690" t="s">
        <v>8324</v>
      </c>
      <c r="S1690">
        <v>42075.171203703707</v>
      </c>
    </row>
    <row r="1691" spans="1:19" x14ac:dyDescent="0.3">
      <c r="A1691">
        <v>2180</v>
      </c>
      <c r="B1691" t="s">
        <v>2181</v>
      </c>
      <c r="C1691" t="s">
        <v>6290</v>
      </c>
      <c r="D1691">
        <v>5000</v>
      </c>
      <c r="E1691">
        <v>5359.21</v>
      </c>
      <c r="F1691" t="s">
        <v>8218</v>
      </c>
      <c r="G1691" t="s">
        <v>8223</v>
      </c>
      <c r="H1691" t="s">
        <v>8245</v>
      </c>
      <c r="I1691">
        <v>1447434268</v>
      </c>
      <c r="J1691">
        <v>1443801868</v>
      </c>
      <c r="K1691" t="b">
        <v>0</v>
      </c>
      <c r="L1691">
        <v>78</v>
      </c>
      <c r="M1691" t="b">
        <v>1</v>
      </c>
      <c r="N1691" t="s">
        <v>8274</v>
      </c>
      <c r="O1691">
        <v>107</v>
      </c>
      <c r="P1691">
        <v>68.709999999999994</v>
      </c>
      <c r="Q1691" t="s">
        <v>8323</v>
      </c>
      <c r="R1691" t="s">
        <v>8324</v>
      </c>
      <c r="S1691">
        <v>42279.669768518521</v>
      </c>
    </row>
    <row r="1692" spans="1:19" x14ac:dyDescent="0.3">
      <c r="A1692">
        <v>2181</v>
      </c>
      <c r="B1692" t="s">
        <v>2182</v>
      </c>
      <c r="C1692" t="s">
        <v>6291</v>
      </c>
      <c r="D1692">
        <v>2000</v>
      </c>
      <c r="E1692">
        <v>3062</v>
      </c>
      <c r="F1692" t="s">
        <v>8218</v>
      </c>
      <c r="G1692" t="s">
        <v>8223</v>
      </c>
      <c r="H1692" t="s">
        <v>8245</v>
      </c>
      <c r="I1692">
        <v>1487635653</v>
      </c>
      <c r="J1692">
        <v>1486426053</v>
      </c>
      <c r="K1692" t="b">
        <v>0</v>
      </c>
      <c r="L1692">
        <v>53</v>
      </c>
      <c r="M1692" t="b">
        <v>1</v>
      </c>
      <c r="N1692" t="s">
        <v>8295</v>
      </c>
      <c r="O1692">
        <v>153</v>
      </c>
      <c r="P1692">
        <v>57.77</v>
      </c>
      <c r="Q1692" t="s">
        <v>8331</v>
      </c>
      <c r="R1692" t="s">
        <v>8349</v>
      </c>
      <c r="S1692">
        <v>42773.005243055552</v>
      </c>
    </row>
    <row r="1693" spans="1:19" x14ac:dyDescent="0.3">
      <c r="A1693">
        <v>2183</v>
      </c>
      <c r="B1693" t="s">
        <v>2184</v>
      </c>
      <c r="C1693" t="s">
        <v>6293</v>
      </c>
      <c r="D1693">
        <v>1800</v>
      </c>
      <c r="E1693">
        <v>8807</v>
      </c>
      <c r="F1693" t="s">
        <v>8218</v>
      </c>
      <c r="G1693" t="s">
        <v>8223</v>
      </c>
      <c r="H1693" t="s">
        <v>8245</v>
      </c>
      <c r="I1693">
        <v>1486616400</v>
      </c>
      <c r="J1693">
        <v>1484037977</v>
      </c>
      <c r="K1693" t="b">
        <v>0</v>
      </c>
      <c r="L1693">
        <v>279</v>
      </c>
      <c r="M1693" t="b">
        <v>1</v>
      </c>
      <c r="N1693" t="s">
        <v>8295</v>
      </c>
      <c r="O1693">
        <v>489</v>
      </c>
      <c r="P1693">
        <v>31.57</v>
      </c>
      <c r="Q1693" t="s">
        <v>8331</v>
      </c>
      <c r="R1693" t="s">
        <v>8349</v>
      </c>
      <c r="S1693">
        <v>42745.365474537044</v>
      </c>
    </row>
    <row r="1694" spans="1:19" x14ac:dyDescent="0.3">
      <c r="A1694">
        <v>2184</v>
      </c>
      <c r="B1694" t="s">
        <v>2185</v>
      </c>
      <c r="C1694" t="s">
        <v>6294</v>
      </c>
      <c r="D1694">
        <v>10000</v>
      </c>
      <c r="E1694">
        <v>28474</v>
      </c>
      <c r="F1694" t="s">
        <v>8218</v>
      </c>
      <c r="G1694" t="s">
        <v>8223</v>
      </c>
      <c r="H1694" t="s">
        <v>8245</v>
      </c>
      <c r="I1694">
        <v>1453737600</v>
      </c>
      <c r="J1694">
        <v>1452530041</v>
      </c>
      <c r="K1694" t="b">
        <v>1</v>
      </c>
      <c r="L1694">
        <v>266</v>
      </c>
      <c r="M1694" t="b">
        <v>1</v>
      </c>
      <c r="N1694" t="s">
        <v>8295</v>
      </c>
      <c r="O1694">
        <v>285</v>
      </c>
      <c r="P1694">
        <v>107.05</v>
      </c>
      <c r="Q1694" t="s">
        <v>8331</v>
      </c>
      <c r="R1694" t="s">
        <v>8349</v>
      </c>
      <c r="S1694">
        <v>42380.690289351856</v>
      </c>
    </row>
    <row r="1695" spans="1:19" x14ac:dyDescent="0.3">
      <c r="A1695">
        <v>2186</v>
      </c>
      <c r="B1695" t="s">
        <v>2187</v>
      </c>
      <c r="C1695" t="s">
        <v>6296</v>
      </c>
      <c r="D1695">
        <v>20000</v>
      </c>
      <c r="E1695">
        <v>21935</v>
      </c>
      <c r="F1695" t="s">
        <v>8218</v>
      </c>
      <c r="G1695" t="s">
        <v>8223</v>
      </c>
      <c r="H1695" t="s">
        <v>8245</v>
      </c>
      <c r="I1695">
        <v>1473213600</v>
      </c>
      <c r="J1695">
        <v>1470062743</v>
      </c>
      <c r="K1695" t="b">
        <v>0</v>
      </c>
      <c r="L1695">
        <v>392</v>
      </c>
      <c r="M1695" t="b">
        <v>1</v>
      </c>
      <c r="N1695" t="s">
        <v>8295</v>
      </c>
      <c r="O1695">
        <v>110</v>
      </c>
      <c r="P1695">
        <v>55.96</v>
      </c>
      <c r="Q1695" t="s">
        <v>8331</v>
      </c>
      <c r="R1695" t="s">
        <v>8349</v>
      </c>
      <c r="S1695">
        <v>42583.615081018521</v>
      </c>
    </row>
    <row r="1696" spans="1:19" x14ac:dyDescent="0.3">
      <c r="A1696">
        <v>2187</v>
      </c>
      <c r="B1696" t="s">
        <v>2188</v>
      </c>
      <c r="C1696" t="s">
        <v>6297</v>
      </c>
      <c r="D1696">
        <v>20000</v>
      </c>
      <c r="E1696">
        <v>202928.5</v>
      </c>
      <c r="F1696" t="s">
        <v>8218</v>
      </c>
      <c r="G1696" t="s">
        <v>8223</v>
      </c>
      <c r="H1696" t="s">
        <v>8245</v>
      </c>
      <c r="I1696">
        <v>1428033540</v>
      </c>
      <c r="J1696">
        <v>1425531666</v>
      </c>
      <c r="K1696" t="b">
        <v>1</v>
      </c>
      <c r="L1696">
        <v>3562</v>
      </c>
      <c r="M1696" t="b">
        <v>1</v>
      </c>
      <c r="N1696" t="s">
        <v>8295</v>
      </c>
      <c r="O1696">
        <v>1015</v>
      </c>
      <c r="P1696">
        <v>56.97</v>
      </c>
      <c r="Q1696" t="s">
        <v>8331</v>
      </c>
      <c r="R1696" t="s">
        <v>8349</v>
      </c>
      <c r="S1696">
        <v>42068.209097222221</v>
      </c>
    </row>
    <row r="1697" spans="1:19" x14ac:dyDescent="0.3">
      <c r="A1697">
        <v>2190</v>
      </c>
      <c r="B1697" t="s">
        <v>2191</v>
      </c>
      <c r="C1697" t="s">
        <v>6300</v>
      </c>
      <c r="D1697">
        <v>19000</v>
      </c>
      <c r="E1697">
        <v>35076</v>
      </c>
      <c r="F1697" t="s">
        <v>8218</v>
      </c>
      <c r="G1697" t="s">
        <v>8223</v>
      </c>
      <c r="H1697" t="s">
        <v>8245</v>
      </c>
      <c r="I1697">
        <v>1458716340</v>
      </c>
      <c r="J1697">
        <v>1455721204</v>
      </c>
      <c r="K1697" t="b">
        <v>0</v>
      </c>
      <c r="L1697">
        <v>537</v>
      </c>
      <c r="M1697" t="b">
        <v>1</v>
      </c>
      <c r="N1697" t="s">
        <v>8295</v>
      </c>
      <c r="O1697">
        <v>185</v>
      </c>
      <c r="P1697">
        <v>65.319999999999993</v>
      </c>
      <c r="Q1697" t="s">
        <v>8331</v>
      </c>
      <c r="R1697" t="s">
        <v>8349</v>
      </c>
      <c r="S1697">
        <v>42417.625046296293</v>
      </c>
    </row>
    <row r="1698" spans="1:19" x14ac:dyDescent="0.3">
      <c r="A1698">
        <v>2193</v>
      </c>
      <c r="B1698" t="s">
        <v>2194</v>
      </c>
      <c r="C1698" t="s">
        <v>6303</v>
      </c>
      <c r="D1698">
        <v>15000</v>
      </c>
      <c r="E1698">
        <v>67856</v>
      </c>
      <c r="F1698" t="s">
        <v>8218</v>
      </c>
      <c r="G1698" t="s">
        <v>8223</v>
      </c>
      <c r="H1698" t="s">
        <v>8245</v>
      </c>
      <c r="I1698">
        <v>1479704340</v>
      </c>
      <c r="J1698">
        <v>1477043072</v>
      </c>
      <c r="K1698" t="b">
        <v>0</v>
      </c>
      <c r="L1698">
        <v>897</v>
      </c>
      <c r="M1698" t="b">
        <v>1</v>
      </c>
      <c r="N1698" t="s">
        <v>8295</v>
      </c>
      <c r="O1698">
        <v>452</v>
      </c>
      <c r="P1698">
        <v>75.650000000000006</v>
      </c>
      <c r="Q1698" t="s">
        <v>8331</v>
      </c>
      <c r="R1698" t="s">
        <v>8349</v>
      </c>
      <c r="S1698">
        <v>42664.405925925923</v>
      </c>
    </row>
    <row r="1699" spans="1:19" x14ac:dyDescent="0.3">
      <c r="A1699">
        <v>2194</v>
      </c>
      <c r="B1699" t="s">
        <v>2195</v>
      </c>
      <c r="C1699" t="s">
        <v>6304</v>
      </c>
      <c r="D1699">
        <v>10000</v>
      </c>
      <c r="E1699">
        <v>53737</v>
      </c>
      <c r="F1699" t="s">
        <v>8218</v>
      </c>
      <c r="G1699" t="s">
        <v>8223</v>
      </c>
      <c r="H1699" t="s">
        <v>8245</v>
      </c>
      <c r="I1699">
        <v>1459012290</v>
      </c>
      <c r="J1699">
        <v>1456423890</v>
      </c>
      <c r="K1699" t="b">
        <v>0</v>
      </c>
      <c r="L1699">
        <v>878</v>
      </c>
      <c r="M1699" t="b">
        <v>1</v>
      </c>
      <c r="N1699" t="s">
        <v>8295</v>
      </c>
      <c r="O1699">
        <v>537</v>
      </c>
      <c r="P1699">
        <v>61.2</v>
      </c>
      <c r="Q1699" t="s">
        <v>8331</v>
      </c>
      <c r="R1699" t="s">
        <v>8349</v>
      </c>
      <c r="S1699">
        <v>42425.757986111115</v>
      </c>
    </row>
    <row r="1700" spans="1:19" x14ac:dyDescent="0.3">
      <c r="A1700">
        <v>2195</v>
      </c>
      <c r="B1700" t="s">
        <v>2196</v>
      </c>
      <c r="C1700" t="s">
        <v>6305</v>
      </c>
      <c r="D1700">
        <v>4600</v>
      </c>
      <c r="E1700">
        <v>5535</v>
      </c>
      <c r="F1700" t="s">
        <v>8218</v>
      </c>
      <c r="G1700" t="s">
        <v>8223</v>
      </c>
      <c r="H1700" t="s">
        <v>8245</v>
      </c>
      <c r="I1700">
        <v>1439317900</v>
      </c>
      <c r="J1700">
        <v>1436725900</v>
      </c>
      <c r="K1700" t="b">
        <v>0</v>
      </c>
      <c r="L1700">
        <v>115</v>
      </c>
      <c r="M1700" t="b">
        <v>1</v>
      </c>
      <c r="N1700" t="s">
        <v>8295</v>
      </c>
      <c r="O1700">
        <v>120</v>
      </c>
      <c r="P1700">
        <v>48.13</v>
      </c>
      <c r="Q1700" t="s">
        <v>8331</v>
      </c>
      <c r="R1700" t="s">
        <v>8349</v>
      </c>
      <c r="S1700">
        <v>42197.771990740745</v>
      </c>
    </row>
    <row r="1701" spans="1:19" x14ac:dyDescent="0.3">
      <c r="A1701">
        <v>2196</v>
      </c>
      <c r="B1701" t="s">
        <v>2197</v>
      </c>
      <c r="C1701" t="s">
        <v>6306</v>
      </c>
      <c r="D1701">
        <v>14000</v>
      </c>
      <c r="E1701">
        <v>15937</v>
      </c>
      <c r="F1701" t="s">
        <v>8218</v>
      </c>
      <c r="G1701" t="s">
        <v>8223</v>
      </c>
      <c r="H1701" t="s">
        <v>8245</v>
      </c>
      <c r="I1701">
        <v>1480662000</v>
      </c>
      <c r="J1701">
        <v>1478000502</v>
      </c>
      <c r="K1701" t="b">
        <v>0</v>
      </c>
      <c r="L1701">
        <v>234</v>
      </c>
      <c r="M1701" t="b">
        <v>1</v>
      </c>
      <c r="N1701" t="s">
        <v>8295</v>
      </c>
      <c r="O1701">
        <v>114</v>
      </c>
      <c r="P1701">
        <v>68.11</v>
      </c>
      <c r="Q1701" t="s">
        <v>8331</v>
      </c>
      <c r="R1701" t="s">
        <v>8349</v>
      </c>
      <c r="S1701">
        <v>42675.487291666665</v>
      </c>
    </row>
    <row r="1702" spans="1:19" x14ac:dyDescent="0.3">
      <c r="A1702">
        <v>2197</v>
      </c>
      <c r="B1702" t="s">
        <v>2198</v>
      </c>
      <c r="C1702" t="s">
        <v>6307</v>
      </c>
      <c r="D1702">
        <v>30000</v>
      </c>
      <c r="E1702">
        <v>285309.33</v>
      </c>
      <c r="F1702" t="s">
        <v>8218</v>
      </c>
      <c r="G1702" t="s">
        <v>8223</v>
      </c>
      <c r="H1702" t="s">
        <v>8245</v>
      </c>
      <c r="I1702">
        <v>1425132059</v>
      </c>
      <c r="J1702">
        <v>1422540059</v>
      </c>
      <c r="K1702" t="b">
        <v>0</v>
      </c>
      <c r="L1702">
        <v>4330</v>
      </c>
      <c r="M1702" t="b">
        <v>1</v>
      </c>
      <c r="N1702" t="s">
        <v>8295</v>
      </c>
      <c r="O1702">
        <v>951</v>
      </c>
      <c r="P1702">
        <v>65.89</v>
      </c>
      <c r="Q1702" t="s">
        <v>8331</v>
      </c>
      <c r="R1702" t="s">
        <v>8349</v>
      </c>
      <c r="S1702">
        <v>42033.584016203706</v>
      </c>
    </row>
    <row r="1703" spans="1:19" x14ac:dyDescent="0.3">
      <c r="A1703">
        <v>2198</v>
      </c>
      <c r="B1703" t="s">
        <v>2199</v>
      </c>
      <c r="C1703" t="s">
        <v>6308</v>
      </c>
      <c r="D1703">
        <v>40000</v>
      </c>
      <c r="E1703">
        <v>53157</v>
      </c>
      <c r="F1703" t="s">
        <v>8218</v>
      </c>
      <c r="G1703" t="s">
        <v>8223</v>
      </c>
      <c r="H1703" t="s">
        <v>8245</v>
      </c>
      <c r="I1703">
        <v>1447507200</v>
      </c>
      <c r="J1703">
        <v>1444911600</v>
      </c>
      <c r="K1703" t="b">
        <v>0</v>
      </c>
      <c r="L1703">
        <v>651</v>
      </c>
      <c r="M1703" t="b">
        <v>1</v>
      </c>
      <c r="N1703" t="s">
        <v>8295</v>
      </c>
      <c r="O1703">
        <v>133</v>
      </c>
      <c r="P1703">
        <v>81.650000000000006</v>
      </c>
      <c r="Q1703" t="s">
        <v>8331</v>
      </c>
      <c r="R1703" t="s">
        <v>8349</v>
      </c>
      <c r="S1703">
        <v>42292.513888888891</v>
      </c>
    </row>
    <row r="1704" spans="1:19" x14ac:dyDescent="0.3">
      <c r="A1704">
        <v>2202</v>
      </c>
      <c r="B1704" t="s">
        <v>2203</v>
      </c>
      <c r="C1704" t="s">
        <v>6312</v>
      </c>
      <c r="D1704">
        <v>4000</v>
      </c>
      <c r="E1704">
        <v>28167.25</v>
      </c>
      <c r="F1704" t="s">
        <v>8218</v>
      </c>
      <c r="G1704" t="s">
        <v>8223</v>
      </c>
      <c r="H1704" t="s">
        <v>8245</v>
      </c>
      <c r="I1704">
        <v>1351801368</v>
      </c>
      <c r="J1704">
        <v>1349209368</v>
      </c>
      <c r="K1704" t="b">
        <v>0</v>
      </c>
      <c r="L1704">
        <v>721</v>
      </c>
      <c r="M1704" t="b">
        <v>1</v>
      </c>
      <c r="N1704" t="s">
        <v>8278</v>
      </c>
      <c r="O1704">
        <v>704</v>
      </c>
      <c r="P1704">
        <v>39.07</v>
      </c>
      <c r="Q1704" t="s">
        <v>8323</v>
      </c>
      <c r="R1704" t="s">
        <v>8328</v>
      </c>
      <c r="S1704">
        <v>41184.849166666667</v>
      </c>
    </row>
    <row r="1705" spans="1:19" x14ac:dyDescent="0.3">
      <c r="A1705">
        <v>2204</v>
      </c>
      <c r="B1705" t="s">
        <v>2205</v>
      </c>
      <c r="C1705" t="s">
        <v>6314</v>
      </c>
      <c r="D1705">
        <v>1500</v>
      </c>
      <c r="E1705">
        <v>1993</v>
      </c>
      <c r="F1705" t="s">
        <v>8218</v>
      </c>
      <c r="G1705" t="s">
        <v>8223</v>
      </c>
      <c r="H1705" t="s">
        <v>8245</v>
      </c>
      <c r="I1705">
        <v>1362814119</v>
      </c>
      <c r="J1705">
        <v>1360222119</v>
      </c>
      <c r="K1705" t="b">
        <v>0</v>
      </c>
      <c r="L1705">
        <v>73</v>
      </c>
      <c r="M1705" t="b">
        <v>1</v>
      </c>
      <c r="N1705" t="s">
        <v>8278</v>
      </c>
      <c r="O1705">
        <v>133</v>
      </c>
      <c r="P1705">
        <v>27.3</v>
      </c>
      <c r="Q1705" t="s">
        <v>8323</v>
      </c>
      <c r="R1705" t="s">
        <v>8328</v>
      </c>
      <c r="S1705">
        <v>41312.311562499999</v>
      </c>
    </row>
    <row r="1706" spans="1:19" x14ac:dyDescent="0.3">
      <c r="A1706">
        <v>2205</v>
      </c>
      <c r="B1706" t="s">
        <v>2206</v>
      </c>
      <c r="C1706" t="s">
        <v>6315</v>
      </c>
      <c r="D1706">
        <v>750</v>
      </c>
      <c r="E1706">
        <v>1140</v>
      </c>
      <c r="F1706" t="s">
        <v>8218</v>
      </c>
      <c r="G1706" t="s">
        <v>8223</v>
      </c>
      <c r="H1706" t="s">
        <v>8245</v>
      </c>
      <c r="I1706">
        <v>1338579789</v>
      </c>
      <c r="J1706">
        <v>1335987789</v>
      </c>
      <c r="K1706" t="b">
        <v>0</v>
      </c>
      <c r="L1706">
        <v>27</v>
      </c>
      <c r="M1706" t="b">
        <v>1</v>
      </c>
      <c r="N1706" t="s">
        <v>8278</v>
      </c>
      <c r="O1706">
        <v>152</v>
      </c>
      <c r="P1706">
        <v>42.22</v>
      </c>
      <c r="Q1706" t="s">
        <v>8323</v>
      </c>
      <c r="R1706" t="s">
        <v>8328</v>
      </c>
      <c r="S1706">
        <v>41031.82163194444</v>
      </c>
    </row>
    <row r="1707" spans="1:19" x14ac:dyDescent="0.3">
      <c r="A1707">
        <v>2206</v>
      </c>
      <c r="B1707" t="s">
        <v>2207</v>
      </c>
      <c r="C1707" t="s">
        <v>6316</v>
      </c>
      <c r="D1707">
        <v>1100</v>
      </c>
      <c r="E1707">
        <v>1130</v>
      </c>
      <c r="F1707" t="s">
        <v>8218</v>
      </c>
      <c r="G1707" t="s">
        <v>8223</v>
      </c>
      <c r="H1707" t="s">
        <v>8245</v>
      </c>
      <c r="I1707">
        <v>1334556624</v>
      </c>
      <c r="J1707">
        <v>1333001424</v>
      </c>
      <c r="K1707" t="b">
        <v>0</v>
      </c>
      <c r="L1707">
        <v>34</v>
      </c>
      <c r="M1707" t="b">
        <v>1</v>
      </c>
      <c r="N1707" t="s">
        <v>8278</v>
      </c>
      <c r="O1707">
        <v>103</v>
      </c>
      <c r="P1707">
        <v>33.24</v>
      </c>
      <c r="Q1707" t="s">
        <v>8323</v>
      </c>
      <c r="R1707" t="s">
        <v>8328</v>
      </c>
      <c r="S1707">
        <v>40997.257222222222</v>
      </c>
    </row>
    <row r="1708" spans="1:19" x14ac:dyDescent="0.3">
      <c r="A1708">
        <v>2207</v>
      </c>
      <c r="B1708" t="s">
        <v>2208</v>
      </c>
      <c r="C1708" t="s">
        <v>6317</v>
      </c>
      <c r="D1708">
        <v>2000</v>
      </c>
      <c r="E1708">
        <v>2000</v>
      </c>
      <c r="F1708" t="s">
        <v>8218</v>
      </c>
      <c r="G1708" t="s">
        <v>8223</v>
      </c>
      <c r="H1708" t="s">
        <v>8245</v>
      </c>
      <c r="I1708">
        <v>1384580373</v>
      </c>
      <c r="J1708">
        <v>1381984773</v>
      </c>
      <c r="K1708" t="b">
        <v>0</v>
      </c>
      <c r="L1708">
        <v>7</v>
      </c>
      <c r="M1708" t="b">
        <v>1</v>
      </c>
      <c r="N1708" t="s">
        <v>8278</v>
      </c>
      <c r="O1708">
        <v>100</v>
      </c>
      <c r="P1708">
        <v>285.70999999999998</v>
      </c>
      <c r="Q1708" t="s">
        <v>8323</v>
      </c>
      <c r="R1708" t="s">
        <v>8328</v>
      </c>
      <c r="S1708">
        <v>41564.194131944445</v>
      </c>
    </row>
    <row r="1709" spans="1:19" x14ac:dyDescent="0.3">
      <c r="A1709">
        <v>2208</v>
      </c>
      <c r="B1709" t="s">
        <v>2209</v>
      </c>
      <c r="C1709" t="s">
        <v>6318</v>
      </c>
      <c r="D1709">
        <v>1000</v>
      </c>
      <c r="E1709">
        <v>1016</v>
      </c>
      <c r="F1709" t="s">
        <v>8218</v>
      </c>
      <c r="G1709" t="s">
        <v>8223</v>
      </c>
      <c r="H1709" t="s">
        <v>8245</v>
      </c>
      <c r="I1709">
        <v>1333771200</v>
      </c>
      <c r="J1709">
        <v>1328649026</v>
      </c>
      <c r="K1709" t="b">
        <v>0</v>
      </c>
      <c r="L1709">
        <v>24</v>
      </c>
      <c r="M1709" t="b">
        <v>1</v>
      </c>
      <c r="N1709" t="s">
        <v>8278</v>
      </c>
      <c r="O1709">
        <v>102</v>
      </c>
      <c r="P1709">
        <v>42.33</v>
      </c>
      <c r="Q1709" t="s">
        <v>8323</v>
      </c>
      <c r="R1709" t="s">
        <v>8328</v>
      </c>
      <c r="S1709">
        <v>40946.882245370369</v>
      </c>
    </row>
    <row r="1710" spans="1:19" x14ac:dyDescent="0.3">
      <c r="A1710">
        <v>2210</v>
      </c>
      <c r="B1710" t="s">
        <v>2211</v>
      </c>
      <c r="C1710" t="s">
        <v>6320</v>
      </c>
      <c r="D1710">
        <v>4000</v>
      </c>
      <c r="E1710">
        <v>4457</v>
      </c>
      <c r="F1710" t="s">
        <v>8218</v>
      </c>
      <c r="G1710" t="s">
        <v>8223</v>
      </c>
      <c r="H1710" t="s">
        <v>8245</v>
      </c>
      <c r="I1710">
        <v>1334424960</v>
      </c>
      <c r="J1710">
        <v>1329442510</v>
      </c>
      <c r="K1710" t="b">
        <v>0</v>
      </c>
      <c r="L1710">
        <v>72</v>
      </c>
      <c r="M1710" t="b">
        <v>1</v>
      </c>
      <c r="N1710" t="s">
        <v>8278</v>
      </c>
      <c r="O1710">
        <v>111</v>
      </c>
      <c r="P1710">
        <v>61.9</v>
      </c>
      <c r="Q1710" t="s">
        <v>8323</v>
      </c>
      <c r="R1710" t="s">
        <v>8328</v>
      </c>
      <c r="S1710">
        <v>40956.066087962965</v>
      </c>
    </row>
    <row r="1711" spans="1:19" x14ac:dyDescent="0.3">
      <c r="A1711">
        <v>2211</v>
      </c>
      <c r="B1711" t="s">
        <v>2212</v>
      </c>
      <c r="C1711" t="s">
        <v>6321</v>
      </c>
      <c r="D1711">
        <v>2500</v>
      </c>
      <c r="E1711">
        <v>4890</v>
      </c>
      <c r="F1711" t="s">
        <v>8218</v>
      </c>
      <c r="G1711" t="s">
        <v>8223</v>
      </c>
      <c r="H1711" t="s">
        <v>8245</v>
      </c>
      <c r="I1711">
        <v>1397113140</v>
      </c>
      <c r="J1711">
        <v>1395168625</v>
      </c>
      <c r="K1711" t="b">
        <v>0</v>
      </c>
      <c r="L1711">
        <v>120</v>
      </c>
      <c r="M1711" t="b">
        <v>1</v>
      </c>
      <c r="N1711" t="s">
        <v>8278</v>
      </c>
      <c r="O1711">
        <v>196</v>
      </c>
      <c r="P1711">
        <v>40.75</v>
      </c>
      <c r="Q1711" t="s">
        <v>8323</v>
      </c>
      <c r="R1711" t="s">
        <v>8328</v>
      </c>
      <c r="S1711">
        <v>41716.785011574073</v>
      </c>
    </row>
    <row r="1712" spans="1:19" x14ac:dyDescent="0.3">
      <c r="A1712">
        <v>2212</v>
      </c>
      <c r="B1712" t="s">
        <v>2213</v>
      </c>
      <c r="C1712" t="s">
        <v>6322</v>
      </c>
      <c r="D1712">
        <v>6000</v>
      </c>
      <c r="E1712">
        <v>6863</v>
      </c>
      <c r="F1712" t="s">
        <v>8218</v>
      </c>
      <c r="G1712" t="s">
        <v>8223</v>
      </c>
      <c r="H1712" t="s">
        <v>8245</v>
      </c>
      <c r="I1712">
        <v>1383526800</v>
      </c>
      <c r="J1712">
        <v>1380650177</v>
      </c>
      <c r="K1712" t="b">
        <v>0</v>
      </c>
      <c r="L1712">
        <v>123</v>
      </c>
      <c r="M1712" t="b">
        <v>1</v>
      </c>
      <c r="N1712" t="s">
        <v>8278</v>
      </c>
      <c r="O1712">
        <v>114</v>
      </c>
      <c r="P1712">
        <v>55.8</v>
      </c>
      <c r="Q1712" t="s">
        <v>8323</v>
      </c>
      <c r="R1712" t="s">
        <v>8328</v>
      </c>
      <c r="S1712">
        <v>41548.747418981482</v>
      </c>
    </row>
    <row r="1713" spans="1:19" x14ac:dyDescent="0.3">
      <c r="A1713">
        <v>2213</v>
      </c>
      <c r="B1713" t="s">
        <v>2214</v>
      </c>
      <c r="C1713" t="s">
        <v>6323</v>
      </c>
      <c r="D1713">
        <v>5</v>
      </c>
      <c r="E1713">
        <v>10</v>
      </c>
      <c r="F1713" t="s">
        <v>8218</v>
      </c>
      <c r="G1713" t="s">
        <v>8223</v>
      </c>
      <c r="H1713" t="s">
        <v>8245</v>
      </c>
      <c r="I1713">
        <v>1431719379</v>
      </c>
      <c r="J1713">
        <v>1429127379</v>
      </c>
      <c r="K1713" t="b">
        <v>0</v>
      </c>
      <c r="L1713">
        <v>1</v>
      </c>
      <c r="M1713" t="b">
        <v>1</v>
      </c>
      <c r="N1713" t="s">
        <v>8278</v>
      </c>
      <c r="O1713">
        <v>200</v>
      </c>
      <c r="P1713">
        <v>10</v>
      </c>
      <c r="Q1713" t="s">
        <v>8323</v>
      </c>
      <c r="R1713" t="s">
        <v>8328</v>
      </c>
      <c r="S1713">
        <v>42109.826145833329</v>
      </c>
    </row>
    <row r="1714" spans="1:19" x14ac:dyDescent="0.3">
      <c r="A1714">
        <v>2214</v>
      </c>
      <c r="B1714" t="s">
        <v>2215</v>
      </c>
      <c r="C1714" t="s">
        <v>6324</v>
      </c>
      <c r="D1714">
        <v>600</v>
      </c>
      <c r="E1714">
        <v>1755.01</v>
      </c>
      <c r="F1714" t="s">
        <v>8218</v>
      </c>
      <c r="G1714" t="s">
        <v>8223</v>
      </c>
      <c r="H1714" t="s">
        <v>8245</v>
      </c>
      <c r="I1714">
        <v>1391713248</v>
      </c>
      <c r="J1714">
        <v>1389121248</v>
      </c>
      <c r="K1714" t="b">
        <v>0</v>
      </c>
      <c r="L1714">
        <v>24</v>
      </c>
      <c r="M1714" t="b">
        <v>1</v>
      </c>
      <c r="N1714" t="s">
        <v>8278</v>
      </c>
      <c r="O1714">
        <v>293</v>
      </c>
      <c r="P1714">
        <v>73.13</v>
      </c>
      <c r="Q1714" t="s">
        <v>8323</v>
      </c>
      <c r="R1714" t="s">
        <v>8328</v>
      </c>
      <c r="S1714">
        <v>41646.792222222226</v>
      </c>
    </row>
    <row r="1715" spans="1:19" x14ac:dyDescent="0.3">
      <c r="A1715">
        <v>2215</v>
      </c>
      <c r="B1715" t="s">
        <v>2216</v>
      </c>
      <c r="C1715" t="s">
        <v>6325</v>
      </c>
      <c r="D1715">
        <v>550</v>
      </c>
      <c r="E1715">
        <v>860</v>
      </c>
      <c r="F1715" t="s">
        <v>8218</v>
      </c>
      <c r="G1715" t="s">
        <v>8223</v>
      </c>
      <c r="H1715" t="s">
        <v>8245</v>
      </c>
      <c r="I1715">
        <v>1331621940</v>
      </c>
      <c r="J1715">
        <v>1329671572</v>
      </c>
      <c r="K1715" t="b">
        <v>0</v>
      </c>
      <c r="L1715">
        <v>33</v>
      </c>
      <c r="M1715" t="b">
        <v>1</v>
      </c>
      <c r="N1715" t="s">
        <v>8278</v>
      </c>
      <c r="O1715">
        <v>156</v>
      </c>
      <c r="P1715">
        <v>26.06</v>
      </c>
      <c r="Q1715" t="s">
        <v>8323</v>
      </c>
      <c r="R1715" t="s">
        <v>8328</v>
      </c>
      <c r="S1715">
        <v>40958.717268518521</v>
      </c>
    </row>
    <row r="1716" spans="1:19" x14ac:dyDescent="0.3">
      <c r="A1716">
        <v>2216</v>
      </c>
      <c r="B1716" t="s">
        <v>2217</v>
      </c>
      <c r="C1716" t="s">
        <v>6326</v>
      </c>
      <c r="D1716">
        <v>300</v>
      </c>
      <c r="E1716">
        <v>317</v>
      </c>
      <c r="F1716" t="s">
        <v>8218</v>
      </c>
      <c r="G1716" t="s">
        <v>8223</v>
      </c>
      <c r="H1716" t="s">
        <v>8245</v>
      </c>
      <c r="I1716">
        <v>1437674545</v>
      </c>
      <c r="J1716">
        <v>1436464945</v>
      </c>
      <c r="K1716" t="b">
        <v>0</v>
      </c>
      <c r="L1716">
        <v>14</v>
      </c>
      <c r="M1716" t="b">
        <v>1</v>
      </c>
      <c r="N1716" t="s">
        <v>8278</v>
      </c>
      <c r="O1716">
        <v>106</v>
      </c>
      <c r="P1716">
        <v>22.64</v>
      </c>
      <c r="Q1716" t="s">
        <v>8323</v>
      </c>
      <c r="R1716" t="s">
        <v>8328</v>
      </c>
      <c r="S1716">
        <v>42194.751678240747</v>
      </c>
    </row>
    <row r="1717" spans="1:19" x14ac:dyDescent="0.3">
      <c r="A1717">
        <v>2217</v>
      </c>
      <c r="B1717" t="s">
        <v>2218</v>
      </c>
      <c r="C1717" t="s">
        <v>6327</v>
      </c>
      <c r="D1717">
        <v>420</v>
      </c>
      <c r="E1717">
        <v>425</v>
      </c>
      <c r="F1717" t="s">
        <v>8218</v>
      </c>
      <c r="G1717" t="s">
        <v>8223</v>
      </c>
      <c r="H1717" t="s">
        <v>8245</v>
      </c>
      <c r="I1717">
        <v>1446451200</v>
      </c>
      <c r="J1717">
        <v>1445539113</v>
      </c>
      <c r="K1717" t="b">
        <v>0</v>
      </c>
      <c r="L1717">
        <v>9</v>
      </c>
      <c r="M1717" t="b">
        <v>1</v>
      </c>
      <c r="N1717" t="s">
        <v>8278</v>
      </c>
      <c r="O1717">
        <v>101</v>
      </c>
      <c r="P1717">
        <v>47.22</v>
      </c>
      <c r="Q1717" t="s">
        <v>8323</v>
      </c>
      <c r="R1717" t="s">
        <v>8328</v>
      </c>
      <c r="S1717">
        <v>42299.776770833334</v>
      </c>
    </row>
    <row r="1718" spans="1:19" x14ac:dyDescent="0.3">
      <c r="A1718">
        <v>2218</v>
      </c>
      <c r="B1718" t="s">
        <v>2219</v>
      </c>
      <c r="C1718" t="s">
        <v>6328</v>
      </c>
      <c r="D1718">
        <v>2000</v>
      </c>
      <c r="E1718">
        <v>2456.66</v>
      </c>
      <c r="F1718" t="s">
        <v>8218</v>
      </c>
      <c r="G1718" t="s">
        <v>8223</v>
      </c>
      <c r="H1718" t="s">
        <v>8245</v>
      </c>
      <c r="I1718">
        <v>1346198400</v>
      </c>
      <c r="J1718">
        <v>1344281383</v>
      </c>
      <c r="K1718" t="b">
        <v>0</v>
      </c>
      <c r="L1718">
        <v>76</v>
      </c>
      <c r="M1718" t="b">
        <v>1</v>
      </c>
      <c r="N1718" t="s">
        <v>8278</v>
      </c>
      <c r="O1718">
        <v>123</v>
      </c>
      <c r="P1718">
        <v>32.32</v>
      </c>
      <c r="Q1718" t="s">
        <v>8323</v>
      </c>
      <c r="R1718" t="s">
        <v>8328</v>
      </c>
      <c r="S1718">
        <v>41127.812303240738</v>
      </c>
    </row>
    <row r="1719" spans="1:19" x14ac:dyDescent="0.3">
      <c r="A1719">
        <v>2219</v>
      </c>
      <c r="B1719" t="s">
        <v>2220</v>
      </c>
      <c r="C1719" t="s">
        <v>6329</v>
      </c>
      <c r="D1719">
        <v>1000</v>
      </c>
      <c r="E1719">
        <v>1015</v>
      </c>
      <c r="F1719" t="s">
        <v>8218</v>
      </c>
      <c r="G1719" t="s">
        <v>8223</v>
      </c>
      <c r="H1719" t="s">
        <v>8245</v>
      </c>
      <c r="I1719">
        <v>1440004512</v>
      </c>
      <c r="J1719">
        <v>1437412512</v>
      </c>
      <c r="K1719" t="b">
        <v>0</v>
      </c>
      <c r="L1719">
        <v>19</v>
      </c>
      <c r="M1719" t="b">
        <v>1</v>
      </c>
      <c r="N1719" t="s">
        <v>8278</v>
      </c>
      <c r="O1719">
        <v>102</v>
      </c>
      <c r="P1719">
        <v>53.42</v>
      </c>
      <c r="Q1719" t="s">
        <v>8323</v>
      </c>
      <c r="R1719" t="s">
        <v>8328</v>
      </c>
      <c r="S1719">
        <v>42205.718888888892</v>
      </c>
    </row>
    <row r="1720" spans="1:19" x14ac:dyDescent="0.3">
      <c r="A1720">
        <v>2220</v>
      </c>
      <c r="B1720" t="s">
        <v>2221</v>
      </c>
      <c r="C1720" t="s">
        <v>6330</v>
      </c>
      <c r="D1720">
        <v>3500</v>
      </c>
      <c r="E1720">
        <v>3540</v>
      </c>
      <c r="F1720" t="s">
        <v>8218</v>
      </c>
      <c r="G1720" t="s">
        <v>8223</v>
      </c>
      <c r="H1720" t="s">
        <v>8245</v>
      </c>
      <c r="I1720">
        <v>1374888436</v>
      </c>
      <c r="J1720">
        <v>1372296436</v>
      </c>
      <c r="K1720" t="b">
        <v>0</v>
      </c>
      <c r="L1720">
        <v>69</v>
      </c>
      <c r="M1720" t="b">
        <v>1</v>
      </c>
      <c r="N1720" t="s">
        <v>8278</v>
      </c>
      <c r="O1720">
        <v>101</v>
      </c>
      <c r="P1720">
        <v>51.3</v>
      </c>
      <c r="Q1720" t="s">
        <v>8323</v>
      </c>
      <c r="R1720" t="s">
        <v>8328</v>
      </c>
      <c r="S1720">
        <v>41452.060601851852</v>
      </c>
    </row>
    <row r="1721" spans="1:19" x14ac:dyDescent="0.3">
      <c r="A1721">
        <v>2221</v>
      </c>
      <c r="B1721" t="s">
        <v>2222</v>
      </c>
      <c r="C1721" t="s">
        <v>6331</v>
      </c>
      <c r="D1721">
        <v>7500</v>
      </c>
      <c r="E1721">
        <v>8109</v>
      </c>
      <c r="F1721" t="s">
        <v>8218</v>
      </c>
      <c r="G1721" t="s">
        <v>8223</v>
      </c>
      <c r="H1721" t="s">
        <v>8245</v>
      </c>
      <c r="I1721">
        <v>1461369600</v>
      </c>
      <c r="J1721">
        <v>1458748809</v>
      </c>
      <c r="K1721" t="b">
        <v>0</v>
      </c>
      <c r="L1721">
        <v>218</v>
      </c>
      <c r="M1721" t="b">
        <v>1</v>
      </c>
      <c r="N1721" t="s">
        <v>8295</v>
      </c>
      <c r="O1721">
        <v>108</v>
      </c>
      <c r="P1721">
        <v>37.200000000000003</v>
      </c>
      <c r="Q1721" t="s">
        <v>8331</v>
      </c>
      <c r="R1721" t="s">
        <v>8349</v>
      </c>
      <c r="S1721">
        <v>42452.666770833333</v>
      </c>
    </row>
    <row r="1722" spans="1:19" x14ac:dyDescent="0.3">
      <c r="A1722">
        <v>2222</v>
      </c>
      <c r="B1722" t="s">
        <v>2223</v>
      </c>
      <c r="C1722" t="s">
        <v>6332</v>
      </c>
      <c r="D1722">
        <v>500</v>
      </c>
      <c r="E1722">
        <v>813</v>
      </c>
      <c r="F1722" t="s">
        <v>8218</v>
      </c>
      <c r="G1722" t="s">
        <v>8223</v>
      </c>
      <c r="H1722" t="s">
        <v>8245</v>
      </c>
      <c r="I1722">
        <v>1327776847</v>
      </c>
      <c r="J1722">
        <v>1325184847</v>
      </c>
      <c r="K1722" t="b">
        <v>0</v>
      </c>
      <c r="L1722">
        <v>30</v>
      </c>
      <c r="M1722" t="b">
        <v>1</v>
      </c>
      <c r="N1722" t="s">
        <v>8295</v>
      </c>
      <c r="O1722">
        <v>163</v>
      </c>
      <c r="P1722">
        <v>27.1</v>
      </c>
      <c r="Q1722" t="s">
        <v>8331</v>
      </c>
      <c r="R1722" t="s">
        <v>8349</v>
      </c>
      <c r="S1722">
        <v>40906.787581018521</v>
      </c>
    </row>
    <row r="1723" spans="1:19" x14ac:dyDescent="0.3">
      <c r="A1723">
        <v>2224</v>
      </c>
      <c r="B1723" t="s">
        <v>2225</v>
      </c>
      <c r="C1723" t="s">
        <v>6334</v>
      </c>
      <c r="D1723">
        <v>10000</v>
      </c>
      <c r="E1723">
        <v>24315</v>
      </c>
      <c r="F1723" t="s">
        <v>8218</v>
      </c>
      <c r="G1723" t="s">
        <v>8223</v>
      </c>
      <c r="H1723" t="s">
        <v>8245</v>
      </c>
      <c r="I1723">
        <v>1477767600</v>
      </c>
      <c r="J1723">
        <v>1475337675</v>
      </c>
      <c r="K1723" t="b">
        <v>0</v>
      </c>
      <c r="L1723">
        <v>296</v>
      </c>
      <c r="M1723" t="b">
        <v>1</v>
      </c>
      <c r="N1723" t="s">
        <v>8295</v>
      </c>
      <c r="O1723">
        <v>243</v>
      </c>
      <c r="P1723">
        <v>82.15</v>
      </c>
      <c r="Q1723" t="s">
        <v>8331</v>
      </c>
      <c r="R1723" t="s">
        <v>8349</v>
      </c>
      <c r="S1723">
        <v>42644.667534722219</v>
      </c>
    </row>
    <row r="1724" spans="1:19" x14ac:dyDescent="0.3">
      <c r="A1724">
        <v>2226</v>
      </c>
      <c r="B1724" t="s">
        <v>2227</v>
      </c>
      <c r="C1724" t="s">
        <v>6336</v>
      </c>
      <c r="D1724">
        <v>18000</v>
      </c>
      <c r="E1724">
        <v>19523.310000000001</v>
      </c>
      <c r="F1724" t="s">
        <v>8218</v>
      </c>
      <c r="G1724" t="s">
        <v>8223</v>
      </c>
      <c r="H1724" t="s">
        <v>8245</v>
      </c>
      <c r="I1724">
        <v>1455253140</v>
      </c>
      <c r="J1724">
        <v>1452625822</v>
      </c>
      <c r="K1724" t="b">
        <v>0</v>
      </c>
      <c r="L1724">
        <v>321</v>
      </c>
      <c r="M1724" t="b">
        <v>1</v>
      </c>
      <c r="N1724" t="s">
        <v>8295</v>
      </c>
      <c r="O1724">
        <v>108</v>
      </c>
      <c r="P1724">
        <v>60.82</v>
      </c>
      <c r="Q1724" t="s">
        <v>8331</v>
      </c>
      <c r="R1724" t="s">
        <v>8349</v>
      </c>
      <c r="S1724">
        <v>42381.79886574074</v>
      </c>
    </row>
    <row r="1725" spans="1:19" x14ac:dyDescent="0.3">
      <c r="A1725">
        <v>2229</v>
      </c>
      <c r="B1725" t="s">
        <v>2230</v>
      </c>
      <c r="C1725" t="s">
        <v>6339</v>
      </c>
      <c r="D1725">
        <v>8012</v>
      </c>
      <c r="E1725">
        <v>13704.33</v>
      </c>
      <c r="F1725" t="s">
        <v>8218</v>
      </c>
      <c r="G1725" t="s">
        <v>8223</v>
      </c>
      <c r="H1725" t="s">
        <v>8245</v>
      </c>
      <c r="I1725">
        <v>1378180800</v>
      </c>
      <c r="J1725">
        <v>1375113391</v>
      </c>
      <c r="K1725" t="b">
        <v>0</v>
      </c>
      <c r="L1725">
        <v>539</v>
      </c>
      <c r="M1725" t="b">
        <v>1</v>
      </c>
      <c r="N1725" t="s">
        <v>8295</v>
      </c>
      <c r="O1725">
        <v>171</v>
      </c>
      <c r="P1725">
        <v>25.43</v>
      </c>
      <c r="Q1725" t="s">
        <v>8331</v>
      </c>
      <c r="R1725" t="s">
        <v>8349</v>
      </c>
      <c r="S1725">
        <v>41484.664247685185</v>
      </c>
    </row>
    <row r="1726" spans="1:19" x14ac:dyDescent="0.3">
      <c r="A1726">
        <v>2230</v>
      </c>
      <c r="B1726" t="s">
        <v>2231</v>
      </c>
      <c r="C1726" t="s">
        <v>6340</v>
      </c>
      <c r="D1726">
        <v>8500</v>
      </c>
      <c r="E1726">
        <v>10706</v>
      </c>
      <c r="F1726" t="s">
        <v>8218</v>
      </c>
      <c r="G1726" t="s">
        <v>8223</v>
      </c>
      <c r="H1726" t="s">
        <v>8245</v>
      </c>
      <c r="I1726">
        <v>1398460127</v>
      </c>
      <c r="J1726">
        <v>1395868127</v>
      </c>
      <c r="K1726" t="b">
        <v>0</v>
      </c>
      <c r="L1726">
        <v>498</v>
      </c>
      <c r="M1726" t="b">
        <v>1</v>
      </c>
      <c r="N1726" t="s">
        <v>8295</v>
      </c>
      <c r="O1726">
        <v>126</v>
      </c>
      <c r="P1726">
        <v>21.5</v>
      </c>
      <c r="Q1726" t="s">
        <v>8331</v>
      </c>
      <c r="R1726" t="s">
        <v>8349</v>
      </c>
      <c r="S1726">
        <v>41724.881099537037</v>
      </c>
    </row>
    <row r="1727" spans="1:19" x14ac:dyDescent="0.3">
      <c r="A1727">
        <v>2231</v>
      </c>
      <c r="B1727" t="s">
        <v>2232</v>
      </c>
      <c r="C1727" t="s">
        <v>6341</v>
      </c>
      <c r="D1727">
        <v>2500</v>
      </c>
      <c r="E1727">
        <v>30303.24</v>
      </c>
      <c r="F1727" t="s">
        <v>8218</v>
      </c>
      <c r="G1727" t="s">
        <v>8223</v>
      </c>
      <c r="H1727" t="s">
        <v>8245</v>
      </c>
      <c r="I1727">
        <v>1372136400</v>
      </c>
      <c r="J1727">
        <v>1369864301</v>
      </c>
      <c r="K1727" t="b">
        <v>0</v>
      </c>
      <c r="L1727">
        <v>1113</v>
      </c>
      <c r="M1727" t="b">
        <v>1</v>
      </c>
      <c r="N1727" t="s">
        <v>8295</v>
      </c>
      <c r="O1727">
        <v>1212</v>
      </c>
      <c r="P1727">
        <v>27.23</v>
      </c>
      <c r="Q1727" t="s">
        <v>8331</v>
      </c>
      <c r="R1727" t="s">
        <v>8349</v>
      </c>
      <c r="S1727">
        <v>41423.910891203705</v>
      </c>
    </row>
    <row r="1728" spans="1:19" x14ac:dyDescent="0.3">
      <c r="A1728">
        <v>2232</v>
      </c>
      <c r="B1728" t="s">
        <v>2233</v>
      </c>
      <c r="C1728" t="s">
        <v>6342</v>
      </c>
      <c r="D1728">
        <v>5000</v>
      </c>
      <c r="E1728">
        <v>24790</v>
      </c>
      <c r="F1728" t="s">
        <v>8218</v>
      </c>
      <c r="G1728" t="s">
        <v>8223</v>
      </c>
      <c r="H1728" t="s">
        <v>8245</v>
      </c>
      <c r="I1728">
        <v>1405738800</v>
      </c>
      <c r="J1728">
        <v>1402945408</v>
      </c>
      <c r="K1728" t="b">
        <v>0</v>
      </c>
      <c r="L1728">
        <v>988</v>
      </c>
      <c r="M1728" t="b">
        <v>1</v>
      </c>
      <c r="N1728" t="s">
        <v>8295</v>
      </c>
      <c r="O1728">
        <v>496</v>
      </c>
      <c r="P1728">
        <v>25.09</v>
      </c>
      <c r="Q1728" t="s">
        <v>8331</v>
      </c>
      <c r="R1728" t="s">
        <v>8349</v>
      </c>
      <c r="S1728">
        <v>41806.794074074074</v>
      </c>
    </row>
    <row r="1729" spans="1:19" x14ac:dyDescent="0.3">
      <c r="A1729">
        <v>2234</v>
      </c>
      <c r="B1729" t="s">
        <v>2235</v>
      </c>
      <c r="C1729" t="s">
        <v>6344</v>
      </c>
      <c r="D1729">
        <v>100</v>
      </c>
      <c r="E1729">
        <v>1165</v>
      </c>
      <c r="F1729" t="s">
        <v>8218</v>
      </c>
      <c r="G1729" t="s">
        <v>8223</v>
      </c>
      <c r="H1729" t="s">
        <v>8245</v>
      </c>
      <c r="I1729">
        <v>1483645647</v>
      </c>
      <c r="J1729">
        <v>1481053647</v>
      </c>
      <c r="K1729" t="b">
        <v>0</v>
      </c>
      <c r="L1729">
        <v>28</v>
      </c>
      <c r="M1729" t="b">
        <v>1</v>
      </c>
      <c r="N1729" t="s">
        <v>8295</v>
      </c>
      <c r="O1729">
        <v>1165</v>
      </c>
      <c r="P1729">
        <v>41.61</v>
      </c>
      <c r="Q1729" t="s">
        <v>8331</v>
      </c>
      <c r="R1729" t="s">
        <v>8349</v>
      </c>
      <c r="S1729">
        <v>42710.824618055558</v>
      </c>
    </row>
    <row r="1730" spans="1:19" x14ac:dyDescent="0.3">
      <c r="A1730">
        <v>2236</v>
      </c>
      <c r="B1730" t="s">
        <v>2237</v>
      </c>
      <c r="C1730" t="s">
        <v>6346</v>
      </c>
      <c r="D1730">
        <v>2800</v>
      </c>
      <c r="E1730">
        <v>15039</v>
      </c>
      <c r="F1730" t="s">
        <v>8218</v>
      </c>
      <c r="G1730" t="s">
        <v>8223</v>
      </c>
      <c r="H1730" t="s">
        <v>8245</v>
      </c>
      <c r="I1730">
        <v>1454338123</v>
      </c>
      <c r="J1730">
        <v>1451746123</v>
      </c>
      <c r="K1730" t="b">
        <v>0</v>
      </c>
      <c r="L1730">
        <v>680</v>
      </c>
      <c r="M1730" t="b">
        <v>1</v>
      </c>
      <c r="N1730" t="s">
        <v>8295</v>
      </c>
      <c r="O1730">
        <v>537</v>
      </c>
      <c r="P1730">
        <v>22.12</v>
      </c>
      <c r="Q1730" t="s">
        <v>8331</v>
      </c>
      <c r="R1730" t="s">
        <v>8349</v>
      </c>
      <c r="S1730">
        <v>42371.617164351846</v>
      </c>
    </row>
    <row r="1731" spans="1:19" x14ac:dyDescent="0.3">
      <c r="A1731">
        <v>2237</v>
      </c>
      <c r="B1731" t="s">
        <v>2238</v>
      </c>
      <c r="C1731" t="s">
        <v>6347</v>
      </c>
      <c r="D1731">
        <v>18000</v>
      </c>
      <c r="E1731">
        <v>63527</v>
      </c>
      <c r="F1731" t="s">
        <v>8218</v>
      </c>
      <c r="G1731" t="s">
        <v>8223</v>
      </c>
      <c r="H1731" t="s">
        <v>8245</v>
      </c>
      <c r="I1731">
        <v>1415779140</v>
      </c>
      <c r="J1731">
        <v>1412294683</v>
      </c>
      <c r="K1731" t="b">
        <v>0</v>
      </c>
      <c r="L1731">
        <v>983</v>
      </c>
      <c r="M1731" t="b">
        <v>1</v>
      </c>
      <c r="N1731" t="s">
        <v>8295</v>
      </c>
      <c r="O1731">
        <v>353</v>
      </c>
      <c r="P1731">
        <v>64.63</v>
      </c>
      <c r="Q1731" t="s">
        <v>8331</v>
      </c>
      <c r="R1731" t="s">
        <v>8349</v>
      </c>
      <c r="S1731">
        <v>41915.003275462965</v>
      </c>
    </row>
    <row r="1732" spans="1:19" x14ac:dyDescent="0.3">
      <c r="A1732">
        <v>2239</v>
      </c>
      <c r="B1732" t="s">
        <v>2240</v>
      </c>
      <c r="C1732" t="s">
        <v>6349</v>
      </c>
      <c r="D1732">
        <v>25000</v>
      </c>
      <c r="E1732">
        <v>32006.67</v>
      </c>
      <c r="F1732" t="s">
        <v>8218</v>
      </c>
      <c r="G1732" t="s">
        <v>8223</v>
      </c>
      <c r="H1732" t="s">
        <v>8245</v>
      </c>
      <c r="I1732">
        <v>1385870520</v>
      </c>
      <c r="J1732">
        <v>1382742014</v>
      </c>
      <c r="K1732" t="b">
        <v>0</v>
      </c>
      <c r="L1732">
        <v>426</v>
      </c>
      <c r="M1732" t="b">
        <v>1</v>
      </c>
      <c r="N1732" t="s">
        <v>8295</v>
      </c>
      <c r="O1732">
        <v>128</v>
      </c>
      <c r="P1732">
        <v>75.13</v>
      </c>
      <c r="Q1732" t="s">
        <v>8331</v>
      </c>
      <c r="R1732" t="s">
        <v>8349</v>
      </c>
      <c r="S1732">
        <v>41572.958495370374</v>
      </c>
    </row>
    <row r="1733" spans="1:19" x14ac:dyDescent="0.3">
      <c r="A1733">
        <v>2240</v>
      </c>
      <c r="B1733" t="s">
        <v>2241</v>
      </c>
      <c r="C1733" t="s">
        <v>6350</v>
      </c>
      <c r="D1733">
        <v>5000</v>
      </c>
      <c r="E1733">
        <v>13534</v>
      </c>
      <c r="F1733" t="s">
        <v>8218</v>
      </c>
      <c r="G1733" t="s">
        <v>8223</v>
      </c>
      <c r="H1733" t="s">
        <v>8245</v>
      </c>
      <c r="I1733">
        <v>1461354544</v>
      </c>
      <c r="J1733">
        <v>1458762544</v>
      </c>
      <c r="K1733" t="b">
        <v>0</v>
      </c>
      <c r="L1733">
        <v>96</v>
      </c>
      <c r="M1733" t="b">
        <v>1</v>
      </c>
      <c r="N1733" t="s">
        <v>8295</v>
      </c>
      <c r="O1733">
        <v>271</v>
      </c>
      <c r="P1733">
        <v>140.97999999999999</v>
      </c>
      <c r="Q1733" t="s">
        <v>8331</v>
      </c>
      <c r="R1733" t="s">
        <v>8349</v>
      </c>
      <c r="S1733">
        <v>42452.825740740736</v>
      </c>
    </row>
    <row r="1734" spans="1:19" x14ac:dyDescent="0.3">
      <c r="A1734">
        <v>2242</v>
      </c>
      <c r="B1734" t="s">
        <v>2243</v>
      </c>
      <c r="C1734" t="s">
        <v>6352</v>
      </c>
      <c r="D1734">
        <v>10000</v>
      </c>
      <c r="E1734">
        <v>136009.76</v>
      </c>
      <c r="F1734" t="s">
        <v>8218</v>
      </c>
      <c r="G1734" t="s">
        <v>8223</v>
      </c>
      <c r="H1734" t="s">
        <v>8245</v>
      </c>
      <c r="I1734">
        <v>1385521320</v>
      </c>
      <c r="J1734">
        <v>1382449733</v>
      </c>
      <c r="K1734" t="b">
        <v>0</v>
      </c>
      <c r="L1734">
        <v>2525</v>
      </c>
      <c r="M1734" t="b">
        <v>1</v>
      </c>
      <c r="N1734" t="s">
        <v>8295</v>
      </c>
      <c r="O1734">
        <v>1360</v>
      </c>
      <c r="P1734">
        <v>53.87</v>
      </c>
      <c r="Q1734" t="s">
        <v>8331</v>
      </c>
      <c r="R1734" t="s">
        <v>8349</v>
      </c>
      <c r="S1734">
        <v>41569.575613425928</v>
      </c>
    </row>
    <row r="1735" spans="1:19" x14ac:dyDescent="0.3">
      <c r="A1735">
        <v>2243</v>
      </c>
      <c r="B1735" t="s">
        <v>2244</v>
      </c>
      <c r="C1735" t="s">
        <v>6353</v>
      </c>
      <c r="D1735">
        <v>1</v>
      </c>
      <c r="E1735">
        <v>9302.5</v>
      </c>
      <c r="F1735" t="s">
        <v>8218</v>
      </c>
      <c r="G1735" t="s">
        <v>8223</v>
      </c>
      <c r="H1735" t="s">
        <v>8245</v>
      </c>
      <c r="I1735">
        <v>1489374000</v>
      </c>
      <c r="J1735">
        <v>1488823290</v>
      </c>
      <c r="K1735" t="b">
        <v>0</v>
      </c>
      <c r="L1735">
        <v>2035</v>
      </c>
      <c r="M1735" t="b">
        <v>1</v>
      </c>
      <c r="N1735" t="s">
        <v>8295</v>
      </c>
      <c r="O1735">
        <v>930250</v>
      </c>
      <c r="P1735">
        <v>4.57</v>
      </c>
      <c r="Q1735" t="s">
        <v>8331</v>
      </c>
      <c r="R1735" t="s">
        <v>8349</v>
      </c>
      <c r="S1735">
        <v>42800.751041666663</v>
      </c>
    </row>
    <row r="1736" spans="1:19" x14ac:dyDescent="0.3">
      <c r="A1736">
        <v>2244</v>
      </c>
      <c r="B1736" t="s">
        <v>2245</v>
      </c>
      <c r="C1736" t="s">
        <v>6354</v>
      </c>
      <c r="D1736">
        <v>5000</v>
      </c>
      <c r="E1736">
        <v>18851</v>
      </c>
      <c r="F1736" t="s">
        <v>8218</v>
      </c>
      <c r="G1736" t="s">
        <v>8223</v>
      </c>
      <c r="H1736" t="s">
        <v>8245</v>
      </c>
      <c r="I1736">
        <v>1476649800</v>
      </c>
      <c r="J1736">
        <v>1475609946</v>
      </c>
      <c r="K1736" t="b">
        <v>0</v>
      </c>
      <c r="L1736">
        <v>290</v>
      </c>
      <c r="M1736" t="b">
        <v>1</v>
      </c>
      <c r="N1736" t="s">
        <v>8295</v>
      </c>
      <c r="O1736">
        <v>377</v>
      </c>
      <c r="P1736">
        <v>65</v>
      </c>
      <c r="Q1736" t="s">
        <v>8331</v>
      </c>
      <c r="R1736" t="s">
        <v>8349</v>
      </c>
      <c r="S1736">
        <v>42647.818819444445</v>
      </c>
    </row>
    <row r="1737" spans="1:19" x14ac:dyDescent="0.3">
      <c r="A1737">
        <v>2245</v>
      </c>
      <c r="B1737" t="s">
        <v>2246</v>
      </c>
      <c r="C1737" t="s">
        <v>6355</v>
      </c>
      <c r="D1737">
        <v>4000</v>
      </c>
      <c r="E1737">
        <v>105881</v>
      </c>
      <c r="F1737" t="s">
        <v>8218</v>
      </c>
      <c r="G1737" t="s">
        <v>8223</v>
      </c>
      <c r="H1737" t="s">
        <v>8245</v>
      </c>
      <c r="I1737">
        <v>1393005600</v>
      </c>
      <c r="J1737">
        <v>1390323617</v>
      </c>
      <c r="K1737" t="b">
        <v>0</v>
      </c>
      <c r="L1737">
        <v>1980</v>
      </c>
      <c r="M1737" t="b">
        <v>1</v>
      </c>
      <c r="N1737" t="s">
        <v>8295</v>
      </c>
      <c r="O1737">
        <v>2647</v>
      </c>
      <c r="P1737">
        <v>53.48</v>
      </c>
      <c r="Q1737" t="s">
        <v>8331</v>
      </c>
      <c r="R1737" t="s">
        <v>8349</v>
      </c>
      <c r="S1737">
        <v>41660.708530092597</v>
      </c>
    </row>
    <row r="1738" spans="1:19" x14ac:dyDescent="0.3">
      <c r="A1738">
        <v>2247</v>
      </c>
      <c r="B1738" t="s">
        <v>2248</v>
      </c>
      <c r="C1738" t="s">
        <v>6357</v>
      </c>
      <c r="D1738">
        <v>18500</v>
      </c>
      <c r="E1738">
        <v>19324</v>
      </c>
      <c r="F1738" t="s">
        <v>8218</v>
      </c>
      <c r="G1738" t="s">
        <v>8223</v>
      </c>
      <c r="H1738" t="s">
        <v>8245</v>
      </c>
      <c r="I1738">
        <v>1438185565</v>
      </c>
      <c r="J1738">
        <v>1436975965</v>
      </c>
      <c r="K1738" t="b">
        <v>0</v>
      </c>
      <c r="L1738">
        <v>380</v>
      </c>
      <c r="M1738" t="b">
        <v>1</v>
      </c>
      <c r="N1738" t="s">
        <v>8295</v>
      </c>
      <c r="O1738">
        <v>104</v>
      </c>
      <c r="P1738">
        <v>50.85</v>
      </c>
      <c r="Q1738" t="s">
        <v>8331</v>
      </c>
      <c r="R1738" t="s">
        <v>8349</v>
      </c>
      <c r="S1738">
        <v>42200.666261574079</v>
      </c>
    </row>
    <row r="1739" spans="1:19" x14ac:dyDescent="0.3">
      <c r="A1739">
        <v>2249</v>
      </c>
      <c r="B1739" t="s">
        <v>2250</v>
      </c>
      <c r="C1739" t="s">
        <v>6359</v>
      </c>
      <c r="D1739">
        <v>3500</v>
      </c>
      <c r="E1739">
        <v>5907</v>
      </c>
      <c r="F1739" t="s">
        <v>8218</v>
      </c>
      <c r="G1739" t="s">
        <v>8223</v>
      </c>
      <c r="H1739" t="s">
        <v>8245</v>
      </c>
      <c r="I1739">
        <v>1364917965</v>
      </c>
      <c r="J1739">
        <v>1362329565</v>
      </c>
      <c r="K1739" t="b">
        <v>0</v>
      </c>
      <c r="L1739">
        <v>180</v>
      </c>
      <c r="M1739" t="b">
        <v>1</v>
      </c>
      <c r="N1739" t="s">
        <v>8295</v>
      </c>
      <c r="O1739">
        <v>169</v>
      </c>
      <c r="P1739">
        <v>32.82</v>
      </c>
      <c r="Q1739" t="s">
        <v>8331</v>
      </c>
      <c r="R1739" t="s">
        <v>8349</v>
      </c>
      <c r="S1739">
        <v>41336.703298611108</v>
      </c>
    </row>
    <row r="1740" spans="1:19" x14ac:dyDescent="0.3">
      <c r="A1740">
        <v>2250</v>
      </c>
      <c r="B1740" t="s">
        <v>2251</v>
      </c>
      <c r="C1740" t="s">
        <v>6360</v>
      </c>
      <c r="D1740">
        <v>25000</v>
      </c>
      <c r="E1740">
        <v>243778</v>
      </c>
      <c r="F1740" t="s">
        <v>8218</v>
      </c>
      <c r="G1740" t="s">
        <v>8223</v>
      </c>
      <c r="H1740" t="s">
        <v>8245</v>
      </c>
      <c r="I1740">
        <v>1480727273</v>
      </c>
      <c r="J1740">
        <v>1478131673</v>
      </c>
      <c r="K1740" t="b">
        <v>0</v>
      </c>
      <c r="L1740">
        <v>571</v>
      </c>
      <c r="M1740" t="b">
        <v>1</v>
      </c>
      <c r="N1740" t="s">
        <v>8295</v>
      </c>
      <c r="O1740">
        <v>975</v>
      </c>
      <c r="P1740">
        <v>426.93</v>
      </c>
      <c r="Q1740" t="s">
        <v>8331</v>
      </c>
      <c r="R1740" t="s">
        <v>8349</v>
      </c>
      <c r="S1740">
        <v>42677.005474537036</v>
      </c>
    </row>
    <row r="1741" spans="1:19" x14ac:dyDescent="0.3">
      <c r="A1741">
        <v>2251</v>
      </c>
      <c r="B1741" t="s">
        <v>2252</v>
      </c>
      <c r="C1741" t="s">
        <v>6361</v>
      </c>
      <c r="D1741">
        <v>8500</v>
      </c>
      <c r="E1741">
        <v>11428.19</v>
      </c>
      <c r="F1741" t="s">
        <v>8218</v>
      </c>
      <c r="G1741" t="s">
        <v>8223</v>
      </c>
      <c r="H1741" t="s">
        <v>8245</v>
      </c>
      <c r="I1741">
        <v>1408177077</v>
      </c>
      <c r="J1741">
        <v>1406362677</v>
      </c>
      <c r="K1741" t="b">
        <v>0</v>
      </c>
      <c r="L1741">
        <v>480</v>
      </c>
      <c r="M1741" t="b">
        <v>1</v>
      </c>
      <c r="N1741" t="s">
        <v>8295</v>
      </c>
      <c r="O1741">
        <v>134</v>
      </c>
      <c r="P1741">
        <v>23.81</v>
      </c>
      <c r="Q1741" t="s">
        <v>8331</v>
      </c>
      <c r="R1741" t="s">
        <v>8349</v>
      </c>
      <c r="S1741">
        <v>41846.34579861111</v>
      </c>
    </row>
    <row r="1742" spans="1:19" x14ac:dyDescent="0.3">
      <c r="A1742">
        <v>2253</v>
      </c>
      <c r="B1742" t="s">
        <v>2254</v>
      </c>
      <c r="C1742" t="s">
        <v>6363</v>
      </c>
      <c r="D1742">
        <v>8000</v>
      </c>
      <c r="E1742">
        <v>9015</v>
      </c>
      <c r="F1742" t="s">
        <v>8218</v>
      </c>
      <c r="G1742" t="s">
        <v>8223</v>
      </c>
      <c r="H1742" t="s">
        <v>8245</v>
      </c>
      <c r="I1742">
        <v>1447862947</v>
      </c>
      <c r="J1742">
        <v>1445267347</v>
      </c>
      <c r="K1742" t="b">
        <v>0</v>
      </c>
      <c r="L1742">
        <v>84</v>
      </c>
      <c r="M1742" t="b">
        <v>1</v>
      </c>
      <c r="N1742" t="s">
        <v>8295</v>
      </c>
      <c r="O1742">
        <v>113</v>
      </c>
      <c r="P1742">
        <v>107.32</v>
      </c>
      <c r="Q1742" t="s">
        <v>8331</v>
      </c>
      <c r="R1742" t="s">
        <v>8349</v>
      </c>
      <c r="S1742">
        <v>42296.631331018521</v>
      </c>
    </row>
    <row r="1743" spans="1:19" x14ac:dyDescent="0.3">
      <c r="A1743">
        <v>2254</v>
      </c>
      <c r="B1743" t="s">
        <v>2255</v>
      </c>
      <c r="C1743" t="s">
        <v>6364</v>
      </c>
      <c r="D1743">
        <v>500</v>
      </c>
      <c r="E1743">
        <v>2299</v>
      </c>
      <c r="F1743" t="s">
        <v>8218</v>
      </c>
      <c r="G1743" t="s">
        <v>8223</v>
      </c>
      <c r="H1743" t="s">
        <v>8245</v>
      </c>
      <c r="I1743">
        <v>1485271968</v>
      </c>
      <c r="J1743">
        <v>1484667168</v>
      </c>
      <c r="K1743" t="b">
        <v>0</v>
      </c>
      <c r="L1743">
        <v>197</v>
      </c>
      <c r="M1743" t="b">
        <v>1</v>
      </c>
      <c r="N1743" t="s">
        <v>8295</v>
      </c>
      <c r="O1743">
        <v>460</v>
      </c>
      <c r="P1743">
        <v>11.67</v>
      </c>
      <c r="Q1743" t="s">
        <v>8331</v>
      </c>
      <c r="R1743" t="s">
        <v>8349</v>
      </c>
      <c r="S1743">
        <v>42752.647777777776</v>
      </c>
    </row>
    <row r="1744" spans="1:19" x14ac:dyDescent="0.3">
      <c r="A1744">
        <v>2255</v>
      </c>
      <c r="B1744" t="s">
        <v>2256</v>
      </c>
      <c r="C1744" t="s">
        <v>6365</v>
      </c>
      <c r="D1744">
        <v>3950</v>
      </c>
      <c r="E1744">
        <v>11323</v>
      </c>
      <c r="F1744" t="s">
        <v>8218</v>
      </c>
      <c r="G1744" t="s">
        <v>8223</v>
      </c>
      <c r="H1744" t="s">
        <v>8245</v>
      </c>
      <c r="I1744">
        <v>1462661451</v>
      </c>
      <c r="J1744">
        <v>1460069451</v>
      </c>
      <c r="K1744" t="b">
        <v>0</v>
      </c>
      <c r="L1744">
        <v>271</v>
      </c>
      <c r="M1744" t="b">
        <v>1</v>
      </c>
      <c r="N1744" t="s">
        <v>8295</v>
      </c>
      <c r="O1744">
        <v>287</v>
      </c>
      <c r="P1744">
        <v>41.78</v>
      </c>
      <c r="Q1744" t="s">
        <v>8331</v>
      </c>
      <c r="R1744" t="s">
        <v>8349</v>
      </c>
      <c r="S1744">
        <v>42467.951979166668</v>
      </c>
    </row>
    <row r="1745" spans="1:19" x14ac:dyDescent="0.3">
      <c r="A1745">
        <v>2258</v>
      </c>
      <c r="B1745" t="s">
        <v>2259</v>
      </c>
      <c r="C1745" t="s">
        <v>6368</v>
      </c>
      <c r="D1745">
        <v>2200</v>
      </c>
      <c r="E1745">
        <v>3223</v>
      </c>
      <c r="F1745" t="s">
        <v>8218</v>
      </c>
      <c r="G1745" t="s">
        <v>8223</v>
      </c>
      <c r="H1745" t="s">
        <v>8245</v>
      </c>
      <c r="I1745">
        <v>1434045687</v>
      </c>
      <c r="J1745">
        <v>1431453687</v>
      </c>
      <c r="K1745" t="b">
        <v>0</v>
      </c>
      <c r="L1745">
        <v>205</v>
      </c>
      <c r="M1745" t="b">
        <v>1</v>
      </c>
      <c r="N1745" t="s">
        <v>8295</v>
      </c>
      <c r="O1745">
        <v>147</v>
      </c>
      <c r="P1745">
        <v>15.72</v>
      </c>
      <c r="Q1745" t="s">
        <v>8331</v>
      </c>
      <c r="R1745" t="s">
        <v>8349</v>
      </c>
      <c r="S1745">
        <v>42136.75100694444</v>
      </c>
    </row>
    <row r="1746" spans="1:19" x14ac:dyDescent="0.3">
      <c r="A1746">
        <v>2260</v>
      </c>
      <c r="B1746" t="s">
        <v>2261</v>
      </c>
      <c r="C1746" t="s">
        <v>6370</v>
      </c>
      <c r="D1746">
        <v>2500</v>
      </c>
      <c r="E1746">
        <v>8173</v>
      </c>
      <c r="F1746" t="s">
        <v>8218</v>
      </c>
      <c r="G1746" t="s">
        <v>8223</v>
      </c>
      <c r="H1746" t="s">
        <v>8245</v>
      </c>
      <c r="I1746">
        <v>1395876250</v>
      </c>
      <c r="J1746">
        <v>1393287850</v>
      </c>
      <c r="K1746" t="b">
        <v>0</v>
      </c>
      <c r="L1746">
        <v>84</v>
      </c>
      <c r="M1746" t="b">
        <v>1</v>
      </c>
      <c r="N1746" t="s">
        <v>8295</v>
      </c>
      <c r="O1746">
        <v>327</v>
      </c>
      <c r="P1746">
        <v>97.3</v>
      </c>
      <c r="Q1746" t="s">
        <v>8331</v>
      </c>
      <c r="R1746" t="s">
        <v>8349</v>
      </c>
      <c r="S1746">
        <v>41695.016782407409</v>
      </c>
    </row>
    <row r="1747" spans="1:19" x14ac:dyDescent="0.3">
      <c r="A1747">
        <v>2262</v>
      </c>
      <c r="B1747" t="s">
        <v>2263</v>
      </c>
      <c r="C1747" t="s">
        <v>6372</v>
      </c>
      <c r="D1747">
        <v>3300</v>
      </c>
      <c r="E1747">
        <v>5087</v>
      </c>
      <c r="F1747" t="s">
        <v>8218</v>
      </c>
      <c r="G1747" t="s">
        <v>8223</v>
      </c>
      <c r="H1747" t="s">
        <v>8245</v>
      </c>
      <c r="I1747">
        <v>1416268800</v>
      </c>
      <c r="J1747">
        <v>1413295358</v>
      </c>
      <c r="K1747" t="b">
        <v>0</v>
      </c>
      <c r="L1747">
        <v>181</v>
      </c>
      <c r="M1747" t="b">
        <v>1</v>
      </c>
      <c r="N1747" t="s">
        <v>8295</v>
      </c>
      <c r="O1747">
        <v>154</v>
      </c>
      <c r="P1747">
        <v>28.1</v>
      </c>
      <c r="Q1747" t="s">
        <v>8331</v>
      </c>
      <c r="R1747" t="s">
        <v>8349</v>
      </c>
      <c r="S1747">
        <v>41926.585162037038</v>
      </c>
    </row>
    <row r="1748" spans="1:19" x14ac:dyDescent="0.3">
      <c r="A1748">
        <v>2264</v>
      </c>
      <c r="B1748" t="s">
        <v>2265</v>
      </c>
      <c r="C1748" t="s">
        <v>6374</v>
      </c>
      <c r="D1748">
        <v>6000</v>
      </c>
      <c r="E1748">
        <v>10802</v>
      </c>
      <c r="F1748" t="s">
        <v>8218</v>
      </c>
      <c r="G1748" t="s">
        <v>8223</v>
      </c>
      <c r="H1748" t="s">
        <v>8245</v>
      </c>
      <c r="I1748">
        <v>1463972400</v>
      </c>
      <c r="J1748">
        <v>1462543114</v>
      </c>
      <c r="K1748" t="b">
        <v>0</v>
      </c>
      <c r="L1748">
        <v>445</v>
      </c>
      <c r="M1748" t="b">
        <v>1</v>
      </c>
      <c r="N1748" t="s">
        <v>8295</v>
      </c>
      <c r="O1748">
        <v>180</v>
      </c>
      <c r="P1748">
        <v>24.27</v>
      </c>
      <c r="Q1748" t="s">
        <v>8331</v>
      </c>
      <c r="R1748" t="s">
        <v>8349</v>
      </c>
      <c r="S1748">
        <v>42496.582337962958</v>
      </c>
    </row>
    <row r="1749" spans="1:19" x14ac:dyDescent="0.3">
      <c r="A1749">
        <v>2266</v>
      </c>
      <c r="B1749" t="s">
        <v>2267</v>
      </c>
      <c r="C1749" t="s">
        <v>6376</v>
      </c>
      <c r="D1749">
        <v>1500</v>
      </c>
      <c r="E1749">
        <v>4804</v>
      </c>
      <c r="F1749" t="s">
        <v>8218</v>
      </c>
      <c r="G1749" t="s">
        <v>8223</v>
      </c>
      <c r="H1749" t="s">
        <v>8245</v>
      </c>
      <c r="I1749">
        <v>1461722400</v>
      </c>
      <c r="J1749">
        <v>1460235592</v>
      </c>
      <c r="K1749" t="b">
        <v>0</v>
      </c>
      <c r="L1749">
        <v>194</v>
      </c>
      <c r="M1749" t="b">
        <v>1</v>
      </c>
      <c r="N1749" t="s">
        <v>8295</v>
      </c>
      <c r="O1749">
        <v>320</v>
      </c>
      <c r="P1749">
        <v>24.76</v>
      </c>
      <c r="Q1749" t="s">
        <v>8331</v>
      </c>
      <c r="R1749" t="s">
        <v>8349</v>
      </c>
      <c r="S1749">
        <v>42469.874907407408</v>
      </c>
    </row>
    <row r="1750" spans="1:19" x14ac:dyDescent="0.3">
      <c r="A1750">
        <v>2267</v>
      </c>
      <c r="B1750" t="s">
        <v>2268</v>
      </c>
      <c r="C1750" t="s">
        <v>6377</v>
      </c>
      <c r="D1750">
        <v>20000</v>
      </c>
      <c r="E1750">
        <v>76105</v>
      </c>
      <c r="F1750" t="s">
        <v>8218</v>
      </c>
      <c r="G1750" t="s">
        <v>8223</v>
      </c>
      <c r="H1750" t="s">
        <v>8245</v>
      </c>
      <c r="I1750">
        <v>1419123600</v>
      </c>
      <c r="J1750">
        <v>1416945297</v>
      </c>
      <c r="K1750" t="b">
        <v>0</v>
      </c>
      <c r="L1750">
        <v>404</v>
      </c>
      <c r="M1750" t="b">
        <v>1</v>
      </c>
      <c r="N1750" t="s">
        <v>8295</v>
      </c>
      <c r="O1750">
        <v>381</v>
      </c>
      <c r="P1750">
        <v>188.38</v>
      </c>
      <c r="Q1750" t="s">
        <v>8331</v>
      </c>
      <c r="R1750" t="s">
        <v>8349</v>
      </c>
      <c r="S1750">
        <v>41968.829826388886</v>
      </c>
    </row>
    <row r="1751" spans="1:19" x14ac:dyDescent="0.3">
      <c r="A1751">
        <v>2268</v>
      </c>
      <c r="B1751" t="s">
        <v>2269</v>
      </c>
      <c r="C1751" t="s">
        <v>6378</v>
      </c>
      <c r="D1751">
        <v>28000</v>
      </c>
      <c r="E1751">
        <v>28728</v>
      </c>
      <c r="F1751" t="s">
        <v>8218</v>
      </c>
      <c r="G1751" t="s">
        <v>8223</v>
      </c>
      <c r="H1751" t="s">
        <v>8245</v>
      </c>
      <c r="I1751">
        <v>1489283915</v>
      </c>
      <c r="J1751">
        <v>1486691915</v>
      </c>
      <c r="K1751" t="b">
        <v>0</v>
      </c>
      <c r="L1751">
        <v>194</v>
      </c>
      <c r="M1751" t="b">
        <v>1</v>
      </c>
      <c r="N1751" t="s">
        <v>8295</v>
      </c>
      <c r="O1751">
        <v>103</v>
      </c>
      <c r="P1751">
        <v>148.08000000000001</v>
      </c>
      <c r="Q1751" t="s">
        <v>8331</v>
      </c>
      <c r="R1751" t="s">
        <v>8349</v>
      </c>
      <c r="S1751">
        <v>42776.082349537035</v>
      </c>
    </row>
    <row r="1752" spans="1:19" x14ac:dyDescent="0.3">
      <c r="A1752">
        <v>2269</v>
      </c>
      <c r="B1752" t="s">
        <v>2270</v>
      </c>
      <c r="C1752" t="s">
        <v>6379</v>
      </c>
      <c r="D1752">
        <v>2500</v>
      </c>
      <c r="E1752">
        <v>45041</v>
      </c>
      <c r="F1752" t="s">
        <v>8218</v>
      </c>
      <c r="G1752" t="s">
        <v>8223</v>
      </c>
      <c r="H1752" t="s">
        <v>8245</v>
      </c>
      <c r="I1752">
        <v>1488862800</v>
      </c>
      <c r="J1752">
        <v>1486745663</v>
      </c>
      <c r="K1752" t="b">
        <v>0</v>
      </c>
      <c r="L1752">
        <v>902</v>
      </c>
      <c r="M1752" t="b">
        <v>1</v>
      </c>
      <c r="N1752" t="s">
        <v>8295</v>
      </c>
      <c r="O1752">
        <v>1802</v>
      </c>
      <c r="P1752">
        <v>49.93</v>
      </c>
      <c r="Q1752" t="s">
        <v>8331</v>
      </c>
      <c r="R1752" t="s">
        <v>8349</v>
      </c>
      <c r="S1752">
        <v>42776.704432870371</v>
      </c>
    </row>
    <row r="1753" spans="1:19" x14ac:dyDescent="0.3">
      <c r="A1753">
        <v>2270</v>
      </c>
      <c r="B1753" t="s">
        <v>2271</v>
      </c>
      <c r="C1753" t="s">
        <v>6380</v>
      </c>
      <c r="D1753">
        <v>25000</v>
      </c>
      <c r="E1753">
        <v>180062</v>
      </c>
      <c r="F1753" t="s">
        <v>8218</v>
      </c>
      <c r="G1753" t="s">
        <v>8223</v>
      </c>
      <c r="H1753" t="s">
        <v>8245</v>
      </c>
      <c r="I1753">
        <v>1484085540</v>
      </c>
      <c r="J1753">
        <v>1482353513</v>
      </c>
      <c r="K1753" t="b">
        <v>0</v>
      </c>
      <c r="L1753">
        <v>1670</v>
      </c>
      <c r="M1753" t="b">
        <v>1</v>
      </c>
      <c r="N1753" t="s">
        <v>8295</v>
      </c>
      <c r="O1753">
        <v>720</v>
      </c>
      <c r="P1753">
        <v>107.82</v>
      </c>
      <c r="Q1753" t="s">
        <v>8331</v>
      </c>
      <c r="R1753" t="s">
        <v>8349</v>
      </c>
      <c r="S1753">
        <v>42725.869363425925</v>
      </c>
    </row>
    <row r="1754" spans="1:19" x14ac:dyDescent="0.3">
      <c r="A1754">
        <v>2271</v>
      </c>
      <c r="B1754" t="s">
        <v>2272</v>
      </c>
      <c r="C1754" t="s">
        <v>6381</v>
      </c>
      <c r="D1754">
        <v>20000</v>
      </c>
      <c r="E1754">
        <v>56618</v>
      </c>
      <c r="F1754" t="s">
        <v>8218</v>
      </c>
      <c r="G1754" t="s">
        <v>8223</v>
      </c>
      <c r="H1754" t="s">
        <v>8245</v>
      </c>
      <c r="I1754">
        <v>1481328004</v>
      </c>
      <c r="J1754">
        <v>1478736004</v>
      </c>
      <c r="K1754" t="b">
        <v>0</v>
      </c>
      <c r="L1754">
        <v>1328</v>
      </c>
      <c r="M1754" t="b">
        <v>1</v>
      </c>
      <c r="N1754" t="s">
        <v>8295</v>
      </c>
      <c r="O1754">
        <v>283</v>
      </c>
      <c r="P1754">
        <v>42.63</v>
      </c>
      <c r="Q1754" t="s">
        <v>8331</v>
      </c>
      <c r="R1754" t="s">
        <v>8349</v>
      </c>
      <c r="S1754">
        <v>42684.000046296293</v>
      </c>
    </row>
    <row r="1755" spans="1:19" x14ac:dyDescent="0.3">
      <c r="A1755">
        <v>2272</v>
      </c>
      <c r="B1755" t="s">
        <v>2273</v>
      </c>
      <c r="C1755" t="s">
        <v>6382</v>
      </c>
      <c r="D1755">
        <v>1000</v>
      </c>
      <c r="E1755">
        <v>13566</v>
      </c>
      <c r="F1755" t="s">
        <v>8218</v>
      </c>
      <c r="G1755" t="s">
        <v>8223</v>
      </c>
      <c r="H1755" t="s">
        <v>8245</v>
      </c>
      <c r="I1755">
        <v>1449506836</v>
      </c>
      <c r="J1755">
        <v>1446914836</v>
      </c>
      <c r="K1755" t="b">
        <v>0</v>
      </c>
      <c r="L1755">
        <v>944</v>
      </c>
      <c r="M1755" t="b">
        <v>1</v>
      </c>
      <c r="N1755" t="s">
        <v>8295</v>
      </c>
      <c r="O1755">
        <v>1357</v>
      </c>
      <c r="P1755">
        <v>14.37</v>
      </c>
      <c r="Q1755" t="s">
        <v>8331</v>
      </c>
      <c r="R1755" t="s">
        <v>8349</v>
      </c>
      <c r="S1755">
        <v>42315.699490740735</v>
      </c>
    </row>
    <row r="1756" spans="1:19" x14ac:dyDescent="0.3">
      <c r="A1756">
        <v>2274</v>
      </c>
      <c r="B1756" t="s">
        <v>2275</v>
      </c>
      <c r="C1756" t="s">
        <v>6384</v>
      </c>
      <c r="D1756">
        <v>2500</v>
      </c>
      <c r="E1756">
        <v>2990</v>
      </c>
      <c r="F1756" t="s">
        <v>8218</v>
      </c>
      <c r="G1756" t="s">
        <v>8223</v>
      </c>
      <c r="H1756" t="s">
        <v>8245</v>
      </c>
      <c r="I1756">
        <v>1393156857</v>
      </c>
      <c r="J1756">
        <v>1390564857</v>
      </c>
      <c r="K1756" t="b">
        <v>0</v>
      </c>
      <c r="L1756">
        <v>99</v>
      </c>
      <c r="M1756" t="b">
        <v>1</v>
      </c>
      <c r="N1756" t="s">
        <v>8295</v>
      </c>
      <c r="O1756">
        <v>120</v>
      </c>
      <c r="P1756">
        <v>30.2</v>
      </c>
      <c r="Q1756" t="s">
        <v>8331</v>
      </c>
      <c r="R1756" t="s">
        <v>8349</v>
      </c>
      <c r="S1756">
        <v>41663.500659722224</v>
      </c>
    </row>
    <row r="1757" spans="1:19" x14ac:dyDescent="0.3">
      <c r="A1757">
        <v>2276</v>
      </c>
      <c r="B1757" t="s">
        <v>2277</v>
      </c>
      <c r="C1757" t="s">
        <v>6386</v>
      </c>
      <c r="D1757">
        <v>4589</v>
      </c>
      <c r="E1757">
        <v>4856</v>
      </c>
      <c r="F1757" t="s">
        <v>8218</v>
      </c>
      <c r="G1757" t="s">
        <v>8223</v>
      </c>
      <c r="H1757" t="s">
        <v>8245</v>
      </c>
      <c r="I1757">
        <v>1388936289</v>
      </c>
      <c r="J1757">
        <v>1386344289</v>
      </c>
      <c r="K1757" t="b">
        <v>0</v>
      </c>
      <c r="L1757">
        <v>75</v>
      </c>
      <c r="M1757" t="b">
        <v>1</v>
      </c>
      <c r="N1757" t="s">
        <v>8295</v>
      </c>
      <c r="O1757">
        <v>106</v>
      </c>
      <c r="P1757">
        <v>64.75</v>
      </c>
      <c r="Q1757" t="s">
        <v>8331</v>
      </c>
      <c r="R1757" t="s">
        <v>8349</v>
      </c>
      <c r="S1757">
        <v>41614.651493055557</v>
      </c>
    </row>
    <row r="1758" spans="1:19" x14ac:dyDescent="0.3">
      <c r="A1758">
        <v>2277</v>
      </c>
      <c r="B1758" t="s">
        <v>2278</v>
      </c>
      <c r="C1758" t="s">
        <v>6387</v>
      </c>
      <c r="D1758">
        <v>8500</v>
      </c>
      <c r="E1758">
        <v>11992</v>
      </c>
      <c r="F1758" t="s">
        <v>8218</v>
      </c>
      <c r="G1758" t="s">
        <v>8223</v>
      </c>
      <c r="H1758" t="s">
        <v>8245</v>
      </c>
      <c r="I1758">
        <v>1330359423</v>
      </c>
      <c r="J1758">
        <v>1327767423</v>
      </c>
      <c r="K1758" t="b">
        <v>0</v>
      </c>
      <c r="L1758">
        <v>207</v>
      </c>
      <c r="M1758" t="b">
        <v>1</v>
      </c>
      <c r="N1758" t="s">
        <v>8295</v>
      </c>
      <c r="O1758">
        <v>141</v>
      </c>
      <c r="P1758">
        <v>57.93</v>
      </c>
      <c r="Q1758" t="s">
        <v>8331</v>
      </c>
      <c r="R1758" t="s">
        <v>8349</v>
      </c>
      <c r="S1758">
        <v>40936.678506944445</v>
      </c>
    </row>
    <row r="1759" spans="1:19" x14ac:dyDescent="0.3">
      <c r="A1759">
        <v>2279</v>
      </c>
      <c r="B1759" t="s">
        <v>2280</v>
      </c>
      <c r="C1759" t="s">
        <v>6389</v>
      </c>
      <c r="D1759">
        <v>1000</v>
      </c>
      <c r="E1759">
        <v>1538</v>
      </c>
      <c r="F1759" t="s">
        <v>8218</v>
      </c>
      <c r="G1759" t="s">
        <v>8223</v>
      </c>
      <c r="H1759" t="s">
        <v>8245</v>
      </c>
      <c r="I1759">
        <v>1423022400</v>
      </c>
      <c r="J1759">
        <v>1421436099</v>
      </c>
      <c r="K1759" t="b">
        <v>0</v>
      </c>
      <c r="L1759">
        <v>32</v>
      </c>
      <c r="M1759" t="b">
        <v>1</v>
      </c>
      <c r="N1759" t="s">
        <v>8295</v>
      </c>
      <c r="O1759">
        <v>154</v>
      </c>
      <c r="P1759">
        <v>48.06</v>
      </c>
      <c r="Q1759" t="s">
        <v>8331</v>
      </c>
      <c r="R1759" t="s">
        <v>8349</v>
      </c>
      <c r="S1759">
        <v>42020.806701388887</v>
      </c>
    </row>
    <row r="1760" spans="1:19" x14ac:dyDescent="0.3">
      <c r="A1760">
        <v>2280</v>
      </c>
      <c r="B1760" t="s">
        <v>2281</v>
      </c>
      <c r="C1760" t="s">
        <v>6390</v>
      </c>
      <c r="D1760">
        <v>9800</v>
      </c>
      <c r="E1760">
        <v>39550.5</v>
      </c>
      <c r="F1760" t="s">
        <v>8218</v>
      </c>
      <c r="G1760" t="s">
        <v>8223</v>
      </c>
      <c r="H1760" t="s">
        <v>8245</v>
      </c>
      <c r="I1760">
        <v>1442501991</v>
      </c>
      <c r="J1760">
        <v>1439909991</v>
      </c>
      <c r="K1760" t="b">
        <v>0</v>
      </c>
      <c r="L1760">
        <v>480</v>
      </c>
      <c r="M1760" t="b">
        <v>1</v>
      </c>
      <c r="N1760" t="s">
        <v>8295</v>
      </c>
      <c r="O1760">
        <v>404</v>
      </c>
      <c r="P1760">
        <v>82.4</v>
      </c>
      <c r="Q1760" t="s">
        <v>8331</v>
      </c>
      <c r="R1760" t="s">
        <v>8349</v>
      </c>
      <c r="S1760">
        <v>42234.624895833331</v>
      </c>
    </row>
    <row r="1761" spans="1:19" x14ac:dyDescent="0.3">
      <c r="A1761">
        <v>2281</v>
      </c>
      <c r="B1761" t="s">
        <v>2282</v>
      </c>
      <c r="C1761" t="s">
        <v>6391</v>
      </c>
      <c r="D1761">
        <v>300</v>
      </c>
      <c r="E1761">
        <v>555</v>
      </c>
      <c r="F1761" t="s">
        <v>8218</v>
      </c>
      <c r="G1761" t="s">
        <v>8223</v>
      </c>
      <c r="H1761" t="s">
        <v>8245</v>
      </c>
      <c r="I1761">
        <v>1311576600</v>
      </c>
      <c r="J1761">
        <v>1306219897</v>
      </c>
      <c r="K1761" t="b">
        <v>0</v>
      </c>
      <c r="L1761">
        <v>11</v>
      </c>
      <c r="M1761" t="b">
        <v>1</v>
      </c>
      <c r="N1761" t="s">
        <v>8274</v>
      </c>
      <c r="O1761">
        <v>185</v>
      </c>
      <c r="P1761">
        <v>50.45</v>
      </c>
      <c r="Q1761" t="s">
        <v>8323</v>
      </c>
      <c r="R1761" t="s">
        <v>8324</v>
      </c>
      <c r="S1761">
        <v>40687.285844907405</v>
      </c>
    </row>
    <row r="1762" spans="1:19" x14ac:dyDescent="0.3">
      <c r="A1762">
        <v>2282</v>
      </c>
      <c r="B1762" t="s">
        <v>2283</v>
      </c>
      <c r="C1762" t="s">
        <v>6392</v>
      </c>
      <c r="D1762">
        <v>750</v>
      </c>
      <c r="E1762">
        <v>1390</v>
      </c>
      <c r="F1762" t="s">
        <v>8218</v>
      </c>
      <c r="G1762" t="s">
        <v>8223</v>
      </c>
      <c r="H1762" t="s">
        <v>8245</v>
      </c>
      <c r="I1762">
        <v>1452744686</v>
      </c>
      <c r="J1762">
        <v>1447560686</v>
      </c>
      <c r="K1762" t="b">
        <v>0</v>
      </c>
      <c r="L1762">
        <v>12</v>
      </c>
      <c r="M1762" t="b">
        <v>1</v>
      </c>
      <c r="N1762" t="s">
        <v>8274</v>
      </c>
      <c r="O1762">
        <v>185</v>
      </c>
      <c r="P1762">
        <v>115.83</v>
      </c>
      <c r="Q1762" t="s">
        <v>8323</v>
      </c>
      <c r="R1762" t="s">
        <v>8324</v>
      </c>
      <c r="S1762">
        <v>42323.17460648148</v>
      </c>
    </row>
    <row r="1763" spans="1:19" x14ac:dyDescent="0.3">
      <c r="A1763">
        <v>2283</v>
      </c>
      <c r="B1763" t="s">
        <v>2284</v>
      </c>
      <c r="C1763" t="s">
        <v>6393</v>
      </c>
      <c r="D1763">
        <v>3000</v>
      </c>
      <c r="E1763">
        <v>3025.66</v>
      </c>
      <c r="F1763" t="s">
        <v>8218</v>
      </c>
      <c r="G1763" t="s">
        <v>8223</v>
      </c>
      <c r="H1763" t="s">
        <v>8245</v>
      </c>
      <c r="I1763">
        <v>1336528804</v>
      </c>
      <c r="J1763">
        <v>1331348404</v>
      </c>
      <c r="K1763" t="b">
        <v>0</v>
      </c>
      <c r="L1763">
        <v>48</v>
      </c>
      <c r="M1763" t="b">
        <v>1</v>
      </c>
      <c r="N1763" t="s">
        <v>8274</v>
      </c>
      <c r="O1763">
        <v>101</v>
      </c>
      <c r="P1763">
        <v>63.03</v>
      </c>
      <c r="Q1763" t="s">
        <v>8323</v>
      </c>
      <c r="R1763" t="s">
        <v>8324</v>
      </c>
      <c r="S1763">
        <v>40978.125046296293</v>
      </c>
    </row>
    <row r="1764" spans="1:19" x14ac:dyDescent="0.3">
      <c r="A1764">
        <v>2284</v>
      </c>
      <c r="B1764" t="s">
        <v>2285</v>
      </c>
      <c r="C1764" t="s">
        <v>6394</v>
      </c>
      <c r="D1764">
        <v>6000</v>
      </c>
      <c r="E1764">
        <v>6373.27</v>
      </c>
      <c r="F1764" t="s">
        <v>8218</v>
      </c>
      <c r="G1764" t="s">
        <v>8223</v>
      </c>
      <c r="H1764" t="s">
        <v>8245</v>
      </c>
      <c r="I1764">
        <v>1299902400</v>
      </c>
      <c r="J1764">
        <v>1297451245</v>
      </c>
      <c r="K1764" t="b">
        <v>0</v>
      </c>
      <c r="L1764">
        <v>59</v>
      </c>
      <c r="M1764" t="b">
        <v>1</v>
      </c>
      <c r="N1764" t="s">
        <v>8274</v>
      </c>
      <c r="O1764">
        <v>106</v>
      </c>
      <c r="P1764">
        <v>108.02</v>
      </c>
      <c r="Q1764" t="s">
        <v>8323</v>
      </c>
      <c r="R1764" t="s">
        <v>8324</v>
      </c>
      <c r="S1764">
        <v>40585.796817129631</v>
      </c>
    </row>
    <row r="1765" spans="1:19" x14ac:dyDescent="0.3">
      <c r="A1765">
        <v>2285</v>
      </c>
      <c r="B1765" t="s">
        <v>2286</v>
      </c>
      <c r="C1765" t="s">
        <v>6395</v>
      </c>
      <c r="D1765">
        <v>3000</v>
      </c>
      <c r="E1765">
        <v>3641</v>
      </c>
      <c r="F1765" t="s">
        <v>8218</v>
      </c>
      <c r="G1765" t="s">
        <v>8223</v>
      </c>
      <c r="H1765" t="s">
        <v>8245</v>
      </c>
      <c r="I1765">
        <v>1340944043</v>
      </c>
      <c r="J1765">
        <v>1338352043</v>
      </c>
      <c r="K1765" t="b">
        <v>0</v>
      </c>
      <c r="L1765">
        <v>79</v>
      </c>
      <c r="M1765" t="b">
        <v>1</v>
      </c>
      <c r="N1765" t="s">
        <v>8274</v>
      </c>
      <c r="O1765">
        <v>121</v>
      </c>
      <c r="P1765">
        <v>46.09</v>
      </c>
      <c r="Q1765" t="s">
        <v>8323</v>
      </c>
      <c r="R1765" t="s">
        <v>8324</v>
      </c>
      <c r="S1765">
        <v>41059.185682870368</v>
      </c>
    </row>
    <row r="1766" spans="1:19" x14ac:dyDescent="0.3">
      <c r="A1766">
        <v>2286</v>
      </c>
      <c r="B1766" t="s">
        <v>2287</v>
      </c>
      <c r="C1766" t="s">
        <v>6396</v>
      </c>
      <c r="D1766">
        <v>1500</v>
      </c>
      <c r="E1766">
        <v>1501</v>
      </c>
      <c r="F1766" t="s">
        <v>8218</v>
      </c>
      <c r="G1766" t="s">
        <v>8223</v>
      </c>
      <c r="H1766" t="s">
        <v>8245</v>
      </c>
      <c r="I1766">
        <v>1378439940</v>
      </c>
      <c r="J1766">
        <v>1376003254</v>
      </c>
      <c r="K1766" t="b">
        <v>0</v>
      </c>
      <c r="L1766">
        <v>14</v>
      </c>
      <c r="M1766" t="b">
        <v>1</v>
      </c>
      <c r="N1766" t="s">
        <v>8274</v>
      </c>
      <c r="O1766">
        <v>100</v>
      </c>
      <c r="P1766">
        <v>107.21</v>
      </c>
      <c r="Q1766" t="s">
        <v>8323</v>
      </c>
      <c r="R1766" t="s">
        <v>8324</v>
      </c>
      <c r="S1766">
        <v>41494.963587962964</v>
      </c>
    </row>
    <row r="1767" spans="1:19" x14ac:dyDescent="0.3">
      <c r="A1767">
        <v>2287</v>
      </c>
      <c r="B1767" t="s">
        <v>2288</v>
      </c>
      <c r="C1767" t="s">
        <v>6397</v>
      </c>
      <c r="D1767">
        <v>4500</v>
      </c>
      <c r="E1767">
        <v>5398.99</v>
      </c>
      <c r="F1767" t="s">
        <v>8218</v>
      </c>
      <c r="G1767" t="s">
        <v>8223</v>
      </c>
      <c r="H1767" t="s">
        <v>8245</v>
      </c>
      <c r="I1767">
        <v>1403539260</v>
      </c>
      <c r="J1767">
        <v>1401724860</v>
      </c>
      <c r="K1767" t="b">
        <v>0</v>
      </c>
      <c r="L1767">
        <v>106</v>
      </c>
      <c r="M1767" t="b">
        <v>1</v>
      </c>
      <c r="N1767" t="s">
        <v>8274</v>
      </c>
      <c r="O1767">
        <v>120</v>
      </c>
      <c r="P1767">
        <v>50.93</v>
      </c>
      <c r="Q1767" t="s">
        <v>8323</v>
      </c>
      <c r="R1767" t="s">
        <v>8324</v>
      </c>
      <c r="S1767">
        <v>41792.667361111111</v>
      </c>
    </row>
    <row r="1768" spans="1:19" x14ac:dyDescent="0.3">
      <c r="A1768">
        <v>2288</v>
      </c>
      <c r="B1768" t="s">
        <v>2289</v>
      </c>
      <c r="C1768" t="s">
        <v>6398</v>
      </c>
      <c r="D1768">
        <v>1000</v>
      </c>
      <c r="E1768">
        <v>1001</v>
      </c>
      <c r="F1768" t="s">
        <v>8218</v>
      </c>
      <c r="G1768" t="s">
        <v>8223</v>
      </c>
      <c r="H1768" t="s">
        <v>8245</v>
      </c>
      <c r="I1768">
        <v>1340733600</v>
      </c>
      <c r="J1768">
        <v>1339098689</v>
      </c>
      <c r="K1768" t="b">
        <v>0</v>
      </c>
      <c r="L1768">
        <v>25</v>
      </c>
      <c r="M1768" t="b">
        <v>1</v>
      </c>
      <c r="N1768" t="s">
        <v>8274</v>
      </c>
      <c r="O1768">
        <v>100</v>
      </c>
      <c r="P1768">
        <v>40.04</v>
      </c>
      <c r="Q1768" t="s">
        <v>8323</v>
      </c>
      <c r="R1768" t="s">
        <v>8324</v>
      </c>
      <c r="S1768">
        <v>41067.827418981484</v>
      </c>
    </row>
    <row r="1769" spans="1:19" x14ac:dyDescent="0.3">
      <c r="A1769">
        <v>2289</v>
      </c>
      <c r="B1769" t="s">
        <v>2290</v>
      </c>
      <c r="C1769" t="s">
        <v>6399</v>
      </c>
      <c r="D1769">
        <v>1500</v>
      </c>
      <c r="E1769">
        <v>1611</v>
      </c>
      <c r="F1769" t="s">
        <v>8218</v>
      </c>
      <c r="G1769" t="s">
        <v>8223</v>
      </c>
      <c r="H1769" t="s">
        <v>8245</v>
      </c>
      <c r="I1769">
        <v>1386372120</v>
      </c>
      <c r="J1769">
        <v>1382659060</v>
      </c>
      <c r="K1769" t="b">
        <v>0</v>
      </c>
      <c r="L1769">
        <v>25</v>
      </c>
      <c r="M1769" t="b">
        <v>1</v>
      </c>
      <c r="N1769" t="s">
        <v>8274</v>
      </c>
      <c r="O1769">
        <v>107</v>
      </c>
      <c r="P1769">
        <v>64.44</v>
      </c>
      <c r="Q1769" t="s">
        <v>8323</v>
      </c>
      <c r="R1769" t="s">
        <v>8324</v>
      </c>
      <c r="S1769">
        <v>41571.998379629629</v>
      </c>
    </row>
    <row r="1770" spans="1:19" x14ac:dyDescent="0.3">
      <c r="A1770">
        <v>2290</v>
      </c>
      <c r="B1770" t="s">
        <v>2291</v>
      </c>
      <c r="C1770" t="s">
        <v>6400</v>
      </c>
      <c r="D1770">
        <v>1500</v>
      </c>
      <c r="E1770">
        <v>1561</v>
      </c>
      <c r="F1770" t="s">
        <v>8218</v>
      </c>
      <c r="G1770" t="s">
        <v>8223</v>
      </c>
      <c r="H1770" t="s">
        <v>8245</v>
      </c>
      <c r="I1770">
        <v>1259686800</v>
      </c>
      <c r="J1770">
        <v>1252908330</v>
      </c>
      <c r="K1770" t="b">
        <v>0</v>
      </c>
      <c r="L1770">
        <v>29</v>
      </c>
      <c r="M1770" t="b">
        <v>1</v>
      </c>
      <c r="N1770" t="s">
        <v>8274</v>
      </c>
      <c r="O1770">
        <v>104</v>
      </c>
      <c r="P1770">
        <v>53.83</v>
      </c>
      <c r="Q1770" t="s">
        <v>8323</v>
      </c>
      <c r="R1770" t="s">
        <v>8324</v>
      </c>
      <c r="S1770">
        <v>40070.253819444442</v>
      </c>
    </row>
    <row r="1771" spans="1:19" x14ac:dyDescent="0.3">
      <c r="A1771">
        <v>2291</v>
      </c>
      <c r="B1771" t="s">
        <v>2292</v>
      </c>
      <c r="C1771" t="s">
        <v>6401</v>
      </c>
      <c r="D1771">
        <v>2500</v>
      </c>
      <c r="E1771">
        <v>4320</v>
      </c>
      <c r="F1771" t="s">
        <v>8218</v>
      </c>
      <c r="G1771" t="s">
        <v>8223</v>
      </c>
      <c r="H1771" t="s">
        <v>8245</v>
      </c>
      <c r="I1771">
        <v>1335153600</v>
      </c>
      <c r="J1771">
        <v>1332199618</v>
      </c>
      <c r="K1771" t="b">
        <v>0</v>
      </c>
      <c r="L1771">
        <v>43</v>
      </c>
      <c r="M1771" t="b">
        <v>1</v>
      </c>
      <c r="N1771" t="s">
        <v>8274</v>
      </c>
      <c r="O1771">
        <v>173</v>
      </c>
      <c r="P1771">
        <v>100.47</v>
      </c>
      <c r="Q1771" t="s">
        <v>8323</v>
      </c>
      <c r="R1771" t="s">
        <v>8324</v>
      </c>
      <c r="S1771">
        <v>40987.977060185185</v>
      </c>
    </row>
    <row r="1772" spans="1:19" x14ac:dyDescent="0.3">
      <c r="A1772">
        <v>2292</v>
      </c>
      <c r="B1772" t="s">
        <v>2293</v>
      </c>
      <c r="C1772" t="s">
        <v>6402</v>
      </c>
      <c r="D1772">
        <v>2000</v>
      </c>
      <c r="E1772">
        <v>2145.0100000000002</v>
      </c>
      <c r="F1772" t="s">
        <v>8218</v>
      </c>
      <c r="G1772" t="s">
        <v>8223</v>
      </c>
      <c r="H1772" t="s">
        <v>8245</v>
      </c>
      <c r="I1772">
        <v>1334767476</v>
      </c>
      <c r="J1772">
        <v>1332175476</v>
      </c>
      <c r="K1772" t="b">
        <v>0</v>
      </c>
      <c r="L1772">
        <v>46</v>
      </c>
      <c r="M1772" t="b">
        <v>1</v>
      </c>
      <c r="N1772" t="s">
        <v>8274</v>
      </c>
      <c r="O1772">
        <v>107</v>
      </c>
      <c r="P1772">
        <v>46.63</v>
      </c>
      <c r="Q1772" t="s">
        <v>8323</v>
      </c>
      <c r="R1772" t="s">
        <v>8324</v>
      </c>
      <c r="S1772">
        <v>40987.697638888887</v>
      </c>
    </row>
    <row r="1773" spans="1:19" x14ac:dyDescent="0.3">
      <c r="A1773">
        <v>2293</v>
      </c>
      <c r="B1773" t="s">
        <v>2294</v>
      </c>
      <c r="C1773" t="s">
        <v>6403</v>
      </c>
      <c r="D1773">
        <v>850</v>
      </c>
      <c r="E1773">
        <v>920</v>
      </c>
      <c r="F1773" t="s">
        <v>8218</v>
      </c>
      <c r="G1773" t="s">
        <v>8223</v>
      </c>
      <c r="H1773" t="s">
        <v>8245</v>
      </c>
      <c r="I1773">
        <v>1348545540</v>
      </c>
      <c r="J1773">
        <v>1346345999</v>
      </c>
      <c r="K1773" t="b">
        <v>0</v>
      </c>
      <c r="L1773">
        <v>27</v>
      </c>
      <c r="M1773" t="b">
        <v>1</v>
      </c>
      <c r="N1773" t="s">
        <v>8274</v>
      </c>
      <c r="O1773">
        <v>108</v>
      </c>
      <c r="P1773">
        <v>34.07</v>
      </c>
      <c r="Q1773" t="s">
        <v>8323</v>
      </c>
      <c r="R1773" t="s">
        <v>8324</v>
      </c>
      <c r="S1773">
        <v>41151.708321759259</v>
      </c>
    </row>
    <row r="1774" spans="1:19" x14ac:dyDescent="0.3">
      <c r="A1774">
        <v>2294</v>
      </c>
      <c r="B1774" t="s">
        <v>2295</v>
      </c>
      <c r="C1774" t="s">
        <v>6404</v>
      </c>
      <c r="D1774">
        <v>5000</v>
      </c>
      <c r="E1774">
        <v>7304.04</v>
      </c>
      <c r="F1774" t="s">
        <v>8218</v>
      </c>
      <c r="G1774" t="s">
        <v>8223</v>
      </c>
      <c r="H1774" t="s">
        <v>8245</v>
      </c>
      <c r="I1774">
        <v>1358702480</v>
      </c>
      <c r="J1774">
        <v>1356110480</v>
      </c>
      <c r="K1774" t="b">
        <v>0</v>
      </c>
      <c r="L1774">
        <v>112</v>
      </c>
      <c r="M1774" t="b">
        <v>1</v>
      </c>
      <c r="N1774" t="s">
        <v>8274</v>
      </c>
      <c r="O1774">
        <v>146</v>
      </c>
      <c r="P1774">
        <v>65.209999999999994</v>
      </c>
      <c r="Q1774" t="s">
        <v>8323</v>
      </c>
      <c r="R1774" t="s">
        <v>8324</v>
      </c>
      <c r="S1774">
        <v>41264.72314814815</v>
      </c>
    </row>
    <row r="1775" spans="1:19" x14ac:dyDescent="0.3">
      <c r="A1775">
        <v>2295</v>
      </c>
      <c r="B1775" t="s">
        <v>2296</v>
      </c>
      <c r="C1775" t="s">
        <v>6405</v>
      </c>
      <c r="D1775">
        <v>1200</v>
      </c>
      <c r="E1775">
        <v>1503</v>
      </c>
      <c r="F1775" t="s">
        <v>8218</v>
      </c>
      <c r="G1775" t="s">
        <v>8223</v>
      </c>
      <c r="H1775" t="s">
        <v>8245</v>
      </c>
      <c r="I1775">
        <v>1359240856</v>
      </c>
      <c r="J1775">
        <v>1356648856</v>
      </c>
      <c r="K1775" t="b">
        <v>0</v>
      </c>
      <c r="L1775">
        <v>34</v>
      </c>
      <c r="M1775" t="b">
        <v>1</v>
      </c>
      <c r="N1775" t="s">
        <v>8274</v>
      </c>
      <c r="O1775">
        <v>125</v>
      </c>
      <c r="P1775">
        <v>44.21</v>
      </c>
      <c r="Q1775" t="s">
        <v>8323</v>
      </c>
      <c r="R1775" t="s">
        <v>8324</v>
      </c>
      <c r="S1775">
        <v>41270.954351851848</v>
      </c>
    </row>
    <row r="1776" spans="1:19" x14ac:dyDescent="0.3">
      <c r="A1776">
        <v>2296</v>
      </c>
      <c r="B1776" t="s">
        <v>2297</v>
      </c>
      <c r="C1776" t="s">
        <v>6406</v>
      </c>
      <c r="D1776">
        <v>7000</v>
      </c>
      <c r="E1776">
        <v>10435</v>
      </c>
      <c r="F1776" t="s">
        <v>8218</v>
      </c>
      <c r="G1776" t="s">
        <v>8223</v>
      </c>
      <c r="H1776" t="s">
        <v>8245</v>
      </c>
      <c r="I1776">
        <v>1330018426</v>
      </c>
      <c r="J1776">
        <v>1326994426</v>
      </c>
      <c r="K1776" t="b">
        <v>0</v>
      </c>
      <c r="L1776">
        <v>145</v>
      </c>
      <c r="M1776" t="b">
        <v>1</v>
      </c>
      <c r="N1776" t="s">
        <v>8274</v>
      </c>
      <c r="O1776">
        <v>149</v>
      </c>
      <c r="P1776">
        <v>71.97</v>
      </c>
      <c r="Q1776" t="s">
        <v>8323</v>
      </c>
      <c r="R1776" t="s">
        <v>8324</v>
      </c>
      <c r="S1776">
        <v>40927.731782407405</v>
      </c>
    </row>
    <row r="1777" spans="1:19" x14ac:dyDescent="0.3">
      <c r="A1777">
        <v>2297</v>
      </c>
      <c r="B1777" t="s">
        <v>2298</v>
      </c>
      <c r="C1777" t="s">
        <v>6407</v>
      </c>
      <c r="D1777">
        <v>1000</v>
      </c>
      <c r="E1777">
        <v>1006</v>
      </c>
      <c r="F1777" t="s">
        <v>8218</v>
      </c>
      <c r="G1777" t="s">
        <v>8223</v>
      </c>
      <c r="H1777" t="s">
        <v>8245</v>
      </c>
      <c r="I1777">
        <v>1331697540</v>
      </c>
      <c r="J1777">
        <v>1328749249</v>
      </c>
      <c r="K1777" t="b">
        <v>0</v>
      </c>
      <c r="L1777">
        <v>19</v>
      </c>
      <c r="M1777" t="b">
        <v>1</v>
      </c>
      <c r="N1777" t="s">
        <v>8274</v>
      </c>
      <c r="O1777">
        <v>101</v>
      </c>
      <c r="P1777">
        <v>52.95</v>
      </c>
      <c r="Q1777" t="s">
        <v>8323</v>
      </c>
      <c r="R1777" t="s">
        <v>8324</v>
      </c>
      <c r="S1777">
        <v>40948.042233796295</v>
      </c>
    </row>
    <row r="1778" spans="1:19" x14ac:dyDescent="0.3">
      <c r="A1778">
        <v>2298</v>
      </c>
      <c r="B1778" t="s">
        <v>2299</v>
      </c>
      <c r="C1778" t="s">
        <v>6408</v>
      </c>
      <c r="D1778">
        <v>30000</v>
      </c>
      <c r="E1778">
        <v>31522</v>
      </c>
      <c r="F1778" t="s">
        <v>8218</v>
      </c>
      <c r="G1778" t="s">
        <v>8223</v>
      </c>
      <c r="H1778" t="s">
        <v>8245</v>
      </c>
      <c r="I1778">
        <v>1395861033</v>
      </c>
      <c r="J1778">
        <v>1393272633</v>
      </c>
      <c r="K1778" t="b">
        <v>0</v>
      </c>
      <c r="L1778">
        <v>288</v>
      </c>
      <c r="M1778" t="b">
        <v>1</v>
      </c>
      <c r="N1778" t="s">
        <v>8274</v>
      </c>
      <c r="O1778">
        <v>105</v>
      </c>
      <c r="P1778">
        <v>109.45</v>
      </c>
      <c r="Q1778" t="s">
        <v>8323</v>
      </c>
      <c r="R1778" t="s">
        <v>8324</v>
      </c>
      <c r="S1778">
        <v>41694.84065972222</v>
      </c>
    </row>
    <row r="1779" spans="1:19" x14ac:dyDescent="0.3">
      <c r="A1779">
        <v>2299</v>
      </c>
      <c r="B1779" t="s">
        <v>2300</v>
      </c>
      <c r="C1779" t="s">
        <v>6409</v>
      </c>
      <c r="D1779">
        <v>300</v>
      </c>
      <c r="E1779">
        <v>1050.5</v>
      </c>
      <c r="F1779" t="s">
        <v>8218</v>
      </c>
      <c r="G1779" t="s">
        <v>8223</v>
      </c>
      <c r="H1779" t="s">
        <v>8245</v>
      </c>
      <c r="I1779">
        <v>1296953209</v>
      </c>
      <c r="J1779">
        <v>1295657209</v>
      </c>
      <c r="K1779" t="b">
        <v>0</v>
      </c>
      <c r="L1779">
        <v>14</v>
      </c>
      <c r="M1779" t="b">
        <v>1</v>
      </c>
      <c r="N1779" t="s">
        <v>8274</v>
      </c>
      <c r="O1779">
        <v>350</v>
      </c>
      <c r="P1779">
        <v>75.040000000000006</v>
      </c>
      <c r="Q1779" t="s">
        <v>8323</v>
      </c>
      <c r="R1779" t="s">
        <v>8324</v>
      </c>
      <c r="S1779">
        <v>40565.032511574071</v>
      </c>
    </row>
    <row r="1780" spans="1:19" x14ac:dyDescent="0.3">
      <c r="A1780">
        <v>2300</v>
      </c>
      <c r="B1780" t="s">
        <v>2301</v>
      </c>
      <c r="C1780" t="s">
        <v>6410</v>
      </c>
      <c r="D1780">
        <v>800</v>
      </c>
      <c r="E1780">
        <v>810</v>
      </c>
      <c r="F1780" t="s">
        <v>8218</v>
      </c>
      <c r="G1780" t="s">
        <v>8223</v>
      </c>
      <c r="H1780" t="s">
        <v>8245</v>
      </c>
      <c r="I1780">
        <v>1340904416</v>
      </c>
      <c r="J1780">
        <v>1339694816</v>
      </c>
      <c r="K1780" t="b">
        <v>0</v>
      </c>
      <c r="L1780">
        <v>7</v>
      </c>
      <c r="M1780" t="b">
        <v>1</v>
      </c>
      <c r="N1780" t="s">
        <v>8274</v>
      </c>
      <c r="O1780">
        <v>101</v>
      </c>
      <c r="P1780">
        <v>115.71</v>
      </c>
      <c r="Q1780" t="s">
        <v>8323</v>
      </c>
      <c r="R1780" t="s">
        <v>8324</v>
      </c>
      <c r="S1780">
        <v>41074.727037037039</v>
      </c>
    </row>
    <row r="1781" spans="1:19" x14ac:dyDescent="0.3">
      <c r="A1781">
        <v>2301</v>
      </c>
      <c r="B1781" t="s">
        <v>2302</v>
      </c>
      <c r="C1781" t="s">
        <v>6411</v>
      </c>
      <c r="D1781">
        <v>5000</v>
      </c>
      <c r="E1781">
        <v>6680.22</v>
      </c>
      <c r="F1781" t="s">
        <v>8218</v>
      </c>
      <c r="G1781" t="s">
        <v>8223</v>
      </c>
      <c r="H1781" t="s">
        <v>8245</v>
      </c>
      <c r="I1781">
        <v>1371785496</v>
      </c>
      <c r="J1781">
        <v>1369193496</v>
      </c>
      <c r="K1781" t="b">
        <v>1</v>
      </c>
      <c r="L1781">
        <v>211</v>
      </c>
      <c r="M1781" t="b">
        <v>1</v>
      </c>
      <c r="N1781" t="s">
        <v>8277</v>
      </c>
      <c r="O1781">
        <v>134</v>
      </c>
      <c r="P1781">
        <v>31.66</v>
      </c>
      <c r="Q1781" t="s">
        <v>8323</v>
      </c>
      <c r="R1781" t="s">
        <v>8327</v>
      </c>
      <c r="S1781">
        <v>41416.146944444445</v>
      </c>
    </row>
    <row r="1782" spans="1:19" x14ac:dyDescent="0.3">
      <c r="A1782">
        <v>2302</v>
      </c>
      <c r="B1782" t="s">
        <v>2303</v>
      </c>
      <c r="C1782" t="s">
        <v>6412</v>
      </c>
      <c r="D1782">
        <v>2300</v>
      </c>
      <c r="E1782">
        <v>3925</v>
      </c>
      <c r="F1782" t="s">
        <v>8218</v>
      </c>
      <c r="G1782" t="s">
        <v>8223</v>
      </c>
      <c r="H1782" t="s">
        <v>8245</v>
      </c>
      <c r="I1782">
        <v>1388473200</v>
      </c>
      <c r="J1782">
        <v>1385585434</v>
      </c>
      <c r="K1782" t="b">
        <v>1</v>
      </c>
      <c r="L1782">
        <v>85</v>
      </c>
      <c r="M1782" t="b">
        <v>1</v>
      </c>
      <c r="N1782" t="s">
        <v>8277</v>
      </c>
      <c r="O1782">
        <v>171</v>
      </c>
      <c r="P1782">
        <v>46.18</v>
      </c>
      <c r="Q1782" t="s">
        <v>8323</v>
      </c>
      <c r="R1782" t="s">
        <v>8327</v>
      </c>
      <c r="S1782">
        <v>41605.868449074071</v>
      </c>
    </row>
    <row r="1783" spans="1:19" x14ac:dyDescent="0.3">
      <c r="A1783">
        <v>2303</v>
      </c>
      <c r="B1783" t="s">
        <v>2304</v>
      </c>
      <c r="C1783" t="s">
        <v>6413</v>
      </c>
      <c r="D1783">
        <v>6450</v>
      </c>
      <c r="E1783">
        <v>7053.61</v>
      </c>
      <c r="F1783" t="s">
        <v>8218</v>
      </c>
      <c r="G1783" t="s">
        <v>8223</v>
      </c>
      <c r="H1783" t="s">
        <v>8245</v>
      </c>
      <c r="I1783">
        <v>1323747596</v>
      </c>
      <c r="J1783">
        <v>1320287996</v>
      </c>
      <c r="K1783" t="b">
        <v>1</v>
      </c>
      <c r="L1783">
        <v>103</v>
      </c>
      <c r="M1783" t="b">
        <v>1</v>
      </c>
      <c r="N1783" t="s">
        <v>8277</v>
      </c>
      <c r="O1783">
        <v>109</v>
      </c>
      <c r="P1783">
        <v>68.48</v>
      </c>
      <c r="Q1783" t="s">
        <v>8323</v>
      </c>
      <c r="R1783" t="s">
        <v>8327</v>
      </c>
      <c r="S1783">
        <v>40850.111064814817</v>
      </c>
    </row>
    <row r="1784" spans="1:19" x14ac:dyDescent="0.3">
      <c r="A1784">
        <v>2304</v>
      </c>
      <c r="B1784" t="s">
        <v>2305</v>
      </c>
      <c r="C1784" t="s">
        <v>6414</v>
      </c>
      <c r="D1784">
        <v>6000</v>
      </c>
      <c r="E1784">
        <v>6042.02</v>
      </c>
      <c r="F1784" t="s">
        <v>8218</v>
      </c>
      <c r="G1784" t="s">
        <v>8223</v>
      </c>
      <c r="H1784" t="s">
        <v>8245</v>
      </c>
      <c r="I1784">
        <v>1293857940</v>
      </c>
      <c r="J1784">
        <v>1290281691</v>
      </c>
      <c r="K1784" t="b">
        <v>1</v>
      </c>
      <c r="L1784">
        <v>113</v>
      </c>
      <c r="M1784" t="b">
        <v>1</v>
      </c>
      <c r="N1784" t="s">
        <v>8277</v>
      </c>
      <c r="O1784">
        <v>101</v>
      </c>
      <c r="P1784">
        <v>53.47</v>
      </c>
      <c r="Q1784" t="s">
        <v>8323</v>
      </c>
      <c r="R1784" t="s">
        <v>8327</v>
      </c>
      <c r="S1784">
        <v>40502.815868055557</v>
      </c>
    </row>
    <row r="1785" spans="1:19" x14ac:dyDescent="0.3">
      <c r="A1785">
        <v>2305</v>
      </c>
      <c r="B1785" t="s">
        <v>2306</v>
      </c>
      <c r="C1785" t="s">
        <v>6415</v>
      </c>
      <c r="D1785">
        <v>18000</v>
      </c>
      <c r="E1785">
        <v>18221</v>
      </c>
      <c r="F1785" t="s">
        <v>8218</v>
      </c>
      <c r="G1785" t="s">
        <v>8223</v>
      </c>
      <c r="H1785" t="s">
        <v>8245</v>
      </c>
      <c r="I1785">
        <v>1407520800</v>
      </c>
      <c r="J1785">
        <v>1405356072</v>
      </c>
      <c r="K1785" t="b">
        <v>1</v>
      </c>
      <c r="L1785">
        <v>167</v>
      </c>
      <c r="M1785" t="b">
        <v>1</v>
      </c>
      <c r="N1785" t="s">
        <v>8277</v>
      </c>
      <c r="O1785">
        <v>101</v>
      </c>
      <c r="P1785">
        <v>109.11</v>
      </c>
      <c r="Q1785" t="s">
        <v>8323</v>
      </c>
      <c r="R1785" t="s">
        <v>8327</v>
      </c>
      <c r="S1785">
        <v>41834.695277777777</v>
      </c>
    </row>
    <row r="1786" spans="1:19" x14ac:dyDescent="0.3">
      <c r="A1786">
        <v>2306</v>
      </c>
      <c r="B1786" t="s">
        <v>2307</v>
      </c>
      <c r="C1786" t="s">
        <v>6416</v>
      </c>
      <c r="D1786">
        <v>3500</v>
      </c>
      <c r="E1786">
        <v>3736.55</v>
      </c>
      <c r="F1786" t="s">
        <v>8218</v>
      </c>
      <c r="G1786" t="s">
        <v>8223</v>
      </c>
      <c r="H1786" t="s">
        <v>8245</v>
      </c>
      <c r="I1786">
        <v>1331352129</v>
      </c>
      <c r="J1786">
        <v>1328760129</v>
      </c>
      <c r="K1786" t="b">
        <v>1</v>
      </c>
      <c r="L1786">
        <v>73</v>
      </c>
      <c r="M1786" t="b">
        <v>1</v>
      </c>
      <c r="N1786" t="s">
        <v>8277</v>
      </c>
      <c r="O1786">
        <v>107</v>
      </c>
      <c r="P1786">
        <v>51.19</v>
      </c>
      <c r="Q1786" t="s">
        <v>8323</v>
      </c>
      <c r="R1786" t="s">
        <v>8327</v>
      </c>
      <c r="S1786">
        <v>40948.16815972222</v>
      </c>
    </row>
    <row r="1787" spans="1:19" x14ac:dyDescent="0.3">
      <c r="A1787">
        <v>2307</v>
      </c>
      <c r="B1787" t="s">
        <v>2308</v>
      </c>
      <c r="C1787" t="s">
        <v>6417</v>
      </c>
      <c r="D1787">
        <v>1964.47</v>
      </c>
      <c r="E1787">
        <v>2095.2600000000002</v>
      </c>
      <c r="F1787" t="s">
        <v>8218</v>
      </c>
      <c r="G1787" t="s">
        <v>8223</v>
      </c>
      <c r="H1787" t="s">
        <v>8245</v>
      </c>
      <c r="I1787">
        <v>1336245328</v>
      </c>
      <c r="J1787">
        <v>1333653333</v>
      </c>
      <c r="K1787" t="b">
        <v>1</v>
      </c>
      <c r="L1787">
        <v>75</v>
      </c>
      <c r="M1787" t="b">
        <v>1</v>
      </c>
      <c r="N1787" t="s">
        <v>8277</v>
      </c>
      <c r="O1787">
        <v>107</v>
      </c>
      <c r="P1787">
        <v>27.94</v>
      </c>
      <c r="Q1787" t="s">
        <v>8323</v>
      </c>
      <c r="R1787" t="s">
        <v>8327</v>
      </c>
      <c r="S1787">
        <v>41004.802465277775</v>
      </c>
    </row>
    <row r="1788" spans="1:19" x14ac:dyDescent="0.3">
      <c r="A1788">
        <v>2308</v>
      </c>
      <c r="B1788" t="s">
        <v>2309</v>
      </c>
      <c r="C1788" t="s">
        <v>6418</v>
      </c>
      <c r="D1788">
        <v>50000</v>
      </c>
      <c r="E1788">
        <v>50653.11</v>
      </c>
      <c r="F1788" t="s">
        <v>8218</v>
      </c>
      <c r="G1788" t="s">
        <v>8223</v>
      </c>
      <c r="H1788" t="s">
        <v>8245</v>
      </c>
      <c r="I1788">
        <v>1409274000</v>
      </c>
      <c r="J1788">
        <v>1406847996</v>
      </c>
      <c r="K1788" t="b">
        <v>1</v>
      </c>
      <c r="L1788">
        <v>614</v>
      </c>
      <c r="M1788" t="b">
        <v>1</v>
      </c>
      <c r="N1788" t="s">
        <v>8277</v>
      </c>
      <c r="O1788">
        <v>101</v>
      </c>
      <c r="P1788">
        <v>82.5</v>
      </c>
      <c r="Q1788" t="s">
        <v>8323</v>
      </c>
      <c r="R1788" t="s">
        <v>8327</v>
      </c>
      <c r="S1788">
        <v>41851.962916666671</v>
      </c>
    </row>
    <row r="1789" spans="1:19" x14ac:dyDescent="0.3">
      <c r="A1789">
        <v>2309</v>
      </c>
      <c r="B1789" t="s">
        <v>2310</v>
      </c>
      <c r="C1789" t="s">
        <v>6419</v>
      </c>
      <c r="D1789">
        <v>6000</v>
      </c>
      <c r="E1789">
        <v>6400.47</v>
      </c>
      <c r="F1789" t="s">
        <v>8218</v>
      </c>
      <c r="G1789" t="s">
        <v>8223</v>
      </c>
      <c r="H1789" t="s">
        <v>8245</v>
      </c>
      <c r="I1789">
        <v>1362872537</v>
      </c>
      <c r="J1789">
        <v>1359848537</v>
      </c>
      <c r="K1789" t="b">
        <v>1</v>
      </c>
      <c r="L1789">
        <v>107</v>
      </c>
      <c r="M1789" t="b">
        <v>1</v>
      </c>
      <c r="N1789" t="s">
        <v>8277</v>
      </c>
      <c r="O1789">
        <v>107</v>
      </c>
      <c r="P1789">
        <v>59.82</v>
      </c>
      <c r="Q1789" t="s">
        <v>8323</v>
      </c>
      <c r="R1789" t="s">
        <v>8327</v>
      </c>
      <c r="S1789">
        <v>41307.987696759257</v>
      </c>
    </row>
    <row r="1790" spans="1:19" x14ac:dyDescent="0.3">
      <c r="A1790">
        <v>2310</v>
      </c>
      <c r="B1790" t="s">
        <v>2311</v>
      </c>
      <c r="C1790" t="s">
        <v>6420</v>
      </c>
      <c r="D1790">
        <v>18500</v>
      </c>
      <c r="E1790">
        <v>79335.360000000001</v>
      </c>
      <c r="F1790" t="s">
        <v>8218</v>
      </c>
      <c r="G1790" t="s">
        <v>8223</v>
      </c>
      <c r="H1790" t="s">
        <v>8245</v>
      </c>
      <c r="I1790">
        <v>1363889015</v>
      </c>
      <c r="J1790">
        <v>1361300615</v>
      </c>
      <c r="K1790" t="b">
        <v>1</v>
      </c>
      <c r="L1790">
        <v>1224</v>
      </c>
      <c r="M1790" t="b">
        <v>1</v>
      </c>
      <c r="N1790" t="s">
        <v>8277</v>
      </c>
      <c r="O1790">
        <v>429</v>
      </c>
      <c r="P1790">
        <v>64.819999999999993</v>
      </c>
      <c r="Q1790" t="s">
        <v>8323</v>
      </c>
      <c r="R1790" t="s">
        <v>8327</v>
      </c>
      <c r="S1790">
        <v>41324.79415509259</v>
      </c>
    </row>
    <row r="1791" spans="1:19" x14ac:dyDescent="0.3">
      <c r="A1791">
        <v>2311</v>
      </c>
      <c r="B1791" t="s">
        <v>2312</v>
      </c>
      <c r="C1791" t="s">
        <v>6421</v>
      </c>
      <c r="D1791">
        <v>9000</v>
      </c>
      <c r="E1791">
        <v>9370</v>
      </c>
      <c r="F1791" t="s">
        <v>8218</v>
      </c>
      <c r="G1791" t="s">
        <v>8223</v>
      </c>
      <c r="H1791" t="s">
        <v>8245</v>
      </c>
      <c r="I1791">
        <v>1399421189</v>
      </c>
      <c r="J1791">
        <v>1396829189</v>
      </c>
      <c r="K1791" t="b">
        <v>1</v>
      </c>
      <c r="L1791">
        <v>104</v>
      </c>
      <c r="M1791" t="b">
        <v>1</v>
      </c>
      <c r="N1791" t="s">
        <v>8277</v>
      </c>
      <c r="O1791">
        <v>104</v>
      </c>
      <c r="P1791">
        <v>90.1</v>
      </c>
      <c r="Q1791" t="s">
        <v>8323</v>
      </c>
      <c r="R1791" t="s">
        <v>8327</v>
      </c>
      <c r="S1791">
        <v>41736.004502314812</v>
      </c>
    </row>
    <row r="1792" spans="1:19" x14ac:dyDescent="0.3">
      <c r="A1792">
        <v>2312</v>
      </c>
      <c r="B1792" t="s">
        <v>2313</v>
      </c>
      <c r="C1792" t="s">
        <v>6422</v>
      </c>
      <c r="D1792">
        <v>3000</v>
      </c>
      <c r="E1792">
        <v>3236</v>
      </c>
      <c r="F1792" t="s">
        <v>8218</v>
      </c>
      <c r="G1792" t="s">
        <v>8223</v>
      </c>
      <c r="H1792" t="s">
        <v>8245</v>
      </c>
      <c r="I1792">
        <v>1397862000</v>
      </c>
      <c r="J1792">
        <v>1395155478</v>
      </c>
      <c r="K1792" t="b">
        <v>1</v>
      </c>
      <c r="L1792">
        <v>79</v>
      </c>
      <c r="M1792" t="b">
        <v>1</v>
      </c>
      <c r="N1792" t="s">
        <v>8277</v>
      </c>
      <c r="O1792">
        <v>108</v>
      </c>
      <c r="P1792">
        <v>40.96</v>
      </c>
      <c r="Q1792" t="s">
        <v>8323</v>
      </c>
      <c r="R1792" t="s">
        <v>8327</v>
      </c>
      <c r="S1792">
        <v>41716.632847222223</v>
      </c>
    </row>
    <row r="1793" spans="1:19" x14ac:dyDescent="0.3">
      <c r="A1793">
        <v>2313</v>
      </c>
      <c r="B1793" t="s">
        <v>2314</v>
      </c>
      <c r="C1793" t="s">
        <v>6423</v>
      </c>
      <c r="D1793">
        <v>5000</v>
      </c>
      <c r="E1793">
        <v>8792.02</v>
      </c>
      <c r="F1793" t="s">
        <v>8218</v>
      </c>
      <c r="G1793" t="s">
        <v>8223</v>
      </c>
      <c r="H1793" t="s">
        <v>8245</v>
      </c>
      <c r="I1793">
        <v>1336086026</v>
      </c>
      <c r="J1793">
        <v>1333494026</v>
      </c>
      <c r="K1793" t="b">
        <v>1</v>
      </c>
      <c r="L1793">
        <v>157</v>
      </c>
      <c r="M1793" t="b">
        <v>1</v>
      </c>
      <c r="N1793" t="s">
        <v>8277</v>
      </c>
      <c r="O1793">
        <v>176</v>
      </c>
      <c r="P1793">
        <v>56</v>
      </c>
      <c r="Q1793" t="s">
        <v>8323</v>
      </c>
      <c r="R1793" t="s">
        <v>8327</v>
      </c>
      <c r="S1793">
        <v>41002.958634259259</v>
      </c>
    </row>
    <row r="1794" spans="1:19" x14ac:dyDescent="0.3">
      <c r="A1794">
        <v>2314</v>
      </c>
      <c r="B1794" t="s">
        <v>2315</v>
      </c>
      <c r="C1794" t="s">
        <v>6424</v>
      </c>
      <c r="D1794">
        <v>1200</v>
      </c>
      <c r="E1794">
        <v>1883.64</v>
      </c>
      <c r="F1794" t="s">
        <v>8218</v>
      </c>
      <c r="G1794" t="s">
        <v>8223</v>
      </c>
      <c r="H1794" t="s">
        <v>8245</v>
      </c>
      <c r="I1794">
        <v>1339074857</v>
      </c>
      <c r="J1794">
        <v>1336482857</v>
      </c>
      <c r="K1794" t="b">
        <v>1</v>
      </c>
      <c r="L1794">
        <v>50</v>
      </c>
      <c r="M1794" t="b">
        <v>1</v>
      </c>
      <c r="N1794" t="s">
        <v>8277</v>
      </c>
      <c r="O1794">
        <v>157</v>
      </c>
      <c r="P1794">
        <v>37.67</v>
      </c>
      <c r="Q1794" t="s">
        <v>8323</v>
      </c>
      <c r="R1794" t="s">
        <v>8327</v>
      </c>
      <c r="S1794">
        <v>41037.551585648151</v>
      </c>
    </row>
    <row r="1795" spans="1:19" x14ac:dyDescent="0.3">
      <c r="A1795">
        <v>2315</v>
      </c>
      <c r="B1795" t="s">
        <v>2316</v>
      </c>
      <c r="C1795" t="s">
        <v>6425</v>
      </c>
      <c r="D1795">
        <v>2500</v>
      </c>
      <c r="E1795">
        <v>2565</v>
      </c>
      <c r="F1795" t="s">
        <v>8218</v>
      </c>
      <c r="G1795" t="s">
        <v>8223</v>
      </c>
      <c r="H1795" t="s">
        <v>8245</v>
      </c>
      <c r="I1795">
        <v>1336238743</v>
      </c>
      <c r="J1795">
        <v>1333646743</v>
      </c>
      <c r="K1795" t="b">
        <v>1</v>
      </c>
      <c r="L1795">
        <v>64</v>
      </c>
      <c r="M1795" t="b">
        <v>1</v>
      </c>
      <c r="N1795" t="s">
        <v>8277</v>
      </c>
      <c r="O1795">
        <v>103</v>
      </c>
      <c r="P1795">
        <v>40.08</v>
      </c>
      <c r="Q1795" t="s">
        <v>8323</v>
      </c>
      <c r="R1795" t="s">
        <v>8327</v>
      </c>
      <c r="S1795">
        <v>41004.72619212963</v>
      </c>
    </row>
    <row r="1796" spans="1:19" x14ac:dyDescent="0.3">
      <c r="A1796">
        <v>2316</v>
      </c>
      <c r="B1796" t="s">
        <v>2317</v>
      </c>
      <c r="C1796" t="s">
        <v>6426</v>
      </c>
      <c r="D1796">
        <v>15000</v>
      </c>
      <c r="E1796">
        <v>15606.4</v>
      </c>
      <c r="F1796" t="s">
        <v>8218</v>
      </c>
      <c r="G1796" t="s">
        <v>8223</v>
      </c>
      <c r="H1796" t="s">
        <v>8245</v>
      </c>
      <c r="I1796">
        <v>1260383040</v>
      </c>
      <c r="J1796">
        <v>1253726650</v>
      </c>
      <c r="K1796" t="b">
        <v>1</v>
      </c>
      <c r="L1796">
        <v>200</v>
      </c>
      <c r="M1796" t="b">
        <v>1</v>
      </c>
      <c r="N1796" t="s">
        <v>8277</v>
      </c>
      <c r="O1796">
        <v>104</v>
      </c>
      <c r="P1796">
        <v>78.03</v>
      </c>
      <c r="Q1796" t="s">
        <v>8323</v>
      </c>
      <c r="R1796" t="s">
        <v>8327</v>
      </c>
      <c r="S1796">
        <v>40079.725115740745</v>
      </c>
    </row>
    <row r="1797" spans="1:19" x14ac:dyDescent="0.3">
      <c r="A1797">
        <v>2317</v>
      </c>
      <c r="B1797" t="s">
        <v>2318</v>
      </c>
      <c r="C1797" t="s">
        <v>6427</v>
      </c>
      <c r="D1797">
        <v>400</v>
      </c>
      <c r="E1797">
        <v>416</v>
      </c>
      <c r="F1797" t="s">
        <v>8218</v>
      </c>
      <c r="G1797" t="s">
        <v>8223</v>
      </c>
      <c r="H1797" t="s">
        <v>8245</v>
      </c>
      <c r="I1797">
        <v>1266210000</v>
      </c>
      <c r="J1797">
        <v>1263474049</v>
      </c>
      <c r="K1797" t="b">
        <v>1</v>
      </c>
      <c r="L1797">
        <v>22</v>
      </c>
      <c r="M1797" t="b">
        <v>1</v>
      </c>
      <c r="N1797" t="s">
        <v>8277</v>
      </c>
      <c r="O1797">
        <v>104</v>
      </c>
      <c r="P1797">
        <v>18.91</v>
      </c>
      <c r="Q1797" t="s">
        <v>8323</v>
      </c>
      <c r="R1797" t="s">
        <v>8327</v>
      </c>
      <c r="S1797">
        <v>40192.542233796295</v>
      </c>
    </row>
    <row r="1798" spans="1:19" x14ac:dyDescent="0.3">
      <c r="A1798">
        <v>2318</v>
      </c>
      <c r="B1798" t="s">
        <v>2319</v>
      </c>
      <c r="C1798" t="s">
        <v>6428</v>
      </c>
      <c r="D1798">
        <v>5000</v>
      </c>
      <c r="E1798">
        <v>6053</v>
      </c>
      <c r="F1798" t="s">
        <v>8218</v>
      </c>
      <c r="G1798" t="s">
        <v>8223</v>
      </c>
      <c r="H1798" t="s">
        <v>8245</v>
      </c>
      <c r="I1798">
        <v>1253937540</v>
      </c>
      <c r="J1798">
        <v>1251214014</v>
      </c>
      <c r="K1798" t="b">
        <v>1</v>
      </c>
      <c r="L1798">
        <v>163</v>
      </c>
      <c r="M1798" t="b">
        <v>1</v>
      </c>
      <c r="N1798" t="s">
        <v>8277</v>
      </c>
      <c r="O1798">
        <v>121</v>
      </c>
      <c r="P1798">
        <v>37.130000000000003</v>
      </c>
      <c r="Q1798" t="s">
        <v>8323</v>
      </c>
      <c r="R1798" t="s">
        <v>8327</v>
      </c>
      <c r="S1798">
        <v>40050.643680555557</v>
      </c>
    </row>
    <row r="1799" spans="1:19" x14ac:dyDescent="0.3">
      <c r="A1799">
        <v>2319</v>
      </c>
      <c r="B1799" t="s">
        <v>2320</v>
      </c>
      <c r="C1799" t="s">
        <v>6429</v>
      </c>
      <c r="D1799">
        <v>3000</v>
      </c>
      <c r="E1799">
        <v>3231</v>
      </c>
      <c r="F1799" t="s">
        <v>8218</v>
      </c>
      <c r="G1799" t="s">
        <v>8223</v>
      </c>
      <c r="H1799" t="s">
        <v>8245</v>
      </c>
      <c r="I1799">
        <v>1387072685</v>
      </c>
      <c r="J1799">
        <v>1384480685</v>
      </c>
      <c r="K1799" t="b">
        <v>1</v>
      </c>
      <c r="L1799">
        <v>77</v>
      </c>
      <c r="M1799" t="b">
        <v>1</v>
      </c>
      <c r="N1799" t="s">
        <v>8277</v>
      </c>
      <c r="O1799">
        <v>108</v>
      </c>
      <c r="P1799">
        <v>41.96</v>
      </c>
      <c r="Q1799" t="s">
        <v>8323</v>
      </c>
      <c r="R1799" t="s">
        <v>8327</v>
      </c>
      <c r="S1799">
        <v>41593.082002314812</v>
      </c>
    </row>
    <row r="1800" spans="1:19" x14ac:dyDescent="0.3">
      <c r="A1800">
        <v>2320</v>
      </c>
      <c r="B1800" t="s">
        <v>2321</v>
      </c>
      <c r="C1800" t="s">
        <v>6430</v>
      </c>
      <c r="D1800">
        <v>5000</v>
      </c>
      <c r="E1800">
        <v>5433</v>
      </c>
      <c r="F1800" t="s">
        <v>8218</v>
      </c>
      <c r="G1800" t="s">
        <v>8223</v>
      </c>
      <c r="H1800" t="s">
        <v>8245</v>
      </c>
      <c r="I1800">
        <v>1396463800</v>
      </c>
      <c r="J1800">
        <v>1393443400</v>
      </c>
      <c r="K1800" t="b">
        <v>1</v>
      </c>
      <c r="L1800">
        <v>89</v>
      </c>
      <c r="M1800" t="b">
        <v>1</v>
      </c>
      <c r="N1800" t="s">
        <v>8277</v>
      </c>
      <c r="O1800">
        <v>109</v>
      </c>
      <c r="P1800">
        <v>61.04</v>
      </c>
      <c r="Q1800" t="s">
        <v>8323</v>
      </c>
      <c r="R1800" t="s">
        <v>8327</v>
      </c>
      <c r="S1800">
        <v>41696.817129629628</v>
      </c>
    </row>
    <row r="1801" spans="1:19" x14ac:dyDescent="0.3">
      <c r="A1801">
        <v>2322</v>
      </c>
      <c r="B1801" t="s">
        <v>2323</v>
      </c>
      <c r="C1801" t="s">
        <v>6432</v>
      </c>
      <c r="D1801">
        <v>2700</v>
      </c>
      <c r="E1801">
        <v>85</v>
      </c>
      <c r="F1801" t="s">
        <v>8221</v>
      </c>
      <c r="G1801" t="s">
        <v>8223</v>
      </c>
      <c r="H1801" t="s">
        <v>8245</v>
      </c>
      <c r="I1801">
        <v>1491769769</v>
      </c>
      <c r="J1801">
        <v>1489181369</v>
      </c>
      <c r="K1801" t="b">
        <v>0</v>
      </c>
      <c r="L1801">
        <v>4</v>
      </c>
      <c r="M1801" t="b">
        <v>0</v>
      </c>
      <c r="N1801" t="s">
        <v>8296</v>
      </c>
      <c r="O1801">
        <v>3</v>
      </c>
      <c r="P1801">
        <v>21.25</v>
      </c>
      <c r="Q1801" t="s">
        <v>8334</v>
      </c>
      <c r="R1801" t="s">
        <v>8350</v>
      </c>
      <c r="S1801">
        <v>42804.895474537043</v>
      </c>
    </row>
    <row r="1802" spans="1:19" x14ac:dyDescent="0.3">
      <c r="A1802">
        <v>2323</v>
      </c>
      <c r="B1802" t="s">
        <v>2324</v>
      </c>
      <c r="C1802" t="s">
        <v>6433</v>
      </c>
      <c r="D1802">
        <v>250</v>
      </c>
      <c r="E1802">
        <v>120</v>
      </c>
      <c r="F1802" t="s">
        <v>8221</v>
      </c>
      <c r="G1802" t="s">
        <v>8223</v>
      </c>
      <c r="H1802" t="s">
        <v>8245</v>
      </c>
      <c r="I1802">
        <v>1490033247</v>
      </c>
      <c r="J1802">
        <v>1489428447</v>
      </c>
      <c r="K1802" t="b">
        <v>0</v>
      </c>
      <c r="L1802">
        <v>4</v>
      </c>
      <c r="M1802" t="b">
        <v>0</v>
      </c>
      <c r="N1802" t="s">
        <v>8296</v>
      </c>
      <c r="O1802">
        <v>48</v>
      </c>
      <c r="P1802">
        <v>30</v>
      </c>
      <c r="Q1802" t="s">
        <v>8334</v>
      </c>
      <c r="R1802" t="s">
        <v>8350</v>
      </c>
      <c r="S1802">
        <v>42807.755173611105</v>
      </c>
    </row>
    <row r="1803" spans="1:19" x14ac:dyDescent="0.3">
      <c r="A1803">
        <v>2325</v>
      </c>
      <c r="B1803" t="s">
        <v>2326</v>
      </c>
      <c r="C1803" t="s">
        <v>6435</v>
      </c>
      <c r="D1803">
        <v>1000</v>
      </c>
      <c r="E1803">
        <v>80</v>
      </c>
      <c r="F1803" t="s">
        <v>8221</v>
      </c>
      <c r="G1803" t="s">
        <v>8223</v>
      </c>
      <c r="H1803" t="s">
        <v>8245</v>
      </c>
      <c r="I1803">
        <v>1490830331</v>
      </c>
      <c r="J1803">
        <v>1488241931</v>
      </c>
      <c r="K1803" t="b">
        <v>0</v>
      </c>
      <c r="L1803">
        <v>7</v>
      </c>
      <c r="M1803" t="b">
        <v>0</v>
      </c>
      <c r="N1803" t="s">
        <v>8296</v>
      </c>
      <c r="O1803">
        <v>8</v>
      </c>
      <c r="P1803">
        <v>11.43</v>
      </c>
      <c r="Q1803" t="s">
        <v>8334</v>
      </c>
      <c r="R1803" t="s">
        <v>8350</v>
      </c>
      <c r="S1803">
        <v>42794.022349537037</v>
      </c>
    </row>
    <row r="1804" spans="1:19" x14ac:dyDescent="0.3">
      <c r="A1804">
        <v>2326</v>
      </c>
      <c r="B1804" t="s">
        <v>2327</v>
      </c>
      <c r="C1804" t="s">
        <v>6436</v>
      </c>
      <c r="D1804">
        <v>15000</v>
      </c>
      <c r="E1804">
        <v>108</v>
      </c>
      <c r="F1804" t="s">
        <v>8221</v>
      </c>
      <c r="G1804" t="s">
        <v>8223</v>
      </c>
      <c r="H1804" t="s">
        <v>8245</v>
      </c>
      <c r="I1804">
        <v>1493571600</v>
      </c>
      <c r="J1804">
        <v>1489106948</v>
      </c>
      <c r="K1804" t="b">
        <v>0</v>
      </c>
      <c r="L1804">
        <v>1</v>
      </c>
      <c r="M1804" t="b">
        <v>0</v>
      </c>
      <c r="N1804" t="s">
        <v>8296</v>
      </c>
      <c r="O1804">
        <v>1</v>
      </c>
      <c r="P1804">
        <v>108</v>
      </c>
      <c r="Q1804" t="s">
        <v>8334</v>
      </c>
      <c r="R1804" t="s">
        <v>8350</v>
      </c>
      <c r="S1804">
        <v>42804.034120370372</v>
      </c>
    </row>
    <row r="1805" spans="1:19" x14ac:dyDescent="0.3">
      <c r="A1805">
        <v>2327</v>
      </c>
      <c r="B1805" t="s">
        <v>2328</v>
      </c>
      <c r="C1805" t="s">
        <v>6437</v>
      </c>
      <c r="D1805">
        <v>35000</v>
      </c>
      <c r="E1805">
        <v>184133.01</v>
      </c>
      <c r="F1805" t="s">
        <v>8218</v>
      </c>
      <c r="G1805" t="s">
        <v>8223</v>
      </c>
      <c r="H1805" t="s">
        <v>8245</v>
      </c>
      <c r="I1805">
        <v>1409090440</v>
      </c>
      <c r="J1805">
        <v>1406066440</v>
      </c>
      <c r="K1805" t="b">
        <v>1</v>
      </c>
      <c r="L1805">
        <v>3355</v>
      </c>
      <c r="M1805" t="b">
        <v>1</v>
      </c>
      <c r="N1805" t="s">
        <v>8296</v>
      </c>
      <c r="O1805">
        <v>526</v>
      </c>
      <c r="P1805">
        <v>54.88</v>
      </c>
      <c r="Q1805" t="s">
        <v>8334</v>
      </c>
      <c r="R1805" t="s">
        <v>8350</v>
      </c>
      <c r="S1805">
        <v>41842.917129629634</v>
      </c>
    </row>
    <row r="1806" spans="1:19" x14ac:dyDescent="0.3">
      <c r="A1806">
        <v>2328</v>
      </c>
      <c r="B1806" t="s">
        <v>2329</v>
      </c>
      <c r="C1806" t="s">
        <v>6438</v>
      </c>
      <c r="D1806">
        <v>10000</v>
      </c>
      <c r="E1806">
        <v>25445</v>
      </c>
      <c r="F1806" t="s">
        <v>8218</v>
      </c>
      <c r="G1806" t="s">
        <v>8223</v>
      </c>
      <c r="H1806" t="s">
        <v>8245</v>
      </c>
      <c r="I1806">
        <v>1434307537</v>
      </c>
      <c r="J1806">
        <v>1431715537</v>
      </c>
      <c r="K1806" t="b">
        <v>1</v>
      </c>
      <c r="L1806">
        <v>537</v>
      </c>
      <c r="M1806" t="b">
        <v>1</v>
      </c>
      <c r="N1806" t="s">
        <v>8296</v>
      </c>
      <c r="O1806">
        <v>254</v>
      </c>
      <c r="P1806">
        <v>47.38</v>
      </c>
      <c r="Q1806" t="s">
        <v>8334</v>
      </c>
      <c r="R1806" t="s">
        <v>8350</v>
      </c>
      <c r="S1806">
        <v>42139.781678240746</v>
      </c>
    </row>
    <row r="1807" spans="1:19" x14ac:dyDescent="0.3">
      <c r="A1807">
        <v>2329</v>
      </c>
      <c r="B1807" t="s">
        <v>2330</v>
      </c>
      <c r="C1807" t="s">
        <v>6439</v>
      </c>
      <c r="D1807">
        <v>25000</v>
      </c>
      <c r="E1807">
        <v>26480</v>
      </c>
      <c r="F1807" t="s">
        <v>8218</v>
      </c>
      <c r="G1807" t="s">
        <v>8223</v>
      </c>
      <c r="H1807" t="s">
        <v>8245</v>
      </c>
      <c r="I1807">
        <v>1405609146</v>
      </c>
      <c r="J1807">
        <v>1403017146</v>
      </c>
      <c r="K1807" t="b">
        <v>1</v>
      </c>
      <c r="L1807">
        <v>125</v>
      </c>
      <c r="M1807" t="b">
        <v>1</v>
      </c>
      <c r="N1807" t="s">
        <v>8296</v>
      </c>
      <c r="O1807">
        <v>106</v>
      </c>
      <c r="P1807">
        <v>211.84</v>
      </c>
      <c r="Q1807" t="s">
        <v>8334</v>
      </c>
      <c r="R1807" t="s">
        <v>8350</v>
      </c>
      <c r="S1807">
        <v>41807.624374999999</v>
      </c>
    </row>
    <row r="1808" spans="1:19" x14ac:dyDescent="0.3">
      <c r="A1808">
        <v>2330</v>
      </c>
      <c r="B1808" t="s">
        <v>2331</v>
      </c>
      <c r="C1808" t="s">
        <v>6440</v>
      </c>
      <c r="D1808">
        <v>35000</v>
      </c>
      <c r="E1808">
        <v>35848</v>
      </c>
      <c r="F1808" t="s">
        <v>8218</v>
      </c>
      <c r="G1808" t="s">
        <v>8223</v>
      </c>
      <c r="H1808" t="s">
        <v>8245</v>
      </c>
      <c r="I1808">
        <v>1451001600</v>
      </c>
      <c r="J1808">
        <v>1448400943</v>
      </c>
      <c r="K1808" t="b">
        <v>1</v>
      </c>
      <c r="L1808">
        <v>163</v>
      </c>
      <c r="M1808" t="b">
        <v>1</v>
      </c>
      <c r="N1808" t="s">
        <v>8296</v>
      </c>
      <c r="O1808">
        <v>102</v>
      </c>
      <c r="P1808">
        <v>219.93</v>
      </c>
      <c r="Q1808" t="s">
        <v>8334</v>
      </c>
      <c r="R1808" t="s">
        <v>8350</v>
      </c>
      <c r="S1808">
        <v>42332.89980324074</v>
      </c>
    </row>
    <row r="1809" spans="1:19" x14ac:dyDescent="0.3">
      <c r="A1809">
        <v>2331</v>
      </c>
      <c r="B1809" t="s">
        <v>2332</v>
      </c>
      <c r="C1809" t="s">
        <v>6441</v>
      </c>
      <c r="D1809">
        <v>8000</v>
      </c>
      <c r="E1809">
        <v>11545.1</v>
      </c>
      <c r="F1809" t="s">
        <v>8218</v>
      </c>
      <c r="G1809" t="s">
        <v>8223</v>
      </c>
      <c r="H1809" t="s">
        <v>8245</v>
      </c>
      <c r="I1809">
        <v>1408320490</v>
      </c>
      <c r="J1809">
        <v>1405728490</v>
      </c>
      <c r="K1809" t="b">
        <v>1</v>
      </c>
      <c r="L1809">
        <v>283</v>
      </c>
      <c r="M1809" t="b">
        <v>1</v>
      </c>
      <c r="N1809" t="s">
        <v>8296</v>
      </c>
      <c r="O1809">
        <v>144</v>
      </c>
      <c r="P1809">
        <v>40.799999999999997</v>
      </c>
      <c r="Q1809" t="s">
        <v>8334</v>
      </c>
      <c r="R1809" t="s">
        <v>8350</v>
      </c>
      <c r="S1809">
        <v>41839.005671296298</v>
      </c>
    </row>
    <row r="1810" spans="1:19" x14ac:dyDescent="0.3">
      <c r="A1810">
        <v>2332</v>
      </c>
      <c r="B1810" t="s">
        <v>2333</v>
      </c>
      <c r="C1810" t="s">
        <v>6442</v>
      </c>
      <c r="D1810">
        <v>25000</v>
      </c>
      <c r="E1810">
        <v>26577</v>
      </c>
      <c r="F1810" t="s">
        <v>8218</v>
      </c>
      <c r="G1810" t="s">
        <v>8223</v>
      </c>
      <c r="H1810" t="s">
        <v>8245</v>
      </c>
      <c r="I1810">
        <v>1423235071</v>
      </c>
      <c r="J1810">
        <v>1420643071</v>
      </c>
      <c r="K1810" t="b">
        <v>1</v>
      </c>
      <c r="L1810">
        <v>352</v>
      </c>
      <c r="M1810" t="b">
        <v>1</v>
      </c>
      <c r="N1810" t="s">
        <v>8296</v>
      </c>
      <c r="O1810">
        <v>106</v>
      </c>
      <c r="P1810">
        <v>75.5</v>
      </c>
      <c r="Q1810" t="s">
        <v>8334</v>
      </c>
      <c r="R1810" t="s">
        <v>8350</v>
      </c>
      <c r="S1810">
        <v>42011.628136574072</v>
      </c>
    </row>
    <row r="1811" spans="1:19" x14ac:dyDescent="0.3">
      <c r="A1811">
        <v>2333</v>
      </c>
      <c r="B1811" t="s">
        <v>2334</v>
      </c>
      <c r="C1811" t="s">
        <v>6443</v>
      </c>
      <c r="D1811">
        <v>600</v>
      </c>
      <c r="E1811">
        <v>1273</v>
      </c>
      <c r="F1811" t="s">
        <v>8218</v>
      </c>
      <c r="G1811" t="s">
        <v>8223</v>
      </c>
      <c r="H1811" t="s">
        <v>8245</v>
      </c>
      <c r="I1811">
        <v>1401385800</v>
      </c>
      <c r="J1811">
        <v>1399563390</v>
      </c>
      <c r="K1811" t="b">
        <v>1</v>
      </c>
      <c r="L1811">
        <v>94</v>
      </c>
      <c r="M1811" t="b">
        <v>1</v>
      </c>
      <c r="N1811" t="s">
        <v>8296</v>
      </c>
      <c r="O1811">
        <v>212</v>
      </c>
      <c r="P1811">
        <v>13.54</v>
      </c>
      <c r="Q1811" t="s">
        <v>8334</v>
      </c>
      <c r="R1811" t="s">
        <v>8350</v>
      </c>
      <c r="S1811">
        <v>41767.650347222225</v>
      </c>
    </row>
    <row r="1812" spans="1:19" x14ac:dyDescent="0.3">
      <c r="A1812">
        <v>2334</v>
      </c>
      <c r="B1812" t="s">
        <v>2335</v>
      </c>
      <c r="C1812" t="s">
        <v>6444</v>
      </c>
      <c r="D1812">
        <v>4000</v>
      </c>
      <c r="E1812">
        <v>4078</v>
      </c>
      <c r="F1812" t="s">
        <v>8218</v>
      </c>
      <c r="G1812" t="s">
        <v>8223</v>
      </c>
      <c r="H1812" t="s">
        <v>8245</v>
      </c>
      <c r="I1812">
        <v>1415208840</v>
      </c>
      <c r="J1812">
        <v>1412611498</v>
      </c>
      <c r="K1812" t="b">
        <v>1</v>
      </c>
      <c r="L1812">
        <v>67</v>
      </c>
      <c r="M1812" t="b">
        <v>1</v>
      </c>
      <c r="N1812" t="s">
        <v>8296</v>
      </c>
      <c r="O1812">
        <v>102</v>
      </c>
      <c r="P1812">
        <v>60.87</v>
      </c>
      <c r="Q1812" t="s">
        <v>8334</v>
      </c>
      <c r="R1812" t="s">
        <v>8350</v>
      </c>
      <c r="S1812">
        <v>41918.670115740737</v>
      </c>
    </row>
    <row r="1813" spans="1:19" x14ac:dyDescent="0.3">
      <c r="A1813">
        <v>2335</v>
      </c>
      <c r="B1813" t="s">
        <v>2336</v>
      </c>
      <c r="C1813" t="s">
        <v>6445</v>
      </c>
      <c r="D1813">
        <v>25000</v>
      </c>
      <c r="E1813">
        <v>25568</v>
      </c>
      <c r="F1813" t="s">
        <v>8218</v>
      </c>
      <c r="G1813" t="s">
        <v>8223</v>
      </c>
      <c r="H1813" t="s">
        <v>8245</v>
      </c>
      <c r="I1813">
        <v>1402494243</v>
      </c>
      <c r="J1813">
        <v>1399902243</v>
      </c>
      <c r="K1813" t="b">
        <v>1</v>
      </c>
      <c r="L1813">
        <v>221</v>
      </c>
      <c r="M1813" t="b">
        <v>1</v>
      </c>
      <c r="N1813" t="s">
        <v>8296</v>
      </c>
      <c r="O1813">
        <v>102</v>
      </c>
      <c r="P1813">
        <v>115.69</v>
      </c>
      <c r="Q1813" t="s">
        <v>8334</v>
      </c>
      <c r="R1813" t="s">
        <v>8350</v>
      </c>
      <c r="S1813">
        <v>41771.572256944448</v>
      </c>
    </row>
    <row r="1814" spans="1:19" x14ac:dyDescent="0.3">
      <c r="A1814">
        <v>2336</v>
      </c>
      <c r="B1814" t="s">
        <v>2337</v>
      </c>
      <c r="C1814" t="s">
        <v>6446</v>
      </c>
      <c r="D1814">
        <v>20000</v>
      </c>
      <c r="E1814">
        <v>104146.51</v>
      </c>
      <c r="F1814" t="s">
        <v>8218</v>
      </c>
      <c r="G1814" t="s">
        <v>8223</v>
      </c>
      <c r="H1814" t="s">
        <v>8245</v>
      </c>
      <c r="I1814">
        <v>1394316695</v>
      </c>
      <c r="J1814">
        <v>1390860695</v>
      </c>
      <c r="K1814" t="b">
        <v>1</v>
      </c>
      <c r="L1814">
        <v>2165</v>
      </c>
      <c r="M1814" t="b">
        <v>1</v>
      </c>
      <c r="N1814" t="s">
        <v>8296</v>
      </c>
      <c r="O1814">
        <v>521</v>
      </c>
      <c r="P1814">
        <v>48.1</v>
      </c>
      <c r="Q1814" t="s">
        <v>8334</v>
      </c>
      <c r="R1814" t="s">
        <v>8350</v>
      </c>
      <c r="S1814">
        <v>41666.924710648149</v>
      </c>
    </row>
    <row r="1815" spans="1:19" x14ac:dyDescent="0.3">
      <c r="A1815">
        <v>2337</v>
      </c>
      <c r="B1815" t="s">
        <v>2338</v>
      </c>
      <c r="C1815" t="s">
        <v>6447</v>
      </c>
      <c r="D1815">
        <v>12000</v>
      </c>
      <c r="E1815">
        <v>13279</v>
      </c>
      <c r="F1815" t="s">
        <v>8218</v>
      </c>
      <c r="G1815" t="s">
        <v>8223</v>
      </c>
      <c r="H1815" t="s">
        <v>8245</v>
      </c>
      <c r="I1815">
        <v>1403796143</v>
      </c>
      <c r="J1815">
        <v>1401204143</v>
      </c>
      <c r="K1815" t="b">
        <v>1</v>
      </c>
      <c r="L1815">
        <v>179</v>
      </c>
      <c r="M1815" t="b">
        <v>1</v>
      </c>
      <c r="N1815" t="s">
        <v>8296</v>
      </c>
      <c r="O1815">
        <v>111</v>
      </c>
      <c r="P1815">
        <v>74.180000000000007</v>
      </c>
      <c r="Q1815" t="s">
        <v>8334</v>
      </c>
      <c r="R1815" t="s">
        <v>8350</v>
      </c>
      <c r="S1815">
        <v>41786.640543981484</v>
      </c>
    </row>
    <row r="1816" spans="1:19" x14ac:dyDescent="0.3">
      <c r="A1816">
        <v>2338</v>
      </c>
      <c r="B1816" t="s">
        <v>2339</v>
      </c>
      <c r="C1816" t="s">
        <v>6448</v>
      </c>
      <c r="D1816">
        <v>15000</v>
      </c>
      <c r="E1816">
        <v>15171.5</v>
      </c>
      <c r="F1816" t="s">
        <v>8218</v>
      </c>
      <c r="G1816" t="s">
        <v>8223</v>
      </c>
      <c r="H1816" t="s">
        <v>8245</v>
      </c>
      <c r="I1816">
        <v>1404077484</v>
      </c>
      <c r="J1816">
        <v>1401485484</v>
      </c>
      <c r="K1816" t="b">
        <v>1</v>
      </c>
      <c r="L1816">
        <v>123</v>
      </c>
      <c r="M1816" t="b">
        <v>1</v>
      </c>
      <c r="N1816" t="s">
        <v>8296</v>
      </c>
      <c r="O1816">
        <v>101</v>
      </c>
      <c r="P1816">
        <v>123.35</v>
      </c>
      <c r="Q1816" t="s">
        <v>8334</v>
      </c>
      <c r="R1816" t="s">
        <v>8350</v>
      </c>
      <c r="S1816">
        <v>41789.896805555552</v>
      </c>
    </row>
    <row r="1817" spans="1:19" x14ac:dyDescent="0.3">
      <c r="A1817">
        <v>2339</v>
      </c>
      <c r="B1817" t="s">
        <v>2340</v>
      </c>
      <c r="C1817" t="s">
        <v>6449</v>
      </c>
      <c r="D1817">
        <v>25000</v>
      </c>
      <c r="E1817">
        <v>73552</v>
      </c>
      <c r="F1817" t="s">
        <v>8218</v>
      </c>
      <c r="G1817" t="s">
        <v>8223</v>
      </c>
      <c r="H1817" t="s">
        <v>8245</v>
      </c>
      <c r="I1817">
        <v>1482134340</v>
      </c>
      <c r="J1817">
        <v>1479496309</v>
      </c>
      <c r="K1817" t="b">
        <v>1</v>
      </c>
      <c r="L1817">
        <v>1104</v>
      </c>
      <c r="M1817" t="b">
        <v>1</v>
      </c>
      <c r="N1817" t="s">
        <v>8296</v>
      </c>
      <c r="O1817">
        <v>294</v>
      </c>
      <c r="P1817">
        <v>66.62</v>
      </c>
      <c r="Q1817" t="s">
        <v>8334</v>
      </c>
      <c r="R1817" t="s">
        <v>8350</v>
      </c>
      <c r="S1817">
        <v>42692.79987268518</v>
      </c>
    </row>
    <row r="1818" spans="1:19" x14ac:dyDescent="0.3">
      <c r="A1818">
        <v>2340</v>
      </c>
      <c r="B1818" t="s">
        <v>2341</v>
      </c>
      <c r="C1818" t="s">
        <v>6450</v>
      </c>
      <c r="D1818">
        <v>40000</v>
      </c>
      <c r="E1818">
        <v>42311</v>
      </c>
      <c r="F1818" t="s">
        <v>8218</v>
      </c>
      <c r="G1818" t="s">
        <v>8223</v>
      </c>
      <c r="H1818" t="s">
        <v>8245</v>
      </c>
      <c r="I1818">
        <v>1477841138</v>
      </c>
      <c r="J1818">
        <v>1475249138</v>
      </c>
      <c r="K1818" t="b">
        <v>1</v>
      </c>
      <c r="L1818">
        <v>403</v>
      </c>
      <c r="M1818" t="b">
        <v>1</v>
      </c>
      <c r="N1818" t="s">
        <v>8296</v>
      </c>
      <c r="O1818">
        <v>106</v>
      </c>
      <c r="P1818">
        <v>104.99</v>
      </c>
      <c r="Q1818" t="s">
        <v>8334</v>
      </c>
      <c r="R1818" t="s">
        <v>8350</v>
      </c>
      <c r="S1818">
        <v>42643.642800925925</v>
      </c>
    </row>
    <row r="1819" spans="1:19" x14ac:dyDescent="0.3">
      <c r="A1819">
        <v>2341</v>
      </c>
      <c r="B1819" t="s">
        <v>2342</v>
      </c>
      <c r="C1819" t="s">
        <v>6451</v>
      </c>
      <c r="D1819">
        <v>5000</v>
      </c>
      <c r="E1819">
        <v>0</v>
      </c>
      <c r="F1819" t="s">
        <v>8219</v>
      </c>
      <c r="G1819" t="s">
        <v>8223</v>
      </c>
      <c r="H1819" t="s">
        <v>8245</v>
      </c>
      <c r="I1819">
        <v>1436729504</v>
      </c>
      <c r="J1819">
        <v>1434137504</v>
      </c>
      <c r="K1819" t="b">
        <v>0</v>
      </c>
      <c r="L1819">
        <v>0</v>
      </c>
      <c r="M1819" t="b">
        <v>0</v>
      </c>
      <c r="N1819" t="s">
        <v>8270</v>
      </c>
      <c r="O1819">
        <v>0</v>
      </c>
      <c r="P1819">
        <v>0</v>
      </c>
      <c r="Q1819" t="s">
        <v>8317</v>
      </c>
      <c r="R1819" t="s">
        <v>8318</v>
      </c>
      <c r="S1819">
        <v>42167.813703703709</v>
      </c>
    </row>
    <row r="1820" spans="1:19" x14ac:dyDescent="0.3">
      <c r="A1820">
        <v>2342</v>
      </c>
      <c r="B1820" t="s">
        <v>2343</v>
      </c>
      <c r="C1820" t="s">
        <v>6452</v>
      </c>
      <c r="D1820">
        <v>5500</v>
      </c>
      <c r="E1820">
        <v>0</v>
      </c>
      <c r="F1820" t="s">
        <v>8219</v>
      </c>
      <c r="G1820" t="s">
        <v>8223</v>
      </c>
      <c r="H1820" t="s">
        <v>8245</v>
      </c>
      <c r="I1820">
        <v>1412571600</v>
      </c>
      <c r="J1820">
        <v>1410799870</v>
      </c>
      <c r="K1820" t="b">
        <v>0</v>
      </c>
      <c r="L1820">
        <v>0</v>
      </c>
      <c r="M1820" t="b">
        <v>0</v>
      </c>
      <c r="N1820" t="s">
        <v>8270</v>
      </c>
      <c r="O1820">
        <v>0</v>
      </c>
      <c r="P1820">
        <v>0</v>
      </c>
      <c r="Q1820" t="s">
        <v>8317</v>
      </c>
      <c r="R1820" t="s">
        <v>8318</v>
      </c>
      <c r="S1820">
        <v>41897.702199074076</v>
      </c>
    </row>
    <row r="1821" spans="1:19" x14ac:dyDescent="0.3">
      <c r="A1821">
        <v>2343</v>
      </c>
      <c r="B1821" t="s">
        <v>2344</v>
      </c>
      <c r="C1821" t="s">
        <v>6453</v>
      </c>
      <c r="D1821">
        <v>10000</v>
      </c>
      <c r="E1821">
        <v>300</v>
      </c>
      <c r="F1821" t="s">
        <v>8219</v>
      </c>
      <c r="G1821" t="s">
        <v>8223</v>
      </c>
      <c r="H1821" t="s">
        <v>8245</v>
      </c>
      <c r="I1821">
        <v>1452282420</v>
      </c>
      <c r="J1821">
        <v>1447962505</v>
      </c>
      <c r="K1821" t="b">
        <v>0</v>
      </c>
      <c r="L1821">
        <v>1</v>
      </c>
      <c r="M1821" t="b">
        <v>0</v>
      </c>
      <c r="N1821" t="s">
        <v>8270</v>
      </c>
      <c r="O1821">
        <v>3</v>
      </c>
      <c r="P1821">
        <v>300</v>
      </c>
      <c r="Q1821" t="s">
        <v>8317</v>
      </c>
      <c r="R1821" t="s">
        <v>8318</v>
      </c>
      <c r="S1821">
        <v>42327.825289351851</v>
      </c>
    </row>
    <row r="1822" spans="1:19" x14ac:dyDescent="0.3">
      <c r="A1822">
        <v>2345</v>
      </c>
      <c r="B1822" t="s">
        <v>2346</v>
      </c>
      <c r="C1822" t="s">
        <v>6455</v>
      </c>
      <c r="D1822">
        <v>3000</v>
      </c>
      <c r="E1822">
        <v>0</v>
      </c>
      <c r="F1822" t="s">
        <v>8219</v>
      </c>
      <c r="G1822" t="s">
        <v>8223</v>
      </c>
      <c r="H1822" t="s">
        <v>8245</v>
      </c>
      <c r="I1822">
        <v>1427845140</v>
      </c>
      <c r="J1822">
        <v>1424822556</v>
      </c>
      <c r="K1822" t="b">
        <v>0</v>
      </c>
      <c r="L1822">
        <v>0</v>
      </c>
      <c r="M1822" t="b">
        <v>0</v>
      </c>
      <c r="N1822" t="s">
        <v>8270</v>
      </c>
      <c r="O1822">
        <v>0</v>
      </c>
      <c r="P1822">
        <v>0</v>
      </c>
      <c r="Q1822" t="s">
        <v>8317</v>
      </c>
      <c r="R1822" t="s">
        <v>8318</v>
      </c>
      <c r="S1822">
        <v>42060.001805555556</v>
      </c>
    </row>
    <row r="1823" spans="1:19" x14ac:dyDescent="0.3">
      <c r="A1823">
        <v>2346</v>
      </c>
      <c r="B1823" t="s">
        <v>2347</v>
      </c>
      <c r="C1823" t="s">
        <v>6456</v>
      </c>
      <c r="D1823">
        <v>60000</v>
      </c>
      <c r="E1823">
        <v>39</v>
      </c>
      <c r="F1823" t="s">
        <v>8219</v>
      </c>
      <c r="G1823" t="s">
        <v>8223</v>
      </c>
      <c r="H1823" t="s">
        <v>8245</v>
      </c>
      <c r="I1823">
        <v>1476731431</v>
      </c>
      <c r="J1823">
        <v>1472843431</v>
      </c>
      <c r="K1823" t="b">
        <v>0</v>
      </c>
      <c r="L1823">
        <v>3</v>
      </c>
      <c r="M1823" t="b">
        <v>0</v>
      </c>
      <c r="N1823" t="s">
        <v>8270</v>
      </c>
      <c r="O1823">
        <v>0</v>
      </c>
      <c r="P1823">
        <v>13</v>
      </c>
      <c r="Q1823" t="s">
        <v>8317</v>
      </c>
      <c r="R1823" t="s">
        <v>8318</v>
      </c>
      <c r="S1823">
        <v>42615.79896990741</v>
      </c>
    </row>
    <row r="1824" spans="1:19" x14ac:dyDescent="0.3">
      <c r="A1824">
        <v>2347</v>
      </c>
      <c r="B1824" t="s">
        <v>2348</v>
      </c>
      <c r="C1824" t="s">
        <v>6457</v>
      </c>
      <c r="D1824">
        <v>1000</v>
      </c>
      <c r="E1824">
        <v>15</v>
      </c>
      <c r="F1824" t="s">
        <v>8219</v>
      </c>
      <c r="G1824" t="s">
        <v>8223</v>
      </c>
      <c r="H1824" t="s">
        <v>8245</v>
      </c>
      <c r="I1824">
        <v>1472135676</v>
      </c>
      <c r="J1824">
        <v>1469543676</v>
      </c>
      <c r="K1824" t="b">
        <v>0</v>
      </c>
      <c r="L1824">
        <v>1</v>
      </c>
      <c r="M1824" t="b">
        <v>0</v>
      </c>
      <c r="N1824" t="s">
        <v>8270</v>
      </c>
      <c r="O1824">
        <v>2</v>
      </c>
      <c r="P1824">
        <v>15</v>
      </c>
      <c r="Q1824" t="s">
        <v>8317</v>
      </c>
      <c r="R1824" t="s">
        <v>8318</v>
      </c>
      <c r="S1824">
        <v>42577.607361111113</v>
      </c>
    </row>
    <row r="1825" spans="1:19" x14ac:dyDescent="0.3">
      <c r="A1825">
        <v>2348</v>
      </c>
      <c r="B1825" t="s">
        <v>2349</v>
      </c>
      <c r="C1825" t="s">
        <v>6458</v>
      </c>
      <c r="D1825">
        <v>70000</v>
      </c>
      <c r="E1825">
        <v>270</v>
      </c>
      <c r="F1825" t="s">
        <v>8219</v>
      </c>
      <c r="G1825" t="s">
        <v>8223</v>
      </c>
      <c r="H1825" t="s">
        <v>8245</v>
      </c>
      <c r="I1825">
        <v>1456006938</v>
      </c>
      <c r="J1825">
        <v>1450822938</v>
      </c>
      <c r="K1825" t="b">
        <v>0</v>
      </c>
      <c r="L1825">
        <v>5</v>
      </c>
      <c r="M1825" t="b">
        <v>0</v>
      </c>
      <c r="N1825" t="s">
        <v>8270</v>
      </c>
      <c r="O1825">
        <v>0</v>
      </c>
      <c r="P1825">
        <v>54</v>
      </c>
      <c r="Q1825" t="s">
        <v>8317</v>
      </c>
      <c r="R1825" t="s">
        <v>8318</v>
      </c>
      <c r="S1825">
        <v>42360.932152777779</v>
      </c>
    </row>
    <row r="1826" spans="1:19" x14ac:dyDescent="0.3">
      <c r="A1826">
        <v>2352</v>
      </c>
      <c r="B1826" t="s">
        <v>2353</v>
      </c>
      <c r="C1826" t="s">
        <v>6462</v>
      </c>
      <c r="D1826">
        <v>2000</v>
      </c>
      <c r="E1826">
        <v>0</v>
      </c>
      <c r="F1826" t="s">
        <v>8219</v>
      </c>
      <c r="G1826" t="s">
        <v>8223</v>
      </c>
      <c r="H1826" t="s">
        <v>8245</v>
      </c>
      <c r="I1826">
        <v>1433603552</v>
      </c>
      <c r="J1826">
        <v>1428419552</v>
      </c>
      <c r="K1826" t="b">
        <v>0</v>
      </c>
      <c r="L1826">
        <v>0</v>
      </c>
      <c r="M1826" t="b">
        <v>0</v>
      </c>
      <c r="N1826" t="s">
        <v>8270</v>
      </c>
      <c r="O1826">
        <v>0</v>
      </c>
      <c r="P1826">
        <v>0</v>
      </c>
      <c r="Q1826" t="s">
        <v>8317</v>
      </c>
      <c r="R1826" t="s">
        <v>8318</v>
      </c>
      <c r="S1826">
        <v>42101.633703703701</v>
      </c>
    </row>
    <row r="1827" spans="1:19" x14ac:dyDescent="0.3">
      <c r="A1827">
        <v>2353</v>
      </c>
      <c r="B1827" t="s">
        <v>2354</v>
      </c>
      <c r="C1827" t="s">
        <v>6463</v>
      </c>
      <c r="D1827">
        <v>1000</v>
      </c>
      <c r="E1827">
        <v>0</v>
      </c>
      <c r="F1827" t="s">
        <v>8219</v>
      </c>
      <c r="G1827" t="s">
        <v>8223</v>
      </c>
      <c r="H1827" t="s">
        <v>8245</v>
      </c>
      <c r="I1827">
        <v>1429632822</v>
      </c>
      <c r="J1827">
        <v>1428596022</v>
      </c>
      <c r="K1827" t="b">
        <v>0</v>
      </c>
      <c r="L1827">
        <v>0</v>
      </c>
      <c r="M1827" t="b">
        <v>0</v>
      </c>
      <c r="N1827" t="s">
        <v>8270</v>
      </c>
      <c r="O1827">
        <v>0</v>
      </c>
      <c r="P1827">
        <v>0</v>
      </c>
      <c r="Q1827" t="s">
        <v>8317</v>
      </c>
      <c r="R1827" t="s">
        <v>8318</v>
      </c>
      <c r="S1827">
        <v>42103.676180555558</v>
      </c>
    </row>
    <row r="1828" spans="1:19" x14ac:dyDescent="0.3">
      <c r="A1828">
        <v>2354</v>
      </c>
      <c r="B1828" t="s">
        <v>2355</v>
      </c>
      <c r="C1828" t="s">
        <v>6464</v>
      </c>
      <c r="D1828">
        <v>35000</v>
      </c>
      <c r="E1828">
        <v>25</v>
      </c>
      <c r="F1828" t="s">
        <v>8219</v>
      </c>
      <c r="G1828" t="s">
        <v>8223</v>
      </c>
      <c r="H1828" t="s">
        <v>8245</v>
      </c>
      <c r="I1828">
        <v>1420910460</v>
      </c>
      <c r="J1828">
        <v>1415726460</v>
      </c>
      <c r="K1828" t="b">
        <v>0</v>
      </c>
      <c r="L1828">
        <v>1</v>
      </c>
      <c r="M1828" t="b">
        <v>0</v>
      </c>
      <c r="N1828" t="s">
        <v>8270</v>
      </c>
      <c r="O1828">
        <v>0</v>
      </c>
      <c r="P1828">
        <v>25</v>
      </c>
      <c r="Q1828" t="s">
        <v>8317</v>
      </c>
      <c r="R1828" t="s">
        <v>8318</v>
      </c>
      <c r="S1828">
        <v>41954.722916666666</v>
      </c>
    </row>
    <row r="1829" spans="1:19" x14ac:dyDescent="0.3">
      <c r="A1829">
        <v>2359</v>
      </c>
      <c r="B1829" t="s">
        <v>2360</v>
      </c>
      <c r="C1829" t="s">
        <v>6469</v>
      </c>
      <c r="D1829">
        <v>7500</v>
      </c>
      <c r="E1829">
        <v>1101</v>
      </c>
      <c r="F1829" t="s">
        <v>8219</v>
      </c>
      <c r="G1829" t="s">
        <v>8223</v>
      </c>
      <c r="H1829" t="s">
        <v>8245</v>
      </c>
      <c r="I1829">
        <v>1438616124</v>
      </c>
      <c r="J1829">
        <v>1433432124</v>
      </c>
      <c r="K1829" t="b">
        <v>0</v>
      </c>
      <c r="L1829">
        <v>3</v>
      </c>
      <c r="M1829" t="b">
        <v>0</v>
      </c>
      <c r="N1829" t="s">
        <v>8270</v>
      </c>
      <c r="O1829">
        <v>15</v>
      </c>
      <c r="P1829">
        <v>367</v>
      </c>
      <c r="Q1829" t="s">
        <v>8317</v>
      </c>
      <c r="R1829" t="s">
        <v>8318</v>
      </c>
      <c r="S1829">
        <v>42159.649583333332</v>
      </c>
    </row>
    <row r="1830" spans="1:19" x14ac:dyDescent="0.3">
      <c r="A1830">
        <v>2362</v>
      </c>
      <c r="B1830" t="s">
        <v>2363</v>
      </c>
      <c r="C1830" t="s">
        <v>6472</v>
      </c>
      <c r="D1830">
        <v>420</v>
      </c>
      <c r="E1830">
        <v>120</v>
      </c>
      <c r="F1830" t="s">
        <v>8219</v>
      </c>
      <c r="G1830" t="s">
        <v>8223</v>
      </c>
      <c r="H1830" t="s">
        <v>8245</v>
      </c>
      <c r="I1830">
        <v>1418315470</v>
      </c>
      <c r="J1830">
        <v>1415723470</v>
      </c>
      <c r="K1830" t="b">
        <v>0</v>
      </c>
      <c r="L1830">
        <v>2</v>
      </c>
      <c r="M1830" t="b">
        <v>0</v>
      </c>
      <c r="N1830" t="s">
        <v>8270</v>
      </c>
      <c r="O1830">
        <v>29</v>
      </c>
      <c r="P1830">
        <v>60</v>
      </c>
      <c r="Q1830" t="s">
        <v>8317</v>
      </c>
      <c r="R1830" t="s">
        <v>8318</v>
      </c>
      <c r="S1830">
        <v>41954.688310185185</v>
      </c>
    </row>
    <row r="1831" spans="1:19" x14ac:dyDescent="0.3">
      <c r="A1831">
        <v>2363</v>
      </c>
      <c r="B1831" t="s">
        <v>2364</v>
      </c>
      <c r="C1831" t="s">
        <v>6473</v>
      </c>
      <c r="D1831">
        <v>175000</v>
      </c>
      <c r="E1831">
        <v>0</v>
      </c>
      <c r="F1831" t="s">
        <v>8219</v>
      </c>
      <c r="G1831" t="s">
        <v>8223</v>
      </c>
      <c r="H1831" t="s">
        <v>8245</v>
      </c>
      <c r="I1831">
        <v>1451348200</v>
      </c>
      <c r="J1831">
        <v>1447460200</v>
      </c>
      <c r="K1831" t="b">
        <v>0</v>
      </c>
      <c r="L1831">
        <v>0</v>
      </c>
      <c r="M1831" t="b">
        <v>0</v>
      </c>
      <c r="N1831" t="s">
        <v>8270</v>
      </c>
      <c r="O1831">
        <v>0</v>
      </c>
      <c r="P1831">
        <v>0</v>
      </c>
      <c r="Q1831" t="s">
        <v>8317</v>
      </c>
      <c r="R1831" t="s">
        <v>8318</v>
      </c>
      <c r="S1831">
        <v>42322.011574074073</v>
      </c>
    </row>
    <row r="1832" spans="1:19" x14ac:dyDescent="0.3">
      <c r="A1832">
        <v>2364</v>
      </c>
      <c r="B1832" t="s">
        <v>2365</v>
      </c>
      <c r="C1832" t="s">
        <v>6474</v>
      </c>
      <c r="D1832">
        <v>128</v>
      </c>
      <c r="E1832">
        <v>0</v>
      </c>
      <c r="F1832" t="s">
        <v>8219</v>
      </c>
      <c r="G1832" t="s">
        <v>8223</v>
      </c>
      <c r="H1832" t="s">
        <v>8245</v>
      </c>
      <c r="I1832">
        <v>1445898356</v>
      </c>
      <c r="J1832">
        <v>1441146356</v>
      </c>
      <c r="K1832" t="b">
        <v>0</v>
      </c>
      <c r="L1832">
        <v>0</v>
      </c>
      <c r="M1832" t="b">
        <v>0</v>
      </c>
      <c r="N1832" t="s">
        <v>8270</v>
      </c>
      <c r="O1832">
        <v>0</v>
      </c>
      <c r="P1832">
        <v>0</v>
      </c>
      <c r="Q1832" t="s">
        <v>8317</v>
      </c>
      <c r="R1832" t="s">
        <v>8318</v>
      </c>
      <c r="S1832">
        <v>42248.934675925921</v>
      </c>
    </row>
    <row r="1833" spans="1:19" x14ac:dyDescent="0.3">
      <c r="A1833">
        <v>2367</v>
      </c>
      <c r="B1833" t="s">
        <v>2368</v>
      </c>
      <c r="C1833" t="s">
        <v>6477</v>
      </c>
      <c r="D1833">
        <v>50000</v>
      </c>
      <c r="E1833">
        <v>670</v>
      </c>
      <c r="F1833" t="s">
        <v>8219</v>
      </c>
      <c r="G1833" t="s">
        <v>8223</v>
      </c>
      <c r="H1833" t="s">
        <v>8245</v>
      </c>
      <c r="I1833">
        <v>1461622616</v>
      </c>
      <c r="J1833">
        <v>1456442216</v>
      </c>
      <c r="K1833" t="b">
        <v>0</v>
      </c>
      <c r="L1833">
        <v>14</v>
      </c>
      <c r="M1833" t="b">
        <v>0</v>
      </c>
      <c r="N1833" t="s">
        <v>8270</v>
      </c>
      <c r="O1833">
        <v>1</v>
      </c>
      <c r="P1833">
        <v>47.86</v>
      </c>
      <c r="Q1833" t="s">
        <v>8317</v>
      </c>
      <c r="R1833" t="s">
        <v>8318</v>
      </c>
      <c r="S1833">
        <v>42425.970092592594</v>
      </c>
    </row>
    <row r="1834" spans="1:19" x14ac:dyDescent="0.3">
      <c r="A1834">
        <v>2368</v>
      </c>
      <c r="B1834" t="s">
        <v>2369</v>
      </c>
      <c r="C1834" t="s">
        <v>6478</v>
      </c>
      <c r="D1834">
        <v>40000</v>
      </c>
      <c r="E1834">
        <v>100</v>
      </c>
      <c r="F1834" t="s">
        <v>8219</v>
      </c>
      <c r="G1834" t="s">
        <v>8223</v>
      </c>
      <c r="H1834" t="s">
        <v>8245</v>
      </c>
      <c r="I1834">
        <v>1429028365</v>
      </c>
      <c r="J1834">
        <v>1425143965</v>
      </c>
      <c r="K1834" t="b">
        <v>0</v>
      </c>
      <c r="L1834">
        <v>2</v>
      </c>
      <c r="M1834" t="b">
        <v>0</v>
      </c>
      <c r="N1834" t="s">
        <v>8270</v>
      </c>
      <c r="O1834">
        <v>0</v>
      </c>
      <c r="P1834">
        <v>50</v>
      </c>
      <c r="Q1834" t="s">
        <v>8317</v>
      </c>
      <c r="R1834" t="s">
        <v>8318</v>
      </c>
      <c r="S1834">
        <v>42063.721817129626</v>
      </c>
    </row>
    <row r="1835" spans="1:19" x14ac:dyDescent="0.3">
      <c r="A1835">
        <v>2369</v>
      </c>
      <c r="B1835" t="s">
        <v>2370</v>
      </c>
      <c r="C1835" t="s">
        <v>6479</v>
      </c>
      <c r="D1835">
        <v>25000</v>
      </c>
      <c r="E1835">
        <v>0</v>
      </c>
      <c r="F1835" t="s">
        <v>8219</v>
      </c>
      <c r="G1835" t="s">
        <v>8223</v>
      </c>
      <c r="H1835" t="s">
        <v>8245</v>
      </c>
      <c r="I1835">
        <v>1455132611</v>
      </c>
      <c r="J1835">
        <v>1452540611</v>
      </c>
      <c r="K1835" t="b">
        <v>0</v>
      </c>
      <c r="L1835">
        <v>0</v>
      </c>
      <c r="M1835" t="b">
        <v>0</v>
      </c>
      <c r="N1835" t="s">
        <v>8270</v>
      </c>
      <c r="O1835">
        <v>0</v>
      </c>
      <c r="P1835">
        <v>0</v>
      </c>
      <c r="Q1835" t="s">
        <v>8317</v>
      </c>
      <c r="R1835" t="s">
        <v>8318</v>
      </c>
      <c r="S1835">
        <v>42380.812627314815</v>
      </c>
    </row>
    <row r="1836" spans="1:19" x14ac:dyDescent="0.3">
      <c r="A1836">
        <v>2370</v>
      </c>
      <c r="B1836" t="s">
        <v>2371</v>
      </c>
      <c r="C1836" t="s">
        <v>6480</v>
      </c>
      <c r="D1836">
        <v>25000</v>
      </c>
      <c r="E1836">
        <v>82</v>
      </c>
      <c r="F1836" t="s">
        <v>8219</v>
      </c>
      <c r="G1836" t="s">
        <v>8223</v>
      </c>
      <c r="H1836" t="s">
        <v>8245</v>
      </c>
      <c r="I1836">
        <v>1418877141</v>
      </c>
      <c r="J1836">
        <v>1416285141</v>
      </c>
      <c r="K1836" t="b">
        <v>0</v>
      </c>
      <c r="L1836">
        <v>4</v>
      </c>
      <c r="M1836" t="b">
        <v>0</v>
      </c>
      <c r="N1836" t="s">
        <v>8270</v>
      </c>
      <c r="O1836">
        <v>0</v>
      </c>
      <c r="P1836">
        <v>20.5</v>
      </c>
      <c r="Q1836" t="s">
        <v>8317</v>
      </c>
      <c r="R1836" t="s">
        <v>8318</v>
      </c>
      <c r="S1836">
        <v>41961.18913194444</v>
      </c>
    </row>
    <row r="1837" spans="1:19" x14ac:dyDescent="0.3">
      <c r="A1837">
        <v>2371</v>
      </c>
      <c r="B1837" t="s">
        <v>2372</v>
      </c>
      <c r="C1837" t="s">
        <v>6481</v>
      </c>
      <c r="D1837">
        <v>2000</v>
      </c>
      <c r="E1837">
        <v>0</v>
      </c>
      <c r="F1837" t="s">
        <v>8219</v>
      </c>
      <c r="G1837" t="s">
        <v>8223</v>
      </c>
      <c r="H1837" t="s">
        <v>8245</v>
      </c>
      <c r="I1837">
        <v>1435257596</v>
      </c>
      <c r="J1837">
        <v>1432665596</v>
      </c>
      <c r="K1837" t="b">
        <v>0</v>
      </c>
      <c r="L1837">
        <v>0</v>
      </c>
      <c r="M1837" t="b">
        <v>0</v>
      </c>
      <c r="N1837" t="s">
        <v>8270</v>
      </c>
      <c r="O1837">
        <v>0</v>
      </c>
      <c r="P1837">
        <v>0</v>
      </c>
      <c r="Q1837" t="s">
        <v>8317</v>
      </c>
      <c r="R1837" t="s">
        <v>8318</v>
      </c>
      <c r="S1837">
        <v>42150.777731481481</v>
      </c>
    </row>
    <row r="1838" spans="1:19" x14ac:dyDescent="0.3">
      <c r="A1838">
        <v>2374</v>
      </c>
      <c r="B1838" t="s">
        <v>2375</v>
      </c>
      <c r="C1838" t="s">
        <v>6484</v>
      </c>
      <c r="D1838">
        <v>22000</v>
      </c>
      <c r="E1838">
        <v>10</v>
      </c>
      <c r="F1838" t="s">
        <v>8219</v>
      </c>
      <c r="G1838" t="s">
        <v>8223</v>
      </c>
      <c r="H1838" t="s">
        <v>8245</v>
      </c>
      <c r="I1838">
        <v>1423772060</v>
      </c>
      <c r="J1838">
        <v>1421180060</v>
      </c>
      <c r="K1838" t="b">
        <v>0</v>
      </c>
      <c r="L1838">
        <v>1</v>
      </c>
      <c r="M1838" t="b">
        <v>0</v>
      </c>
      <c r="N1838" t="s">
        <v>8270</v>
      </c>
      <c r="O1838">
        <v>0</v>
      </c>
      <c r="P1838">
        <v>10</v>
      </c>
      <c r="Q1838" t="s">
        <v>8317</v>
      </c>
      <c r="R1838" t="s">
        <v>8318</v>
      </c>
      <c r="S1838">
        <v>42017.843287037031</v>
      </c>
    </row>
    <row r="1839" spans="1:19" x14ac:dyDescent="0.3">
      <c r="A1839">
        <v>2375</v>
      </c>
      <c r="B1839" t="s">
        <v>2376</v>
      </c>
      <c r="C1839" t="s">
        <v>6485</v>
      </c>
      <c r="D1839">
        <v>10000</v>
      </c>
      <c r="E1839">
        <v>0</v>
      </c>
      <c r="F1839" t="s">
        <v>8219</v>
      </c>
      <c r="G1839" t="s">
        <v>8223</v>
      </c>
      <c r="H1839" t="s">
        <v>8245</v>
      </c>
      <c r="I1839">
        <v>1473451437</v>
      </c>
      <c r="J1839">
        <v>1470859437</v>
      </c>
      <c r="K1839" t="b">
        <v>0</v>
      </c>
      <c r="L1839">
        <v>0</v>
      </c>
      <c r="M1839" t="b">
        <v>0</v>
      </c>
      <c r="N1839" t="s">
        <v>8270</v>
      </c>
      <c r="O1839">
        <v>0</v>
      </c>
      <c r="P1839">
        <v>0</v>
      </c>
      <c r="Q1839" t="s">
        <v>8317</v>
      </c>
      <c r="R1839" t="s">
        <v>8318</v>
      </c>
      <c r="S1839">
        <v>42592.836076388892</v>
      </c>
    </row>
    <row r="1840" spans="1:19" x14ac:dyDescent="0.3">
      <c r="A1840">
        <v>2376</v>
      </c>
      <c r="B1840" t="s">
        <v>2377</v>
      </c>
      <c r="C1840" t="s">
        <v>6486</v>
      </c>
      <c r="D1840">
        <v>3000</v>
      </c>
      <c r="E1840">
        <v>326.33</v>
      </c>
      <c r="F1840" t="s">
        <v>8219</v>
      </c>
      <c r="G1840" t="s">
        <v>8223</v>
      </c>
      <c r="H1840" t="s">
        <v>8245</v>
      </c>
      <c r="I1840">
        <v>1449785566</v>
      </c>
      <c r="J1840">
        <v>1447193566</v>
      </c>
      <c r="K1840" t="b">
        <v>0</v>
      </c>
      <c r="L1840">
        <v>4</v>
      </c>
      <c r="M1840" t="b">
        <v>0</v>
      </c>
      <c r="N1840" t="s">
        <v>8270</v>
      </c>
      <c r="O1840">
        <v>11</v>
      </c>
      <c r="P1840">
        <v>81.58</v>
      </c>
      <c r="Q1840" t="s">
        <v>8317</v>
      </c>
      <c r="R1840" t="s">
        <v>8318</v>
      </c>
      <c r="S1840">
        <v>42318.925532407404</v>
      </c>
    </row>
    <row r="1841" spans="1:19" x14ac:dyDescent="0.3">
      <c r="A1841">
        <v>2378</v>
      </c>
      <c r="B1841" t="s">
        <v>2379</v>
      </c>
      <c r="C1841" t="s">
        <v>6488</v>
      </c>
      <c r="D1841">
        <v>110000</v>
      </c>
      <c r="E1841">
        <v>0</v>
      </c>
      <c r="F1841" t="s">
        <v>8219</v>
      </c>
      <c r="G1841" t="s">
        <v>8223</v>
      </c>
      <c r="H1841" t="s">
        <v>8245</v>
      </c>
      <c r="I1841">
        <v>1440548330</v>
      </c>
      <c r="J1841">
        <v>1438042730</v>
      </c>
      <c r="K1841" t="b">
        <v>0</v>
      </c>
      <c r="L1841">
        <v>0</v>
      </c>
      <c r="M1841" t="b">
        <v>0</v>
      </c>
      <c r="N1841" t="s">
        <v>8270</v>
      </c>
      <c r="O1841">
        <v>0</v>
      </c>
      <c r="P1841">
        <v>0</v>
      </c>
      <c r="Q1841" t="s">
        <v>8317</v>
      </c>
      <c r="R1841" t="s">
        <v>8318</v>
      </c>
      <c r="S1841">
        <v>42213.013078703705</v>
      </c>
    </row>
    <row r="1842" spans="1:19" x14ac:dyDescent="0.3">
      <c r="A1842">
        <v>2379</v>
      </c>
      <c r="B1842" t="s">
        <v>2380</v>
      </c>
      <c r="C1842" t="s">
        <v>6489</v>
      </c>
      <c r="D1842">
        <v>30000</v>
      </c>
      <c r="E1842">
        <v>0</v>
      </c>
      <c r="F1842" t="s">
        <v>8219</v>
      </c>
      <c r="G1842" t="s">
        <v>8223</v>
      </c>
      <c r="H1842" t="s">
        <v>8245</v>
      </c>
      <c r="I1842">
        <v>1444004616</v>
      </c>
      <c r="J1842">
        <v>1440116616</v>
      </c>
      <c r="K1842" t="b">
        <v>0</v>
      </c>
      <c r="L1842">
        <v>0</v>
      </c>
      <c r="M1842" t="b">
        <v>0</v>
      </c>
      <c r="N1842" t="s">
        <v>8270</v>
      </c>
      <c r="O1842">
        <v>0</v>
      </c>
      <c r="P1842">
        <v>0</v>
      </c>
      <c r="Q1842" t="s">
        <v>8317</v>
      </c>
      <c r="R1842" t="s">
        <v>8318</v>
      </c>
      <c r="S1842">
        <v>42237.016388888893</v>
      </c>
    </row>
    <row r="1843" spans="1:19" x14ac:dyDescent="0.3">
      <c r="A1843">
        <v>2380</v>
      </c>
      <c r="B1843" t="s">
        <v>2381</v>
      </c>
      <c r="C1843" t="s">
        <v>6490</v>
      </c>
      <c r="D1843">
        <v>15000</v>
      </c>
      <c r="E1843">
        <v>55</v>
      </c>
      <c r="F1843" t="s">
        <v>8219</v>
      </c>
      <c r="G1843" t="s">
        <v>8223</v>
      </c>
      <c r="H1843" t="s">
        <v>8245</v>
      </c>
      <c r="I1843">
        <v>1443726142</v>
      </c>
      <c r="J1843">
        <v>1441134142</v>
      </c>
      <c r="K1843" t="b">
        <v>0</v>
      </c>
      <c r="L1843">
        <v>3</v>
      </c>
      <c r="M1843" t="b">
        <v>0</v>
      </c>
      <c r="N1843" t="s">
        <v>8270</v>
      </c>
      <c r="O1843">
        <v>0</v>
      </c>
      <c r="P1843">
        <v>18.329999999999998</v>
      </c>
      <c r="Q1843" t="s">
        <v>8317</v>
      </c>
      <c r="R1843" t="s">
        <v>8318</v>
      </c>
      <c r="S1843">
        <v>42248.793310185181</v>
      </c>
    </row>
    <row r="1844" spans="1:19" x14ac:dyDescent="0.3">
      <c r="A1844">
        <v>2381</v>
      </c>
      <c r="B1844" t="s">
        <v>2382</v>
      </c>
      <c r="C1844" t="s">
        <v>6491</v>
      </c>
      <c r="D1844">
        <v>86350</v>
      </c>
      <c r="E1844">
        <v>1571</v>
      </c>
      <c r="F1844" t="s">
        <v>8219</v>
      </c>
      <c r="G1844" t="s">
        <v>8223</v>
      </c>
      <c r="H1844" t="s">
        <v>8245</v>
      </c>
      <c r="I1844">
        <v>1428704848</v>
      </c>
      <c r="J1844">
        <v>1426112848</v>
      </c>
      <c r="K1844" t="b">
        <v>0</v>
      </c>
      <c r="L1844">
        <v>7</v>
      </c>
      <c r="M1844" t="b">
        <v>0</v>
      </c>
      <c r="N1844" t="s">
        <v>8270</v>
      </c>
      <c r="O1844">
        <v>2</v>
      </c>
      <c r="P1844">
        <v>224.43</v>
      </c>
      <c r="Q1844" t="s">
        <v>8317</v>
      </c>
      <c r="R1844" t="s">
        <v>8318</v>
      </c>
      <c r="S1844">
        <v>42074.935740740737</v>
      </c>
    </row>
    <row r="1845" spans="1:19" x14ac:dyDescent="0.3">
      <c r="A1845">
        <v>2382</v>
      </c>
      <c r="B1845" t="s">
        <v>2383</v>
      </c>
      <c r="C1845" t="s">
        <v>6492</v>
      </c>
      <c r="D1845">
        <v>3000</v>
      </c>
      <c r="E1845">
        <v>75</v>
      </c>
      <c r="F1845" t="s">
        <v>8219</v>
      </c>
      <c r="G1845" t="s">
        <v>8223</v>
      </c>
      <c r="H1845" t="s">
        <v>8245</v>
      </c>
      <c r="I1845">
        <v>1438662603</v>
      </c>
      <c r="J1845">
        <v>1436502603</v>
      </c>
      <c r="K1845" t="b">
        <v>0</v>
      </c>
      <c r="L1845">
        <v>2</v>
      </c>
      <c r="M1845" t="b">
        <v>0</v>
      </c>
      <c r="N1845" t="s">
        <v>8270</v>
      </c>
      <c r="O1845">
        <v>3</v>
      </c>
      <c r="P1845">
        <v>37.5</v>
      </c>
      <c r="Q1845" t="s">
        <v>8317</v>
      </c>
      <c r="R1845" t="s">
        <v>8318</v>
      </c>
      <c r="S1845">
        <v>42195.187534722223</v>
      </c>
    </row>
    <row r="1846" spans="1:19" x14ac:dyDescent="0.3">
      <c r="A1846">
        <v>2384</v>
      </c>
      <c r="B1846" t="s">
        <v>2385</v>
      </c>
      <c r="C1846" t="s">
        <v>6494</v>
      </c>
      <c r="D1846">
        <v>1000</v>
      </c>
      <c r="E1846">
        <v>8</v>
      </c>
      <c r="F1846" t="s">
        <v>8219</v>
      </c>
      <c r="G1846" t="s">
        <v>8223</v>
      </c>
      <c r="H1846" t="s">
        <v>8245</v>
      </c>
      <c r="I1846">
        <v>1415932643</v>
      </c>
      <c r="J1846">
        <v>1413337043</v>
      </c>
      <c r="K1846" t="b">
        <v>0</v>
      </c>
      <c r="L1846">
        <v>8</v>
      </c>
      <c r="M1846" t="b">
        <v>0</v>
      </c>
      <c r="N1846" t="s">
        <v>8270</v>
      </c>
      <c r="O1846">
        <v>1</v>
      </c>
      <c r="P1846">
        <v>1</v>
      </c>
      <c r="Q1846" t="s">
        <v>8317</v>
      </c>
      <c r="R1846" t="s">
        <v>8318</v>
      </c>
      <c r="S1846">
        <v>41927.067627314813</v>
      </c>
    </row>
    <row r="1847" spans="1:19" x14ac:dyDescent="0.3">
      <c r="A1847">
        <v>2385</v>
      </c>
      <c r="B1847" t="s">
        <v>2386</v>
      </c>
      <c r="C1847" t="s">
        <v>6495</v>
      </c>
      <c r="D1847">
        <v>65000</v>
      </c>
      <c r="E1847">
        <v>788</v>
      </c>
      <c r="F1847" t="s">
        <v>8219</v>
      </c>
      <c r="G1847" t="s">
        <v>8223</v>
      </c>
      <c r="H1847" t="s">
        <v>8245</v>
      </c>
      <c r="I1847">
        <v>1438793432</v>
      </c>
      <c r="J1847">
        <v>1436201432</v>
      </c>
      <c r="K1847" t="b">
        <v>0</v>
      </c>
      <c r="L1847">
        <v>7</v>
      </c>
      <c r="M1847" t="b">
        <v>0</v>
      </c>
      <c r="N1847" t="s">
        <v>8270</v>
      </c>
      <c r="O1847">
        <v>1</v>
      </c>
      <c r="P1847">
        <v>112.57</v>
      </c>
      <c r="Q1847" t="s">
        <v>8317</v>
      </c>
      <c r="R1847" t="s">
        <v>8318</v>
      </c>
      <c r="S1847">
        <v>42191.70175925926</v>
      </c>
    </row>
    <row r="1848" spans="1:19" x14ac:dyDescent="0.3">
      <c r="A1848">
        <v>2387</v>
      </c>
      <c r="B1848" t="s">
        <v>2388</v>
      </c>
      <c r="C1848" t="s">
        <v>6497</v>
      </c>
      <c r="D1848">
        <v>150000</v>
      </c>
      <c r="E1848">
        <v>1026</v>
      </c>
      <c r="F1848" t="s">
        <v>8219</v>
      </c>
      <c r="G1848" t="s">
        <v>8223</v>
      </c>
      <c r="H1848" t="s">
        <v>8245</v>
      </c>
      <c r="I1848">
        <v>1469199740</v>
      </c>
      <c r="J1848">
        <v>1465311740</v>
      </c>
      <c r="K1848" t="b">
        <v>0</v>
      </c>
      <c r="L1848">
        <v>3</v>
      </c>
      <c r="M1848" t="b">
        <v>0</v>
      </c>
      <c r="N1848" t="s">
        <v>8270</v>
      </c>
      <c r="O1848">
        <v>1</v>
      </c>
      <c r="P1848">
        <v>342</v>
      </c>
      <c r="Q1848" t="s">
        <v>8317</v>
      </c>
      <c r="R1848" t="s">
        <v>8318</v>
      </c>
      <c r="S1848">
        <v>42528.626620370371</v>
      </c>
    </row>
    <row r="1849" spans="1:19" x14ac:dyDescent="0.3">
      <c r="A1849">
        <v>2388</v>
      </c>
      <c r="B1849" t="s">
        <v>2389</v>
      </c>
      <c r="C1849" t="s">
        <v>6498</v>
      </c>
      <c r="D1849">
        <v>37000</v>
      </c>
      <c r="E1849">
        <v>463</v>
      </c>
      <c r="F1849" t="s">
        <v>8219</v>
      </c>
      <c r="G1849" t="s">
        <v>8223</v>
      </c>
      <c r="H1849" t="s">
        <v>8245</v>
      </c>
      <c r="I1849">
        <v>1421350140</v>
      </c>
      <c r="J1849">
        <v>1418761759</v>
      </c>
      <c r="K1849" t="b">
        <v>0</v>
      </c>
      <c r="L1849">
        <v>8</v>
      </c>
      <c r="M1849" t="b">
        <v>0</v>
      </c>
      <c r="N1849" t="s">
        <v>8270</v>
      </c>
      <c r="O1849">
        <v>1</v>
      </c>
      <c r="P1849">
        <v>57.88</v>
      </c>
      <c r="Q1849" t="s">
        <v>8317</v>
      </c>
      <c r="R1849" t="s">
        <v>8318</v>
      </c>
      <c r="S1849">
        <v>41989.853692129633</v>
      </c>
    </row>
    <row r="1850" spans="1:19" x14ac:dyDescent="0.3">
      <c r="A1850">
        <v>2391</v>
      </c>
      <c r="B1850" t="s">
        <v>2392</v>
      </c>
      <c r="C1850" t="s">
        <v>6501</v>
      </c>
      <c r="D1850">
        <v>20000</v>
      </c>
      <c r="E1850">
        <v>25</v>
      </c>
      <c r="F1850" t="s">
        <v>8219</v>
      </c>
      <c r="G1850" t="s">
        <v>8223</v>
      </c>
      <c r="H1850" t="s">
        <v>8245</v>
      </c>
      <c r="I1850">
        <v>1427825044</v>
      </c>
      <c r="J1850">
        <v>1425236644</v>
      </c>
      <c r="K1850" t="b">
        <v>0</v>
      </c>
      <c r="L1850">
        <v>1</v>
      </c>
      <c r="M1850" t="b">
        <v>0</v>
      </c>
      <c r="N1850" t="s">
        <v>8270</v>
      </c>
      <c r="O1850">
        <v>0</v>
      </c>
      <c r="P1850">
        <v>25</v>
      </c>
      <c r="Q1850" t="s">
        <v>8317</v>
      </c>
      <c r="R1850" t="s">
        <v>8318</v>
      </c>
      <c r="S1850">
        <v>42064.794490740736</v>
      </c>
    </row>
    <row r="1851" spans="1:19" x14ac:dyDescent="0.3">
      <c r="A1851">
        <v>2392</v>
      </c>
      <c r="B1851" t="s">
        <v>2393</v>
      </c>
      <c r="C1851" t="s">
        <v>6502</v>
      </c>
      <c r="D1851">
        <v>4200</v>
      </c>
      <c r="E1851">
        <v>0</v>
      </c>
      <c r="F1851" t="s">
        <v>8219</v>
      </c>
      <c r="G1851" t="s">
        <v>8223</v>
      </c>
      <c r="H1851" t="s">
        <v>8245</v>
      </c>
      <c r="I1851">
        <v>1446087223</v>
      </c>
      <c r="J1851">
        <v>1443495223</v>
      </c>
      <c r="K1851" t="b">
        <v>0</v>
      </c>
      <c r="L1851">
        <v>0</v>
      </c>
      <c r="M1851" t="b">
        <v>0</v>
      </c>
      <c r="N1851" t="s">
        <v>8270</v>
      </c>
      <c r="O1851">
        <v>0</v>
      </c>
      <c r="P1851">
        <v>0</v>
      </c>
      <c r="Q1851" t="s">
        <v>8317</v>
      </c>
      <c r="R1851" t="s">
        <v>8318</v>
      </c>
      <c r="S1851">
        <v>42276.120636574073</v>
      </c>
    </row>
    <row r="1852" spans="1:19" x14ac:dyDescent="0.3">
      <c r="A1852">
        <v>2393</v>
      </c>
      <c r="B1852" t="s">
        <v>2394</v>
      </c>
      <c r="C1852" t="s">
        <v>6503</v>
      </c>
      <c r="D1852">
        <v>100000</v>
      </c>
      <c r="E1852">
        <v>50</v>
      </c>
      <c r="F1852" t="s">
        <v>8219</v>
      </c>
      <c r="G1852" t="s">
        <v>8223</v>
      </c>
      <c r="H1852" t="s">
        <v>8245</v>
      </c>
      <c r="I1852">
        <v>1439048017</v>
      </c>
      <c r="J1852">
        <v>1436456017</v>
      </c>
      <c r="K1852" t="b">
        <v>0</v>
      </c>
      <c r="L1852">
        <v>1</v>
      </c>
      <c r="M1852" t="b">
        <v>0</v>
      </c>
      <c r="N1852" t="s">
        <v>8270</v>
      </c>
      <c r="O1852">
        <v>0</v>
      </c>
      <c r="P1852">
        <v>50</v>
      </c>
      <c r="Q1852" t="s">
        <v>8317</v>
      </c>
      <c r="R1852" t="s">
        <v>8318</v>
      </c>
      <c r="S1852">
        <v>42194.648344907408</v>
      </c>
    </row>
    <row r="1853" spans="1:19" x14ac:dyDescent="0.3">
      <c r="A1853">
        <v>2395</v>
      </c>
      <c r="B1853" t="s">
        <v>2396</v>
      </c>
      <c r="C1853" t="s">
        <v>6505</v>
      </c>
      <c r="D1853">
        <v>33000</v>
      </c>
      <c r="E1853">
        <v>0</v>
      </c>
      <c r="F1853" t="s">
        <v>8219</v>
      </c>
      <c r="G1853" t="s">
        <v>8223</v>
      </c>
      <c r="H1853" t="s">
        <v>8245</v>
      </c>
      <c r="I1853">
        <v>1484038620</v>
      </c>
      <c r="J1853">
        <v>1481597687</v>
      </c>
      <c r="K1853" t="b">
        <v>0</v>
      </c>
      <c r="L1853">
        <v>0</v>
      </c>
      <c r="M1853" t="b">
        <v>0</v>
      </c>
      <c r="N1853" t="s">
        <v>8270</v>
      </c>
      <c r="O1853">
        <v>0</v>
      </c>
      <c r="P1853">
        <v>0</v>
      </c>
      <c r="Q1853" t="s">
        <v>8317</v>
      </c>
      <c r="R1853" t="s">
        <v>8318</v>
      </c>
      <c r="S1853">
        <v>42717.121377314819</v>
      </c>
    </row>
    <row r="1854" spans="1:19" x14ac:dyDescent="0.3">
      <c r="A1854">
        <v>2397</v>
      </c>
      <c r="B1854" t="s">
        <v>2398</v>
      </c>
      <c r="C1854" t="s">
        <v>6507</v>
      </c>
      <c r="D1854">
        <v>124000</v>
      </c>
      <c r="E1854">
        <v>0</v>
      </c>
      <c r="F1854" t="s">
        <v>8219</v>
      </c>
      <c r="G1854" t="s">
        <v>8223</v>
      </c>
      <c r="H1854" t="s">
        <v>8245</v>
      </c>
      <c r="I1854">
        <v>1420233256</v>
      </c>
      <c r="J1854">
        <v>1417641256</v>
      </c>
      <c r="K1854" t="b">
        <v>0</v>
      </c>
      <c r="L1854">
        <v>0</v>
      </c>
      <c r="M1854" t="b">
        <v>0</v>
      </c>
      <c r="N1854" t="s">
        <v>8270</v>
      </c>
      <c r="O1854">
        <v>0</v>
      </c>
      <c r="P1854">
        <v>0</v>
      </c>
      <c r="Q1854" t="s">
        <v>8317</v>
      </c>
      <c r="R1854" t="s">
        <v>8318</v>
      </c>
      <c r="S1854">
        <v>41976.88490740741</v>
      </c>
    </row>
    <row r="1855" spans="1:19" x14ac:dyDescent="0.3">
      <c r="A1855">
        <v>2398</v>
      </c>
      <c r="B1855" t="s">
        <v>2399</v>
      </c>
      <c r="C1855" t="s">
        <v>6508</v>
      </c>
      <c r="D1855">
        <v>4000</v>
      </c>
      <c r="E1855">
        <v>0</v>
      </c>
      <c r="F1855" t="s">
        <v>8219</v>
      </c>
      <c r="G1855" t="s">
        <v>8223</v>
      </c>
      <c r="H1855" t="s">
        <v>8245</v>
      </c>
      <c r="I1855">
        <v>1435874384</v>
      </c>
      <c r="J1855">
        <v>1433282384</v>
      </c>
      <c r="K1855" t="b">
        <v>0</v>
      </c>
      <c r="L1855">
        <v>0</v>
      </c>
      <c r="M1855" t="b">
        <v>0</v>
      </c>
      <c r="N1855" t="s">
        <v>8270</v>
      </c>
      <c r="O1855">
        <v>0</v>
      </c>
      <c r="P1855">
        <v>0</v>
      </c>
      <c r="Q1855" t="s">
        <v>8317</v>
      </c>
      <c r="R1855" t="s">
        <v>8318</v>
      </c>
      <c r="S1855">
        <v>42157.916481481487</v>
      </c>
    </row>
    <row r="1856" spans="1:19" x14ac:dyDescent="0.3">
      <c r="A1856">
        <v>2401</v>
      </c>
      <c r="B1856" t="s">
        <v>2402</v>
      </c>
      <c r="C1856" t="s">
        <v>6511</v>
      </c>
      <c r="D1856">
        <v>28000</v>
      </c>
      <c r="E1856">
        <v>201</v>
      </c>
      <c r="F1856" t="s">
        <v>8220</v>
      </c>
      <c r="G1856" t="s">
        <v>8223</v>
      </c>
      <c r="H1856" t="s">
        <v>8245</v>
      </c>
      <c r="I1856">
        <v>1457207096</v>
      </c>
      <c r="J1856">
        <v>1452023096</v>
      </c>
      <c r="K1856" t="b">
        <v>0</v>
      </c>
      <c r="L1856">
        <v>9</v>
      </c>
      <c r="M1856" t="b">
        <v>0</v>
      </c>
      <c r="N1856" t="s">
        <v>8282</v>
      </c>
      <c r="O1856">
        <v>1</v>
      </c>
      <c r="P1856">
        <v>22.33</v>
      </c>
      <c r="Q1856" t="s">
        <v>8334</v>
      </c>
      <c r="R1856" t="s">
        <v>8335</v>
      </c>
      <c r="S1856">
        <v>42374.822870370372</v>
      </c>
    </row>
    <row r="1857" spans="1:19" x14ac:dyDescent="0.3">
      <c r="A1857">
        <v>2402</v>
      </c>
      <c r="B1857" t="s">
        <v>2403</v>
      </c>
      <c r="C1857" t="s">
        <v>6512</v>
      </c>
      <c r="D1857">
        <v>12000</v>
      </c>
      <c r="E1857">
        <v>52</v>
      </c>
      <c r="F1857" t="s">
        <v>8220</v>
      </c>
      <c r="G1857" t="s">
        <v>8223</v>
      </c>
      <c r="H1857" t="s">
        <v>8245</v>
      </c>
      <c r="I1857">
        <v>1431533931</v>
      </c>
      <c r="J1857">
        <v>1428941931</v>
      </c>
      <c r="K1857" t="b">
        <v>0</v>
      </c>
      <c r="L1857">
        <v>1</v>
      </c>
      <c r="M1857" t="b">
        <v>0</v>
      </c>
      <c r="N1857" t="s">
        <v>8282</v>
      </c>
      <c r="O1857">
        <v>0</v>
      </c>
      <c r="P1857">
        <v>52</v>
      </c>
      <c r="Q1857" t="s">
        <v>8334</v>
      </c>
      <c r="R1857" t="s">
        <v>8335</v>
      </c>
      <c r="S1857">
        <v>42107.679756944446</v>
      </c>
    </row>
    <row r="1858" spans="1:19" x14ac:dyDescent="0.3">
      <c r="A1858">
        <v>2404</v>
      </c>
      <c r="B1858" t="s">
        <v>2405</v>
      </c>
      <c r="C1858" t="s">
        <v>6514</v>
      </c>
      <c r="D1858">
        <v>15000</v>
      </c>
      <c r="E1858">
        <v>0</v>
      </c>
      <c r="F1858" t="s">
        <v>8220</v>
      </c>
      <c r="G1858" t="s">
        <v>8223</v>
      </c>
      <c r="H1858" t="s">
        <v>8245</v>
      </c>
      <c r="I1858">
        <v>1451782607</v>
      </c>
      <c r="J1858">
        <v>1449190607</v>
      </c>
      <c r="K1858" t="b">
        <v>0</v>
      </c>
      <c r="L1858">
        <v>0</v>
      </c>
      <c r="M1858" t="b">
        <v>0</v>
      </c>
      <c r="N1858" t="s">
        <v>8282</v>
      </c>
      <c r="O1858">
        <v>0</v>
      </c>
      <c r="P1858">
        <v>0</v>
      </c>
      <c r="Q1858" t="s">
        <v>8334</v>
      </c>
      <c r="R1858" t="s">
        <v>8335</v>
      </c>
      <c r="S1858">
        <v>42342.03943287037</v>
      </c>
    </row>
    <row r="1859" spans="1:19" x14ac:dyDescent="0.3">
      <c r="A1859">
        <v>2405</v>
      </c>
      <c r="B1859" t="s">
        <v>2406</v>
      </c>
      <c r="C1859" t="s">
        <v>6515</v>
      </c>
      <c r="D1859">
        <v>5000</v>
      </c>
      <c r="E1859">
        <v>1126</v>
      </c>
      <c r="F1859" t="s">
        <v>8220</v>
      </c>
      <c r="G1859" t="s">
        <v>8223</v>
      </c>
      <c r="H1859" t="s">
        <v>8245</v>
      </c>
      <c r="I1859">
        <v>1472911375</v>
      </c>
      <c r="J1859">
        <v>1471096975</v>
      </c>
      <c r="K1859" t="b">
        <v>0</v>
      </c>
      <c r="L1859">
        <v>20</v>
      </c>
      <c r="M1859" t="b">
        <v>0</v>
      </c>
      <c r="N1859" t="s">
        <v>8282</v>
      </c>
      <c r="O1859">
        <v>23</v>
      </c>
      <c r="P1859">
        <v>56.3</v>
      </c>
      <c r="Q1859" t="s">
        <v>8334</v>
      </c>
      <c r="R1859" t="s">
        <v>8335</v>
      </c>
      <c r="S1859">
        <v>42595.585358796292</v>
      </c>
    </row>
    <row r="1860" spans="1:19" x14ac:dyDescent="0.3">
      <c r="A1860">
        <v>2406</v>
      </c>
      <c r="B1860" t="s">
        <v>2407</v>
      </c>
      <c r="C1860" t="s">
        <v>6516</v>
      </c>
      <c r="D1860">
        <v>3250</v>
      </c>
      <c r="E1860">
        <v>1345</v>
      </c>
      <c r="F1860" t="s">
        <v>8220</v>
      </c>
      <c r="G1860" t="s">
        <v>8223</v>
      </c>
      <c r="H1860" t="s">
        <v>8245</v>
      </c>
      <c r="I1860">
        <v>1421635190</v>
      </c>
      <c r="J1860">
        <v>1418179190</v>
      </c>
      <c r="K1860" t="b">
        <v>0</v>
      </c>
      <c r="L1860">
        <v>16</v>
      </c>
      <c r="M1860" t="b">
        <v>0</v>
      </c>
      <c r="N1860" t="s">
        <v>8282</v>
      </c>
      <c r="O1860">
        <v>41</v>
      </c>
      <c r="P1860">
        <v>84.06</v>
      </c>
      <c r="Q1860" t="s">
        <v>8334</v>
      </c>
      <c r="R1860" t="s">
        <v>8335</v>
      </c>
      <c r="S1860">
        <v>41983.110995370371</v>
      </c>
    </row>
    <row r="1861" spans="1:19" x14ac:dyDescent="0.3">
      <c r="A1861">
        <v>2407</v>
      </c>
      <c r="B1861" t="s">
        <v>2408</v>
      </c>
      <c r="C1861" t="s">
        <v>6517</v>
      </c>
      <c r="D1861">
        <v>22000</v>
      </c>
      <c r="E1861">
        <v>5557</v>
      </c>
      <c r="F1861" t="s">
        <v>8220</v>
      </c>
      <c r="G1861" t="s">
        <v>8223</v>
      </c>
      <c r="H1861" t="s">
        <v>8245</v>
      </c>
      <c r="I1861">
        <v>1428732000</v>
      </c>
      <c r="J1861">
        <v>1426772928</v>
      </c>
      <c r="K1861" t="b">
        <v>0</v>
      </c>
      <c r="L1861">
        <v>33</v>
      </c>
      <c r="M1861" t="b">
        <v>0</v>
      </c>
      <c r="N1861" t="s">
        <v>8282</v>
      </c>
      <c r="O1861">
        <v>25</v>
      </c>
      <c r="P1861">
        <v>168.39</v>
      </c>
      <c r="Q1861" t="s">
        <v>8334</v>
      </c>
      <c r="R1861" t="s">
        <v>8335</v>
      </c>
      <c r="S1861">
        <v>42082.575555555552</v>
      </c>
    </row>
    <row r="1862" spans="1:19" x14ac:dyDescent="0.3">
      <c r="A1862">
        <v>2408</v>
      </c>
      <c r="B1862" t="s">
        <v>2409</v>
      </c>
      <c r="C1862" t="s">
        <v>6518</v>
      </c>
      <c r="D1862">
        <v>15000</v>
      </c>
      <c r="E1862">
        <v>30</v>
      </c>
      <c r="F1862" t="s">
        <v>8220</v>
      </c>
      <c r="G1862" t="s">
        <v>8223</v>
      </c>
      <c r="H1862" t="s">
        <v>8245</v>
      </c>
      <c r="I1862">
        <v>1415247757</v>
      </c>
      <c r="J1862">
        <v>1412652157</v>
      </c>
      <c r="K1862" t="b">
        <v>0</v>
      </c>
      <c r="L1862">
        <v>2</v>
      </c>
      <c r="M1862" t="b">
        <v>0</v>
      </c>
      <c r="N1862" t="s">
        <v>8282</v>
      </c>
      <c r="O1862">
        <v>0</v>
      </c>
      <c r="P1862">
        <v>15</v>
      </c>
      <c r="Q1862" t="s">
        <v>8334</v>
      </c>
      <c r="R1862" t="s">
        <v>8335</v>
      </c>
      <c r="S1862">
        <v>41919.140706018516</v>
      </c>
    </row>
    <row r="1863" spans="1:19" x14ac:dyDescent="0.3">
      <c r="A1863">
        <v>2409</v>
      </c>
      <c r="B1863" t="s">
        <v>2410</v>
      </c>
      <c r="C1863" t="s">
        <v>6519</v>
      </c>
      <c r="D1863">
        <v>25000</v>
      </c>
      <c r="E1863">
        <v>460</v>
      </c>
      <c r="F1863" t="s">
        <v>8220</v>
      </c>
      <c r="G1863" t="s">
        <v>8223</v>
      </c>
      <c r="H1863" t="s">
        <v>8245</v>
      </c>
      <c r="I1863">
        <v>1439931675</v>
      </c>
      <c r="J1863">
        <v>1437339675</v>
      </c>
      <c r="K1863" t="b">
        <v>0</v>
      </c>
      <c r="L1863">
        <v>6</v>
      </c>
      <c r="M1863" t="b">
        <v>0</v>
      </c>
      <c r="N1863" t="s">
        <v>8282</v>
      </c>
      <c r="O1863">
        <v>2</v>
      </c>
      <c r="P1863">
        <v>76.67</v>
      </c>
      <c r="Q1863" t="s">
        <v>8334</v>
      </c>
      <c r="R1863" t="s">
        <v>8335</v>
      </c>
      <c r="S1863">
        <v>42204.875868055555</v>
      </c>
    </row>
    <row r="1864" spans="1:19" x14ac:dyDescent="0.3">
      <c r="A1864">
        <v>2411</v>
      </c>
      <c r="B1864" t="s">
        <v>2412</v>
      </c>
      <c r="C1864" t="s">
        <v>6521</v>
      </c>
      <c r="D1864">
        <v>25000</v>
      </c>
      <c r="E1864">
        <v>151</v>
      </c>
      <c r="F1864" t="s">
        <v>8220</v>
      </c>
      <c r="G1864" t="s">
        <v>8223</v>
      </c>
      <c r="H1864" t="s">
        <v>8245</v>
      </c>
      <c r="I1864">
        <v>1440524082</v>
      </c>
      <c r="J1864">
        <v>1437932082</v>
      </c>
      <c r="K1864" t="b">
        <v>0</v>
      </c>
      <c r="L1864">
        <v>3</v>
      </c>
      <c r="M1864" t="b">
        <v>0</v>
      </c>
      <c r="N1864" t="s">
        <v>8282</v>
      </c>
      <c r="O1864">
        <v>1</v>
      </c>
      <c r="P1864">
        <v>50.33</v>
      </c>
      <c r="Q1864" t="s">
        <v>8334</v>
      </c>
      <c r="R1864" t="s">
        <v>8335</v>
      </c>
      <c r="S1864">
        <v>42211.732430555552</v>
      </c>
    </row>
    <row r="1865" spans="1:19" x14ac:dyDescent="0.3">
      <c r="A1865">
        <v>2413</v>
      </c>
      <c r="B1865" t="s">
        <v>2414</v>
      </c>
      <c r="C1865" t="s">
        <v>6523</v>
      </c>
      <c r="D1865">
        <v>3000</v>
      </c>
      <c r="E1865">
        <v>25</v>
      </c>
      <c r="F1865" t="s">
        <v>8220</v>
      </c>
      <c r="G1865" t="s">
        <v>8223</v>
      </c>
      <c r="H1865" t="s">
        <v>8245</v>
      </c>
      <c r="I1865">
        <v>1401579000</v>
      </c>
      <c r="J1865">
        <v>1398911882</v>
      </c>
      <c r="K1865" t="b">
        <v>0</v>
      </c>
      <c r="L1865">
        <v>3</v>
      </c>
      <c r="M1865" t="b">
        <v>0</v>
      </c>
      <c r="N1865" t="s">
        <v>8282</v>
      </c>
      <c r="O1865">
        <v>1</v>
      </c>
      <c r="P1865">
        <v>8.33</v>
      </c>
      <c r="Q1865" t="s">
        <v>8334</v>
      </c>
      <c r="R1865" t="s">
        <v>8335</v>
      </c>
      <c r="S1865">
        <v>41760.10974537037</v>
      </c>
    </row>
    <row r="1866" spans="1:19" x14ac:dyDescent="0.3">
      <c r="A1866">
        <v>2414</v>
      </c>
      <c r="B1866" t="s">
        <v>2415</v>
      </c>
      <c r="C1866" t="s">
        <v>6524</v>
      </c>
      <c r="D1866">
        <v>15000</v>
      </c>
      <c r="E1866">
        <v>460</v>
      </c>
      <c r="F1866" t="s">
        <v>8220</v>
      </c>
      <c r="G1866" t="s">
        <v>8223</v>
      </c>
      <c r="H1866" t="s">
        <v>8245</v>
      </c>
      <c r="I1866">
        <v>1440215940</v>
      </c>
      <c r="J1866">
        <v>1436805660</v>
      </c>
      <c r="K1866" t="b">
        <v>0</v>
      </c>
      <c r="L1866">
        <v>13</v>
      </c>
      <c r="M1866" t="b">
        <v>0</v>
      </c>
      <c r="N1866" t="s">
        <v>8282</v>
      </c>
      <c r="O1866">
        <v>3</v>
      </c>
      <c r="P1866">
        <v>35.380000000000003</v>
      </c>
      <c r="Q1866" t="s">
        <v>8334</v>
      </c>
      <c r="R1866" t="s">
        <v>8335</v>
      </c>
      <c r="S1866">
        <v>42198.695138888885</v>
      </c>
    </row>
    <row r="1867" spans="1:19" x14ac:dyDescent="0.3">
      <c r="A1867">
        <v>2415</v>
      </c>
      <c r="B1867" t="s">
        <v>2416</v>
      </c>
      <c r="C1867" t="s">
        <v>6525</v>
      </c>
      <c r="D1867">
        <v>60000</v>
      </c>
      <c r="E1867">
        <v>335</v>
      </c>
      <c r="F1867" t="s">
        <v>8220</v>
      </c>
      <c r="G1867" t="s">
        <v>8223</v>
      </c>
      <c r="H1867" t="s">
        <v>8245</v>
      </c>
      <c r="I1867">
        <v>1468615346</v>
      </c>
      <c r="J1867">
        <v>1466023346</v>
      </c>
      <c r="K1867" t="b">
        <v>0</v>
      </c>
      <c r="L1867">
        <v>6</v>
      </c>
      <c r="M1867" t="b">
        <v>0</v>
      </c>
      <c r="N1867" t="s">
        <v>8282</v>
      </c>
      <c r="O1867">
        <v>1</v>
      </c>
      <c r="P1867">
        <v>55.83</v>
      </c>
      <c r="Q1867" t="s">
        <v>8334</v>
      </c>
      <c r="R1867" t="s">
        <v>8335</v>
      </c>
      <c r="S1867">
        <v>42536.862800925926</v>
      </c>
    </row>
    <row r="1868" spans="1:19" x14ac:dyDescent="0.3">
      <c r="A1868">
        <v>2416</v>
      </c>
      <c r="B1868" t="s">
        <v>2417</v>
      </c>
      <c r="C1868" t="s">
        <v>6526</v>
      </c>
      <c r="D1868">
        <v>20000</v>
      </c>
      <c r="E1868">
        <v>5</v>
      </c>
      <c r="F1868" t="s">
        <v>8220</v>
      </c>
      <c r="G1868" t="s">
        <v>8223</v>
      </c>
      <c r="H1868" t="s">
        <v>8245</v>
      </c>
      <c r="I1868">
        <v>1426345200</v>
      </c>
      <c r="J1868">
        <v>1421343743</v>
      </c>
      <c r="K1868" t="b">
        <v>0</v>
      </c>
      <c r="L1868">
        <v>1</v>
      </c>
      <c r="M1868" t="b">
        <v>0</v>
      </c>
      <c r="N1868" t="s">
        <v>8282</v>
      </c>
      <c r="O1868">
        <v>0</v>
      </c>
      <c r="P1868">
        <v>5</v>
      </c>
      <c r="Q1868" t="s">
        <v>8334</v>
      </c>
      <c r="R1868" t="s">
        <v>8335</v>
      </c>
      <c r="S1868">
        <v>42019.737766203703</v>
      </c>
    </row>
    <row r="1869" spans="1:19" x14ac:dyDescent="0.3">
      <c r="A1869">
        <v>2417</v>
      </c>
      <c r="B1869" t="s">
        <v>2418</v>
      </c>
      <c r="C1869" t="s">
        <v>6527</v>
      </c>
      <c r="D1869">
        <v>1000</v>
      </c>
      <c r="E1869">
        <v>0</v>
      </c>
      <c r="F1869" t="s">
        <v>8220</v>
      </c>
      <c r="G1869" t="s">
        <v>8223</v>
      </c>
      <c r="H1869" t="s">
        <v>8245</v>
      </c>
      <c r="I1869">
        <v>1407705187</v>
      </c>
      <c r="J1869">
        <v>1405113187</v>
      </c>
      <c r="K1869" t="b">
        <v>0</v>
      </c>
      <c r="L1869">
        <v>0</v>
      </c>
      <c r="M1869" t="b">
        <v>0</v>
      </c>
      <c r="N1869" t="s">
        <v>8282</v>
      </c>
      <c r="O1869">
        <v>0</v>
      </c>
      <c r="P1869">
        <v>0</v>
      </c>
      <c r="Q1869" t="s">
        <v>8334</v>
      </c>
      <c r="R1869" t="s">
        <v>8335</v>
      </c>
      <c r="S1869">
        <v>41831.884108796294</v>
      </c>
    </row>
    <row r="1870" spans="1:19" x14ac:dyDescent="0.3">
      <c r="A1870">
        <v>2418</v>
      </c>
      <c r="B1870" t="s">
        <v>2419</v>
      </c>
      <c r="C1870" t="s">
        <v>6528</v>
      </c>
      <c r="D1870">
        <v>25000</v>
      </c>
      <c r="E1870">
        <v>5</v>
      </c>
      <c r="F1870" t="s">
        <v>8220</v>
      </c>
      <c r="G1870" t="s">
        <v>8223</v>
      </c>
      <c r="H1870" t="s">
        <v>8245</v>
      </c>
      <c r="I1870">
        <v>1427225644</v>
      </c>
      <c r="J1870">
        <v>1422045244</v>
      </c>
      <c r="K1870" t="b">
        <v>0</v>
      </c>
      <c r="L1870">
        <v>5</v>
      </c>
      <c r="M1870" t="b">
        <v>0</v>
      </c>
      <c r="N1870" t="s">
        <v>8282</v>
      </c>
      <c r="O1870">
        <v>0</v>
      </c>
      <c r="P1870">
        <v>1</v>
      </c>
      <c r="Q1870" t="s">
        <v>8334</v>
      </c>
      <c r="R1870" t="s">
        <v>8335</v>
      </c>
      <c r="S1870">
        <v>42027.856990740736</v>
      </c>
    </row>
    <row r="1871" spans="1:19" x14ac:dyDescent="0.3">
      <c r="A1871">
        <v>2419</v>
      </c>
      <c r="B1871" t="s">
        <v>2420</v>
      </c>
      <c r="C1871" t="s">
        <v>6529</v>
      </c>
      <c r="D1871">
        <v>3000</v>
      </c>
      <c r="E1871">
        <v>0</v>
      </c>
      <c r="F1871" t="s">
        <v>8220</v>
      </c>
      <c r="G1871" t="s">
        <v>8223</v>
      </c>
      <c r="H1871" t="s">
        <v>8245</v>
      </c>
      <c r="I1871">
        <v>1424281389</v>
      </c>
      <c r="J1871">
        <v>1419097389</v>
      </c>
      <c r="K1871" t="b">
        <v>0</v>
      </c>
      <c r="L1871">
        <v>0</v>
      </c>
      <c r="M1871" t="b">
        <v>0</v>
      </c>
      <c r="N1871" t="s">
        <v>8282</v>
      </c>
      <c r="O1871">
        <v>0</v>
      </c>
      <c r="P1871">
        <v>0</v>
      </c>
      <c r="Q1871" t="s">
        <v>8334</v>
      </c>
      <c r="R1871" t="s">
        <v>8335</v>
      </c>
      <c r="S1871">
        <v>41993.738298611104</v>
      </c>
    </row>
    <row r="1872" spans="1:19" x14ac:dyDescent="0.3">
      <c r="A1872">
        <v>2420</v>
      </c>
      <c r="B1872" t="s">
        <v>2421</v>
      </c>
      <c r="C1872" t="s">
        <v>6530</v>
      </c>
      <c r="D1872">
        <v>16870</v>
      </c>
      <c r="E1872">
        <v>2501</v>
      </c>
      <c r="F1872" t="s">
        <v>8220</v>
      </c>
      <c r="G1872" t="s">
        <v>8223</v>
      </c>
      <c r="H1872" t="s">
        <v>8245</v>
      </c>
      <c r="I1872">
        <v>1415583695</v>
      </c>
      <c r="J1872">
        <v>1410396095</v>
      </c>
      <c r="K1872" t="b">
        <v>0</v>
      </c>
      <c r="L1872">
        <v>36</v>
      </c>
      <c r="M1872" t="b">
        <v>0</v>
      </c>
      <c r="N1872" t="s">
        <v>8282</v>
      </c>
      <c r="O1872">
        <v>15</v>
      </c>
      <c r="P1872">
        <v>69.47</v>
      </c>
      <c r="Q1872" t="s">
        <v>8334</v>
      </c>
      <c r="R1872" t="s">
        <v>8335</v>
      </c>
      <c r="S1872">
        <v>41893.028877314813</v>
      </c>
    </row>
    <row r="1873" spans="1:19" x14ac:dyDescent="0.3">
      <c r="A1873">
        <v>2421</v>
      </c>
      <c r="B1873" t="s">
        <v>2422</v>
      </c>
      <c r="C1873" t="s">
        <v>6531</v>
      </c>
      <c r="D1873">
        <v>6000</v>
      </c>
      <c r="E1873">
        <v>1</v>
      </c>
      <c r="F1873" t="s">
        <v>8220</v>
      </c>
      <c r="G1873" t="s">
        <v>8223</v>
      </c>
      <c r="H1873" t="s">
        <v>8245</v>
      </c>
      <c r="I1873">
        <v>1424536196</v>
      </c>
      <c r="J1873">
        <v>1421944196</v>
      </c>
      <c r="K1873" t="b">
        <v>0</v>
      </c>
      <c r="L1873">
        <v>1</v>
      </c>
      <c r="M1873" t="b">
        <v>0</v>
      </c>
      <c r="N1873" t="s">
        <v>8282</v>
      </c>
      <c r="O1873">
        <v>0</v>
      </c>
      <c r="P1873">
        <v>1</v>
      </c>
      <c r="Q1873" t="s">
        <v>8334</v>
      </c>
      <c r="R1873" t="s">
        <v>8335</v>
      </c>
      <c r="S1873">
        <v>42026.687453703707</v>
      </c>
    </row>
    <row r="1874" spans="1:19" x14ac:dyDescent="0.3">
      <c r="A1874">
        <v>2422</v>
      </c>
      <c r="B1874" t="s">
        <v>2423</v>
      </c>
      <c r="C1874" t="s">
        <v>6532</v>
      </c>
      <c r="D1874">
        <v>500</v>
      </c>
      <c r="E1874">
        <v>1</v>
      </c>
      <c r="F1874" t="s">
        <v>8220</v>
      </c>
      <c r="G1874" t="s">
        <v>8223</v>
      </c>
      <c r="H1874" t="s">
        <v>8245</v>
      </c>
      <c r="I1874">
        <v>1426091036</v>
      </c>
      <c r="J1874">
        <v>1423502636</v>
      </c>
      <c r="K1874" t="b">
        <v>0</v>
      </c>
      <c r="L1874">
        <v>1</v>
      </c>
      <c r="M1874" t="b">
        <v>0</v>
      </c>
      <c r="N1874" t="s">
        <v>8282</v>
      </c>
      <c r="O1874">
        <v>0</v>
      </c>
      <c r="P1874">
        <v>1</v>
      </c>
      <c r="Q1874" t="s">
        <v>8334</v>
      </c>
      <c r="R1874" t="s">
        <v>8335</v>
      </c>
      <c r="S1874">
        <v>42044.724953703699</v>
      </c>
    </row>
    <row r="1875" spans="1:19" x14ac:dyDescent="0.3">
      <c r="A1875">
        <v>2423</v>
      </c>
      <c r="B1875" t="s">
        <v>2424</v>
      </c>
      <c r="C1875" t="s">
        <v>6533</v>
      </c>
      <c r="D1875">
        <v>60000</v>
      </c>
      <c r="E1875">
        <v>8</v>
      </c>
      <c r="F1875" t="s">
        <v>8220</v>
      </c>
      <c r="G1875" t="s">
        <v>8223</v>
      </c>
      <c r="H1875" t="s">
        <v>8245</v>
      </c>
      <c r="I1875">
        <v>1420044890</v>
      </c>
      <c r="J1875">
        <v>1417452890</v>
      </c>
      <c r="K1875" t="b">
        <v>0</v>
      </c>
      <c r="L1875">
        <v>1</v>
      </c>
      <c r="M1875" t="b">
        <v>0</v>
      </c>
      <c r="N1875" t="s">
        <v>8282</v>
      </c>
      <c r="O1875">
        <v>0</v>
      </c>
      <c r="P1875">
        <v>8</v>
      </c>
      <c r="Q1875" t="s">
        <v>8334</v>
      </c>
      <c r="R1875" t="s">
        <v>8335</v>
      </c>
      <c r="S1875">
        <v>41974.704745370371</v>
      </c>
    </row>
    <row r="1876" spans="1:19" x14ac:dyDescent="0.3">
      <c r="A1876">
        <v>2424</v>
      </c>
      <c r="B1876" t="s">
        <v>2425</v>
      </c>
      <c r="C1876" t="s">
        <v>6534</v>
      </c>
      <c r="D1876">
        <v>25000</v>
      </c>
      <c r="E1876">
        <v>310</v>
      </c>
      <c r="F1876" t="s">
        <v>8220</v>
      </c>
      <c r="G1876" t="s">
        <v>8223</v>
      </c>
      <c r="H1876" t="s">
        <v>8245</v>
      </c>
      <c r="I1876">
        <v>1414445108</v>
      </c>
      <c r="J1876">
        <v>1411853108</v>
      </c>
      <c r="K1876" t="b">
        <v>0</v>
      </c>
      <c r="L1876">
        <v>9</v>
      </c>
      <c r="M1876" t="b">
        <v>0</v>
      </c>
      <c r="N1876" t="s">
        <v>8282</v>
      </c>
      <c r="O1876">
        <v>1</v>
      </c>
      <c r="P1876">
        <v>34.44</v>
      </c>
      <c r="Q1876" t="s">
        <v>8334</v>
      </c>
      <c r="R1876" t="s">
        <v>8335</v>
      </c>
      <c r="S1876">
        <v>41909.892453703702</v>
      </c>
    </row>
    <row r="1877" spans="1:19" x14ac:dyDescent="0.3">
      <c r="A1877">
        <v>2425</v>
      </c>
      <c r="B1877" t="s">
        <v>2426</v>
      </c>
      <c r="C1877" t="s">
        <v>6535</v>
      </c>
      <c r="D1877">
        <v>3500</v>
      </c>
      <c r="E1877">
        <v>1</v>
      </c>
      <c r="F1877" t="s">
        <v>8220</v>
      </c>
      <c r="G1877" t="s">
        <v>8223</v>
      </c>
      <c r="H1877" t="s">
        <v>8245</v>
      </c>
      <c r="I1877">
        <v>1464386640</v>
      </c>
      <c r="J1877">
        <v>1463090149</v>
      </c>
      <c r="K1877" t="b">
        <v>0</v>
      </c>
      <c r="L1877">
        <v>1</v>
      </c>
      <c r="M1877" t="b">
        <v>0</v>
      </c>
      <c r="N1877" t="s">
        <v>8282</v>
      </c>
      <c r="O1877">
        <v>0</v>
      </c>
      <c r="P1877">
        <v>1</v>
      </c>
      <c r="Q1877" t="s">
        <v>8334</v>
      </c>
      <c r="R1877" t="s">
        <v>8335</v>
      </c>
      <c r="S1877">
        <v>42502.913761574076</v>
      </c>
    </row>
    <row r="1878" spans="1:19" x14ac:dyDescent="0.3">
      <c r="A1878">
        <v>2426</v>
      </c>
      <c r="B1878" t="s">
        <v>2427</v>
      </c>
      <c r="C1878" t="s">
        <v>6536</v>
      </c>
      <c r="D1878">
        <v>20000</v>
      </c>
      <c r="E1878">
        <v>0</v>
      </c>
      <c r="F1878" t="s">
        <v>8220</v>
      </c>
      <c r="G1878" t="s">
        <v>8223</v>
      </c>
      <c r="H1878" t="s">
        <v>8245</v>
      </c>
      <c r="I1878">
        <v>1439006692</v>
      </c>
      <c r="J1878">
        <v>1433822692</v>
      </c>
      <c r="K1878" t="b">
        <v>0</v>
      </c>
      <c r="L1878">
        <v>0</v>
      </c>
      <c r="M1878" t="b">
        <v>0</v>
      </c>
      <c r="N1878" t="s">
        <v>8282</v>
      </c>
      <c r="O1878">
        <v>0</v>
      </c>
      <c r="P1878">
        <v>0</v>
      </c>
      <c r="Q1878" t="s">
        <v>8334</v>
      </c>
      <c r="R1878" t="s">
        <v>8335</v>
      </c>
      <c r="S1878">
        <v>42164.170046296291</v>
      </c>
    </row>
    <row r="1879" spans="1:19" x14ac:dyDescent="0.3">
      <c r="A1879">
        <v>2427</v>
      </c>
      <c r="B1879" t="s">
        <v>2428</v>
      </c>
      <c r="C1879" t="s">
        <v>6537</v>
      </c>
      <c r="D1879">
        <v>50000</v>
      </c>
      <c r="E1879">
        <v>1</v>
      </c>
      <c r="F1879" t="s">
        <v>8220</v>
      </c>
      <c r="G1879" t="s">
        <v>8223</v>
      </c>
      <c r="H1879" t="s">
        <v>8245</v>
      </c>
      <c r="I1879">
        <v>1458715133</v>
      </c>
      <c r="J1879">
        <v>1455262733</v>
      </c>
      <c r="K1879" t="b">
        <v>0</v>
      </c>
      <c r="L1879">
        <v>1</v>
      </c>
      <c r="M1879" t="b">
        <v>0</v>
      </c>
      <c r="N1879" t="s">
        <v>8282</v>
      </c>
      <c r="O1879">
        <v>0</v>
      </c>
      <c r="P1879">
        <v>1</v>
      </c>
      <c r="Q1879" t="s">
        <v>8334</v>
      </c>
      <c r="R1879" t="s">
        <v>8335</v>
      </c>
      <c r="S1879">
        <v>42412.318668981476</v>
      </c>
    </row>
    <row r="1880" spans="1:19" x14ac:dyDescent="0.3">
      <c r="A1880">
        <v>2428</v>
      </c>
      <c r="B1880" t="s">
        <v>2429</v>
      </c>
      <c r="C1880" t="s">
        <v>6538</v>
      </c>
      <c r="D1880">
        <v>35000</v>
      </c>
      <c r="E1880">
        <v>1</v>
      </c>
      <c r="F1880" t="s">
        <v>8220</v>
      </c>
      <c r="G1880" t="s">
        <v>8223</v>
      </c>
      <c r="H1880" t="s">
        <v>8245</v>
      </c>
      <c r="I1880">
        <v>1426182551</v>
      </c>
      <c r="J1880">
        <v>1423594151</v>
      </c>
      <c r="K1880" t="b">
        <v>0</v>
      </c>
      <c r="L1880">
        <v>1</v>
      </c>
      <c r="M1880" t="b">
        <v>0</v>
      </c>
      <c r="N1880" t="s">
        <v>8282</v>
      </c>
      <c r="O1880">
        <v>0</v>
      </c>
      <c r="P1880">
        <v>1</v>
      </c>
      <c r="Q1880" t="s">
        <v>8334</v>
      </c>
      <c r="R1880" t="s">
        <v>8335</v>
      </c>
      <c r="S1880">
        <v>42045.784155092595</v>
      </c>
    </row>
    <row r="1881" spans="1:19" x14ac:dyDescent="0.3">
      <c r="A1881">
        <v>2430</v>
      </c>
      <c r="B1881" t="s">
        <v>2431</v>
      </c>
      <c r="C1881" t="s">
        <v>6540</v>
      </c>
      <c r="D1881">
        <v>3000</v>
      </c>
      <c r="E1881">
        <v>21</v>
      </c>
      <c r="F1881" t="s">
        <v>8220</v>
      </c>
      <c r="G1881" t="s">
        <v>8223</v>
      </c>
      <c r="H1881" t="s">
        <v>8245</v>
      </c>
      <c r="I1881">
        <v>1455246504</v>
      </c>
      <c r="J1881">
        <v>1452654504</v>
      </c>
      <c r="K1881" t="b">
        <v>0</v>
      </c>
      <c r="L1881">
        <v>2</v>
      </c>
      <c r="M1881" t="b">
        <v>0</v>
      </c>
      <c r="N1881" t="s">
        <v>8282</v>
      </c>
      <c r="O1881">
        <v>1</v>
      </c>
      <c r="P1881">
        <v>10.5</v>
      </c>
      <c r="Q1881" t="s">
        <v>8334</v>
      </c>
      <c r="R1881" t="s">
        <v>8335</v>
      </c>
      <c r="S1881">
        <v>42382.130833333329</v>
      </c>
    </row>
    <row r="1882" spans="1:19" x14ac:dyDescent="0.3">
      <c r="A1882">
        <v>2431</v>
      </c>
      <c r="B1882" t="s">
        <v>2432</v>
      </c>
      <c r="C1882" t="s">
        <v>6541</v>
      </c>
      <c r="D1882">
        <v>100000</v>
      </c>
      <c r="E1882">
        <v>2</v>
      </c>
      <c r="F1882" t="s">
        <v>8220</v>
      </c>
      <c r="G1882" t="s">
        <v>8223</v>
      </c>
      <c r="H1882" t="s">
        <v>8245</v>
      </c>
      <c r="I1882">
        <v>1467080613</v>
      </c>
      <c r="J1882">
        <v>1461896613</v>
      </c>
      <c r="K1882" t="b">
        <v>0</v>
      </c>
      <c r="L1882">
        <v>2</v>
      </c>
      <c r="M1882" t="b">
        <v>0</v>
      </c>
      <c r="N1882" t="s">
        <v>8282</v>
      </c>
      <c r="O1882">
        <v>0</v>
      </c>
      <c r="P1882">
        <v>1</v>
      </c>
      <c r="Q1882" t="s">
        <v>8334</v>
      </c>
      <c r="R1882" t="s">
        <v>8335</v>
      </c>
      <c r="S1882">
        <v>42489.099687499998</v>
      </c>
    </row>
    <row r="1883" spans="1:19" x14ac:dyDescent="0.3">
      <c r="A1883">
        <v>2432</v>
      </c>
      <c r="B1883" t="s">
        <v>2433</v>
      </c>
      <c r="C1883" t="s">
        <v>6542</v>
      </c>
      <c r="D1883">
        <v>14000</v>
      </c>
      <c r="E1883">
        <v>2</v>
      </c>
      <c r="F1883" t="s">
        <v>8220</v>
      </c>
      <c r="G1883" t="s">
        <v>8223</v>
      </c>
      <c r="H1883" t="s">
        <v>8245</v>
      </c>
      <c r="I1883">
        <v>1425791697</v>
      </c>
      <c r="J1883">
        <v>1423199697</v>
      </c>
      <c r="K1883" t="b">
        <v>0</v>
      </c>
      <c r="L1883">
        <v>2</v>
      </c>
      <c r="M1883" t="b">
        <v>0</v>
      </c>
      <c r="N1883" t="s">
        <v>8282</v>
      </c>
      <c r="O1883">
        <v>0</v>
      </c>
      <c r="P1883">
        <v>1</v>
      </c>
      <c r="Q1883" t="s">
        <v>8334</v>
      </c>
      <c r="R1883" t="s">
        <v>8335</v>
      </c>
      <c r="S1883">
        <v>42041.218715277777</v>
      </c>
    </row>
    <row r="1884" spans="1:19" x14ac:dyDescent="0.3">
      <c r="A1884">
        <v>2433</v>
      </c>
      <c r="B1884" t="s">
        <v>2434</v>
      </c>
      <c r="C1884" t="s">
        <v>6543</v>
      </c>
      <c r="D1884">
        <v>10000</v>
      </c>
      <c r="E1884">
        <v>0</v>
      </c>
      <c r="F1884" t="s">
        <v>8220</v>
      </c>
      <c r="G1884" t="s">
        <v>8223</v>
      </c>
      <c r="H1884" t="s">
        <v>8245</v>
      </c>
      <c r="I1884">
        <v>1456608943</v>
      </c>
      <c r="J1884">
        <v>1454016943</v>
      </c>
      <c r="K1884" t="b">
        <v>0</v>
      </c>
      <c r="L1884">
        <v>0</v>
      </c>
      <c r="M1884" t="b">
        <v>0</v>
      </c>
      <c r="N1884" t="s">
        <v>8282</v>
      </c>
      <c r="O1884">
        <v>0</v>
      </c>
      <c r="P1884">
        <v>0</v>
      </c>
      <c r="Q1884" t="s">
        <v>8334</v>
      </c>
      <c r="R1884" t="s">
        <v>8335</v>
      </c>
      <c r="S1884">
        <v>42397.89980324074</v>
      </c>
    </row>
    <row r="1885" spans="1:19" x14ac:dyDescent="0.3">
      <c r="A1885">
        <v>2434</v>
      </c>
      <c r="B1885" t="s">
        <v>2435</v>
      </c>
      <c r="C1885" t="s">
        <v>6544</v>
      </c>
      <c r="D1885">
        <v>20000</v>
      </c>
      <c r="E1885">
        <v>26</v>
      </c>
      <c r="F1885" t="s">
        <v>8220</v>
      </c>
      <c r="G1885" t="s">
        <v>8223</v>
      </c>
      <c r="H1885" t="s">
        <v>8245</v>
      </c>
      <c r="I1885">
        <v>1438662474</v>
      </c>
      <c r="J1885">
        <v>1435206474</v>
      </c>
      <c r="K1885" t="b">
        <v>0</v>
      </c>
      <c r="L1885">
        <v>2</v>
      </c>
      <c r="M1885" t="b">
        <v>0</v>
      </c>
      <c r="N1885" t="s">
        <v>8282</v>
      </c>
      <c r="O1885">
        <v>0</v>
      </c>
      <c r="P1885">
        <v>13</v>
      </c>
      <c r="Q1885" t="s">
        <v>8334</v>
      </c>
      <c r="R1885" t="s">
        <v>8335</v>
      </c>
      <c r="S1885">
        <v>42180.18604166666</v>
      </c>
    </row>
    <row r="1886" spans="1:19" x14ac:dyDescent="0.3">
      <c r="A1886">
        <v>2437</v>
      </c>
      <c r="B1886" t="s">
        <v>2438</v>
      </c>
      <c r="C1886" t="s">
        <v>6547</v>
      </c>
      <c r="D1886">
        <v>8000</v>
      </c>
      <c r="E1886">
        <v>0</v>
      </c>
      <c r="F1886" t="s">
        <v>8220</v>
      </c>
      <c r="G1886" t="s">
        <v>8223</v>
      </c>
      <c r="H1886" t="s">
        <v>8245</v>
      </c>
      <c r="I1886">
        <v>1426615200</v>
      </c>
      <c r="J1886">
        <v>1422400188</v>
      </c>
      <c r="K1886" t="b">
        <v>0</v>
      </c>
      <c r="L1886">
        <v>0</v>
      </c>
      <c r="M1886" t="b">
        <v>0</v>
      </c>
      <c r="N1886" t="s">
        <v>8282</v>
      </c>
      <c r="O1886">
        <v>0</v>
      </c>
      <c r="P1886">
        <v>0</v>
      </c>
      <c r="Q1886" t="s">
        <v>8334</v>
      </c>
      <c r="R1886" t="s">
        <v>8335</v>
      </c>
      <c r="S1886">
        <v>42031.965138888889</v>
      </c>
    </row>
    <row r="1887" spans="1:19" x14ac:dyDescent="0.3">
      <c r="A1887">
        <v>2438</v>
      </c>
      <c r="B1887" t="s">
        <v>2439</v>
      </c>
      <c r="C1887" t="s">
        <v>6548</v>
      </c>
      <c r="D1887">
        <v>15000</v>
      </c>
      <c r="E1887">
        <v>50</v>
      </c>
      <c r="F1887" t="s">
        <v>8220</v>
      </c>
      <c r="G1887" t="s">
        <v>8223</v>
      </c>
      <c r="H1887" t="s">
        <v>8245</v>
      </c>
      <c r="I1887">
        <v>1449529062</v>
      </c>
      <c r="J1887">
        <v>1444341462</v>
      </c>
      <c r="K1887" t="b">
        <v>0</v>
      </c>
      <c r="L1887">
        <v>1</v>
      </c>
      <c r="M1887" t="b">
        <v>0</v>
      </c>
      <c r="N1887" t="s">
        <v>8282</v>
      </c>
      <c r="O1887">
        <v>0</v>
      </c>
      <c r="P1887">
        <v>50</v>
      </c>
      <c r="Q1887" t="s">
        <v>8334</v>
      </c>
      <c r="R1887" t="s">
        <v>8335</v>
      </c>
      <c r="S1887">
        <v>42285.91506944444</v>
      </c>
    </row>
    <row r="1888" spans="1:19" x14ac:dyDescent="0.3">
      <c r="A1888">
        <v>2439</v>
      </c>
      <c r="B1888" t="s">
        <v>2440</v>
      </c>
      <c r="C1888" t="s">
        <v>6549</v>
      </c>
      <c r="D1888">
        <v>10000</v>
      </c>
      <c r="E1888">
        <v>0</v>
      </c>
      <c r="F1888" t="s">
        <v>8220</v>
      </c>
      <c r="G1888" t="s">
        <v>8223</v>
      </c>
      <c r="H1888" t="s">
        <v>8245</v>
      </c>
      <c r="I1888">
        <v>1445197129</v>
      </c>
      <c r="J1888">
        <v>1442605129</v>
      </c>
      <c r="K1888" t="b">
        <v>0</v>
      </c>
      <c r="L1888">
        <v>0</v>
      </c>
      <c r="M1888" t="b">
        <v>0</v>
      </c>
      <c r="N1888" t="s">
        <v>8282</v>
      </c>
      <c r="O1888">
        <v>0</v>
      </c>
      <c r="P1888">
        <v>0</v>
      </c>
      <c r="Q1888" t="s">
        <v>8334</v>
      </c>
      <c r="R1888" t="s">
        <v>8335</v>
      </c>
      <c r="S1888">
        <v>42265.818622685183</v>
      </c>
    </row>
    <row r="1889" spans="1:19" x14ac:dyDescent="0.3">
      <c r="A1889">
        <v>2441</v>
      </c>
      <c r="B1889" t="s">
        <v>2442</v>
      </c>
      <c r="C1889" t="s">
        <v>6551</v>
      </c>
      <c r="D1889">
        <v>7500</v>
      </c>
      <c r="E1889">
        <v>8091</v>
      </c>
      <c r="F1889" t="s">
        <v>8218</v>
      </c>
      <c r="G1889" t="s">
        <v>8223</v>
      </c>
      <c r="H1889" t="s">
        <v>8245</v>
      </c>
      <c r="I1889">
        <v>1437627540</v>
      </c>
      <c r="J1889">
        <v>1435806054</v>
      </c>
      <c r="K1889" t="b">
        <v>0</v>
      </c>
      <c r="L1889">
        <v>109</v>
      </c>
      <c r="M1889" t="b">
        <v>1</v>
      </c>
      <c r="N1889" t="s">
        <v>8296</v>
      </c>
      <c r="O1889">
        <v>108</v>
      </c>
      <c r="P1889">
        <v>74.23</v>
      </c>
      <c r="Q1889" t="s">
        <v>8334</v>
      </c>
      <c r="R1889" t="s">
        <v>8350</v>
      </c>
      <c r="S1889">
        <v>42187.125625000001</v>
      </c>
    </row>
    <row r="1890" spans="1:19" x14ac:dyDescent="0.3">
      <c r="A1890">
        <v>2442</v>
      </c>
      <c r="B1890" t="s">
        <v>2443</v>
      </c>
      <c r="C1890" t="s">
        <v>6552</v>
      </c>
      <c r="D1890">
        <v>24000</v>
      </c>
      <c r="E1890">
        <v>30226</v>
      </c>
      <c r="F1890" t="s">
        <v>8218</v>
      </c>
      <c r="G1890" t="s">
        <v>8223</v>
      </c>
      <c r="H1890" t="s">
        <v>8245</v>
      </c>
      <c r="I1890">
        <v>1426777228</v>
      </c>
      <c r="J1890">
        <v>1424188828</v>
      </c>
      <c r="K1890" t="b">
        <v>0</v>
      </c>
      <c r="L1890">
        <v>372</v>
      </c>
      <c r="M1890" t="b">
        <v>1</v>
      </c>
      <c r="N1890" t="s">
        <v>8296</v>
      </c>
      <c r="O1890">
        <v>126</v>
      </c>
      <c r="P1890">
        <v>81.25</v>
      </c>
      <c r="Q1890" t="s">
        <v>8334</v>
      </c>
      <c r="R1890" t="s">
        <v>8350</v>
      </c>
      <c r="S1890">
        <v>42052.666990740734</v>
      </c>
    </row>
    <row r="1891" spans="1:19" x14ac:dyDescent="0.3">
      <c r="A1891">
        <v>2443</v>
      </c>
      <c r="B1891" t="s">
        <v>2444</v>
      </c>
      <c r="C1891" t="s">
        <v>6553</v>
      </c>
      <c r="D1891">
        <v>20000</v>
      </c>
      <c r="E1891">
        <v>40502.99</v>
      </c>
      <c r="F1891" t="s">
        <v>8218</v>
      </c>
      <c r="G1891" t="s">
        <v>8223</v>
      </c>
      <c r="H1891" t="s">
        <v>8245</v>
      </c>
      <c r="I1891">
        <v>1408114822</v>
      </c>
      <c r="J1891">
        <v>1405522822</v>
      </c>
      <c r="K1891" t="b">
        <v>0</v>
      </c>
      <c r="L1891">
        <v>311</v>
      </c>
      <c r="M1891" t="b">
        <v>1</v>
      </c>
      <c r="N1891" t="s">
        <v>8296</v>
      </c>
      <c r="O1891">
        <v>203</v>
      </c>
      <c r="P1891">
        <v>130.22999999999999</v>
      </c>
      <c r="Q1891" t="s">
        <v>8334</v>
      </c>
      <c r="R1891" t="s">
        <v>8350</v>
      </c>
      <c r="S1891">
        <v>41836.625254629631</v>
      </c>
    </row>
    <row r="1892" spans="1:19" x14ac:dyDescent="0.3">
      <c r="A1892">
        <v>2444</v>
      </c>
      <c r="B1892" t="s">
        <v>2445</v>
      </c>
      <c r="C1892" t="s">
        <v>6554</v>
      </c>
      <c r="D1892">
        <v>3000</v>
      </c>
      <c r="E1892">
        <v>3258</v>
      </c>
      <c r="F1892" t="s">
        <v>8218</v>
      </c>
      <c r="G1892" t="s">
        <v>8223</v>
      </c>
      <c r="H1892" t="s">
        <v>8245</v>
      </c>
      <c r="I1892">
        <v>1464199591</v>
      </c>
      <c r="J1892">
        <v>1461607591</v>
      </c>
      <c r="K1892" t="b">
        <v>0</v>
      </c>
      <c r="L1892">
        <v>61</v>
      </c>
      <c r="M1892" t="b">
        <v>1</v>
      </c>
      <c r="N1892" t="s">
        <v>8296</v>
      </c>
      <c r="O1892">
        <v>109</v>
      </c>
      <c r="P1892">
        <v>53.41</v>
      </c>
      <c r="Q1892" t="s">
        <v>8334</v>
      </c>
      <c r="R1892" t="s">
        <v>8350</v>
      </c>
      <c r="S1892">
        <v>42485.754525462966</v>
      </c>
    </row>
    <row r="1893" spans="1:19" x14ac:dyDescent="0.3">
      <c r="A1893">
        <v>2445</v>
      </c>
      <c r="B1893" t="s">
        <v>2446</v>
      </c>
      <c r="C1893" t="s">
        <v>6555</v>
      </c>
      <c r="D1893">
        <v>5000</v>
      </c>
      <c r="E1893">
        <v>8640</v>
      </c>
      <c r="F1893" t="s">
        <v>8218</v>
      </c>
      <c r="G1893" t="s">
        <v>8223</v>
      </c>
      <c r="H1893" t="s">
        <v>8245</v>
      </c>
      <c r="I1893">
        <v>1443242021</v>
      </c>
      <c r="J1893">
        <v>1440650021</v>
      </c>
      <c r="K1893" t="b">
        <v>0</v>
      </c>
      <c r="L1893">
        <v>115</v>
      </c>
      <c r="M1893" t="b">
        <v>1</v>
      </c>
      <c r="N1893" t="s">
        <v>8296</v>
      </c>
      <c r="O1893">
        <v>173</v>
      </c>
      <c r="P1893">
        <v>75.13</v>
      </c>
      <c r="Q1893" t="s">
        <v>8334</v>
      </c>
      <c r="R1893" t="s">
        <v>8350</v>
      </c>
      <c r="S1893">
        <v>42243.190057870372</v>
      </c>
    </row>
    <row r="1894" spans="1:19" x14ac:dyDescent="0.3">
      <c r="A1894">
        <v>2446</v>
      </c>
      <c r="B1894" t="s">
        <v>2447</v>
      </c>
      <c r="C1894" t="s">
        <v>6556</v>
      </c>
      <c r="D1894">
        <v>5000</v>
      </c>
      <c r="E1894">
        <v>8399</v>
      </c>
      <c r="F1894" t="s">
        <v>8218</v>
      </c>
      <c r="G1894" t="s">
        <v>8223</v>
      </c>
      <c r="H1894" t="s">
        <v>8245</v>
      </c>
      <c r="I1894">
        <v>1480174071</v>
      </c>
      <c r="J1894">
        <v>1477578471</v>
      </c>
      <c r="K1894" t="b">
        <v>0</v>
      </c>
      <c r="L1894">
        <v>111</v>
      </c>
      <c r="M1894" t="b">
        <v>1</v>
      </c>
      <c r="N1894" t="s">
        <v>8296</v>
      </c>
      <c r="O1894">
        <v>168</v>
      </c>
      <c r="P1894">
        <v>75.67</v>
      </c>
      <c r="Q1894" t="s">
        <v>8334</v>
      </c>
      <c r="R1894" t="s">
        <v>8350</v>
      </c>
      <c r="S1894">
        <v>42670.602673611109</v>
      </c>
    </row>
    <row r="1895" spans="1:19" x14ac:dyDescent="0.3">
      <c r="A1895">
        <v>2447</v>
      </c>
      <c r="B1895" t="s">
        <v>2448</v>
      </c>
      <c r="C1895" t="s">
        <v>6557</v>
      </c>
      <c r="D1895">
        <v>2500</v>
      </c>
      <c r="E1895">
        <v>10680</v>
      </c>
      <c r="F1895" t="s">
        <v>8218</v>
      </c>
      <c r="G1895" t="s">
        <v>8223</v>
      </c>
      <c r="H1895" t="s">
        <v>8245</v>
      </c>
      <c r="I1895">
        <v>1478923200</v>
      </c>
      <c r="J1895">
        <v>1476184593</v>
      </c>
      <c r="K1895" t="b">
        <v>0</v>
      </c>
      <c r="L1895">
        <v>337</v>
      </c>
      <c r="M1895" t="b">
        <v>1</v>
      </c>
      <c r="N1895" t="s">
        <v>8296</v>
      </c>
      <c r="O1895">
        <v>427</v>
      </c>
      <c r="P1895">
        <v>31.69</v>
      </c>
      <c r="Q1895" t="s">
        <v>8334</v>
      </c>
      <c r="R1895" t="s">
        <v>8350</v>
      </c>
      <c r="S1895">
        <v>42654.469826388886</v>
      </c>
    </row>
    <row r="1896" spans="1:19" x14ac:dyDescent="0.3">
      <c r="A1896">
        <v>2448</v>
      </c>
      <c r="B1896" t="s">
        <v>2449</v>
      </c>
      <c r="C1896" t="s">
        <v>6558</v>
      </c>
      <c r="D1896">
        <v>400</v>
      </c>
      <c r="E1896">
        <v>430</v>
      </c>
      <c r="F1896" t="s">
        <v>8218</v>
      </c>
      <c r="G1896" t="s">
        <v>8223</v>
      </c>
      <c r="H1896" t="s">
        <v>8245</v>
      </c>
      <c r="I1896">
        <v>1472621760</v>
      </c>
      <c r="J1896">
        <v>1472110513</v>
      </c>
      <c r="K1896" t="b">
        <v>0</v>
      </c>
      <c r="L1896">
        <v>9</v>
      </c>
      <c r="M1896" t="b">
        <v>1</v>
      </c>
      <c r="N1896" t="s">
        <v>8296</v>
      </c>
      <c r="O1896">
        <v>108</v>
      </c>
      <c r="P1896">
        <v>47.78</v>
      </c>
      <c r="Q1896" t="s">
        <v>8334</v>
      </c>
      <c r="R1896" t="s">
        <v>8350</v>
      </c>
      <c r="S1896">
        <v>42607.316122685181</v>
      </c>
    </row>
    <row r="1897" spans="1:19" x14ac:dyDescent="0.3">
      <c r="A1897">
        <v>2449</v>
      </c>
      <c r="B1897" t="s">
        <v>2450</v>
      </c>
      <c r="C1897" t="s">
        <v>6559</v>
      </c>
      <c r="D1897">
        <v>10000</v>
      </c>
      <c r="E1897">
        <v>10800</v>
      </c>
      <c r="F1897" t="s">
        <v>8218</v>
      </c>
      <c r="G1897" t="s">
        <v>8223</v>
      </c>
      <c r="H1897" t="s">
        <v>8245</v>
      </c>
      <c r="I1897">
        <v>1417321515</v>
      </c>
      <c r="J1897">
        <v>1414725915</v>
      </c>
      <c r="K1897" t="b">
        <v>0</v>
      </c>
      <c r="L1897">
        <v>120</v>
      </c>
      <c r="M1897" t="b">
        <v>1</v>
      </c>
      <c r="N1897" t="s">
        <v>8296</v>
      </c>
      <c r="O1897">
        <v>108</v>
      </c>
      <c r="P1897">
        <v>90</v>
      </c>
      <c r="Q1897" t="s">
        <v>8334</v>
      </c>
      <c r="R1897" t="s">
        <v>8350</v>
      </c>
      <c r="S1897">
        <v>41943.142534722225</v>
      </c>
    </row>
    <row r="1898" spans="1:19" x14ac:dyDescent="0.3">
      <c r="A1898">
        <v>2450</v>
      </c>
      <c r="B1898" t="s">
        <v>2451</v>
      </c>
      <c r="C1898" t="s">
        <v>6560</v>
      </c>
      <c r="D1898">
        <v>15000</v>
      </c>
      <c r="E1898">
        <v>15230.03</v>
      </c>
      <c r="F1898" t="s">
        <v>8218</v>
      </c>
      <c r="G1898" t="s">
        <v>8223</v>
      </c>
      <c r="H1898" t="s">
        <v>8245</v>
      </c>
      <c r="I1898">
        <v>1414465860</v>
      </c>
      <c r="J1898">
        <v>1411177456</v>
      </c>
      <c r="K1898" t="b">
        <v>0</v>
      </c>
      <c r="L1898">
        <v>102</v>
      </c>
      <c r="M1898" t="b">
        <v>1</v>
      </c>
      <c r="N1898" t="s">
        <v>8296</v>
      </c>
      <c r="O1898">
        <v>102</v>
      </c>
      <c r="P1898">
        <v>149.31</v>
      </c>
      <c r="Q1898" t="s">
        <v>8334</v>
      </c>
      <c r="R1898" t="s">
        <v>8350</v>
      </c>
      <c r="S1898">
        <v>41902.07240740741</v>
      </c>
    </row>
    <row r="1899" spans="1:19" x14ac:dyDescent="0.3">
      <c r="A1899">
        <v>2451</v>
      </c>
      <c r="B1899" t="s">
        <v>2452</v>
      </c>
      <c r="C1899" t="s">
        <v>6561</v>
      </c>
      <c r="D1899">
        <v>10000</v>
      </c>
      <c r="E1899">
        <v>11545</v>
      </c>
      <c r="F1899" t="s">
        <v>8218</v>
      </c>
      <c r="G1899" t="s">
        <v>8223</v>
      </c>
      <c r="H1899" t="s">
        <v>8245</v>
      </c>
      <c r="I1899">
        <v>1488750490</v>
      </c>
      <c r="J1899">
        <v>1487022490</v>
      </c>
      <c r="K1899" t="b">
        <v>0</v>
      </c>
      <c r="L1899">
        <v>186</v>
      </c>
      <c r="M1899" t="b">
        <v>1</v>
      </c>
      <c r="N1899" t="s">
        <v>8296</v>
      </c>
      <c r="O1899">
        <v>115</v>
      </c>
      <c r="P1899">
        <v>62.07</v>
      </c>
      <c r="Q1899" t="s">
        <v>8334</v>
      </c>
      <c r="R1899" t="s">
        <v>8350</v>
      </c>
      <c r="S1899">
        <v>42779.908449074079</v>
      </c>
    </row>
    <row r="1900" spans="1:19" x14ac:dyDescent="0.3">
      <c r="A1900">
        <v>2452</v>
      </c>
      <c r="B1900" t="s">
        <v>2453</v>
      </c>
      <c r="C1900" t="s">
        <v>6562</v>
      </c>
      <c r="D1900">
        <v>600</v>
      </c>
      <c r="E1900">
        <v>801</v>
      </c>
      <c r="F1900" t="s">
        <v>8218</v>
      </c>
      <c r="G1900" t="s">
        <v>8223</v>
      </c>
      <c r="H1900" t="s">
        <v>8245</v>
      </c>
      <c r="I1900">
        <v>1451430000</v>
      </c>
      <c r="J1900">
        <v>1448914500</v>
      </c>
      <c r="K1900" t="b">
        <v>0</v>
      </c>
      <c r="L1900">
        <v>15</v>
      </c>
      <c r="M1900" t="b">
        <v>1</v>
      </c>
      <c r="N1900" t="s">
        <v>8296</v>
      </c>
      <c r="O1900">
        <v>134</v>
      </c>
      <c r="P1900">
        <v>53.4</v>
      </c>
      <c r="Q1900" t="s">
        <v>8334</v>
      </c>
      <c r="R1900" t="s">
        <v>8350</v>
      </c>
      <c r="S1900">
        <v>42338.84375</v>
      </c>
    </row>
    <row r="1901" spans="1:19" x14ac:dyDescent="0.3">
      <c r="A1901">
        <v>2453</v>
      </c>
      <c r="B1901" t="s">
        <v>2454</v>
      </c>
      <c r="C1901" t="s">
        <v>6563</v>
      </c>
      <c r="D1901">
        <v>3000</v>
      </c>
      <c r="E1901">
        <v>4641</v>
      </c>
      <c r="F1901" t="s">
        <v>8218</v>
      </c>
      <c r="G1901" t="s">
        <v>8223</v>
      </c>
      <c r="H1901" t="s">
        <v>8245</v>
      </c>
      <c r="I1901">
        <v>1486053409</v>
      </c>
      <c r="J1901">
        <v>1483461409</v>
      </c>
      <c r="K1901" t="b">
        <v>0</v>
      </c>
      <c r="L1901">
        <v>67</v>
      </c>
      <c r="M1901" t="b">
        <v>1</v>
      </c>
      <c r="N1901" t="s">
        <v>8296</v>
      </c>
      <c r="O1901">
        <v>155</v>
      </c>
      <c r="P1901">
        <v>69.27</v>
      </c>
      <c r="Q1901" t="s">
        <v>8334</v>
      </c>
      <c r="R1901" t="s">
        <v>8350</v>
      </c>
      <c r="S1901">
        <v>42738.692233796297</v>
      </c>
    </row>
    <row r="1902" spans="1:19" x14ac:dyDescent="0.3">
      <c r="A1902">
        <v>2454</v>
      </c>
      <c r="B1902" t="s">
        <v>2455</v>
      </c>
      <c r="C1902" t="s">
        <v>6564</v>
      </c>
      <c r="D1902">
        <v>35000</v>
      </c>
      <c r="E1902">
        <v>35296</v>
      </c>
      <c r="F1902" t="s">
        <v>8218</v>
      </c>
      <c r="G1902" t="s">
        <v>8223</v>
      </c>
      <c r="H1902" t="s">
        <v>8245</v>
      </c>
      <c r="I1902">
        <v>1489207808</v>
      </c>
      <c r="J1902">
        <v>1486183808</v>
      </c>
      <c r="K1902" t="b">
        <v>0</v>
      </c>
      <c r="L1902">
        <v>130</v>
      </c>
      <c r="M1902" t="b">
        <v>1</v>
      </c>
      <c r="N1902" t="s">
        <v>8296</v>
      </c>
      <c r="O1902">
        <v>101</v>
      </c>
      <c r="P1902">
        <v>271.51</v>
      </c>
      <c r="Q1902" t="s">
        <v>8334</v>
      </c>
      <c r="R1902" t="s">
        <v>8350</v>
      </c>
      <c r="S1902">
        <v>42770.201481481476</v>
      </c>
    </row>
    <row r="1903" spans="1:19" x14ac:dyDescent="0.3">
      <c r="A1903">
        <v>2455</v>
      </c>
      <c r="B1903" t="s">
        <v>2456</v>
      </c>
      <c r="C1903" t="s">
        <v>6565</v>
      </c>
      <c r="D1903">
        <v>300</v>
      </c>
      <c r="E1903">
        <v>546</v>
      </c>
      <c r="F1903" t="s">
        <v>8218</v>
      </c>
      <c r="G1903" t="s">
        <v>8223</v>
      </c>
      <c r="H1903" t="s">
        <v>8245</v>
      </c>
      <c r="I1903">
        <v>1461177950</v>
      </c>
      <c r="J1903">
        <v>1458758750</v>
      </c>
      <c r="K1903" t="b">
        <v>0</v>
      </c>
      <c r="L1903">
        <v>16</v>
      </c>
      <c r="M1903" t="b">
        <v>1</v>
      </c>
      <c r="N1903" t="s">
        <v>8296</v>
      </c>
      <c r="O1903">
        <v>182</v>
      </c>
      <c r="P1903">
        <v>34.130000000000003</v>
      </c>
      <c r="Q1903" t="s">
        <v>8334</v>
      </c>
      <c r="R1903" t="s">
        <v>8350</v>
      </c>
      <c r="S1903">
        <v>42452.781828703708</v>
      </c>
    </row>
    <row r="1904" spans="1:19" x14ac:dyDescent="0.3">
      <c r="A1904">
        <v>2456</v>
      </c>
      <c r="B1904" t="s">
        <v>2457</v>
      </c>
      <c r="C1904" t="s">
        <v>6566</v>
      </c>
      <c r="D1904">
        <v>1500</v>
      </c>
      <c r="E1904">
        <v>2713</v>
      </c>
      <c r="F1904" t="s">
        <v>8218</v>
      </c>
      <c r="G1904" t="s">
        <v>8223</v>
      </c>
      <c r="H1904" t="s">
        <v>8245</v>
      </c>
      <c r="I1904">
        <v>1488063839</v>
      </c>
      <c r="J1904">
        <v>1485471839</v>
      </c>
      <c r="K1904" t="b">
        <v>0</v>
      </c>
      <c r="L1904">
        <v>67</v>
      </c>
      <c r="M1904" t="b">
        <v>1</v>
      </c>
      <c r="N1904" t="s">
        <v>8296</v>
      </c>
      <c r="O1904">
        <v>181</v>
      </c>
      <c r="P1904">
        <v>40.49</v>
      </c>
      <c r="Q1904" t="s">
        <v>8334</v>
      </c>
      <c r="R1904" t="s">
        <v>8350</v>
      </c>
      <c r="S1904">
        <v>42761.961099537039</v>
      </c>
    </row>
    <row r="1905" spans="1:19" x14ac:dyDescent="0.3">
      <c r="A1905">
        <v>2457</v>
      </c>
      <c r="B1905" t="s">
        <v>2458</v>
      </c>
      <c r="C1905" t="s">
        <v>6567</v>
      </c>
      <c r="D1905">
        <v>23000</v>
      </c>
      <c r="E1905">
        <v>23530</v>
      </c>
      <c r="F1905" t="s">
        <v>8218</v>
      </c>
      <c r="G1905" t="s">
        <v>8223</v>
      </c>
      <c r="H1905" t="s">
        <v>8245</v>
      </c>
      <c r="I1905">
        <v>1458826056</v>
      </c>
      <c r="J1905">
        <v>1456237656</v>
      </c>
      <c r="K1905" t="b">
        <v>0</v>
      </c>
      <c r="L1905">
        <v>124</v>
      </c>
      <c r="M1905" t="b">
        <v>1</v>
      </c>
      <c r="N1905" t="s">
        <v>8296</v>
      </c>
      <c r="O1905">
        <v>102</v>
      </c>
      <c r="P1905">
        <v>189.76</v>
      </c>
      <c r="Q1905" t="s">
        <v>8334</v>
      </c>
      <c r="R1905" t="s">
        <v>8350</v>
      </c>
      <c r="S1905">
        <v>42423.602500000001</v>
      </c>
    </row>
    <row r="1906" spans="1:19" x14ac:dyDescent="0.3">
      <c r="A1906">
        <v>2458</v>
      </c>
      <c r="B1906" t="s">
        <v>2459</v>
      </c>
      <c r="C1906" t="s">
        <v>6568</v>
      </c>
      <c r="D1906">
        <v>5000</v>
      </c>
      <c r="E1906">
        <v>5509</v>
      </c>
      <c r="F1906" t="s">
        <v>8218</v>
      </c>
      <c r="G1906" t="s">
        <v>8223</v>
      </c>
      <c r="H1906" t="s">
        <v>8245</v>
      </c>
      <c r="I1906">
        <v>1465498800</v>
      </c>
      <c r="J1906">
        <v>1462481718</v>
      </c>
      <c r="K1906" t="b">
        <v>0</v>
      </c>
      <c r="L1906">
        <v>80</v>
      </c>
      <c r="M1906" t="b">
        <v>1</v>
      </c>
      <c r="N1906" t="s">
        <v>8296</v>
      </c>
      <c r="O1906">
        <v>110</v>
      </c>
      <c r="P1906">
        <v>68.86</v>
      </c>
      <c r="Q1906" t="s">
        <v>8334</v>
      </c>
      <c r="R1906" t="s">
        <v>8350</v>
      </c>
      <c r="S1906">
        <v>42495.871736111112</v>
      </c>
    </row>
    <row r="1907" spans="1:19" x14ac:dyDescent="0.3">
      <c r="A1907">
        <v>2459</v>
      </c>
      <c r="B1907" t="s">
        <v>2460</v>
      </c>
      <c r="C1907" t="s">
        <v>6569</v>
      </c>
      <c r="D1907">
        <v>30000</v>
      </c>
      <c r="E1907">
        <v>30675</v>
      </c>
      <c r="F1907" t="s">
        <v>8218</v>
      </c>
      <c r="G1907" t="s">
        <v>8223</v>
      </c>
      <c r="H1907" t="s">
        <v>8245</v>
      </c>
      <c r="I1907">
        <v>1458742685</v>
      </c>
      <c r="J1907">
        <v>1454858285</v>
      </c>
      <c r="K1907" t="b">
        <v>0</v>
      </c>
      <c r="L1907">
        <v>282</v>
      </c>
      <c r="M1907" t="b">
        <v>1</v>
      </c>
      <c r="N1907" t="s">
        <v>8296</v>
      </c>
      <c r="O1907">
        <v>102</v>
      </c>
      <c r="P1907">
        <v>108.78</v>
      </c>
      <c r="Q1907" t="s">
        <v>8334</v>
      </c>
      <c r="R1907" t="s">
        <v>8350</v>
      </c>
      <c r="S1907">
        <v>42407.637557870374</v>
      </c>
    </row>
    <row r="1908" spans="1:19" x14ac:dyDescent="0.3">
      <c r="A1908">
        <v>2460</v>
      </c>
      <c r="B1908" t="s">
        <v>2461</v>
      </c>
      <c r="C1908" t="s">
        <v>6570</v>
      </c>
      <c r="D1908">
        <v>8500</v>
      </c>
      <c r="E1908">
        <v>8567</v>
      </c>
      <c r="F1908" t="s">
        <v>8218</v>
      </c>
      <c r="G1908" t="s">
        <v>8223</v>
      </c>
      <c r="H1908" t="s">
        <v>8245</v>
      </c>
      <c r="I1908">
        <v>1483417020</v>
      </c>
      <c r="J1908">
        <v>1480480167</v>
      </c>
      <c r="K1908" t="b">
        <v>0</v>
      </c>
      <c r="L1908">
        <v>68</v>
      </c>
      <c r="M1908" t="b">
        <v>1</v>
      </c>
      <c r="N1908" t="s">
        <v>8296</v>
      </c>
      <c r="O1908">
        <v>101</v>
      </c>
      <c r="P1908">
        <v>125.99</v>
      </c>
      <c r="Q1908" t="s">
        <v>8334</v>
      </c>
      <c r="R1908" t="s">
        <v>8350</v>
      </c>
      <c r="S1908">
        <v>42704.187118055561</v>
      </c>
    </row>
    <row r="1909" spans="1:19" x14ac:dyDescent="0.3">
      <c r="A1909">
        <v>2461</v>
      </c>
      <c r="B1909" t="s">
        <v>2462</v>
      </c>
      <c r="C1909" t="s">
        <v>6571</v>
      </c>
      <c r="D1909">
        <v>7500</v>
      </c>
      <c r="E1909">
        <v>7785</v>
      </c>
      <c r="F1909" t="s">
        <v>8218</v>
      </c>
      <c r="G1909" t="s">
        <v>8223</v>
      </c>
      <c r="H1909" t="s">
        <v>8245</v>
      </c>
      <c r="I1909">
        <v>1317438000</v>
      </c>
      <c r="J1909">
        <v>1314577097</v>
      </c>
      <c r="K1909" t="b">
        <v>0</v>
      </c>
      <c r="L1909">
        <v>86</v>
      </c>
      <c r="M1909" t="b">
        <v>1</v>
      </c>
      <c r="N1909" t="s">
        <v>8277</v>
      </c>
      <c r="O1909">
        <v>104</v>
      </c>
      <c r="P1909">
        <v>90.52</v>
      </c>
      <c r="Q1909" t="s">
        <v>8323</v>
      </c>
      <c r="R1909" t="s">
        <v>8327</v>
      </c>
      <c r="S1909">
        <v>40784.012696759259</v>
      </c>
    </row>
    <row r="1910" spans="1:19" x14ac:dyDescent="0.3">
      <c r="A1910">
        <v>2462</v>
      </c>
      <c r="B1910" t="s">
        <v>2463</v>
      </c>
      <c r="C1910" t="s">
        <v>6572</v>
      </c>
      <c r="D1910">
        <v>3000</v>
      </c>
      <c r="E1910">
        <v>3321.25</v>
      </c>
      <c r="F1910" t="s">
        <v>8218</v>
      </c>
      <c r="G1910" t="s">
        <v>8223</v>
      </c>
      <c r="H1910" t="s">
        <v>8245</v>
      </c>
      <c r="I1910">
        <v>1342672096</v>
      </c>
      <c r="J1910">
        <v>1340944096</v>
      </c>
      <c r="K1910" t="b">
        <v>0</v>
      </c>
      <c r="L1910">
        <v>115</v>
      </c>
      <c r="M1910" t="b">
        <v>1</v>
      </c>
      <c r="N1910" t="s">
        <v>8277</v>
      </c>
      <c r="O1910">
        <v>111</v>
      </c>
      <c r="P1910">
        <v>28.88</v>
      </c>
      <c r="Q1910" t="s">
        <v>8323</v>
      </c>
      <c r="R1910" t="s">
        <v>8327</v>
      </c>
      <c r="S1910">
        <v>41089.186296296299</v>
      </c>
    </row>
    <row r="1911" spans="1:19" x14ac:dyDescent="0.3">
      <c r="A1911">
        <v>2463</v>
      </c>
      <c r="B1911" t="s">
        <v>2464</v>
      </c>
      <c r="C1911" t="s">
        <v>6573</v>
      </c>
      <c r="D1911">
        <v>2000</v>
      </c>
      <c r="E1911">
        <v>2325</v>
      </c>
      <c r="F1911" t="s">
        <v>8218</v>
      </c>
      <c r="G1911" t="s">
        <v>8223</v>
      </c>
      <c r="H1911" t="s">
        <v>8245</v>
      </c>
      <c r="I1911">
        <v>1366138800</v>
      </c>
      <c r="J1911">
        <v>1362710425</v>
      </c>
      <c r="K1911" t="b">
        <v>0</v>
      </c>
      <c r="L1911">
        <v>75</v>
      </c>
      <c r="M1911" t="b">
        <v>1</v>
      </c>
      <c r="N1911" t="s">
        <v>8277</v>
      </c>
      <c r="O1911">
        <v>116</v>
      </c>
      <c r="P1911">
        <v>31</v>
      </c>
      <c r="Q1911" t="s">
        <v>8323</v>
      </c>
      <c r="R1911" t="s">
        <v>8327</v>
      </c>
      <c r="S1911">
        <v>41341.111400462964</v>
      </c>
    </row>
    <row r="1912" spans="1:19" x14ac:dyDescent="0.3">
      <c r="A1912">
        <v>2465</v>
      </c>
      <c r="B1912" t="s">
        <v>2466</v>
      </c>
      <c r="C1912" t="s">
        <v>6575</v>
      </c>
      <c r="D1912">
        <v>700</v>
      </c>
      <c r="E1912">
        <v>1261</v>
      </c>
      <c r="F1912" t="s">
        <v>8218</v>
      </c>
      <c r="G1912" t="s">
        <v>8223</v>
      </c>
      <c r="H1912" t="s">
        <v>8245</v>
      </c>
      <c r="I1912">
        <v>1348420548</v>
      </c>
      <c r="J1912">
        <v>1345828548</v>
      </c>
      <c r="K1912" t="b">
        <v>0</v>
      </c>
      <c r="L1912">
        <v>48</v>
      </c>
      <c r="M1912" t="b">
        <v>1</v>
      </c>
      <c r="N1912" t="s">
        <v>8277</v>
      </c>
      <c r="O1912">
        <v>180</v>
      </c>
      <c r="P1912">
        <v>26.27</v>
      </c>
      <c r="Q1912" t="s">
        <v>8323</v>
      </c>
      <c r="R1912" t="s">
        <v>8327</v>
      </c>
      <c r="S1912">
        <v>41145.719305555554</v>
      </c>
    </row>
    <row r="1913" spans="1:19" x14ac:dyDescent="0.3">
      <c r="A1913">
        <v>2466</v>
      </c>
      <c r="B1913" t="s">
        <v>2467</v>
      </c>
      <c r="C1913" t="s">
        <v>6576</v>
      </c>
      <c r="D1913">
        <v>2500</v>
      </c>
      <c r="E1913">
        <v>2500</v>
      </c>
      <c r="F1913" t="s">
        <v>8218</v>
      </c>
      <c r="G1913" t="s">
        <v>8223</v>
      </c>
      <c r="H1913" t="s">
        <v>8245</v>
      </c>
      <c r="I1913">
        <v>1368066453</v>
      </c>
      <c r="J1913">
        <v>1365474453</v>
      </c>
      <c r="K1913" t="b">
        <v>0</v>
      </c>
      <c r="L1913">
        <v>52</v>
      </c>
      <c r="M1913" t="b">
        <v>1</v>
      </c>
      <c r="N1913" t="s">
        <v>8277</v>
      </c>
      <c r="O1913">
        <v>100</v>
      </c>
      <c r="P1913">
        <v>48.08</v>
      </c>
      <c r="Q1913" t="s">
        <v>8323</v>
      </c>
      <c r="R1913" t="s">
        <v>8327</v>
      </c>
      <c r="S1913">
        <v>41373.102465277778</v>
      </c>
    </row>
    <row r="1914" spans="1:19" x14ac:dyDescent="0.3">
      <c r="A1914">
        <v>2467</v>
      </c>
      <c r="B1914" t="s">
        <v>2468</v>
      </c>
      <c r="C1914" t="s">
        <v>6577</v>
      </c>
      <c r="D1914">
        <v>1000</v>
      </c>
      <c r="E1914">
        <v>1185</v>
      </c>
      <c r="F1914" t="s">
        <v>8218</v>
      </c>
      <c r="G1914" t="s">
        <v>8223</v>
      </c>
      <c r="H1914" t="s">
        <v>8245</v>
      </c>
      <c r="I1914">
        <v>1336669200</v>
      </c>
      <c r="J1914">
        <v>1335473931</v>
      </c>
      <c r="K1914" t="b">
        <v>0</v>
      </c>
      <c r="L1914">
        <v>43</v>
      </c>
      <c r="M1914" t="b">
        <v>1</v>
      </c>
      <c r="N1914" t="s">
        <v>8277</v>
      </c>
      <c r="O1914">
        <v>119</v>
      </c>
      <c r="P1914">
        <v>27.56</v>
      </c>
      <c r="Q1914" t="s">
        <v>8323</v>
      </c>
      <c r="R1914" t="s">
        <v>8327</v>
      </c>
      <c r="S1914">
        <v>41025.874201388891</v>
      </c>
    </row>
    <row r="1915" spans="1:19" x14ac:dyDescent="0.3">
      <c r="A1915">
        <v>2468</v>
      </c>
      <c r="B1915" t="s">
        <v>2469</v>
      </c>
      <c r="C1915" t="s">
        <v>6578</v>
      </c>
      <c r="D1915">
        <v>2000</v>
      </c>
      <c r="E1915">
        <v>2144.34</v>
      </c>
      <c r="F1915" t="s">
        <v>8218</v>
      </c>
      <c r="G1915" t="s">
        <v>8223</v>
      </c>
      <c r="H1915" t="s">
        <v>8245</v>
      </c>
      <c r="I1915">
        <v>1351400400</v>
      </c>
      <c r="J1915">
        <v>1348285321</v>
      </c>
      <c r="K1915" t="b">
        <v>0</v>
      </c>
      <c r="L1915">
        <v>58</v>
      </c>
      <c r="M1915" t="b">
        <v>1</v>
      </c>
      <c r="N1915" t="s">
        <v>8277</v>
      </c>
      <c r="O1915">
        <v>107</v>
      </c>
      <c r="P1915">
        <v>36.97</v>
      </c>
      <c r="Q1915" t="s">
        <v>8323</v>
      </c>
      <c r="R1915" t="s">
        <v>8327</v>
      </c>
      <c r="S1915">
        <v>41174.154178240737</v>
      </c>
    </row>
    <row r="1916" spans="1:19" x14ac:dyDescent="0.3">
      <c r="A1916">
        <v>2469</v>
      </c>
      <c r="B1916" t="s">
        <v>2470</v>
      </c>
      <c r="C1916" t="s">
        <v>6579</v>
      </c>
      <c r="D1916">
        <v>1200</v>
      </c>
      <c r="E1916">
        <v>1364</v>
      </c>
      <c r="F1916" t="s">
        <v>8218</v>
      </c>
      <c r="G1916" t="s">
        <v>8223</v>
      </c>
      <c r="H1916" t="s">
        <v>8245</v>
      </c>
      <c r="I1916">
        <v>1297160329</v>
      </c>
      <c r="J1916">
        <v>1295000329</v>
      </c>
      <c r="K1916" t="b">
        <v>0</v>
      </c>
      <c r="L1916">
        <v>47</v>
      </c>
      <c r="M1916" t="b">
        <v>1</v>
      </c>
      <c r="N1916" t="s">
        <v>8277</v>
      </c>
      <c r="O1916">
        <v>114</v>
      </c>
      <c r="P1916">
        <v>29.02</v>
      </c>
      <c r="Q1916" t="s">
        <v>8323</v>
      </c>
      <c r="R1916" t="s">
        <v>8327</v>
      </c>
      <c r="S1916">
        <v>40557.429733796293</v>
      </c>
    </row>
    <row r="1917" spans="1:19" x14ac:dyDescent="0.3">
      <c r="A1917">
        <v>2470</v>
      </c>
      <c r="B1917" t="s">
        <v>2471</v>
      </c>
      <c r="C1917" t="s">
        <v>6580</v>
      </c>
      <c r="D1917">
        <v>1000</v>
      </c>
      <c r="E1917">
        <v>1031.6400000000001</v>
      </c>
      <c r="F1917" t="s">
        <v>8218</v>
      </c>
      <c r="G1917" t="s">
        <v>8223</v>
      </c>
      <c r="H1917" t="s">
        <v>8245</v>
      </c>
      <c r="I1917">
        <v>1337824055</v>
      </c>
      <c r="J1917">
        <v>1335232055</v>
      </c>
      <c r="K1917" t="b">
        <v>0</v>
      </c>
      <c r="L1917">
        <v>36</v>
      </c>
      <c r="M1917" t="b">
        <v>1</v>
      </c>
      <c r="N1917" t="s">
        <v>8277</v>
      </c>
      <c r="O1917">
        <v>103</v>
      </c>
      <c r="P1917">
        <v>28.66</v>
      </c>
      <c r="Q1917" t="s">
        <v>8323</v>
      </c>
      <c r="R1917" t="s">
        <v>8327</v>
      </c>
      <c r="S1917">
        <v>41023.07471064815</v>
      </c>
    </row>
    <row r="1918" spans="1:19" x14ac:dyDescent="0.3">
      <c r="A1918">
        <v>2471</v>
      </c>
      <c r="B1918" t="s">
        <v>2472</v>
      </c>
      <c r="C1918" t="s">
        <v>6581</v>
      </c>
      <c r="D1918">
        <v>500</v>
      </c>
      <c r="E1918">
        <v>640</v>
      </c>
      <c r="F1918" t="s">
        <v>8218</v>
      </c>
      <c r="G1918" t="s">
        <v>8223</v>
      </c>
      <c r="H1918" t="s">
        <v>8245</v>
      </c>
      <c r="I1918">
        <v>1327535392</v>
      </c>
      <c r="J1918">
        <v>1324079392</v>
      </c>
      <c r="K1918" t="b">
        <v>0</v>
      </c>
      <c r="L1918">
        <v>17</v>
      </c>
      <c r="M1918" t="b">
        <v>1</v>
      </c>
      <c r="N1918" t="s">
        <v>8277</v>
      </c>
      <c r="O1918">
        <v>128</v>
      </c>
      <c r="P1918">
        <v>37.65</v>
      </c>
      <c r="Q1918" t="s">
        <v>8323</v>
      </c>
      <c r="R1918" t="s">
        <v>8327</v>
      </c>
      <c r="S1918">
        <v>40893.992962962962</v>
      </c>
    </row>
    <row r="1919" spans="1:19" x14ac:dyDescent="0.3">
      <c r="A1919">
        <v>2472</v>
      </c>
      <c r="B1919" t="s">
        <v>2473</v>
      </c>
      <c r="C1919" t="s">
        <v>6582</v>
      </c>
      <c r="D1919">
        <v>7500</v>
      </c>
      <c r="E1919">
        <v>10182.02</v>
      </c>
      <c r="F1919" t="s">
        <v>8218</v>
      </c>
      <c r="G1919" t="s">
        <v>8223</v>
      </c>
      <c r="H1919" t="s">
        <v>8245</v>
      </c>
      <c r="I1919">
        <v>1283562180</v>
      </c>
      <c r="J1919">
        <v>1277433980</v>
      </c>
      <c r="K1919" t="b">
        <v>0</v>
      </c>
      <c r="L1919">
        <v>104</v>
      </c>
      <c r="M1919" t="b">
        <v>1</v>
      </c>
      <c r="N1919" t="s">
        <v>8277</v>
      </c>
      <c r="O1919">
        <v>136</v>
      </c>
      <c r="P1919">
        <v>97.9</v>
      </c>
      <c r="Q1919" t="s">
        <v>8323</v>
      </c>
      <c r="R1919" t="s">
        <v>8327</v>
      </c>
      <c r="S1919">
        <v>40354.11550925926</v>
      </c>
    </row>
    <row r="1920" spans="1:19" x14ac:dyDescent="0.3">
      <c r="A1920">
        <v>2473</v>
      </c>
      <c r="B1920" t="s">
        <v>2474</v>
      </c>
      <c r="C1920" t="s">
        <v>6583</v>
      </c>
      <c r="D1920">
        <v>2000</v>
      </c>
      <c r="E1920">
        <v>2000</v>
      </c>
      <c r="F1920" t="s">
        <v>8218</v>
      </c>
      <c r="G1920" t="s">
        <v>8223</v>
      </c>
      <c r="H1920" t="s">
        <v>8245</v>
      </c>
      <c r="I1920">
        <v>1352573869</v>
      </c>
      <c r="J1920">
        <v>1349978269</v>
      </c>
      <c r="K1920" t="b">
        <v>0</v>
      </c>
      <c r="L1920">
        <v>47</v>
      </c>
      <c r="M1920" t="b">
        <v>1</v>
      </c>
      <c r="N1920" t="s">
        <v>8277</v>
      </c>
      <c r="O1920">
        <v>100</v>
      </c>
      <c r="P1920">
        <v>42.55</v>
      </c>
      <c r="Q1920" t="s">
        <v>8323</v>
      </c>
      <c r="R1920" t="s">
        <v>8327</v>
      </c>
      <c r="S1920">
        <v>41193.748483796298</v>
      </c>
    </row>
    <row r="1921" spans="1:19" x14ac:dyDescent="0.3">
      <c r="A1921">
        <v>2474</v>
      </c>
      <c r="B1921" t="s">
        <v>2475</v>
      </c>
      <c r="C1921" t="s">
        <v>6584</v>
      </c>
      <c r="D1921">
        <v>5000</v>
      </c>
      <c r="E1921">
        <v>5000.18</v>
      </c>
      <c r="F1921" t="s">
        <v>8218</v>
      </c>
      <c r="G1921" t="s">
        <v>8223</v>
      </c>
      <c r="H1921" t="s">
        <v>8245</v>
      </c>
      <c r="I1921">
        <v>1286756176</v>
      </c>
      <c r="J1921">
        <v>1282868176</v>
      </c>
      <c r="K1921" t="b">
        <v>0</v>
      </c>
      <c r="L1921">
        <v>38</v>
      </c>
      <c r="M1921" t="b">
        <v>1</v>
      </c>
      <c r="N1921" t="s">
        <v>8277</v>
      </c>
      <c r="O1921">
        <v>100</v>
      </c>
      <c r="P1921">
        <v>131.58000000000001</v>
      </c>
      <c r="Q1921" t="s">
        <v>8323</v>
      </c>
      <c r="R1921" t="s">
        <v>8327</v>
      </c>
      <c r="S1921">
        <v>40417.011296296296</v>
      </c>
    </row>
    <row r="1922" spans="1:19" x14ac:dyDescent="0.3">
      <c r="A1922">
        <v>2475</v>
      </c>
      <c r="B1922" t="s">
        <v>2476</v>
      </c>
      <c r="C1922" t="s">
        <v>6585</v>
      </c>
      <c r="D1922">
        <v>2500</v>
      </c>
      <c r="E1922">
        <v>2618</v>
      </c>
      <c r="F1922" t="s">
        <v>8218</v>
      </c>
      <c r="G1922" t="s">
        <v>8223</v>
      </c>
      <c r="H1922" t="s">
        <v>8245</v>
      </c>
      <c r="I1922">
        <v>1278799200</v>
      </c>
      <c r="J1922">
        <v>1273647255</v>
      </c>
      <c r="K1922" t="b">
        <v>0</v>
      </c>
      <c r="L1922">
        <v>81</v>
      </c>
      <c r="M1922" t="b">
        <v>1</v>
      </c>
      <c r="N1922" t="s">
        <v>8277</v>
      </c>
      <c r="O1922">
        <v>105</v>
      </c>
      <c r="P1922">
        <v>32.32</v>
      </c>
      <c r="Q1922" t="s">
        <v>8323</v>
      </c>
      <c r="R1922" t="s">
        <v>8327</v>
      </c>
      <c r="S1922">
        <v>40310.287673611114</v>
      </c>
    </row>
    <row r="1923" spans="1:19" x14ac:dyDescent="0.3">
      <c r="A1923">
        <v>2476</v>
      </c>
      <c r="B1923" t="s">
        <v>2477</v>
      </c>
      <c r="C1923" t="s">
        <v>6586</v>
      </c>
      <c r="D1923">
        <v>3200</v>
      </c>
      <c r="E1923">
        <v>3360.72</v>
      </c>
      <c r="F1923" t="s">
        <v>8218</v>
      </c>
      <c r="G1923" t="s">
        <v>8223</v>
      </c>
      <c r="H1923" t="s">
        <v>8245</v>
      </c>
      <c r="I1923">
        <v>1415004770</v>
      </c>
      <c r="J1923">
        <v>1412149970</v>
      </c>
      <c r="K1923" t="b">
        <v>0</v>
      </c>
      <c r="L1923">
        <v>55</v>
      </c>
      <c r="M1923" t="b">
        <v>1</v>
      </c>
      <c r="N1923" t="s">
        <v>8277</v>
      </c>
      <c r="O1923">
        <v>105</v>
      </c>
      <c r="P1923">
        <v>61.1</v>
      </c>
      <c r="Q1923" t="s">
        <v>8323</v>
      </c>
      <c r="R1923" t="s">
        <v>8327</v>
      </c>
      <c r="S1923">
        <v>41913.328356481477</v>
      </c>
    </row>
    <row r="1924" spans="1:19" x14ac:dyDescent="0.3">
      <c r="A1924">
        <v>2477</v>
      </c>
      <c r="B1924" t="s">
        <v>824</v>
      </c>
      <c r="C1924" t="s">
        <v>6587</v>
      </c>
      <c r="D1924">
        <v>750</v>
      </c>
      <c r="E1924">
        <v>1285</v>
      </c>
      <c r="F1924" t="s">
        <v>8218</v>
      </c>
      <c r="G1924" t="s">
        <v>8223</v>
      </c>
      <c r="H1924" t="s">
        <v>8245</v>
      </c>
      <c r="I1924">
        <v>1344789345</v>
      </c>
      <c r="J1924">
        <v>1340901345</v>
      </c>
      <c r="K1924" t="b">
        <v>0</v>
      </c>
      <c r="L1924">
        <v>41</v>
      </c>
      <c r="M1924" t="b">
        <v>1</v>
      </c>
      <c r="N1924" t="s">
        <v>8277</v>
      </c>
      <c r="O1924">
        <v>171</v>
      </c>
      <c r="P1924">
        <v>31.34</v>
      </c>
      <c r="Q1924" t="s">
        <v>8323</v>
      </c>
      <c r="R1924" t="s">
        <v>8327</v>
      </c>
      <c r="S1924">
        <v>41088.691493055558</v>
      </c>
    </row>
    <row r="1925" spans="1:19" x14ac:dyDescent="0.3">
      <c r="A1925">
        <v>2478</v>
      </c>
      <c r="B1925" t="s">
        <v>2478</v>
      </c>
      <c r="C1925" t="s">
        <v>6588</v>
      </c>
      <c r="D1925">
        <v>8000</v>
      </c>
      <c r="E1925">
        <v>10200</v>
      </c>
      <c r="F1925" t="s">
        <v>8218</v>
      </c>
      <c r="G1925" t="s">
        <v>8223</v>
      </c>
      <c r="H1925" t="s">
        <v>8245</v>
      </c>
      <c r="I1925">
        <v>1358117313</v>
      </c>
      <c r="J1925">
        <v>1355525313</v>
      </c>
      <c r="K1925" t="b">
        <v>0</v>
      </c>
      <c r="L1925">
        <v>79</v>
      </c>
      <c r="M1925" t="b">
        <v>1</v>
      </c>
      <c r="N1925" t="s">
        <v>8277</v>
      </c>
      <c r="O1925">
        <v>128</v>
      </c>
      <c r="P1925">
        <v>129.11000000000001</v>
      </c>
      <c r="Q1925" t="s">
        <v>8323</v>
      </c>
      <c r="R1925" t="s">
        <v>8327</v>
      </c>
      <c r="S1925">
        <v>41257.950381944444</v>
      </c>
    </row>
    <row r="1926" spans="1:19" x14ac:dyDescent="0.3">
      <c r="A1926">
        <v>2479</v>
      </c>
      <c r="B1926" t="s">
        <v>2479</v>
      </c>
      <c r="C1926" t="s">
        <v>6589</v>
      </c>
      <c r="D1926">
        <v>300</v>
      </c>
      <c r="E1926">
        <v>400.33</v>
      </c>
      <c r="F1926" t="s">
        <v>8218</v>
      </c>
      <c r="G1926" t="s">
        <v>8223</v>
      </c>
      <c r="H1926" t="s">
        <v>8245</v>
      </c>
      <c r="I1926">
        <v>1343440800</v>
      </c>
      <c r="J1926">
        <v>1342545994</v>
      </c>
      <c r="K1926" t="b">
        <v>0</v>
      </c>
      <c r="L1926">
        <v>16</v>
      </c>
      <c r="M1926" t="b">
        <v>1</v>
      </c>
      <c r="N1926" t="s">
        <v>8277</v>
      </c>
      <c r="O1926">
        <v>133</v>
      </c>
      <c r="P1926">
        <v>25.02</v>
      </c>
      <c r="Q1926" t="s">
        <v>8323</v>
      </c>
      <c r="R1926" t="s">
        <v>8327</v>
      </c>
      <c r="S1926">
        <v>41107.726782407408</v>
      </c>
    </row>
    <row r="1927" spans="1:19" x14ac:dyDescent="0.3">
      <c r="A1927">
        <v>2480</v>
      </c>
      <c r="B1927" t="s">
        <v>2480</v>
      </c>
      <c r="C1927" t="s">
        <v>6590</v>
      </c>
      <c r="D1927">
        <v>2000</v>
      </c>
      <c r="E1927">
        <v>2000</v>
      </c>
      <c r="F1927" t="s">
        <v>8218</v>
      </c>
      <c r="G1927" t="s">
        <v>8223</v>
      </c>
      <c r="H1927" t="s">
        <v>8245</v>
      </c>
      <c r="I1927">
        <v>1444516084</v>
      </c>
      <c r="J1927">
        <v>1439332084</v>
      </c>
      <c r="K1927" t="b">
        <v>0</v>
      </c>
      <c r="L1927">
        <v>8</v>
      </c>
      <c r="M1927" t="b">
        <v>1</v>
      </c>
      <c r="N1927" t="s">
        <v>8277</v>
      </c>
      <c r="O1927">
        <v>100</v>
      </c>
      <c r="P1927">
        <v>250</v>
      </c>
      <c r="Q1927" t="s">
        <v>8323</v>
      </c>
      <c r="R1927" t="s">
        <v>8327</v>
      </c>
      <c r="S1927">
        <v>42227.936157407406</v>
      </c>
    </row>
    <row r="1928" spans="1:19" x14ac:dyDescent="0.3">
      <c r="A1928">
        <v>2481</v>
      </c>
      <c r="B1928" t="s">
        <v>2481</v>
      </c>
      <c r="C1928" t="s">
        <v>6591</v>
      </c>
      <c r="D1928">
        <v>4000</v>
      </c>
      <c r="E1928">
        <v>4516.4399999999996</v>
      </c>
      <c r="F1928" t="s">
        <v>8218</v>
      </c>
      <c r="G1928" t="s">
        <v>8223</v>
      </c>
      <c r="H1928" t="s">
        <v>8245</v>
      </c>
      <c r="I1928">
        <v>1335799808</v>
      </c>
      <c r="J1928">
        <v>1333207808</v>
      </c>
      <c r="K1928" t="b">
        <v>0</v>
      </c>
      <c r="L1928">
        <v>95</v>
      </c>
      <c r="M1928" t="b">
        <v>1</v>
      </c>
      <c r="N1928" t="s">
        <v>8277</v>
      </c>
      <c r="O1928">
        <v>113</v>
      </c>
      <c r="P1928">
        <v>47.54</v>
      </c>
      <c r="Q1928" t="s">
        <v>8323</v>
      </c>
      <c r="R1928" t="s">
        <v>8327</v>
      </c>
      <c r="S1928">
        <v>40999.645925925928</v>
      </c>
    </row>
    <row r="1929" spans="1:19" x14ac:dyDescent="0.3">
      <c r="A1929">
        <v>2482</v>
      </c>
      <c r="B1929" t="s">
        <v>2482</v>
      </c>
      <c r="C1929" t="s">
        <v>6592</v>
      </c>
      <c r="D1929">
        <v>1000</v>
      </c>
      <c r="E1929">
        <v>1001</v>
      </c>
      <c r="F1929" t="s">
        <v>8218</v>
      </c>
      <c r="G1929" t="s">
        <v>8223</v>
      </c>
      <c r="H1929" t="s">
        <v>8245</v>
      </c>
      <c r="I1929">
        <v>1312224383</v>
      </c>
      <c r="J1929">
        <v>1308336383</v>
      </c>
      <c r="K1929" t="b">
        <v>0</v>
      </c>
      <c r="L1929">
        <v>25</v>
      </c>
      <c r="M1929" t="b">
        <v>1</v>
      </c>
      <c r="N1929" t="s">
        <v>8277</v>
      </c>
      <c r="O1929">
        <v>100</v>
      </c>
      <c r="P1929">
        <v>40.04</v>
      </c>
      <c r="Q1929" t="s">
        <v>8323</v>
      </c>
      <c r="R1929" t="s">
        <v>8327</v>
      </c>
      <c r="S1929">
        <v>40711.782210648147</v>
      </c>
    </row>
    <row r="1930" spans="1:19" x14ac:dyDescent="0.3">
      <c r="A1930">
        <v>2483</v>
      </c>
      <c r="B1930" t="s">
        <v>2483</v>
      </c>
      <c r="C1930" t="s">
        <v>6593</v>
      </c>
      <c r="D1930">
        <v>1100</v>
      </c>
      <c r="E1930">
        <v>1251</v>
      </c>
      <c r="F1930" t="s">
        <v>8218</v>
      </c>
      <c r="G1930" t="s">
        <v>8223</v>
      </c>
      <c r="H1930" t="s">
        <v>8245</v>
      </c>
      <c r="I1930">
        <v>1335891603</v>
      </c>
      <c r="J1930">
        <v>1330711203</v>
      </c>
      <c r="K1930" t="b">
        <v>0</v>
      </c>
      <c r="L1930">
        <v>19</v>
      </c>
      <c r="M1930" t="b">
        <v>1</v>
      </c>
      <c r="N1930" t="s">
        <v>8277</v>
      </c>
      <c r="O1930">
        <v>114</v>
      </c>
      <c r="P1930">
        <v>65.84</v>
      </c>
      <c r="Q1930" t="s">
        <v>8323</v>
      </c>
      <c r="R1930" t="s">
        <v>8327</v>
      </c>
      <c r="S1930">
        <v>40970.750034722223</v>
      </c>
    </row>
    <row r="1931" spans="1:19" x14ac:dyDescent="0.3">
      <c r="A1931">
        <v>2484</v>
      </c>
      <c r="B1931" t="s">
        <v>2484</v>
      </c>
      <c r="C1931" t="s">
        <v>6594</v>
      </c>
      <c r="D1931">
        <v>3500</v>
      </c>
      <c r="E1931">
        <v>4176.1099999999997</v>
      </c>
      <c r="F1931" t="s">
        <v>8218</v>
      </c>
      <c r="G1931" t="s">
        <v>8223</v>
      </c>
      <c r="H1931" t="s">
        <v>8245</v>
      </c>
      <c r="I1931">
        <v>1316124003</v>
      </c>
      <c r="J1931">
        <v>1313532003</v>
      </c>
      <c r="K1931" t="b">
        <v>0</v>
      </c>
      <c r="L1931">
        <v>90</v>
      </c>
      <c r="M1931" t="b">
        <v>1</v>
      </c>
      <c r="N1931" t="s">
        <v>8277</v>
      </c>
      <c r="O1931">
        <v>119</v>
      </c>
      <c r="P1931">
        <v>46.4</v>
      </c>
      <c r="Q1931" t="s">
        <v>8323</v>
      </c>
      <c r="R1931" t="s">
        <v>8327</v>
      </c>
      <c r="S1931">
        <v>40771.916701388887</v>
      </c>
    </row>
    <row r="1932" spans="1:19" x14ac:dyDescent="0.3">
      <c r="A1932">
        <v>2485</v>
      </c>
      <c r="B1932" t="s">
        <v>2485</v>
      </c>
      <c r="C1932" t="s">
        <v>6595</v>
      </c>
      <c r="D1932">
        <v>2000</v>
      </c>
      <c r="E1932">
        <v>2065</v>
      </c>
      <c r="F1932" t="s">
        <v>8218</v>
      </c>
      <c r="G1932" t="s">
        <v>8223</v>
      </c>
      <c r="H1932" t="s">
        <v>8245</v>
      </c>
      <c r="I1932">
        <v>1318463879</v>
      </c>
      <c r="J1932">
        <v>1315439879</v>
      </c>
      <c r="K1932" t="b">
        <v>0</v>
      </c>
      <c r="L1932">
        <v>41</v>
      </c>
      <c r="M1932" t="b">
        <v>1</v>
      </c>
      <c r="N1932" t="s">
        <v>8277</v>
      </c>
      <c r="O1932">
        <v>103</v>
      </c>
      <c r="P1932">
        <v>50.37</v>
      </c>
      <c r="Q1932" t="s">
        <v>8323</v>
      </c>
      <c r="R1932" t="s">
        <v>8327</v>
      </c>
      <c r="S1932">
        <v>40793.998599537037</v>
      </c>
    </row>
    <row r="1933" spans="1:19" x14ac:dyDescent="0.3">
      <c r="A1933">
        <v>2486</v>
      </c>
      <c r="B1933" t="s">
        <v>2486</v>
      </c>
      <c r="C1933" t="s">
        <v>6596</v>
      </c>
      <c r="D1933">
        <v>300</v>
      </c>
      <c r="E1933">
        <v>797</v>
      </c>
      <c r="F1933" t="s">
        <v>8218</v>
      </c>
      <c r="G1933" t="s">
        <v>8223</v>
      </c>
      <c r="H1933" t="s">
        <v>8245</v>
      </c>
      <c r="I1933">
        <v>1335113976</v>
      </c>
      <c r="J1933">
        <v>1332521976</v>
      </c>
      <c r="K1933" t="b">
        <v>0</v>
      </c>
      <c r="L1933">
        <v>30</v>
      </c>
      <c r="M1933" t="b">
        <v>1</v>
      </c>
      <c r="N1933" t="s">
        <v>8277</v>
      </c>
      <c r="O1933">
        <v>266</v>
      </c>
      <c r="P1933">
        <v>26.57</v>
      </c>
      <c r="Q1933" t="s">
        <v>8323</v>
      </c>
      <c r="R1933" t="s">
        <v>8327</v>
      </c>
      <c r="S1933">
        <v>40991.708055555559</v>
      </c>
    </row>
    <row r="1934" spans="1:19" x14ac:dyDescent="0.3">
      <c r="A1934">
        <v>2487</v>
      </c>
      <c r="B1934" t="s">
        <v>2487</v>
      </c>
      <c r="C1934" t="s">
        <v>6597</v>
      </c>
      <c r="D1934">
        <v>1500</v>
      </c>
      <c r="E1934">
        <v>1500.76</v>
      </c>
      <c r="F1934" t="s">
        <v>8218</v>
      </c>
      <c r="G1934" t="s">
        <v>8223</v>
      </c>
      <c r="H1934" t="s">
        <v>8245</v>
      </c>
      <c r="I1934">
        <v>1338083997</v>
      </c>
      <c r="J1934">
        <v>1335491997</v>
      </c>
      <c r="K1934" t="b">
        <v>0</v>
      </c>
      <c r="L1934">
        <v>38</v>
      </c>
      <c r="M1934" t="b">
        <v>1</v>
      </c>
      <c r="N1934" t="s">
        <v>8277</v>
      </c>
      <c r="O1934">
        <v>100</v>
      </c>
      <c r="P1934">
        <v>39.49</v>
      </c>
      <c r="Q1934" t="s">
        <v>8323</v>
      </c>
      <c r="R1934" t="s">
        <v>8327</v>
      </c>
      <c r="S1934">
        <v>41026.083298611113</v>
      </c>
    </row>
    <row r="1935" spans="1:19" x14ac:dyDescent="0.3">
      <c r="A1935">
        <v>2488</v>
      </c>
      <c r="B1935" t="s">
        <v>2488</v>
      </c>
      <c r="C1935" t="s">
        <v>6598</v>
      </c>
      <c r="D1935">
        <v>3000</v>
      </c>
      <c r="E1935">
        <v>3201</v>
      </c>
      <c r="F1935" t="s">
        <v>8218</v>
      </c>
      <c r="G1935" t="s">
        <v>8223</v>
      </c>
      <c r="H1935" t="s">
        <v>8245</v>
      </c>
      <c r="I1935">
        <v>1321459908</v>
      </c>
      <c r="J1935">
        <v>1318864308</v>
      </c>
      <c r="K1935" t="b">
        <v>0</v>
      </c>
      <c r="L1935">
        <v>65</v>
      </c>
      <c r="M1935" t="b">
        <v>1</v>
      </c>
      <c r="N1935" t="s">
        <v>8277</v>
      </c>
      <c r="O1935">
        <v>107</v>
      </c>
      <c r="P1935">
        <v>49.25</v>
      </c>
      <c r="Q1935" t="s">
        <v>8323</v>
      </c>
      <c r="R1935" t="s">
        <v>8327</v>
      </c>
      <c r="S1935">
        <v>40833.633194444446</v>
      </c>
    </row>
    <row r="1936" spans="1:19" x14ac:dyDescent="0.3">
      <c r="A1936">
        <v>2489</v>
      </c>
      <c r="B1936" t="s">
        <v>2489</v>
      </c>
      <c r="C1936" t="s">
        <v>6599</v>
      </c>
      <c r="D1936">
        <v>3500</v>
      </c>
      <c r="E1936">
        <v>4678.5</v>
      </c>
      <c r="F1936" t="s">
        <v>8218</v>
      </c>
      <c r="G1936" t="s">
        <v>8223</v>
      </c>
      <c r="H1936" t="s">
        <v>8245</v>
      </c>
      <c r="I1936">
        <v>1368117239</v>
      </c>
      <c r="J1936">
        <v>1365525239</v>
      </c>
      <c r="K1936" t="b">
        <v>0</v>
      </c>
      <c r="L1936">
        <v>75</v>
      </c>
      <c r="M1936" t="b">
        <v>1</v>
      </c>
      <c r="N1936" t="s">
        <v>8277</v>
      </c>
      <c r="O1936">
        <v>134</v>
      </c>
      <c r="P1936">
        <v>62.38</v>
      </c>
      <c r="Q1936" t="s">
        <v>8323</v>
      </c>
      <c r="R1936" t="s">
        <v>8327</v>
      </c>
      <c r="S1936">
        <v>41373.690266203703</v>
      </c>
    </row>
    <row r="1937" spans="1:19" x14ac:dyDescent="0.3">
      <c r="A1937">
        <v>2490</v>
      </c>
      <c r="B1937" t="s">
        <v>2490</v>
      </c>
      <c r="C1937" t="s">
        <v>6600</v>
      </c>
      <c r="D1937">
        <v>500</v>
      </c>
      <c r="E1937">
        <v>607</v>
      </c>
      <c r="F1937" t="s">
        <v>8218</v>
      </c>
      <c r="G1937" t="s">
        <v>8223</v>
      </c>
      <c r="H1937" t="s">
        <v>8245</v>
      </c>
      <c r="I1937">
        <v>1340429276</v>
      </c>
      <c r="J1937">
        <v>1335245276</v>
      </c>
      <c r="K1937" t="b">
        <v>0</v>
      </c>
      <c r="L1937">
        <v>16</v>
      </c>
      <c r="M1937" t="b">
        <v>1</v>
      </c>
      <c r="N1937" t="s">
        <v>8277</v>
      </c>
      <c r="O1937">
        <v>121</v>
      </c>
      <c r="P1937">
        <v>37.94</v>
      </c>
      <c r="Q1937" t="s">
        <v>8323</v>
      </c>
      <c r="R1937" t="s">
        <v>8327</v>
      </c>
      <c r="S1937">
        <v>41023.227731481478</v>
      </c>
    </row>
    <row r="1938" spans="1:19" x14ac:dyDescent="0.3">
      <c r="A1938">
        <v>2491</v>
      </c>
      <c r="B1938" t="s">
        <v>2491</v>
      </c>
      <c r="C1938" t="s">
        <v>6601</v>
      </c>
      <c r="D1938">
        <v>500</v>
      </c>
      <c r="E1938">
        <v>516</v>
      </c>
      <c r="F1938" t="s">
        <v>8218</v>
      </c>
      <c r="G1938" t="s">
        <v>8223</v>
      </c>
      <c r="H1938" t="s">
        <v>8245</v>
      </c>
      <c r="I1938">
        <v>1295142660</v>
      </c>
      <c r="J1938">
        <v>1293739714</v>
      </c>
      <c r="K1938" t="b">
        <v>0</v>
      </c>
      <c r="L1938">
        <v>10</v>
      </c>
      <c r="M1938" t="b">
        <v>1</v>
      </c>
      <c r="N1938" t="s">
        <v>8277</v>
      </c>
      <c r="O1938">
        <v>103</v>
      </c>
      <c r="P1938">
        <v>51.6</v>
      </c>
      <c r="Q1938" t="s">
        <v>8323</v>
      </c>
      <c r="R1938" t="s">
        <v>8327</v>
      </c>
      <c r="S1938">
        <v>40542.839282407411</v>
      </c>
    </row>
    <row r="1939" spans="1:19" x14ac:dyDescent="0.3">
      <c r="A1939">
        <v>2492</v>
      </c>
      <c r="B1939" t="s">
        <v>2492</v>
      </c>
      <c r="C1939" t="s">
        <v>6602</v>
      </c>
      <c r="D1939">
        <v>600</v>
      </c>
      <c r="E1939">
        <v>750</v>
      </c>
      <c r="F1939" t="s">
        <v>8218</v>
      </c>
      <c r="G1939" t="s">
        <v>8223</v>
      </c>
      <c r="H1939" t="s">
        <v>8245</v>
      </c>
      <c r="I1939">
        <v>1339840740</v>
      </c>
      <c r="J1939">
        <v>1335397188</v>
      </c>
      <c r="K1939" t="b">
        <v>0</v>
      </c>
      <c r="L1939">
        <v>27</v>
      </c>
      <c r="M1939" t="b">
        <v>1</v>
      </c>
      <c r="N1939" t="s">
        <v>8277</v>
      </c>
      <c r="O1939">
        <v>125</v>
      </c>
      <c r="P1939">
        <v>27.78</v>
      </c>
      <c r="Q1939" t="s">
        <v>8323</v>
      </c>
      <c r="R1939" t="s">
        <v>8327</v>
      </c>
      <c r="S1939">
        <v>41024.985972222225</v>
      </c>
    </row>
    <row r="1940" spans="1:19" x14ac:dyDescent="0.3">
      <c r="A1940">
        <v>2493</v>
      </c>
      <c r="B1940" t="s">
        <v>2493</v>
      </c>
      <c r="C1940" t="s">
        <v>6603</v>
      </c>
      <c r="D1940">
        <v>20000</v>
      </c>
      <c r="E1940">
        <v>25740</v>
      </c>
      <c r="F1940" t="s">
        <v>8218</v>
      </c>
      <c r="G1940" t="s">
        <v>8223</v>
      </c>
      <c r="H1940" t="s">
        <v>8245</v>
      </c>
      <c r="I1940">
        <v>1367208140</v>
      </c>
      <c r="J1940">
        <v>1363320140</v>
      </c>
      <c r="K1940" t="b">
        <v>0</v>
      </c>
      <c r="L1940">
        <v>259</v>
      </c>
      <c r="M1940" t="b">
        <v>1</v>
      </c>
      <c r="N1940" t="s">
        <v>8277</v>
      </c>
      <c r="O1940">
        <v>129</v>
      </c>
      <c r="P1940">
        <v>99.38</v>
      </c>
      <c r="Q1940" t="s">
        <v>8323</v>
      </c>
      <c r="R1940" t="s">
        <v>8327</v>
      </c>
      <c r="S1940">
        <v>41348.168287037035</v>
      </c>
    </row>
    <row r="1941" spans="1:19" x14ac:dyDescent="0.3">
      <c r="A1941">
        <v>2494</v>
      </c>
      <c r="B1941" t="s">
        <v>2494</v>
      </c>
      <c r="C1941" t="s">
        <v>6604</v>
      </c>
      <c r="D1941">
        <v>1500</v>
      </c>
      <c r="E1941">
        <v>1515.08</v>
      </c>
      <c r="F1941" t="s">
        <v>8218</v>
      </c>
      <c r="G1941" t="s">
        <v>8223</v>
      </c>
      <c r="H1941" t="s">
        <v>8245</v>
      </c>
      <c r="I1941">
        <v>1337786944</v>
      </c>
      <c r="J1941">
        <v>1335194944</v>
      </c>
      <c r="K1941" t="b">
        <v>0</v>
      </c>
      <c r="L1941">
        <v>39</v>
      </c>
      <c r="M1941" t="b">
        <v>1</v>
      </c>
      <c r="N1941" t="s">
        <v>8277</v>
      </c>
      <c r="O1941">
        <v>101</v>
      </c>
      <c r="P1941">
        <v>38.85</v>
      </c>
      <c r="Q1941" t="s">
        <v>8323</v>
      </c>
      <c r="R1941" t="s">
        <v>8327</v>
      </c>
      <c r="S1941">
        <v>41022.645185185182</v>
      </c>
    </row>
    <row r="1942" spans="1:19" x14ac:dyDescent="0.3">
      <c r="A1942">
        <v>2495</v>
      </c>
      <c r="B1942" t="s">
        <v>2495</v>
      </c>
      <c r="C1942" t="s">
        <v>6605</v>
      </c>
      <c r="D1942">
        <v>1500</v>
      </c>
      <c r="E1942">
        <v>1913.05</v>
      </c>
      <c r="F1942" t="s">
        <v>8218</v>
      </c>
      <c r="G1942" t="s">
        <v>8223</v>
      </c>
      <c r="H1942" t="s">
        <v>8245</v>
      </c>
      <c r="I1942">
        <v>1339022575</v>
      </c>
      <c r="J1942">
        <v>1336430575</v>
      </c>
      <c r="K1942" t="b">
        <v>0</v>
      </c>
      <c r="L1942">
        <v>42</v>
      </c>
      <c r="M1942" t="b">
        <v>1</v>
      </c>
      <c r="N1942" t="s">
        <v>8277</v>
      </c>
      <c r="O1942">
        <v>128</v>
      </c>
      <c r="P1942">
        <v>45.55</v>
      </c>
      <c r="Q1942" t="s">
        <v>8323</v>
      </c>
      <c r="R1942" t="s">
        <v>8327</v>
      </c>
      <c r="S1942">
        <v>41036.946469907409</v>
      </c>
    </row>
    <row r="1943" spans="1:19" x14ac:dyDescent="0.3">
      <c r="A1943">
        <v>2496</v>
      </c>
      <c r="B1943" t="s">
        <v>2496</v>
      </c>
      <c r="C1943" t="s">
        <v>6606</v>
      </c>
      <c r="D1943">
        <v>6000</v>
      </c>
      <c r="E1943">
        <v>6000</v>
      </c>
      <c r="F1943" t="s">
        <v>8218</v>
      </c>
      <c r="G1943" t="s">
        <v>8223</v>
      </c>
      <c r="H1943" t="s">
        <v>8245</v>
      </c>
      <c r="I1943">
        <v>1364597692</v>
      </c>
      <c r="J1943">
        <v>1361577292</v>
      </c>
      <c r="K1943" t="b">
        <v>0</v>
      </c>
      <c r="L1943">
        <v>10</v>
      </c>
      <c r="M1943" t="b">
        <v>1</v>
      </c>
      <c r="N1943" t="s">
        <v>8277</v>
      </c>
      <c r="O1943">
        <v>100</v>
      </c>
      <c r="P1943">
        <v>600</v>
      </c>
      <c r="Q1943" t="s">
        <v>8323</v>
      </c>
      <c r="R1943" t="s">
        <v>8327</v>
      </c>
      <c r="S1943">
        <v>41327.996435185189</v>
      </c>
    </row>
    <row r="1944" spans="1:19" x14ac:dyDescent="0.3">
      <c r="A1944">
        <v>2497</v>
      </c>
      <c r="B1944" t="s">
        <v>2497</v>
      </c>
      <c r="C1944" t="s">
        <v>6607</v>
      </c>
      <c r="D1944">
        <v>4000</v>
      </c>
      <c r="E1944">
        <v>4510.8599999999997</v>
      </c>
      <c r="F1944" t="s">
        <v>8218</v>
      </c>
      <c r="G1944" t="s">
        <v>8223</v>
      </c>
      <c r="H1944" t="s">
        <v>8245</v>
      </c>
      <c r="I1944">
        <v>1312578338</v>
      </c>
      <c r="J1944">
        <v>1309986338</v>
      </c>
      <c r="K1944" t="b">
        <v>0</v>
      </c>
      <c r="L1944">
        <v>56</v>
      </c>
      <c r="M1944" t="b">
        <v>1</v>
      </c>
      <c r="N1944" t="s">
        <v>8277</v>
      </c>
      <c r="O1944">
        <v>113</v>
      </c>
      <c r="P1944">
        <v>80.55</v>
      </c>
      <c r="Q1944" t="s">
        <v>8323</v>
      </c>
      <c r="R1944" t="s">
        <v>8327</v>
      </c>
      <c r="S1944">
        <v>40730.878912037035</v>
      </c>
    </row>
    <row r="1945" spans="1:19" x14ac:dyDescent="0.3">
      <c r="A1945">
        <v>2498</v>
      </c>
      <c r="B1945" t="s">
        <v>2498</v>
      </c>
      <c r="C1945" t="s">
        <v>6608</v>
      </c>
      <c r="D1945">
        <v>1000</v>
      </c>
      <c r="E1945">
        <v>1056</v>
      </c>
      <c r="F1945" t="s">
        <v>8218</v>
      </c>
      <c r="G1945" t="s">
        <v>8223</v>
      </c>
      <c r="H1945" t="s">
        <v>8245</v>
      </c>
      <c r="I1945">
        <v>1422400387</v>
      </c>
      <c r="J1945">
        <v>1421190787</v>
      </c>
      <c r="K1945" t="b">
        <v>0</v>
      </c>
      <c r="L1945">
        <v>20</v>
      </c>
      <c r="M1945" t="b">
        <v>1</v>
      </c>
      <c r="N1945" t="s">
        <v>8277</v>
      </c>
      <c r="O1945">
        <v>106</v>
      </c>
      <c r="P1945">
        <v>52.8</v>
      </c>
      <c r="Q1945" t="s">
        <v>8323</v>
      </c>
      <c r="R1945" t="s">
        <v>8327</v>
      </c>
      <c r="S1945">
        <v>42017.967442129629</v>
      </c>
    </row>
    <row r="1946" spans="1:19" x14ac:dyDescent="0.3">
      <c r="A1946">
        <v>2499</v>
      </c>
      <c r="B1946" t="s">
        <v>2499</v>
      </c>
      <c r="C1946" t="s">
        <v>6609</v>
      </c>
      <c r="D1946">
        <v>4000</v>
      </c>
      <c r="E1946">
        <v>8105</v>
      </c>
      <c r="F1946" t="s">
        <v>8218</v>
      </c>
      <c r="G1946" t="s">
        <v>8223</v>
      </c>
      <c r="H1946" t="s">
        <v>8245</v>
      </c>
      <c r="I1946">
        <v>1356976800</v>
      </c>
      <c r="J1946">
        <v>1352820837</v>
      </c>
      <c r="K1946" t="b">
        <v>0</v>
      </c>
      <c r="L1946">
        <v>170</v>
      </c>
      <c r="M1946" t="b">
        <v>1</v>
      </c>
      <c r="N1946" t="s">
        <v>8277</v>
      </c>
      <c r="O1946">
        <v>203</v>
      </c>
      <c r="P1946">
        <v>47.68</v>
      </c>
      <c r="Q1946" t="s">
        <v>8323</v>
      </c>
      <c r="R1946" t="s">
        <v>8327</v>
      </c>
      <c r="S1946">
        <v>41226.648576388885</v>
      </c>
    </row>
    <row r="1947" spans="1:19" x14ac:dyDescent="0.3">
      <c r="A1947">
        <v>2500</v>
      </c>
      <c r="B1947" t="s">
        <v>2500</v>
      </c>
      <c r="C1947" t="s">
        <v>6610</v>
      </c>
      <c r="D1947">
        <v>600</v>
      </c>
      <c r="E1947">
        <v>680</v>
      </c>
      <c r="F1947" t="s">
        <v>8218</v>
      </c>
      <c r="G1947" t="s">
        <v>8223</v>
      </c>
      <c r="H1947" t="s">
        <v>8245</v>
      </c>
      <c r="I1947">
        <v>1340476375</v>
      </c>
      <c r="J1947">
        <v>1337884375</v>
      </c>
      <c r="K1947" t="b">
        <v>0</v>
      </c>
      <c r="L1947">
        <v>29</v>
      </c>
      <c r="M1947" t="b">
        <v>1</v>
      </c>
      <c r="N1947" t="s">
        <v>8277</v>
      </c>
      <c r="O1947">
        <v>113</v>
      </c>
      <c r="P1947">
        <v>23.45</v>
      </c>
      <c r="Q1947" t="s">
        <v>8323</v>
      </c>
      <c r="R1947" t="s">
        <v>8327</v>
      </c>
      <c r="S1947">
        <v>41053.772858796299</v>
      </c>
    </row>
    <row r="1948" spans="1:19" x14ac:dyDescent="0.3">
      <c r="A1948">
        <v>2502</v>
      </c>
      <c r="B1948" t="s">
        <v>2502</v>
      </c>
      <c r="C1948" t="s">
        <v>6612</v>
      </c>
      <c r="D1948">
        <v>110000</v>
      </c>
      <c r="E1948">
        <v>86</v>
      </c>
      <c r="F1948" t="s">
        <v>8220</v>
      </c>
      <c r="G1948" t="s">
        <v>8223</v>
      </c>
      <c r="H1948" t="s">
        <v>8245</v>
      </c>
      <c r="I1948">
        <v>1411328918</v>
      </c>
      <c r="J1948">
        <v>1407440918</v>
      </c>
      <c r="K1948" t="b">
        <v>0</v>
      </c>
      <c r="L1948">
        <v>5</v>
      </c>
      <c r="M1948" t="b">
        <v>0</v>
      </c>
      <c r="N1948" t="s">
        <v>8297</v>
      </c>
      <c r="O1948">
        <v>0</v>
      </c>
      <c r="P1948">
        <v>17.2</v>
      </c>
      <c r="Q1948" t="s">
        <v>8334</v>
      </c>
      <c r="R1948" t="s">
        <v>8351</v>
      </c>
      <c r="S1948">
        <v>41858.825439814813</v>
      </c>
    </row>
    <row r="1949" spans="1:19" x14ac:dyDescent="0.3">
      <c r="A1949">
        <v>2503</v>
      </c>
      <c r="B1949" t="s">
        <v>2503</v>
      </c>
      <c r="C1949" t="s">
        <v>6613</v>
      </c>
      <c r="D1949">
        <v>10000</v>
      </c>
      <c r="E1949">
        <v>0</v>
      </c>
      <c r="F1949" t="s">
        <v>8220</v>
      </c>
      <c r="G1949" t="s">
        <v>8223</v>
      </c>
      <c r="H1949" t="s">
        <v>8245</v>
      </c>
      <c r="I1949">
        <v>1465333560</v>
      </c>
      <c r="J1949">
        <v>1462743308</v>
      </c>
      <c r="K1949" t="b">
        <v>0</v>
      </c>
      <c r="L1949">
        <v>0</v>
      </c>
      <c r="M1949" t="b">
        <v>0</v>
      </c>
      <c r="N1949" t="s">
        <v>8297</v>
      </c>
      <c r="O1949">
        <v>0</v>
      </c>
      <c r="P1949">
        <v>0</v>
      </c>
      <c r="Q1949" t="s">
        <v>8334</v>
      </c>
      <c r="R1949" t="s">
        <v>8351</v>
      </c>
      <c r="S1949">
        <v>42498.899398148147</v>
      </c>
    </row>
    <row r="1950" spans="1:19" x14ac:dyDescent="0.3">
      <c r="A1950">
        <v>2504</v>
      </c>
      <c r="B1950" t="s">
        <v>2504</v>
      </c>
      <c r="C1950" t="s">
        <v>6614</v>
      </c>
      <c r="D1950">
        <v>35000</v>
      </c>
      <c r="E1950">
        <v>0</v>
      </c>
      <c r="F1950" t="s">
        <v>8220</v>
      </c>
      <c r="G1950" t="s">
        <v>8223</v>
      </c>
      <c r="H1950" t="s">
        <v>8245</v>
      </c>
      <c r="I1950">
        <v>1416014534</v>
      </c>
      <c r="J1950">
        <v>1413418934</v>
      </c>
      <c r="K1950" t="b">
        <v>0</v>
      </c>
      <c r="L1950">
        <v>0</v>
      </c>
      <c r="M1950" t="b">
        <v>0</v>
      </c>
      <c r="N1950" t="s">
        <v>8297</v>
      </c>
      <c r="O1950">
        <v>0</v>
      </c>
      <c r="P1950">
        <v>0</v>
      </c>
      <c r="Q1950" t="s">
        <v>8334</v>
      </c>
      <c r="R1950" t="s">
        <v>8351</v>
      </c>
      <c r="S1950">
        <v>41928.015439814815</v>
      </c>
    </row>
    <row r="1951" spans="1:19" x14ac:dyDescent="0.3">
      <c r="A1951">
        <v>2505</v>
      </c>
      <c r="B1951" t="s">
        <v>2505</v>
      </c>
      <c r="C1951" t="s">
        <v>6615</v>
      </c>
      <c r="D1951">
        <v>7000</v>
      </c>
      <c r="E1951">
        <v>0</v>
      </c>
      <c r="F1951" t="s">
        <v>8220</v>
      </c>
      <c r="G1951" t="s">
        <v>8223</v>
      </c>
      <c r="H1951" t="s">
        <v>8245</v>
      </c>
      <c r="I1951">
        <v>1426292416</v>
      </c>
      <c r="J1951">
        <v>1423704016</v>
      </c>
      <c r="K1951" t="b">
        <v>0</v>
      </c>
      <c r="L1951">
        <v>0</v>
      </c>
      <c r="M1951" t="b">
        <v>0</v>
      </c>
      <c r="N1951" t="s">
        <v>8297</v>
      </c>
      <c r="O1951">
        <v>0</v>
      </c>
      <c r="P1951">
        <v>0</v>
      </c>
      <c r="Q1951" t="s">
        <v>8334</v>
      </c>
      <c r="R1951" t="s">
        <v>8351</v>
      </c>
      <c r="S1951">
        <v>42047.05574074074</v>
      </c>
    </row>
    <row r="1952" spans="1:19" x14ac:dyDescent="0.3">
      <c r="A1952">
        <v>2507</v>
      </c>
      <c r="B1952" t="s">
        <v>2507</v>
      </c>
      <c r="C1952" t="s">
        <v>6617</v>
      </c>
      <c r="D1952">
        <v>42850</v>
      </c>
      <c r="E1952">
        <v>0</v>
      </c>
      <c r="F1952" t="s">
        <v>8220</v>
      </c>
      <c r="G1952" t="s">
        <v>8223</v>
      </c>
      <c r="H1952" t="s">
        <v>8245</v>
      </c>
      <c r="I1952">
        <v>1431308704</v>
      </c>
      <c r="J1952">
        <v>1428716704</v>
      </c>
      <c r="K1952" t="b">
        <v>0</v>
      </c>
      <c r="L1952">
        <v>0</v>
      </c>
      <c r="M1952" t="b">
        <v>0</v>
      </c>
      <c r="N1952" t="s">
        <v>8297</v>
      </c>
      <c r="O1952">
        <v>0</v>
      </c>
      <c r="P1952">
        <v>0</v>
      </c>
      <c r="Q1952" t="s">
        <v>8334</v>
      </c>
      <c r="R1952" t="s">
        <v>8351</v>
      </c>
      <c r="S1952">
        <v>42105.072962962964</v>
      </c>
    </row>
    <row r="1953" spans="1:19" x14ac:dyDescent="0.3">
      <c r="A1953">
        <v>2508</v>
      </c>
      <c r="B1953" t="s">
        <v>2508</v>
      </c>
      <c r="C1953" t="s">
        <v>6618</v>
      </c>
      <c r="D1953">
        <v>20000</v>
      </c>
      <c r="E1953">
        <v>0</v>
      </c>
      <c r="F1953" t="s">
        <v>8220</v>
      </c>
      <c r="G1953" t="s">
        <v>8223</v>
      </c>
      <c r="H1953" t="s">
        <v>8245</v>
      </c>
      <c r="I1953">
        <v>1408056634</v>
      </c>
      <c r="J1953">
        <v>1405464634</v>
      </c>
      <c r="K1953" t="b">
        <v>0</v>
      </c>
      <c r="L1953">
        <v>0</v>
      </c>
      <c r="M1953" t="b">
        <v>0</v>
      </c>
      <c r="N1953" t="s">
        <v>8297</v>
      </c>
      <c r="O1953">
        <v>0</v>
      </c>
      <c r="P1953">
        <v>0</v>
      </c>
      <c r="Q1953" t="s">
        <v>8334</v>
      </c>
      <c r="R1953" t="s">
        <v>8351</v>
      </c>
      <c r="S1953">
        <v>41835.951782407406</v>
      </c>
    </row>
    <row r="1954" spans="1:19" x14ac:dyDescent="0.3">
      <c r="A1954">
        <v>2510</v>
      </c>
      <c r="B1954" t="s">
        <v>2510</v>
      </c>
      <c r="C1954" t="s">
        <v>6620</v>
      </c>
      <c r="D1954">
        <v>50000</v>
      </c>
      <c r="E1954">
        <v>75</v>
      </c>
      <c r="F1954" t="s">
        <v>8220</v>
      </c>
      <c r="G1954" t="s">
        <v>8223</v>
      </c>
      <c r="H1954" t="s">
        <v>8245</v>
      </c>
      <c r="I1954">
        <v>1431647772</v>
      </c>
      <c r="J1954">
        <v>1426463772</v>
      </c>
      <c r="K1954" t="b">
        <v>0</v>
      </c>
      <c r="L1954">
        <v>2</v>
      </c>
      <c r="M1954" t="b">
        <v>0</v>
      </c>
      <c r="N1954" t="s">
        <v>8297</v>
      </c>
      <c r="O1954">
        <v>0</v>
      </c>
      <c r="P1954">
        <v>37.5</v>
      </c>
      <c r="Q1954" t="s">
        <v>8334</v>
      </c>
      <c r="R1954" t="s">
        <v>8351</v>
      </c>
      <c r="S1954">
        <v>42078.997361111105</v>
      </c>
    </row>
    <row r="1955" spans="1:19" x14ac:dyDescent="0.3">
      <c r="A1955">
        <v>2512</v>
      </c>
      <c r="B1955" t="s">
        <v>2512</v>
      </c>
      <c r="C1955" t="s">
        <v>6622</v>
      </c>
      <c r="D1955">
        <v>1150</v>
      </c>
      <c r="E1955">
        <v>0</v>
      </c>
      <c r="F1955" t="s">
        <v>8220</v>
      </c>
      <c r="G1955" t="s">
        <v>8223</v>
      </c>
      <c r="H1955" t="s">
        <v>8245</v>
      </c>
      <c r="I1955">
        <v>1418504561</v>
      </c>
      <c r="J1955">
        <v>1417208561</v>
      </c>
      <c r="K1955" t="b">
        <v>0</v>
      </c>
      <c r="L1955">
        <v>0</v>
      </c>
      <c r="M1955" t="b">
        <v>0</v>
      </c>
      <c r="N1955" t="s">
        <v>8297</v>
      </c>
      <c r="O1955">
        <v>0</v>
      </c>
      <c r="P1955">
        <v>0</v>
      </c>
      <c r="Q1955" t="s">
        <v>8334</v>
      </c>
      <c r="R1955" t="s">
        <v>8351</v>
      </c>
      <c r="S1955">
        <v>41971.876863425925</v>
      </c>
    </row>
    <row r="1956" spans="1:19" x14ac:dyDescent="0.3">
      <c r="A1956">
        <v>2514</v>
      </c>
      <c r="B1956" t="s">
        <v>2514</v>
      </c>
      <c r="C1956" t="s">
        <v>6624</v>
      </c>
      <c r="D1956">
        <v>12000</v>
      </c>
      <c r="E1956">
        <v>210</v>
      </c>
      <c r="F1956" t="s">
        <v>8220</v>
      </c>
      <c r="G1956" t="s">
        <v>8223</v>
      </c>
      <c r="H1956" t="s">
        <v>8245</v>
      </c>
      <c r="I1956">
        <v>1408526477</v>
      </c>
      <c r="J1956">
        <v>1407057677</v>
      </c>
      <c r="K1956" t="b">
        <v>0</v>
      </c>
      <c r="L1956">
        <v>4</v>
      </c>
      <c r="M1956" t="b">
        <v>0</v>
      </c>
      <c r="N1956" t="s">
        <v>8297</v>
      </c>
      <c r="O1956">
        <v>2</v>
      </c>
      <c r="P1956">
        <v>52.5</v>
      </c>
      <c r="Q1956" t="s">
        <v>8334</v>
      </c>
      <c r="R1956" t="s">
        <v>8351</v>
      </c>
      <c r="S1956">
        <v>41854.389780092592</v>
      </c>
    </row>
    <row r="1957" spans="1:19" x14ac:dyDescent="0.3">
      <c r="A1957">
        <v>2515</v>
      </c>
      <c r="B1957" t="s">
        <v>2515</v>
      </c>
      <c r="C1957" t="s">
        <v>6625</v>
      </c>
      <c r="D1957">
        <v>5000</v>
      </c>
      <c r="E1957">
        <v>930</v>
      </c>
      <c r="F1957" t="s">
        <v>8220</v>
      </c>
      <c r="G1957" t="s">
        <v>8223</v>
      </c>
      <c r="H1957" t="s">
        <v>8245</v>
      </c>
      <c r="I1957">
        <v>1424635753</v>
      </c>
      <c r="J1957">
        <v>1422043753</v>
      </c>
      <c r="K1957" t="b">
        <v>0</v>
      </c>
      <c r="L1957">
        <v>12</v>
      </c>
      <c r="M1957" t="b">
        <v>0</v>
      </c>
      <c r="N1957" t="s">
        <v>8297</v>
      </c>
      <c r="O1957">
        <v>19</v>
      </c>
      <c r="P1957">
        <v>77.5</v>
      </c>
      <c r="Q1957" t="s">
        <v>8334</v>
      </c>
      <c r="R1957" t="s">
        <v>8351</v>
      </c>
      <c r="S1957">
        <v>42027.839733796296</v>
      </c>
    </row>
    <row r="1958" spans="1:19" x14ac:dyDescent="0.3">
      <c r="A1958">
        <v>2516</v>
      </c>
      <c r="B1958" t="s">
        <v>2516</v>
      </c>
      <c r="C1958" t="s">
        <v>6626</v>
      </c>
      <c r="D1958">
        <v>22000</v>
      </c>
      <c r="E1958">
        <v>0</v>
      </c>
      <c r="F1958" t="s">
        <v>8220</v>
      </c>
      <c r="G1958" t="s">
        <v>8223</v>
      </c>
      <c r="H1958" t="s">
        <v>8245</v>
      </c>
      <c r="I1958">
        <v>1417279252</v>
      </c>
      <c r="J1958">
        <v>1414683652</v>
      </c>
      <c r="K1958" t="b">
        <v>0</v>
      </c>
      <c r="L1958">
        <v>0</v>
      </c>
      <c r="M1958" t="b">
        <v>0</v>
      </c>
      <c r="N1958" t="s">
        <v>8297</v>
      </c>
      <c r="O1958">
        <v>0</v>
      </c>
      <c r="P1958">
        <v>0</v>
      </c>
      <c r="Q1958" t="s">
        <v>8334</v>
      </c>
      <c r="R1958" t="s">
        <v>8351</v>
      </c>
      <c r="S1958">
        <v>41942.653379629628</v>
      </c>
    </row>
    <row r="1959" spans="1:19" x14ac:dyDescent="0.3">
      <c r="A1959">
        <v>2518</v>
      </c>
      <c r="B1959" t="s">
        <v>2518</v>
      </c>
      <c r="C1959" t="s">
        <v>6628</v>
      </c>
      <c r="D1959">
        <v>5000</v>
      </c>
      <c r="E1959">
        <v>0</v>
      </c>
      <c r="F1959" t="s">
        <v>8220</v>
      </c>
      <c r="G1959" t="s">
        <v>8223</v>
      </c>
      <c r="H1959" t="s">
        <v>8245</v>
      </c>
      <c r="I1959">
        <v>1415899228</v>
      </c>
      <c r="J1959">
        <v>1413303628</v>
      </c>
      <c r="K1959" t="b">
        <v>0</v>
      </c>
      <c r="L1959">
        <v>0</v>
      </c>
      <c r="M1959" t="b">
        <v>0</v>
      </c>
      <c r="N1959" t="s">
        <v>8297</v>
      </c>
      <c r="O1959">
        <v>0</v>
      </c>
      <c r="P1959">
        <v>0</v>
      </c>
      <c r="Q1959" t="s">
        <v>8334</v>
      </c>
      <c r="R1959" t="s">
        <v>8351</v>
      </c>
      <c r="S1959">
        <v>41926.680879629632</v>
      </c>
    </row>
    <row r="1960" spans="1:19" x14ac:dyDescent="0.3">
      <c r="A1960">
        <v>2519</v>
      </c>
      <c r="B1960" t="s">
        <v>2519</v>
      </c>
      <c r="C1960" t="s">
        <v>6629</v>
      </c>
      <c r="D1960">
        <v>150000</v>
      </c>
      <c r="E1960">
        <v>65</v>
      </c>
      <c r="F1960" t="s">
        <v>8220</v>
      </c>
      <c r="G1960" t="s">
        <v>8223</v>
      </c>
      <c r="H1960" t="s">
        <v>8245</v>
      </c>
      <c r="I1960">
        <v>1405741404</v>
      </c>
      <c r="J1960">
        <v>1403149404</v>
      </c>
      <c r="K1960" t="b">
        <v>0</v>
      </c>
      <c r="L1960">
        <v>4</v>
      </c>
      <c r="M1960" t="b">
        <v>0</v>
      </c>
      <c r="N1960" t="s">
        <v>8297</v>
      </c>
      <c r="O1960">
        <v>0</v>
      </c>
      <c r="P1960">
        <v>16.25</v>
      </c>
      <c r="Q1960" t="s">
        <v>8334</v>
      </c>
      <c r="R1960" t="s">
        <v>8351</v>
      </c>
      <c r="S1960">
        <v>41809.155138888891</v>
      </c>
    </row>
    <row r="1961" spans="1:19" x14ac:dyDescent="0.3">
      <c r="A1961">
        <v>2520</v>
      </c>
      <c r="B1961" t="s">
        <v>2520</v>
      </c>
      <c r="C1961" t="s">
        <v>6630</v>
      </c>
      <c r="D1961">
        <v>100000</v>
      </c>
      <c r="E1961">
        <v>0</v>
      </c>
      <c r="F1961" t="s">
        <v>8220</v>
      </c>
      <c r="G1961" t="s">
        <v>8223</v>
      </c>
      <c r="H1961" t="s">
        <v>8245</v>
      </c>
      <c r="I1961">
        <v>1476559260</v>
      </c>
      <c r="J1961">
        <v>1472567085</v>
      </c>
      <c r="K1961" t="b">
        <v>0</v>
      </c>
      <c r="L1961">
        <v>0</v>
      </c>
      <c r="M1961" t="b">
        <v>0</v>
      </c>
      <c r="N1961" t="s">
        <v>8297</v>
      </c>
      <c r="O1961">
        <v>0</v>
      </c>
      <c r="P1961">
        <v>0</v>
      </c>
      <c r="Q1961" t="s">
        <v>8334</v>
      </c>
      <c r="R1961" t="s">
        <v>8351</v>
      </c>
      <c r="S1961">
        <v>42612.600520833337</v>
      </c>
    </row>
    <row r="1962" spans="1:19" x14ac:dyDescent="0.3">
      <c r="A1962">
        <v>2521</v>
      </c>
      <c r="B1962" t="s">
        <v>2521</v>
      </c>
      <c r="C1962" t="s">
        <v>6631</v>
      </c>
      <c r="D1962">
        <v>12500</v>
      </c>
      <c r="E1962">
        <v>13685.99</v>
      </c>
      <c r="F1962" t="s">
        <v>8218</v>
      </c>
      <c r="G1962" t="s">
        <v>8223</v>
      </c>
      <c r="H1962" t="s">
        <v>8245</v>
      </c>
      <c r="I1962">
        <v>1444778021</v>
      </c>
      <c r="J1962">
        <v>1442963621</v>
      </c>
      <c r="K1962" t="b">
        <v>0</v>
      </c>
      <c r="L1962">
        <v>132</v>
      </c>
      <c r="M1962" t="b">
        <v>1</v>
      </c>
      <c r="N1962" t="s">
        <v>8298</v>
      </c>
      <c r="O1962">
        <v>109</v>
      </c>
      <c r="P1962">
        <v>103.68</v>
      </c>
      <c r="Q1962" t="s">
        <v>8323</v>
      </c>
      <c r="R1962" t="s">
        <v>8352</v>
      </c>
      <c r="S1962">
        <v>42269.967835648145</v>
      </c>
    </row>
    <row r="1963" spans="1:19" x14ac:dyDescent="0.3">
      <c r="A1963">
        <v>2522</v>
      </c>
      <c r="B1963" t="s">
        <v>2522</v>
      </c>
      <c r="C1963" t="s">
        <v>6632</v>
      </c>
      <c r="D1963">
        <v>5000</v>
      </c>
      <c r="E1963">
        <v>5000</v>
      </c>
      <c r="F1963" t="s">
        <v>8218</v>
      </c>
      <c r="G1963" t="s">
        <v>8223</v>
      </c>
      <c r="H1963" t="s">
        <v>8245</v>
      </c>
      <c r="I1963">
        <v>1461336720</v>
      </c>
      <c r="J1963">
        <v>1459431960</v>
      </c>
      <c r="K1963" t="b">
        <v>0</v>
      </c>
      <c r="L1963">
        <v>27</v>
      </c>
      <c r="M1963" t="b">
        <v>1</v>
      </c>
      <c r="N1963" t="s">
        <v>8298</v>
      </c>
      <c r="O1963">
        <v>100</v>
      </c>
      <c r="P1963">
        <v>185.19</v>
      </c>
      <c r="Q1963" t="s">
        <v>8323</v>
      </c>
      <c r="R1963" t="s">
        <v>8352</v>
      </c>
      <c r="S1963">
        <v>42460.573611111111</v>
      </c>
    </row>
    <row r="1964" spans="1:19" x14ac:dyDescent="0.3">
      <c r="A1964">
        <v>2523</v>
      </c>
      <c r="B1964" t="s">
        <v>2523</v>
      </c>
      <c r="C1964" t="s">
        <v>6633</v>
      </c>
      <c r="D1964">
        <v>900</v>
      </c>
      <c r="E1964">
        <v>1408</v>
      </c>
      <c r="F1964" t="s">
        <v>8218</v>
      </c>
      <c r="G1964" t="s">
        <v>8223</v>
      </c>
      <c r="H1964" t="s">
        <v>8245</v>
      </c>
      <c r="I1964">
        <v>1416270292</v>
      </c>
      <c r="J1964">
        <v>1413674692</v>
      </c>
      <c r="K1964" t="b">
        <v>0</v>
      </c>
      <c r="L1964">
        <v>26</v>
      </c>
      <c r="M1964" t="b">
        <v>1</v>
      </c>
      <c r="N1964" t="s">
        <v>8298</v>
      </c>
      <c r="O1964">
        <v>156</v>
      </c>
      <c r="P1964">
        <v>54.15</v>
      </c>
      <c r="Q1964" t="s">
        <v>8323</v>
      </c>
      <c r="R1964" t="s">
        <v>8352</v>
      </c>
      <c r="S1964">
        <v>41930.975601851853</v>
      </c>
    </row>
    <row r="1965" spans="1:19" x14ac:dyDescent="0.3">
      <c r="A1965">
        <v>2524</v>
      </c>
      <c r="B1965" t="s">
        <v>2524</v>
      </c>
      <c r="C1965" t="s">
        <v>6634</v>
      </c>
      <c r="D1965">
        <v>7500</v>
      </c>
      <c r="E1965">
        <v>7620</v>
      </c>
      <c r="F1965" t="s">
        <v>8218</v>
      </c>
      <c r="G1965" t="s">
        <v>8223</v>
      </c>
      <c r="H1965" t="s">
        <v>8245</v>
      </c>
      <c r="I1965">
        <v>1419136200</v>
      </c>
      <c r="J1965">
        <v>1416338557</v>
      </c>
      <c r="K1965" t="b">
        <v>0</v>
      </c>
      <c r="L1965">
        <v>43</v>
      </c>
      <c r="M1965" t="b">
        <v>1</v>
      </c>
      <c r="N1965" t="s">
        <v>8298</v>
      </c>
      <c r="O1965">
        <v>102</v>
      </c>
      <c r="P1965">
        <v>177.21</v>
      </c>
      <c r="Q1965" t="s">
        <v>8323</v>
      </c>
      <c r="R1965" t="s">
        <v>8352</v>
      </c>
      <c r="S1965">
        <v>41961.807372685187</v>
      </c>
    </row>
    <row r="1966" spans="1:19" x14ac:dyDescent="0.3">
      <c r="A1966">
        <v>2525</v>
      </c>
      <c r="B1966" t="s">
        <v>2525</v>
      </c>
      <c r="C1966" t="s">
        <v>6635</v>
      </c>
      <c r="D1966">
        <v>8000</v>
      </c>
      <c r="E1966">
        <v>8026</v>
      </c>
      <c r="F1966" t="s">
        <v>8218</v>
      </c>
      <c r="G1966" t="s">
        <v>8223</v>
      </c>
      <c r="H1966" t="s">
        <v>8245</v>
      </c>
      <c r="I1966">
        <v>1340914571</v>
      </c>
      <c r="J1966">
        <v>1338322571</v>
      </c>
      <c r="K1966" t="b">
        <v>0</v>
      </c>
      <c r="L1966">
        <v>80</v>
      </c>
      <c r="M1966" t="b">
        <v>1</v>
      </c>
      <c r="N1966" t="s">
        <v>8298</v>
      </c>
      <c r="O1966">
        <v>100</v>
      </c>
      <c r="P1966">
        <v>100.33</v>
      </c>
      <c r="Q1966" t="s">
        <v>8323</v>
      </c>
      <c r="R1966" t="s">
        <v>8352</v>
      </c>
      <c r="S1966">
        <v>41058.844571759262</v>
      </c>
    </row>
    <row r="1967" spans="1:19" x14ac:dyDescent="0.3">
      <c r="A1967">
        <v>2526</v>
      </c>
      <c r="B1967" t="s">
        <v>2526</v>
      </c>
      <c r="C1967" t="s">
        <v>6636</v>
      </c>
      <c r="D1967">
        <v>4000</v>
      </c>
      <c r="E1967">
        <v>4518</v>
      </c>
      <c r="F1967" t="s">
        <v>8218</v>
      </c>
      <c r="G1967" t="s">
        <v>8223</v>
      </c>
      <c r="H1967" t="s">
        <v>8245</v>
      </c>
      <c r="I1967">
        <v>1418014740</v>
      </c>
      <c r="J1967">
        <v>1415585474</v>
      </c>
      <c r="K1967" t="b">
        <v>0</v>
      </c>
      <c r="L1967">
        <v>33</v>
      </c>
      <c r="M1967" t="b">
        <v>1</v>
      </c>
      <c r="N1967" t="s">
        <v>8298</v>
      </c>
      <c r="O1967">
        <v>113</v>
      </c>
      <c r="P1967">
        <v>136.91</v>
      </c>
      <c r="Q1967" t="s">
        <v>8323</v>
      </c>
      <c r="R1967" t="s">
        <v>8352</v>
      </c>
      <c r="S1967">
        <v>41953.091134259259</v>
      </c>
    </row>
    <row r="1968" spans="1:19" x14ac:dyDescent="0.3">
      <c r="A1968">
        <v>2527</v>
      </c>
      <c r="B1968" t="s">
        <v>2527</v>
      </c>
      <c r="C1968" t="s">
        <v>6637</v>
      </c>
      <c r="D1968">
        <v>4000</v>
      </c>
      <c r="E1968">
        <v>4085</v>
      </c>
      <c r="F1968" t="s">
        <v>8218</v>
      </c>
      <c r="G1968" t="s">
        <v>8223</v>
      </c>
      <c r="H1968" t="s">
        <v>8245</v>
      </c>
      <c r="I1968">
        <v>1382068740</v>
      </c>
      <c r="J1968">
        <v>1380477691</v>
      </c>
      <c r="K1968" t="b">
        <v>0</v>
      </c>
      <c r="L1968">
        <v>71</v>
      </c>
      <c r="M1968" t="b">
        <v>1</v>
      </c>
      <c r="N1968" t="s">
        <v>8298</v>
      </c>
      <c r="O1968">
        <v>102</v>
      </c>
      <c r="P1968">
        <v>57.54</v>
      </c>
      <c r="Q1968" t="s">
        <v>8323</v>
      </c>
      <c r="R1968" t="s">
        <v>8352</v>
      </c>
      <c r="S1968">
        <v>41546.75105324074</v>
      </c>
    </row>
    <row r="1969" spans="1:19" x14ac:dyDescent="0.3">
      <c r="A1969">
        <v>2529</v>
      </c>
      <c r="B1969" t="s">
        <v>2529</v>
      </c>
      <c r="C1969" t="s">
        <v>6639</v>
      </c>
      <c r="D1969">
        <v>6000</v>
      </c>
      <c r="E1969">
        <v>6257</v>
      </c>
      <c r="F1969" t="s">
        <v>8218</v>
      </c>
      <c r="G1969" t="s">
        <v>8223</v>
      </c>
      <c r="H1969" t="s">
        <v>8245</v>
      </c>
      <c r="I1969">
        <v>1332636975</v>
      </c>
      <c r="J1969">
        <v>1328752575</v>
      </c>
      <c r="K1969" t="b">
        <v>0</v>
      </c>
      <c r="L1969">
        <v>76</v>
      </c>
      <c r="M1969" t="b">
        <v>1</v>
      </c>
      <c r="N1969" t="s">
        <v>8298</v>
      </c>
      <c r="O1969">
        <v>104</v>
      </c>
      <c r="P1969">
        <v>82.33</v>
      </c>
      <c r="Q1969" t="s">
        <v>8323</v>
      </c>
      <c r="R1969" t="s">
        <v>8352</v>
      </c>
      <c r="S1969">
        <v>40948.080729166664</v>
      </c>
    </row>
    <row r="1970" spans="1:19" x14ac:dyDescent="0.3">
      <c r="A1970">
        <v>2530</v>
      </c>
      <c r="B1970" t="s">
        <v>2530</v>
      </c>
      <c r="C1970" t="s">
        <v>6640</v>
      </c>
      <c r="D1970">
        <v>6500</v>
      </c>
      <c r="E1970">
        <v>6500</v>
      </c>
      <c r="F1970" t="s">
        <v>8218</v>
      </c>
      <c r="G1970" t="s">
        <v>8223</v>
      </c>
      <c r="H1970" t="s">
        <v>8245</v>
      </c>
      <c r="I1970">
        <v>1429505400</v>
      </c>
      <c r="J1970">
        <v>1426711505</v>
      </c>
      <c r="K1970" t="b">
        <v>0</v>
      </c>
      <c r="L1970">
        <v>48</v>
      </c>
      <c r="M1970" t="b">
        <v>1</v>
      </c>
      <c r="N1970" t="s">
        <v>8298</v>
      </c>
      <c r="O1970">
        <v>100</v>
      </c>
      <c r="P1970">
        <v>135.41999999999999</v>
      </c>
      <c r="Q1970" t="s">
        <v>8323</v>
      </c>
      <c r="R1970" t="s">
        <v>8352</v>
      </c>
      <c r="S1970">
        <v>42081.864641203705</v>
      </c>
    </row>
    <row r="1971" spans="1:19" x14ac:dyDescent="0.3">
      <c r="A1971">
        <v>2531</v>
      </c>
      <c r="B1971" t="s">
        <v>2531</v>
      </c>
      <c r="C1971" t="s">
        <v>6641</v>
      </c>
      <c r="D1971">
        <v>4500</v>
      </c>
      <c r="E1971">
        <v>4518</v>
      </c>
      <c r="F1971" t="s">
        <v>8218</v>
      </c>
      <c r="G1971" t="s">
        <v>8223</v>
      </c>
      <c r="H1971" t="s">
        <v>8245</v>
      </c>
      <c r="I1971">
        <v>1439611140</v>
      </c>
      <c r="J1971">
        <v>1437668354</v>
      </c>
      <c r="K1971" t="b">
        <v>0</v>
      </c>
      <c r="L1971">
        <v>61</v>
      </c>
      <c r="M1971" t="b">
        <v>1</v>
      </c>
      <c r="N1971" t="s">
        <v>8298</v>
      </c>
      <c r="O1971">
        <v>100</v>
      </c>
      <c r="P1971">
        <v>74.069999999999993</v>
      </c>
      <c r="Q1971" t="s">
        <v>8323</v>
      </c>
      <c r="R1971" t="s">
        <v>8352</v>
      </c>
      <c r="S1971">
        <v>42208.680023148147</v>
      </c>
    </row>
    <row r="1972" spans="1:19" x14ac:dyDescent="0.3">
      <c r="A1972">
        <v>2532</v>
      </c>
      <c r="B1972" t="s">
        <v>2532</v>
      </c>
      <c r="C1972" t="s">
        <v>6642</v>
      </c>
      <c r="D1972">
        <v>4000</v>
      </c>
      <c r="E1972">
        <v>5045</v>
      </c>
      <c r="F1972" t="s">
        <v>8218</v>
      </c>
      <c r="G1972" t="s">
        <v>8223</v>
      </c>
      <c r="H1972" t="s">
        <v>8245</v>
      </c>
      <c r="I1972">
        <v>1345148566</v>
      </c>
      <c r="J1972">
        <v>1342556566</v>
      </c>
      <c r="K1972" t="b">
        <v>0</v>
      </c>
      <c r="L1972">
        <v>60</v>
      </c>
      <c r="M1972" t="b">
        <v>1</v>
      </c>
      <c r="N1972" t="s">
        <v>8298</v>
      </c>
      <c r="O1972">
        <v>126</v>
      </c>
      <c r="P1972">
        <v>84.08</v>
      </c>
      <c r="Q1972" t="s">
        <v>8323</v>
      </c>
      <c r="R1972" t="s">
        <v>8352</v>
      </c>
      <c r="S1972">
        <v>41107.849143518521</v>
      </c>
    </row>
    <row r="1973" spans="1:19" x14ac:dyDescent="0.3">
      <c r="A1973">
        <v>2533</v>
      </c>
      <c r="B1973" t="s">
        <v>2533</v>
      </c>
      <c r="C1973" t="s">
        <v>6643</v>
      </c>
      <c r="D1973">
        <v>7500</v>
      </c>
      <c r="E1973">
        <v>8300</v>
      </c>
      <c r="F1973" t="s">
        <v>8218</v>
      </c>
      <c r="G1973" t="s">
        <v>8223</v>
      </c>
      <c r="H1973" t="s">
        <v>8245</v>
      </c>
      <c r="I1973">
        <v>1362160868</v>
      </c>
      <c r="J1973">
        <v>1359568911</v>
      </c>
      <c r="K1973" t="b">
        <v>0</v>
      </c>
      <c r="L1973">
        <v>136</v>
      </c>
      <c r="M1973" t="b">
        <v>1</v>
      </c>
      <c r="N1973" t="s">
        <v>8298</v>
      </c>
      <c r="O1973">
        <v>111</v>
      </c>
      <c r="P1973">
        <v>61.03</v>
      </c>
      <c r="Q1973" t="s">
        <v>8323</v>
      </c>
      <c r="R1973" t="s">
        <v>8352</v>
      </c>
      <c r="S1973">
        <v>41304.751284722224</v>
      </c>
    </row>
    <row r="1974" spans="1:19" x14ac:dyDescent="0.3">
      <c r="A1974">
        <v>2534</v>
      </c>
      <c r="B1974" t="s">
        <v>2534</v>
      </c>
      <c r="C1974" t="s">
        <v>6644</v>
      </c>
      <c r="D1974">
        <v>2000</v>
      </c>
      <c r="E1974">
        <v>2100</v>
      </c>
      <c r="F1974" t="s">
        <v>8218</v>
      </c>
      <c r="G1974" t="s">
        <v>8223</v>
      </c>
      <c r="H1974" t="s">
        <v>8245</v>
      </c>
      <c r="I1974">
        <v>1262325600</v>
      </c>
      <c r="J1974">
        <v>1257871712</v>
      </c>
      <c r="K1974" t="b">
        <v>0</v>
      </c>
      <c r="L1974">
        <v>14</v>
      </c>
      <c r="M1974" t="b">
        <v>1</v>
      </c>
      <c r="N1974" t="s">
        <v>8298</v>
      </c>
      <c r="O1974">
        <v>105</v>
      </c>
      <c r="P1974">
        <v>150</v>
      </c>
      <c r="Q1974" t="s">
        <v>8323</v>
      </c>
      <c r="R1974" t="s">
        <v>8352</v>
      </c>
      <c r="S1974">
        <v>40127.700370370374</v>
      </c>
    </row>
    <row r="1975" spans="1:19" x14ac:dyDescent="0.3">
      <c r="A1975">
        <v>2535</v>
      </c>
      <c r="B1975" t="s">
        <v>2535</v>
      </c>
      <c r="C1975" t="s">
        <v>6645</v>
      </c>
      <c r="D1975">
        <v>20000</v>
      </c>
      <c r="E1975">
        <v>20755</v>
      </c>
      <c r="F1975" t="s">
        <v>8218</v>
      </c>
      <c r="G1975" t="s">
        <v>8223</v>
      </c>
      <c r="H1975" t="s">
        <v>8245</v>
      </c>
      <c r="I1975">
        <v>1417463945</v>
      </c>
      <c r="J1975">
        <v>1414781945</v>
      </c>
      <c r="K1975" t="b">
        <v>0</v>
      </c>
      <c r="L1975">
        <v>78</v>
      </c>
      <c r="M1975" t="b">
        <v>1</v>
      </c>
      <c r="N1975" t="s">
        <v>8298</v>
      </c>
      <c r="O1975">
        <v>104</v>
      </c>
      <c r="P1975">
        <v>266.08999999999997</v>
      </c>
      <c r="Q1975" t="s">
        <v>8323</v>
      </c>
      <c r="R1975" t="s">
        <v>8352</v>
      </c>
      <c r="S1975">
        <v>41943.791030092594</v>
      </c>
    </row>
    <row r="1976" spans="1:19" x14ac:dyDescent="0.3">
      <c r="A1976">
        <v>2536</v>
      </c>
      <c r="B1976" t="s">
        <v>2536</v>
      </c>
      <c r="C1976" t="s">
        <v>6646</v>
      </c>
      <c r="D1976">
        <v>25</v>
      </c>
      <c r="E1976">
        <v>29</v>
      </c>
      <c r="F1976" t="s">
        <v>8218</v>
      </c>
      <c r="G1976" t="s">
        <v>8223</v>
      </c>
      <c r="H1976" t="s">
        <v>8245</v>
      </c>
      <c r="I1976">
        <v>1375151566</v>
      </c>
      <c r="J1976">
        <v>1373337166</v>
      </c>
      <c r="K1976" t="b">
        <v>0</v>
      </c>
      <c r="L1976">
        <v>4</v>
      </c>
      <c r="M1976" t="b">
        <v>1</v>
      </c>
      <c r="N1976" t="s">
        <v>8298</v>
      </c>
      <c r="O1976">
        <v>116</v>
      </c>
      <c r="P1976">
        <v>7.25</v>
      </c>
      <c r="Q1976" t="s">
        <v>8323</v>
      </c>
      <c r="R1976" t="s">
        <v>8352</v>
      </c>
      <c r="S1976">
        <v>41464.106087962966</v>
      </c>
    </row>
    <row r="1977" spans="1:19" x14ac:dyDescent="0.3">
      <c r="A1977">
        <v>2537</v>
      </c>
      <c r="B1977" t="s">
        <v>2537</v>
      </c>
      <c r="C1977" t="s">
        <v>6647</v>
      </c>
      <c r="D1977">
        <v>1000</v>
      </c>
      <c r="E1977">
        <v>1100</v>
      </c>
      <c r="F1977" t="s">
        <v>8218</v>
      </c>
      <c r="G1977" t="s">
        <v>8223</v>
      </c>
      <c r="H1977" t="s">
        <v>8245</v>
      </c>
      <c r="I1977">
        <v>1312212855</v>
      </c>
      <c r="J1977">
        <v>1307028855</v>
      </c>
      <c r="K1977" t="b">
        <v>0</v>
      </c>
      <c r="L1977">
        <v>11</v>
      </c>
      <c r="M1977" t="b">
        <v>1</v>
      </c>
      <c r="N1977" t="s">
        <v>8298</v>
      </c>
      <c r="O1977">
        <v>110</v>
      </c>
      <c r="P1977">
        <v>100</v>
      </c>
      <c r="Q1977" t="s">
        <v>8323</v>
      </c>
      <c r="R1977" t="s">
        <v>8352</v>
      </c>
      <c r="S1977">
        <v>40696.648784722223</v>
      </c>
    </row>
    <row r="1978" spans="1:19" x14ac:dyDescent="0.3">
      <c r="A1978">
        <v>2538</v>
      </c>
      <c r="B1978" t="s">
        <v>2538</v>
      </c>
      <c r="C1978" t="s">
        <v>6648</v>
      </c>
      <c r="D1978">
        <v>18000</v>
      </c>
      <c r="E1978">
        <v>20343.169999999998</v>
      </c>
      <c r="F1978" t="s">
        <v>8218</v>
      </c>
      <c r="G1978" t="s">
        <v>8223</v>
      </c>
      <c r="H1978" t="s">
        <v>8245</v>
      </c>
      <c r="I1978">
        <v>1361681940</v>
      </c>
      <c r="J1978">
        <v>1359029661</v>
      </c>
      <c r="K1978" t="b">
        <v>0</v>
      </c>
      <c r="L1978">
        <v>185</v>
      </c>
      <c r="M1978" t="b">
        <v>1</v>
      </c>
      <c r="N1978" t="s">
        <v>8298</v>
      </c>
      <c r="O1978">
        <v>113</v>
      </c>
      <c r="P1978">
        <v>109.96</v>
      </c>
      <c r="Q1978" t="s">
        <v>8323</v>
      </c>
      <c r="R1978" t="s">
        <v>8352</v>
      </c>
      <c r="S1978">
        <v>41298.509965277779</v>
      </c>
    </row>
    <row r="1979" spans="1:19" x14ac:dyDescent="0.3">
      <c r="A1979">
        <v>2539</v>
      </c>
      <c r="B1979" t="s">
        <v>2539</v>
      </c>
      <c r="C1979" t="s">
        <v>6649</v>
      </c>
      <c r="D1979">
        <v>10000</v>
      </c>
      <c r="E1979">
        <v>10025</v>
      </c>
      <c r="F1979" t="s">
        <v>8218</v>
      </c>
      <c r="G1979" t="s">
        <v>8223</v>
      </c>
      <c r="H1979" t="s">
        <v>8245</v>
      </c>
      <c r="I1979">
        <v>1422913152</v>
      </c>
      <c r="J1979">
        <v>1417729152</v>
      </c>
      <c r="K1979" t="b">
        <v>0</v>
      </c>
      <c r="L1979">
        <v>59</v>
      </c>
      <c r="M1979" t="b">
        <v>1</v>
      </c>
      <c r="N1979" t="s">
        <v>8298</v>
      </c>
      <c r="O1979">
        <v>100</v>
      </c>
      <c r="P1979">
        <v>169.92</v>
      </c>
      <c r="Q1979" t="s">
        <v>8323</v>
      </c>
      <c r="R1979" t="s">
        <v>8352</v>
      </c>
      <c r="S1979">
        <v>41977.902222222227</v>
      </c>
    </row>
    <row r="1980" spans="1:19" x14ac:dyDescent="0.3">
      <c r="A1980">
        <v>2540</v>
      </c>
      <c r="B1980" t="s">
        <v>2540</v>
      </c>
      <c r="C1980" t="s">
        <v>6650</v>
      </c>
      <c r="D1980">
        <v>2500</v>
      </c>
      <c r="E1980">
        <v>2585</v>
      </c>
      <c r="F1980" t="s">
        <v>8218</v>
      </c>
      <c r="G1980" t="s">
        <v>8223</v>
      </c>
      <c r="H1980" t="s">
        <v>8245</v>
      </c>
      <c r="I1980">
        <v>1319904721</v>
      </c>
      <c r="J1980">
        <v>1314720721</v>
      </c>
      <c r="K1980" t="b">
        <v>0</v>
      </c>
      <c r="L1980">
        <v>27</v>
      </c>
      <c r="M1980" t="b">
        <v>1</v>
      </c>
      <c r="N1980" t="s">
        <v>8298</v>
      </c>
      <c r="O1980">
        <v>103</v>
      </c>
      <c r="P1980">
        <v>95.74</v>
      </c>
      <c r="Q1980" t="s">
        <v>8323</v>
      </c>
      <c r="R1980" t="s">
        <v>8352</v>
      </c>
      <c r="S1980">
        <v>40785.675011574072</v>
      </c>
    </row>
    <row r="1981" spans="1:19" x14ac:dyDescent="0.3">
      <c r="A1981">
        <v>2542</v>
      </c>
      <c r="B1981" t="s">
        <v>2542</v>
      </c>
      <c r="C1981" t="s">
        <v>6652</v>
      </c>
      <c r="D1981">
        <v>700</v>
      </c>
      <c r="E1981">
        <v>725</v>
      </c>
      <c r="F1981" t="s">
        <v>8218</v>
      </c>
      <c r="G1981" t="s">
        <v>8223</v>
      </c>
      <c r="H1981" t="s">
        <v>8245</v>
      </c>
      <c r="I1981">
        <v>1380599940</v>
      </c>
      <c r="J1981">
        <v>1377252857</v>
      </c>
      <c r="K1981" t="b">
        <v>0</v>
      </c>
      <c r="L1981">
        <v>13</v>
      </c>
      <c r="M1981" t="b">
        <v>1</v>
      </c>
      <c r="N1981" t="s">
        <v>8298</v>
      </c>
      <c r="O1981">
        <v>104</v>
      </c>
      <c r="P1981">
        <v>55.77</v>
      </c>
      <c r="Q1981" t="s">
        <v>8323</v>
      </c>
      <c r="R1981" t="s">
        <v>8352</v>
      </c>
      <c r="S1981">
        <v>41509.426585648151</v>
      </c>
    </row>
    <row r="1982" spans="1:19" x14ac:dyDescent="0.3">
      <c r="A1982">
        <v>2543</v>
      </c>
      <c r="B1982" t="s">
        <v>2543</v>
      </c>
      <c r="C1982" t="s">
        <v>6653</v>
      </c>
      <c r="D1982">
        <v>250</v>
      </c>
      <c r="E1982">
        <v>391</v>
      </c>
      <c r="F1982" t="s">
        <v>8218</v>
      </c>
      <c r="G1982" t="s">
        <v>8223</v>
      </c>
      <c r="H1982" t="s">
        <v>8245</v>
      </c>
      <c r="I1982">
        <v>1293937200</v>
      </c>
      <c r="J1982">
        <v>1291257298</v>
      </c>
      <c r="K1982" t="b">
        <v>0</v>
      </c>
      <c r="L1982">
        <v>13</v>
      </c>
      <c r="M1982" t="b">
        <v>1</v>
      </c>
      <c r="N1982" t="s">
        <v>8298</v>
      </c>
      <c r="O1982">
        <v>156</v>
      </c>
      <c r="P1982">
        <v>30.08</v>
      </c>
      <c r="Q1982" t="s">
        <v>8323</v>
      </c>
      <c r="R1982" t="s">
        <v>8352</v>
      </c>
      <c r="S1982">
        <v>40514.107615740737</v>
      </c>
    </row>
    <row r="1983" spans="1:19" x14ac:dyDescent="0.3">
      <c r="A1983">
        <v>2544</v>
      </c>
      <c r="B1983" t="s">
        <v>2544</v>
      </c>
      <c r="C1983" t="s">
        <v>6654</v>
      </c>
      <c r="D1983">
        <v>5000</v>
      </c>
      <c r="E1983">
        <v>5041</v>
      </c>
      <c r="F1983" t="s">
        <v>8218</v>
      </c>
      <c r="G1983" t="s">
        <v>8223</v>
      </c>
      <c r="H1983" t="s">
        <v>8245</v>
      </c>
      <c r="I1983">
        <v>1341750569</v>
      </c>
      <c r="J1983">
        <v>1339158569</v>
      </c>
      <c r="K1983" t="b">
        <v>0</v>
      </c>
      <c r="L1983">
        <v>57</v>
      </c>
      <c r="M1983" t="b">
        <v>1</v>
      </c>
      <c r="N1983" t="s">
        <v>8298</v>
      </c>
      <c r="O1983">
        <v>101</v>
      </c>
      <c r="P1983">
        <v>88.44</v>
      </c>
      <c r="Q1983" t="s">
        <v>8323</v>
      </c>
      <c r="R1983" t="s">
        <v>8352</v>
      </c>
      <c r="S1983">
        <v>41068.520474537036</v>
      </c>
    </row>
    <row r="1984" spans="1:19" x14ac:dyDescent="0.3">
      <c r="A1984">
        <v>2545</v>
      </c>
      <c r="B1984" t="s">
        <v>2545</v>
      </c>
      <c r="C1984" t="s">
        <v>6655</v>
      </c>
      <c r="D1984">
        <v>2000</v>
      </c>
      <c r="E1984">
        <v>3906</v>
      </c>
      <c r="F1984" t="s">
        <v>8218</v>
      </c>
      <c r="G1984" t="s">
        <v>8223</v>
      </c>
      <c r="H1984" t="s">
        <v>8245</v>
      </c>
      <c r="I1984">
        <v>1424997000</v>
      </c>
      <c r="J1984">
        <v>1421983138</v>
      </c>
      <c r="K1984" t="b">
        <v>0</v>
      </c>
      <c r="L1984">
        <v>61</v>
      </c>
      <c r="M1984" t="b">
        <v>1</v>
      </c>
      <c r="N1984" t="s">
        <v>8298</v>
      </c>
      <c r="O1984">
        <v>195</v>
      </c>
      <c r="P1984">
        <v>64.03</v>
      </c>
      <c r="Q1984" t="s">
        <v>8323</v>
      </c>
      <c r="R1984" t="s">
        <v>8352</v>
      </c>
      <c r="S1984">
        <v>42027.13817129629</v>
      </c>
    </row>
    <row r="1985" spans="1:19" x14ac:dyDescent="0.3">
      <c r="A1985">
        <v>2546</v>
      </c>
      <c r="B1985" t="s">
        <v>2546</v>
      </c>
      <c r="C1985" t="s">
        <v>6656</v>
      </c>
      <c r="D1985">
        <v>3500</v>
      </c>
      <c r="E1985">
        <v>3910</v>
      </c>
      <c r="F1985" t="s">
        <v>8218</v>
      </c>
      <c r="G1985" t="s">
        <v>8223</v>
      </c>
      <c r="H1985" t="s">
        <v>8245</v>
      </c>
      <c r="I1985">
        <v>1380949200</v>
      </c>
      <c r="J1985">
        <v>1378586179</v>
      </c>
      <c r="K1985" t="b">
        <v>0</v>
      </c>
      <c r="L1985">
        <v>65</v>
      </c>
      <c r="M1985" t="b">
        <v>1</v>
      </c>
      <c r="N1985" t="s">
        <v>8298</v>
      </c>
      <c r="O1985">
        <v>112</v>
      </c>
      <c r="P1985">
        <v>60.15</v>
      </c>
      <c r="Q1985" t="s">
        <v>8323</v>
      </c>
      <c r="R1985" t="s">
        <v>8352</v>
      </c>
      <c r="S1985">
        <v>41524.858553240738</v>
      </c>
    </row>
    <row r="1986" spans="1:19" x14ac:dyDescent="0.3">
      <c r="A1986">
        <v>2547</v>
      </c>
      <c r="B1986" t="s">
        <v>2547</v>
      </c>
      <c r="C1986" t="s">
        <v>6657</v>
      </c>
      <c r="D1986">
        <v>5500</v>
      </c>
      <c r="E1986">
        <v>6592</v>
      </c>
      <c r="F1986" t="s">
        <v>8218</v>
      </c>
      <c r="G1986" t="s">
        <v>8223</v>
      </c>
      <c r="H1986" t="s">
        <v>8245</v>
      </c>
      <c r="I1986">
        <v>1333560803</v>
      </c>
      <c r="J1986">
        <v>1330972403</v>
      </c>
      <c r="K1986" t="b">
        <v>0</v>
      </c>
      <c r="L1986">
        <v>134</v>
      </c>
      <c r="M1986" t="b">
        <v>1</v>
      </c>
      <c r="N1986" t="s">
        <v>8298</v>
      </c>
      <c r="O1986">
        <v>120</v>
      </c>
      <c r="P1986">
        <v>49.19</v>
      </c>
      <c r="Q1986" t="s">
        <v>8323</v>
      </c>
      <c r="R1986" t="s">
        <v>8352</v>
      </c>
      <c r="S1986">
        <v>40973.773182870369</v>
      </c>
    </row>
    <row r="1987" spans="1:19" x14ac:dyDescent="0.3">
      <c r="A1987">
        <v>2550</v>
      </c>
      <c r="B1987" t="s">
        <v>2550</v>
      </c>
      <c r="C1987" t="s">
        <v>6660</v>
      </c>
      <c r="D1987">
        <v>6500</v>
      </c>
      <c r="E1987">
        <v>6555</v>
      </c>
      <c r="F1987" t="s">
        <v>8218</v>
      </c>
      <c r="G1987" t="s">
        <v>8223</v>
      </c>
      <c r="H1987" t="s">
        <v>8245</v>
      </c>
      <c r="I1987">
        <v>1444276740</v>
      </c>
      <c r="J1987">
        <v>1439392406</v>
      </c>
      <c r="K1987" t="b">
        <v>0</v>
      </c>
      <c r="L1987">
        <v>150</v>
      </c>
      <c r="M1987" t="b">
        <v>1</v>
      </c>
      <c r="N1987" t="s">
        <v>8298</v>
      </c>
      <c r="O1987">
        <v>101</v>
      </c>
      <c r="P1987">
        <v>43.7</v>
      </c>
      <c r="Q1987" t="s">
        <v>8323</v>
      </c>
      <c r="R1987" t="s">
        <v>8352</v>
      </c>
      <c r="S1987">
        <v>42228.634328703702</v>
      </c>
    </row>
    <row r="1988" spans="1:19" x14ac:dyDescent="0.3">
      <c r="A1988">
        <v>2551</v>
      </c>
      <c r="B1988" t="s">
        <v>2551</v>
      </c>
      <c r="C1988" t="s">
        <v>6661</v>
      </c>
      <c r="D1988">
        <v>3675</v>
      </c>
      <c r="E1988">
        <v>3775.5</v>
      </c>
      <c r="F1988" t="s">
        <v>8218</v>
      </c>
      <c r="G1988" t="s">
        <v>8223</v>
      </c>
      <c r="H1988" t="s">
        <v>8245</v>
      </c>
      <c r="I1988">
        <v>1332362880</v>
      </c>
      <c r="J1988">
        <v>1329890585</v>
      </c>
      <c r="K1988" t="b">
        <v>0</v>
      </c>
      <c r="L1988">
        <v>56</v>
      </c>
      <c r="M1988" t="b">
        <v>1</v>
      </c>
      <c r="N1988" t="s">
        <v>8298</v>
      </c>
      <c r="O1988">
        <v>103</v>
      </c>
      <c r="P1988">
        <v>67.42</v>
      </c>
      <c r="Q1988" t="s">
        <v>8323</v>
      </c>
      <c r="R1988" t="s">
        <v>8352</v>
      </c>
      <c r="S1988">
        <v>40961.252141203702</v>
      </c>
    </row>
    <row r="1989" spans="1:19" x14ac:dyDescent="0.3">
      <c r="A1989">
        <v>2552</v>
      </c>
      <c r="B1989" t="s">
        <v>2552</v>
      </c>
      <c r="C1989" t="s">
        <v>6662</v>
      </c>
      <c r="D1989">
        <v>3000</v>
      </c>
      <c r="E1989">
        <v>3195</v>
      </c>
      <c r="F1989" t="s">
        <v>8218</v>
      </c>
      <c r="G1989" t="s">
        <v>8223</v>
      </c>
      <c r="H1989" t="s">
        <v>8245</v>
      </c>
      <c r="I1989">
        <v>1488741981</v>
      </c>
      <c r="J1989">
        <v>1486149981</v>
      </c>
      <c r="K1989" t="b">
        <v>0</v>
      </c>
      <c r="L1989">
        <v>18</v>
      </c>
      <c r="M1989" t="b">
        <v>1</v>
      </c>
      <c r="N1989" t="s">
        <v>8298</v>
      </c>
      <c r="O1989">
        <v>107</v>
      </c>
      <c r="P1989">
        <v>177.5</v>
      </c>
      <c r="Q1989" t="s">
        <v>8323</v>
      </c>
      <c r="R1989" t="s">
        <v>8352</v>
      </c>
      <c r="S1989">
        <v>42769.809965277775</v>
      </c>
    </row>
    <row r="1990" spans="1:19" x14ac:dyDescent="0.3">
      <c r="A1990">
        <v>2553</v>
      </c>
      <c r="B1990" t="s">
        <v>2553</v>
      </c>
      <c r="C1990" t="s">
        <v>6663</v>
      </c>
      <c r="D1990">
        <v>1500</v>
      </c>
      <c r="E1990">
        <v>2333</v>
      </c>
      <c r="F1990" t="s">
        <v>8218</v>
      </c>
      <c r="G1990" t="s">
        <v>8223</v>
      </c>
      <c r="H1990" t="s">
        <v>8245</v>
      </c>
      <c r="I1990">
        <v>1348202807</v>
      </c>
      <c r="J1990">
        <v>1343018807</v>
      </c>
      <c r="K1990" t="b">
        <v>0</v>
      </c>
      <c r="L1990">
        <v>60</v>
      </c>
      <c r="M1990" t="b">
        <v>1</v>
      </c>
      <c r="N1990" t="s">
        <v>8298</v>
      </c>
      <c r="O1990">
        <v>156</v>
      </c>
      <c r="P1990">
        <v>38.880000000000003</v>
      </c>
      <c r="Q1990" t="s">
        <v>8323</v>
      </c>
      <c r="R1990" t="s">
        <v>8352</v>
      </c>
      <c r="S1990">
        <v>41113.199155092596</v>
      </c>
    </row>
    <row r="1991" spans="1:19" x14ac:dyDescent="0.3">
      <c r="A1991">
        <v>2554</v>
      </c>
      <c r="B1991" t="s">
        <v>2554</v>
      </c>
      <c r="C1991" t="s">
        <v>6664</v>
      </c>
      <c r="D1991">
        <v>3000</v>
      </c>
      <c r="E1991">
        <v>3684</v>
      </c>
      <c r="F1991" t="s">
        <v>8218</v>
      </c>
      <c r="G1991" t="s">
        <v>8223</v>
      </c>
      <c r="H1991" t="s">
        <v>8245</v>
      </c>
      <c r="I1991">
        <v>1433131140</v>
      </c>
      <c r="J1991">
        <v>1430445163</v>
      </c>
      <c r="K1991" t="b">
        <v>0</v>
      </c>
      <c r="L1991">
        <v>67</v>
      </c>
      <c r="M1991" t="b">
        <v>1</v>
      </c>
      <c r="N1991" t="s">
        <v>8298</v>
      </c>
      <c r="O1991">
        <v>123</v>
      </c>
      <c r="P1991">
        <v>54.99</v>
      </c>
      <c r="Q1991" t="s">
        <v>8323</v>
      </c>
      <c r="R1991" t="s">
        <v>8352</v>
      </c>
      <c r="S1991">
        <v>42125.078275462962</v>
      </c>
    </row>
    <row r="1992" spans="1:19" x14ac:dyDescent="0.3">
      <c r="A1992">
        <v>2555</v>
      </c>
      <c r="B1992" t="s">
        <v>2555</v>
      </c>
      <c r="C1992" t="s">
        <v>6665</v>
      </c>
      <c r="D1992">
        <v>2000</v>
      </c>
      <c r="E1992">
        <v>2147</v>
      </c>
      <c r="F1992" t="s">
        <v>8218</v>
      </c>
      <c r="G1992" t="s">
        <v>8223</v>
      </c>
      <c r="H1992" t="s">
        <v>8245</v>
      </c>
      <c r="I1992">
        <v>1338219793</v>
      </c>
      <c r="J1992">
        <v>1335541393</v>
      </c>
      <c r="K1992" t="b">
        <v>0</v>
      </c>
      <c r="L1992">
        <v>35</v>
      </c>
      <c r="M1992" t="b">
        <v>1</v>
      </c>
      <c r="N1992" t="s">
        <v>8298</v>
      </c>
      <c r="O1992">
        <v>107</v>
      </c>
      <c r="P1992">
        <v>61.34</v>
      </c>
      <c r="Q1992" t="s">
        <v>8323</v>
      </c>
      <c r="R1992" t="s">
        <v>8352</v>
      </c>
      <c r="S1992">
        <v>41026.655011574076</v>
      </c>
    </row>
    <row r="1993" spans="1:19" x14ac:dyDescent="0.3">
      <c r="A1993">
        <v>2556</v>
      </c>
      <c r="B1993" t="s">
        <v>2556</v>
      </c>
      <c r="C1993" t="s">
        <v>6666</v>
      </c>
      <c r="D1993">
        <v>745</v>
      </c>
      <c r="E1993">
        <v>786</v>
      </c>
      <c r="F1993" t="s">
        <v>8218</v>
      </c>
      <c r="G1993" t="s">
        <v>8223</v>
      </c>
      <c r="H1993" t="s">
        <v>8245</v>
      </c>
      <c r="I1993">
        <v>1356392857</v>
      </c>
      <c r="J1993">
        <v>1352504857</v>
      </c>
      <c r="K1993" t="b">
        <v>0</v>
      </c>
      <c r="L1993">
        <v>34</v>
      </c>
      <c r="M1993" t="b">
        <v>1</v>
      </c>
      <c r="N1993" t="s">
        <v>8298</v>
      </c>
      <c r="O1993">
        <v>106</v>
      </c>
      <c r="P1993">
        <v>23.12</v>
      </c>
      <c r="Q1993" t="s">
        <v>8323</v>
      </c>
      <c r="R1993" t="s">
        <v>8352</v>
      </c>
      <c r="S1993">
        <v>41222.991400462961</v>
      </c>
    </row>
    <row r="1994" spans="1:19" x14ac:dyDescent="0.3">
      <c r="A1994">
        <v>2559</v>
      </c>
      <c r="B1994" t="s">
        <v>2559</v>
      </c>
      <c r="C1994" t="s">
        <v>6669</v>
      </c>
      <c r="D1994">
        <v>800</v>
      </c>
      <c r="E1994">
        <v>890</v>
      </c>
      <c r="F1994" t="s">
        <v>8218</v>
      </c>
      <c r="G1994" t="s">
        <v>8223</v>
      </c>
      <c r="H1994" t="s">
        <v>8245</v>
      </c>
      <c r="I1994">
        <v>1321385820</v>
      </c>
      <c r="J1994">
        <v>1318539484</v>
      </c>
      <c r="K1994" t="b">
        <v>0</v>
      </c>
      <c r="L1994">
        <v>25</v>
      </c>
      <c r="M1994" t="b">
        <v>1</v>
      </c>
      <c r="N1994" t="s">
        <v>8298</v>
      </c>
      <c r="O1994">
        <v>111</v>
      </c>
      <c r="P1994">
        <v>35.6</v>
      </c>
      <c r="Q1994" t="s">
        <v>8323</v>
      </c>
      <c r="R1994" t="s">
        <v>8352</v>
      </c>
      <c r="S1994">
        <v>40829.873657407406</v>
      </c>
    </row>
    <row r="1995" spans="1:19" x14ac:dyDescent="0.3">
      <c r="A1995">
        <v>2563</v>
      </c>
      <c r="B1995" t="s">
        <v>2563</v>
      </c>
      <c r="C1995" t="s">
        <v>6673</v>
      </c>
      <c r="D1995">
        <v>20000</v>
      </c>
      <c r="E1995">
        <v>0</v>
      </c>
      <c r="F1995" t="s">
        <v>8219</v>
      </c>
      <c r="G1995" t="s">
        <v>8223</v>
      </c>
      <c r="H1995" t="s">
        <v>8245</v>
      </c>
      <c r="I1995">
        <v>1438226451</v>
      </c>
      <c r="J1995">
        <v>1433042451</v>
      </c>
      <c r="K1995" t="b">
        <v>0</v>
      </c>
      <c r="L1995">
        <v>0</v>
      </c>
      <c r="M1995" t="b">
        <v>0</v>
      </c>
      <c r="N1995" t="s">
        <v>8282</v>
      </c>
      <c r="O1995">
        <v>0</v>
      </c>
      <c r="P1995">
        <v>0</v>
      </c>
      <c r="Q1995" t="s">
        <v>8334</v>
      </c>
      <c r="R1995" t="s">
        <v>8335</v>
      </c>
      <c r="S1995">
        <v>42155.139479166668</v>
      </c>
    </row>
    <row r="1996" spans="1:19" x14ac:dyDescent="0.3">
      <c r="A1996">
        <v>2565</v>
      </c>
      <c r="B1996" t="s">
        <v>2565</v>
      </c>
      <c r="C1996" t="s">
        <v>6675</v>
      </c>
      <c r="D1996">
        <v>10000</v>
      </c>
      <c r="E1996">
        <v>100</v>
      </c>
      <c r="F1996" t="s">
        <v>8219</v>
      </c>
      <c r="G1996" t="s">
        <v>8223</v>
      </c>
      <c r="H1996" t="s">
        <v>8245</v>
      </c>
      <c r="I1996">
        <v>1462827000</v>
      </c>
      <c r="J1996">
        <v>1457710589</v>
      </c>
      <c r="K1996" t="b">
        <v>0</v>
      </c>
      <c r="L1996">
        <v>1</v>
      </c>
      <c r="M1996" t="b">
        <v>0</v>
      </c>
      <c r="N1996" t="s">
        <v>8282</v>
      </c>
      <c r="O1996">
        <v>1</v>
      </c>
      <c r="P1996">
        <v>100</v>
      </c>
      <c r="Q1996" t="s">
        <v>8334</v>
      </c>
      <c r="R1996" t="s">
        <v>8335</v>
      </c>
      <c r="S1996">
        <v>42440.650335648148</v>
      </c>
    </row>
    <row r="1997" spans="1:19" x14ac:dyDescent="0.3">
      <c r="A1997">
        <v>2566</v>
      </c>
      <c r="B1997" t="s">
        <v>2566</v>
      </c>
      <c r="C1997" t="s">
        <v>6676</v>
      </c>
      <c r="D1997">
        <v>35000</v>
      </c>
      <c r="E1997">
        <v>0</v>
      </c>
      <c r="F1997" t="s">
        <v>8219</v>
      </c>
      <c r="G1997" t="s">
        <v>8223</v>
      </c>
      <c r="H1997" t="s">
        <v>8245</v>
      </c>
      <c r="I1997">
        <v>1408663948</v>
      </c>
      <c r="J1997">
        <v>1406071948</v>
      </c>
      <c r="K1997" t="b">
        <v>0</v>
      </c>
      <c r="L1997">
        <v>0</v>
      </c>
      <c r="M1997" t="b">
        <v>0</v>
      </c>
      <c r="N1997" t="s">
        <v>8282</v>
      </c>
      <c r="O1997">
        <v>0</v>
      </c>
      <c r="P1997">
        <v>0</v>
      </c>
      <c r="Q1997" t="s">
        <v>8334</v>
      </c>
      <c r="R1997" t="s">
        <v>8335</v>
      </c>
      <c r="S1997">
        <v>41842.980879629627</v>
      </c>
    </row>
    <row r="1998" spans="1:19" x14ac:dyDescent="0.3">
      <c r="A1998">
        <v>2567</v>
      </c>
      <c r="B1998" t="s">
        <v>2567</v>
      </c>
      <c r="C1998" t="s">
        <v>6677</v>
      </c>
      <c r="D1998">
        <v>45000</v>
      </c>
      <c r="E1998">
        <v>120</v>
      </c>
      <c r="F1998" t="s">
        <v>8219</v>
      </c>
      <c r="G1998" t="s">
        <v>8223</v>
      </c>
      <c r="H1998" t="s">
        <v>8245</v>
      </c>
      <c r="I1998">
        <v>1429823138</v>
      </c>
      <c r="J1998">
        <v>1427231138</v>
      </c>
      <c r="K1998" t="b">
        <v>0</v>
      </c>
      <c r="L1998">
        <v>2</v>
      </c>
      <c r="M1998" t="b">
        <v>0</v>
      </c>
      <c r="N1998" t="s">
        <v>8282</v>
      </c>
      <c r="O1998">
        <v>0</v>
      </c>
      <c r="P1998">
        <v>60</v>
      </c>
      <c r="Q1998" t="s">
        <v>8334</v>
      </c>
      <c r="R1998" t="s">
        <v>8335</v>
      </c>
      <c r="S1998">
        <v>42087.878912037035</v>
      </c>
    </row>
    <row r="1999" spans="1:19" x14ac:dyDescent="0.3">
      <c r="A1999">
        <v>2569</v>
      </c>
      <c r="B1999" t="s">
        <v>2569</v>
      </c>
      <c r="C1999" t="s">
        <v>6679</v>
      </c>
      <c r="D1999">
        <v>6500</v>
      </c>
      <c r="E1999">
        <v>145</v>
      </c>
      <c r="F1999" t="s">
        <v>8219</v>
      </c>
      <c r="G1999" t="s">
        <v>8223</v>
      </c>
      <c r="H1999" t="s">
        <v>8245</v>
      </c>
      <c r="I1999">
        <v>1442457112</v>
      </c>
      <c r="J1999">
        <v>1439865112</v>
      </c>
      <c r="K1999" t="b">
        <v>0</v>
      </c>
      <c r="L1999">
        <v>2</v>
      </c>
      <c r="M1999" t="b">
        <v>0</v>
      </c>
      <c r="N1999" t="s">
        <v>8282</v>
      </c>
      <c r="O1999">
        <v>2</v>
      </c>
      <c r="P1999">
        <v>72.5</v>
      </c>
      <c r="Q1999" t="s">
        <v>8334</v>
      </c>
      <c r="R1999" t="s">
        <v>8335</v>
      </c>
      <c r="S1999">
        <v>42234.105462962965</v>
      </c>
    </row>
    <row r="2000" spans="1:19" x14ac:dyDescent="0.3">
      <c r="A2000">
        <v>2570</v>
      </c>
      <c r="B2000" t="s">
        <v>2570</v>
      </c>
      <c r="C2000" t="s">
        <v>6680</v>
      </c>
      <c r="D2000">
        <v>7000</v>
      </c>
      <c r="E2000">
        <v>59</v>
      </c>
      <c r="F2000" t="s">
        <v>8219</v>
      </c>
      <c r="G2000" t="s">
        <v>8223</v>
      </c>
      <c r="H2000" t="s">
        <v>8245</v>
      </c>
      <c r="I2000">
        <v>1486590035</v>
      </c>
      <c r="J2000">
        <v>1483998035</v>
      </c>
      <c r="K2000" t="b">
        <v>0</v>
      </c>
      <c r="L2000">
        <v>2</v>
      </c>
      <c r="M2000" t="b">
        <v>0</v>
      </c>
      <c r="N2000" t="s">
        <v>8282</v>
      </c>
      <c r="O2000">
        <v>1</v>
      </c>
      <c r="P2000">
        <v>29.5</v>
      </c>
      <c r="Q2000" t="s">
        <v>8334</v>
      </c>
      <c r="R2000" t="s">
        <v>8335</v>
      </c>
      <c r="S2000">
        <v>42744.903182870374</v>
      </c>
    </row>
    <row r="2001" spans="1:19" x14ac:dyDescent="0.3">
      <c r="A2001">
        <v>2572</v>
      </c>
      <c r="B2001" t="s">
        <v>2572</v>
      </c>
      <c r="C2001" t="s">
        <v>6682</v>
      </c>
      <c r="D2001">
        <v>30000</v>
      </c>
      <c r="E2001">
        <v>0</v>
      </c>
      <c r="F2001" t="s">
        <v>8219</v>
      </c>
      <c r="G2001" t="s">
        <v>8223</v>
      </c>
      <c r="H2001" t="s">
        <v>8245</v>
      </c>
      <c r="I2001">
        <v>1428893517</v>
      </c>
      <c r="J2001">
        <v>1426301517</v>
      </c>
      <c r="K2001" t="b">
        <v>0</v>
      </c>
      <c r="L2001">
        <v>0</v>
      </c>
      <c r="M2001" t="b">
        <v>0</v>
      </c>
      <c r="N2001" t="s">
        <v>8282</v>
      </c>
      <c r="O2001">
        <v>0</v>
      </c>
      <c r="P2001">
        <v>0</v>
      </c>
      <c r="Q2001" t="s">
        <v>8334</v>
      </c>
      <c r="R2001" t="s">
        <v>8335</v>
      </c>
      <c r="S2001">
        <v>42077.119409722218</v>
      </c>
    </row>
    <row r="2002" spans="1:19" x14ac:dyDescent="0.3">
      <c r="A2002">
        <v>2573</v>
      </c>
      <c r="B2002" t="s">
        <v>2573</v>
      </c>
      <c r="C2002" t="s">
        <v>6683</v>
      </c>
      <c r="D2002">
        <v>8000</v>
      </c>
      <c r="E2002">
        <v>0</v>
      </c>
      <c r="F2002" t="s">
        <v>8219</v>
      </c>
      <c r="G2002" t="s">
        <v>8223</v>
      </c>
      <c r="H2002" t="s">
        <v>8245</v>
      </c>
      <c r="I2002">
        <v>1408803149</v>
      </c>
      <c r="J2002">
        <v>1404915149</v>
      </c>
      <c r="K2002" t="b">
        <v>0</v>
      </c>
      <c r="L2002">
        <v>0</v>
      </c>
      <c r="M2002" t="b">
        <v>0</v>
      </c>
      <c r="N2002" t="s">
        <v>8282</v>
      </c>
      <c r="O2002">
        <v>0</v>
      </c>
      <c r="P2002">
        <v>0</v>
      </c>
      <c r="Q2002" t="s">
        <v>8334</v>
      </c>
      <c r="R2002" t="s">
        <v>8335</v>
      </c>
      <c r="S2002">
        <v>41829.592002314814</v>
      </c>
    </row>
    <row r="2003" spans="1:19" x14ac:dyDescent="0.3">
      <c r="A2003">
        <v>2574</v>
      </c>
      <c r="B2003" t="s">
        <v>2574</v>
      </c>
      <c r="C2003" t="s">
        <v>6684</v>
      </c>
      <c r="D2003">
        <v>10000</v>
      </c>
      <c r="E2003">
        <v>0</v>
      </c>
      <c r="F2003" t="s">
        <v>8219</v>
      </c>
      <c r="G2003" t="s">
        <v>8223</v>
      </c>
      <c r="H2003" t="s">
        <v>8245</v>
      </c>
      <c r="I2003">
        <v>1463600945</v>
      </c>
      <c r="J2003">
        <v>1461786545</v>
      </c>
      <c r="K2003" t="b">
        <v>0</v>
      </c>
      <c r="L2003">
        <v>0</v>
      </c>
      <c r="M2003" t="b">
        <v>0</v>
      </c>
      <c r="N2003" t="s">
        <v>8282</v>
      </c>
      <c r="O2003">
        <v>0</v>
      </c>
      <c r="P2003">
        <v>0</v>
      </c>
      <c r="Q2003" t="s">
        <v>8334</v>
      </c>
      <c r="R2003" t="s">
        <v>8335</v>
      </c>
      <c r="S2003">
        <v>42487.825752314813</v>
      </c>
    </row>
    <row r="2004" spans="1:19" x14ac:dyDescent="0.3">
      <c r="A2004">
        <v>2575</v>
      </c>
      <c r="B2004" t="s">
        <v>2575</v>
      </c>
      <c r="C2004" t="s">
        <v>6685</v>
      </c>
      <c r="D2004">
        <v>85000</v>
      </c>
      <c r="E2004">
        <v>0</v>
      </c>
      <c r="F2004" t="s">
        <v>8219</v>
      </c>
      <c r="G2004" t="s">
        <v>8223</v>
      </c>
      <c r="H2004" t="s">
        <v>8245</v>
      </c>
      <c r="I2004">
        <v>1421030194</v>
      </c>
      <c r="J2004">
        <v>1418438194</v>
      </c>
      <c r="K2004" t="b">
        <v>0</v>
      </c>
      <c r="L2004">
        <v>0</v>
      </c>
      <c r="M2004" t="b">
        <v>0</v>
      </c>
      <c r="N2004" t="s">
        <v>8282</v>
      </c>
      <c r="O2004">
        <v>0</v>
      </c>
      <c r="P2004">
        <v>0</v>
      </c>
      <c r="Q2004" t="s">
        <v>8334</v>
      </c>
      <c r="R2004" t="s">
        <v>8335</v>
      </c>
      <c r="S2004">
        <v>41986.108726851846</v>
      </c>
    </row>
    <row r="2005" spans="1:19" x14ac:dyDescent="0.3">
      <c r="A2005">
        <v>2576</v>
      </c>
      <c r="B2005" t="s">
        <v>2576</v>
      </c>
      <c r="C2005" t="s">
        <v>6686</v>
      </c>
      <c r="D2005">
        <v>10000</v>
      </c>
      <c r="E2005">
        <v>0</v>
      </c>
      <c r="F2005" t="s">
        <v>8219</v>
      </c>
      <c r="G2005" t="s">
        <v>8223</v>
      </c>
      <c r="H2005" t="s">
        <v>8245</v>
      </c>
      <c r="I2005">
        <v>1428707647</v>
      </c>
      <c r="J2005">
        <v>1424823247</v>
      </c>
      <c r="K2005" t="b">
        <v>0</v>
      </c>
      <c r="L2005">
        <v>0</v>
      </c>
      <c r="M2005" t="b">
        <v>0</v>
      </c>
      <c r="N2005" t="s">
        <v>8282</v>
      </c>
      <c r="O2005">
        <v>0</v>
      </c>
      <c r="P2005">
        <v>0</v>
      </c>
      <c r="Q2005" t="s">
        <v>8334</v>
      </c>
      <c r="R2005" t="s">
        <v>8335</v>
      </c>
      <c r="S2005">
        <v>42060.00980324074</v>
      </c>
    </row>
    <row r="2006" spans="1:19" x14ac:dyDescent="0.3">
      <c r="A2006">
        <v>2577</v>
      </c>
      <c r="B2006" t="s">
        <v>2577</v>
      </c>
      <c r="C2006" t="s">
        <v>6687</v>
      </c>
      <c r="D2006">
        <v>15000</v>
      </c>
      <c r="E2006">
        <v>0</v>
      </c>
      <c r="F2006" t="s">
        <v>8219</v>
      </c>
      <c r="G2006" t="s">
        <v>8223</v>
      </c>
      <c r="H2006" t="s">
        <v>8245</v>
      </c>
      <c r="I2006">
        <v>1407181297</v>
      </c>
      <c r="J2006">
        <v>1405021297</v>
      </c>
      <c r="K2006" t="b">
        <v>0</v>
      </c>
      <c r="L2006">
        <v>0</v>
      </c>
      <c r="M2006" t="b">
        <v>0</v>
      </c>
      <c r="N2006" t="s">
        <v>8282</v>
      </c>
      <c r="O2006">
        <v>0</v>
      </c>
      <c r="P2006">
        <v>0</v>
      </c>
      <c r="Q2006" t="s">
        <v>8334</v>
      </c>
      <c r="R2006" t="s">
        <v>8335</v>
      </c>
      <c r="S2006">
        <v>41830.820567129631</v>
      </c>
    </row>
    <row r="2007" spans="1:19" x14ac:dyDescent="0.3">
      <c r="A2007">
        <v>2578</v>
      </c>
      <c r="B2007" t="s">
        <v>2578</v>
      </c>
      <c r="C2007" t="s">
        <v>6688</v>
      </c>
      <c r="D2007">
        <v>6000</v>
      </c>
      <c r="E2007">
        <v>0</v>
      </c>
      <c r="F2007" t="s">
        <v>8219</v>
      </c>
      <c r="G2007" t="s">
        <v>8223</v>
      </c>
      <c r="H2007" t="s">
        <v>8245</v>
      </c>
      <c r="I2007">
        <v>1444410000</v>
      </c>
      <c r="J2007">
        <v>1440203579</v>
      </c>
      <c r="K2007" t="b">
        <v>0</v>
      </c>
      <c r="L2007">
        <v>0</v>
      </c>
      <c r="M2007" t="b">
        <v>0</v>
      </c>
      <c r="N2007" t="s">
        <v>8282</v>
      </c>
      <c r="O2007">
        <v>0</v>
      </c>
      <c r="P2007">
        <v>0</v>
      </c>
      <c r="Q2007" t="s">
        <v>8334</v>
      </c>
      <c r="R2007" t="s">
        <v>8335</v>
      </c>
      <c r="S2007">
        <v>42238.022905092599</v>
      </c>
    </row>
    <row r="2008" spans="1:19" x14ac:dyDescent="0.3">
      <c r="A2008">
        <v>2579</v>
      </c>
      <c r="B2008" t="s">
        <v>2579</v>
      </c>
      <c r="C2008" t="s">
        <v>6689</v>
      </c>
      <c r="D2008">
        <v>200000</v>
      </c>
      <c r="E2008">
        <v>277</v>
      </c>
      <c r="F2008" t="s">
        <v>8219</v>
      </c>
      <c r="G2008" t="s">
        <v>8223</v>
      </c>
      <c r="H2008" t="s">
        <v>8245</v>
      </c>
      <c r="I2008">
        <v>1410810903</v>
      </c>
      <c r="J2008">
        <v>1405626903</v>
      </c>
      <c r="K2008" t="b">
        <v>0</v>
      </c>
      <c r="L2008">
        <v>12</v>
      </c>
      <c r="M2008" t="b">
        <v>0</v>
      </c>
      <c r="N2008" t="s">
        <v>8282</v>
      </c>
      <c r="O2008">
        <v>0</v>
      </c>
      <c r="P2008">
        <v>23.08</v>
      </c>
      <c r="Q2008" t="s">
        <v>8334</v>
      </c>
      <c r="R2008" t="s">
        <v>8335</v>
      </c>
      <c r="S2008">
        <v>41837.829895833333</v>
      </c>
    </row>
    <row r="2009" spans="1:19" x14ac:dyDescent="0.3">
      <c r="A2009">
        <v>2580</v>
      </c>
      <c r="B2009" t="s">
        <v>2580</v>
      </c>
      <c r="C2009" t="s">
        <v>6690</v>
      </c>
      <c r="D2009">
        <v>8500</v>
      </c>
      <c r="E2009">
        <v>51</v>
      </c>
      <c r="F2009" t="s">
        <v>8219</v>
      </c>
      <c r="G2009" t="s">
        <v>8223</v>
      </c>
      <c r="H2009" t="s">
        <v>8245</v>
      </c>
      <c r="I2009">
        <v>1431745200</v>
      </c>
      <c r="J2009">
        <v>1429170603</v>
      </c>
      <c r="K2009" t="b">
        <v>0</v>
      </c>
      <c r="L2009">
        <v>2</v>
      </c>
      <c r="M2009" t="b">
        <v>0</v>
      </c>
      <c r="N2009" t="s">
        <v>8282</v>
      </c>
      <c r="O2009">
        <v>1</v>
      </c>
      <c r="P2009">
        <v>25.5</v>
      </c>
      <c r="Q2009" t="s">
        <v>8334</v>
      </c>
      <c r="R2009" t="s">
        <v>8335</v>
      </c>
      <c r="S2009">
        <v>42110.326423611114</v>
      </c>
    </row>
    <row r="2010" spans="1:19" x14ac:dyDescent="0.3">
      <c r="A2010">
        <v>2581</v>
      </c>
      <c r="B2010" t="s">
        <v>2581</v>
      </c>
      <c r="C2010" t="s">
        <v>6691</v>
      </c>
      <c r="D2010">
        <v>5000</v>
      </c>
      <c r="E2010">
        <v>530</v>
      </c>
      <c r="F2010" t="s">
        <v>8220</v>
      </c>
      <c r="G2010" t="s">
        <v>8223</v>
      </c>
      <c r="H2010" t="s">
        <v>8245</v>
      </c>
      <c r="I2010">
        <v>1447689898</v>
      </c>
      <c r="J2010">
        <v>1445094298</v>
      </c>
      <c r="K2010" t="b">
        <v>0</v>
      </c>
      <c r="L2010">
        <v>11</v>
      </c>
      <c r="M2010" t="b">
        <v>0</v>
      </c>
      <c r="N2010" t="s">
        <v>8282</v>
      </c>
      <c r="O2010">
        <v>11</v>
      </c>
      <c r="P2010">
        <v>48.18</v>
      </c>
      <c r="Q2010" t="s">
        <v>8334</v>
      </c>
      <c r="R2010" t="s">
        <v>8335</v>
      </c>
      <c r="S2010">
        <v>42294.628449074073</v>
      </c>
    </row>
    <row r="2011" spans="1:19" x14ac:dyDescent="0.3">
      <c r="A2011">
        <v>2582</v>
      </c>
      <c r="B2011" t="s">
        <v>2582</v>
      </c>
      <c r="C2011" t="s">
        <v>6692</v>
      </c>
      <c r="D2011">
        <v>90000</v>
      </c>
      <c r="E2011">
        <v>1</v>
      </c>
      <c r="F2011" t="s">
        <v>8220</v>
      </c>
      <c r="G2011" t="s">
        <v>8223</v>
      </c>
      <c r="H2011" t="s">
        <v>8245</v>
      </c>
      <c r="I2011">
        <v>1477784634</v>
      </c>
      <c r="J2011">
        <v>1475192634</v>
      </c>
      <c r="K2011" t="b">
        <v>0</v>
      </c>
      <c r="L2011">
        <v>1</v>
      </c>
      <c r="M2011" t="b">
        <v>0</v>
      </c>
      <c r="N2011" t="s">
        <v>8282</v>
      </c>
      <c r="O2011">
        <v>0</v>
      </c>
      <c r="P2011">
        <v>1</v>
      </c>
      <c r="Q2011" t="s">
        <v>8334</v>
      </c>
      <c r="R2011" t="s">
        <v>8335</v>
      </c>
      <c r="S2011">
        <v>42642.988819444443</v>
      </c>
    </row>
    <row r="2012" spans="1:19" x14ac:dyDescent="0.3">
      <c r="A2012">
        <v>2583</v>
      </c>
      <c r="B2012" t="s">
        <v>2583</v>
      </c>
      <c r="C2012" t="s">
        <v>6693</v>
      </c>
      <c r="D2012">
        <v>1000</v>
      </c>
      <c r="E2012">
        <v>5</v>
      </c>
      <c r="F2012" t="s">
        <v>8220</v>
      </c>
      <c r="G2012" t="s">
        <v>8223</v>
      </c>
      <c r="H2012" t="s">
        <v>8245</v>
      </c>
      <c r="I2012">
        <v>1426526880</v>
      </c>
      <c r="J2012">
        <v>1421346480</v>
      </c>
      <c r="K2012" t="b">
        <v>0</v>
      </c>
      <c r="L2012">
        <v>5</v>
      </c>
      <c r="M2012" t="b">
        <v>0</v>
      </c>
      <c r="N2012" t="s">
        <v>8282</v>
      </c>
      <c r="O2012">
        <v>1</v>
      </c>
      <c r="P2012">
        <v>1</v>
      </c>
      <c r="Q2012" t="s">
        <v>8334</v>
      </c>
      <c r="R2012" t="s">
        <v>8335</v>
      </c>
      <c r="S2012">
        <v>42019.76944444445</v>
      </c>
    </row>
    <row r="2013" spans="1:19" x14ac:dyDescent="0.3">
      <c r="A2013">
        <v>2584</v>
      </c>
      <c r="B2013" t="s">
        <v>2584</v>
      </c>
      <c r="C2013" t="s">
        <v>6694</v>
      </c>
      <c r="D2013">
        <v>10000</v>
      </c>
      <c r="E2013">
        <v>0</v>
      </c>
      <c r="F2013" t="s">
        <v>8220</v>
      </c>
      <c r="G2013" t="s">
        <v>8223</v>
      </c>
      <c r="H2013" t="s">
        <v>8245</v>
      </c>
      <c r="I2013">
        <v>1434341369</v>
      </c>
      <c r="J2013">
        <v>1431749369</v>
      </c>
      <c r="K2013" t="b">
        <v>0</v>
      </c>
      <c r="L2013">
        <v>0</v>
      </c>
      <c r="M2013" t="b">
        <v>0</v>
      </c>
      <c r="N2013" t="s">
        <v>8282</v>
      </c>
      <c r="O2013">
        <v>0</v>
      </c>
      <c r="P2013">
        <v>0</v>
      </c>
      <c r="Q2013" t="s">
        <v>8334</v>
      </c>
      <c r="R2013" t="s">
        <v>8335</v>
      </c>
      <c r="S2013">
        <v>42140.173252314817</v>
      </c>
    </row>
    <row r="2014" spans="1:19" x14ac:dyDescent="0.3">
      <c r="A2014">
        <v>2585</v>
      </c>
      <c r="B2014" t="s">
        <v>2585</v>
      </c>
      <c r="C2014" t="s">
        <v>6695</v>
      </c>
      <c r="D2014">
        <v>30000</v>
      </c>
      <c r="E2014">
        <v>50</v>
      </c>
      <c r="F2014" t="s">
        <v>8220</v>
      </c>
      <c r="G2014" t="s">
        <v>8223</v>
      </c>
      <c r="H2014" t="s">
        <v>8245</v>
      </c>
      <c r="I2014">
        <v>1404601632</v>
      </c>
      <c r="J2014">
        <v>1402009632</v>
      </c>
      <c r="K2014" t="b">
        <v>0</v>
      </c>
      <c r="L2014">
        <v>1</v>
      </c>
      <c r="M2014" t="b">
        <v>0</v>
      </c>
      <c r="N2014" t="s">
        <v>8282</v>
      </c>
      <c r="O2014">
        <v>0</v>
      </c>
      <c r="P2014">
        <v>50</v>
      </c>
      <c r="Q2014" t="s">
        <v>8334</v>
      </c>
      <c r="R2014" t="s">
        <v>8335</v>
      </c>
      <c r="S2014">
        <v>41795.963333333333</v>
      </c>
    </row>
    <row r="2015" spans="1:19" x14ac:dyDescent="0.3">
      <c r="A2015">
        <v>2587</v>
      </c>
      <c r="B2015" t="s">
        <v>2587</v>
      </c>
      <c r="C2015" t="s">
        <v>6697</v>
      </c>
      <c r="D2015">
        <v>50000</v>
      </c>
      <c r="E2015">
        <v>1217</v>
      </c>
      <c r="F2015" t="s">
        <v>8220</v>
      </c>
      <c r="G2015" t="s">
        <v>8223</v>
      </c>
      <c r="H2015" t="s">
        <v>8245</v>
      </c>
      <c r="I2015">
        <v>1451491953</v>
      </c>
      <c r="J2015">
        <v>1448899953</v>
      </c>
      <c r="K2015" t="b">
        <v>0</v>
      </c>
      <c r="L2015">
        <v>6</v>
      </c>
      <c r="M2015" t="b">
        <v>0</v>
      </c>
      <c r="N2015" t="s">
        <v>8282</v>
      </c>
      <c r="O2015">
        <v>2</v>
      </c>
      <c r="P2015">
        <v>202.83</v>
      </c>
      <c r="Q2015" t="s">
        <v>8334</v>
      </c>
      <c r="R2015" t="s">
        <v>8335</v>
      </c>
      <c r="S2015">
        <v>42338.675381944442</v>
      </c>
    </row>
    <row r="2016" spans="1:19" x14ac:dyDescent="0.3">
      <c r="A2016">
        <v>2588</v>
      </c>
      <c r="B2016" t="s">
        <v>2588</v>
      </c>
      <c r="C2016" t="s">
        <v>6698</v>
      </c>
      <c r="D2016">
        <v>6000</v>
      </c>
      <c r="E2016">
        <v>233</v>
      </c>
      <c r="F2016" t="s">
        <v>8220</v>
      </c>
      <c r="G2016" t="s">
        <v>8223</v>
      </c>
      <c r="H2016" t="s">
        <v>8245</v>
      </c>
      <c r="I2016">
        <v>1427807640</v>
      </c>
      <c r="J2016">
        <v>1423325626</v>
      </c>
      <c r="K2016" t="b">
        <v>0</v>
      </c>
      <c r="L2016">
        <v>8</v>
      </c>
      <c r="M2016" t="b">
        <v>0</v>
      </c>
      <c r="N2016" t="s">
        <v>8282</v>
      </c>
      <c r="O2016">
        <v>4</v>
      </c>
      <c r="P2016">
        <v>29.13</v>
      </c>
      <c r="Q2016" t="s">
        <v>8334</v>
      </c>
      <c r="R2016" t="s">
        <v>8335</v>
      </c>
      <c r="S2016">
        <v>42042.676226851851</v>
      </c>
    </row>
    <row r="2017" spans="1:19" x14ac:dyDescent="0.3">
      <c r="A2017">
        <v>2591</v>
      </c>
      <c r="B2017" t="s">
        <v>2591</v>
      </c>
      <c r="C2017" t="s">
        <v>6701</v>
      </c>
      <c r="D2017">
        <v>1500</v>
      </c>
      <c r="E2017">
        <v>26</v>
      </c>
      <c r="F2017" t="s">
        <v>8220</v>
      </c>
      <c r="G2017" t="s">
        <v>8223</v>
      </c>
      <c r="H2017" t="s">
        <v>8245</v>
      </c>
      <c r="I2017">
        <v>1457901924</v>
      </c>
      <c r="J2017">
        <v>1452721524</v>
      </c>
      <c r="K2017" t="b">
        <v>0</v>
      </c>
      <c r="L2017">
        <v>2</v>
      </c>
      <c r="M2017" t="b">
        <v>0</v>
      </c>
      <c r="N2017" t="s">
        <v>8282</v>
      </c>
      <c r="O2017">
        <v>2</v>
      </c>
      <c r="P2017">
        <v>13</v>
      </c>
      <c r="Q2017" t="s">
        <v>8334</v>
      </c>
      <c r="R2017" t="s">
        <v>8335</v>
      </c>
      <c r="S2017">
        <v>42382.906527777777</v>
      </c>
    </row>
    <row r="2018" spans="1:19" x14ac:dyDescent="0.3">
      <c r="A2018">
        <v>2592</v>
      </c>
      <c r="B2018" t="s">
        <v>2592</v>
      </c>
      <c r="C2018" t="s">
        <v>6702</v>
      </c>
      <c r="D2018">
        <v>30000</v>
      </c>
      <c r="E2018">
        <v>50</v>
      </c>
      <c r="F2018" t="s">
        <v>8220</v>
      </c>
      <c r="G2018" t="s">
        <v>8223</v>
      </c>
      <c r="H2018" t="s">
        <v>8245</v>
      </c>
      <c r="I2018">
        <v>1412536421</v>
      </c>
      <c r="J2018">
        <v>1409944421</v>
      </c>
      <c r="K2018" t="b">
        <v>0</v>
      </c>
      <c r="L2018">
        <v>1</v>
      </c>
      <c r="M2018" t="b">
        <v>0</v>
      </c>
      <c r="N2018" t="s">
        <v>8282</v>
      </c>
      <c r="O2018">
        <v>0</v>
      </c>
      <c r="P2018">
        <v>50</v>
      </c>
      <c r="Q2018" t="s">
        <v>8334</v>
      </c>
      <c r="R2018" t="s">
        <v>8335</v>
      </c>
      <c r="S2018">
        <v>41887.801168981481</v>
      </c>
    </row>
    <row r="2019" spans="1:19" x14ac:dyDescent="0.3">
      <c r="A2019">
        <v>2593</v>
      </c>
      <c r="B2019" t="s">
        <v>2593</v>
      </c>
      <c r="C2019" t="s">
        <v>6703</v>
      </c>
      <c r="D2019">
        <v>10000</v>
      </c>
      <c r="E2019">
        <v>0</v>
      </c>
      <c r="F2019" t="s">
        <v>8220</v>
      </c>
      <c r="G2019" t="s">
        <v>8223</v>
      </c>
      <c r="H2019" t="s">
        <v>8245</v>
      </c>
      <c r="I2019">
        <v>1429993026</v>
      </c>
      <c r="J2019">
        <v>1427401026</v>
      </c>
      <c r="K2019" t="b">
        <v>0</v>
      </c>
      <c r="L2019">
        <v>0</v>
      </c>
      <c r="M2019" t="b">
        <v>0</v>
      </c>
      <c r="N2019" t="s">
        <v>8282</v>
      </c>
      <c r="O2019">
        <v>0</v>
      </c>
      <c r="P2019">
        <v>0</v>
      </c>
      <c r="Q2019" t="s">
        <v>8334</v>
      </c>
      <c r="R2019" t="s">
        <v>8335</v>
      </c>
      <c r="S2019">
        <v>42089.84520833334</v>
      </c>
    </row>
    <row r="2020" spans="1:19" x14ac:dyDescent="0.3">
      <c r="A2020">
        <v>2594</v>
      </c>
      <c r="B2020" t="s">
        <v>2594</v>
      </c>
      <c r="C2020" t="s">
        <v>6704</v>
      </c>
      <c r="D2020">
        <v>80000</v>
      </c>
      <c r="E2020">
        <v>1</v>
      </c>
      <c r="F2020" t="s">
        <v>8220</v>
      </c>
      <c r="G2020" t="s">
        <v>8223</v>
      </c>
      <c r="H2020" t="s">
        <v>8245</v>
      </c>
      <c r="I2020">
        <v>1407453228</v>
      </c>
      <c r="J2020">
        <v>1404861228</v>
      </c>
      <c r="K2020" t="b">
        <v>0</v>
      </c>
      <c r="L2020">
        <v>1</v>
      </c>
      <c r="M2020" t="b">
        <v>0</v>
      </c>
      <c r="N2020" t="s">
        <v>8282</v>
      </c>
      <c r="O2020">
        <v>0</v>
      </c>
      <c r="P2020">
        <v>1</v>
      </c>
      <c r="Q2020" t="s">
        <v>8334</v>
      </c>
      <c r="R2020" t="s">
        <v>8335</v>
      </c>
      <c r="S2020">
        <v>41828.967916666668</v>
      </c>
    </row>
    <row r="2021" spans="1:19" x14ac:dyDescent="0.3">
      <c r="A2021">
        <v>2595</v>
      </c>
      <c r="B2021" t="s">
        <v>2595</v>
      </c>
      <c r="C2021" t="s">
        <v>6705</v>
      </c>
      <c r="D2021">
        <v>15000</v>
      </c>
      <c r="E2021">
        <v>1825</v>
      </c>
      <c r="F2021" t="s">
        <v>8220</v>
      </c>
      <c r="G2021" t="s">
        <v>8223</v>
      </c>
      <c r="H2021" t="s">
        <v>8245</v>
      </c>
      <c r="I2021">
        <v>1487915500</v>
      </c>
      <c r="J2021">
        <v>1485323500</v>
      </c>
      <c r="K2021" t="b">
        <v>0</v>
      </c>
      <c r="L2021">
        <v>19</v>
      </c>
      <c r="M2021" t="b">
        <v>0</v>
      </c>
      <c r="N2021" t="s">
        <v>8282</v>
      </c>
      <c r="O2021">
        <v>12</v>
      </c>
      <c r="P2021">
        <v>96.05</v>
      </c>
      <c r="Q2021" t="s">
        <v>8334</v>
      </c>
      <c r="R2021" t="s">
        <v>8335</v>
      </c>
      <c r="S2021">
        <v>42760.244212962964</v>
      </c>
    </row>
    <row r="2022" spans="1:19" x14ac:dyDescent="0.3">
      <c r="A2022">
        <v>2598</v>
      </c>
      <c r="B2022" t="s">
        <v>2598</v>
      </c>
      <c r="C2022" t="s">
        <v>6708</v>
      </c>
      <c r="D2022">
        <v>3000</v>
      </c>
      <c r="E2022">
        <v>1170</v>
      </c>
      <c r="F2022" t="s">
        <v>8220</v>
      </c>
      <c r="G2022" t="s">
        <v>8223</v>
      </c>
      <c r="H2022" t="s">
        <v>8245</v>
      </c>
      <c r="I2022">
        <v>1443039001</v>
      </c>
      <c r="J2022">
        <v>1440447001</v>
      </c>
      <c r="K2022" t="b">
        <v>0</v>
      </c>
      <c r="L2022">
        <v>14</v>
      </c>
      <c r="M2022" t="b">
        <v>0</v>
      </c>
      <c r="N2022" t="s">
        <v>8282</v>
      </c>
      <c r="O2022">
        <v>39</v>
      </c>
      <c r="P2022">
        <v>83.57</v>
      </c>
      <c r="Q2022" t="s">
        <v>8334</v>
      </c>
      <c r="R2022" t="s">
        <v>8335</v>
      </c>
      <c r="S2022">
        <v>42240.840289351851</v>
      </c>
    </row>
    <row r="2023" spans="1:19" x14ac:dyDescent="0.3">
      <c r="A2023">
        <v>2599</v>
      </c>
      <c r="B2023" t="s">
        <v>2599</v>
      </c>
      <c r="C2023" t="s">
        <v>6709</v>
      </c>
      <c r="D2023">
        <v>9041</v>
      </c>
      <c r="E2023">
        <v>90</v>
      </c>
      <c r="F2023" t="s">
        <v>8220</v>
      </c>
      <c r="G2023" t="s">
        <v>8223</v>
      </c>
      <c r="H2023" t="s">
        <v>8245</v>
      </c>
      <c r="I2023">
        <v>1407089147</v>
      </c>
      <c r="J2023">
        <v>1403201147</v>
      </c>
      <c r="K2023" t="b">
        <v>0</v>
      </c>
      <c r="L2023">
        <v>5</v>
      </c>
      <c r="M2023" t="b">
        <v>0</v>
      </c>
      <c r="N2023" t="s">
        <v>8282</v>
      </c>
      <c r="O2023">
        <v>1</v>
      </c>
      <c r="P2023">
        <v>18</v>
      </c>
      <c r="Q2023" t="s">
        <v>8334</v>
      </c>
      <c r="R2023" t="s">
        <v>8335</v>
      </c>
      <c r="S2023">
        <v>41809.754016203704</v>
      </c>
    </row>
    <row r="2024" spans="1:19" x14ac:dyDescent="0.3">
      <c r="A2024">
        <v>2600</v>
      </c>
      <c r="B2024" t="s">
        <v>2600</v>
      </c>
      <c r="C2024" t="s">
        <v>6710</v>
      </c>
      <c r="D2024">
        <v>50000</v>
      </c>
      <c r="E2024">
        <v>3466</v>
      </c>
      <c r="F2024" t="s">
        <v>8220</v>
      </c>
      <c r="G2024" t="s">
        <v>8223</v>
      </c>
      <c r="H2024" t="s">
        <v>8245</v>
      </c>
      <c r="I2024">
        <v>1458938200</v>
      </c>
      <c r="J2024">
        <v>1453757800</v>
      </c>
      <c r="K2024" t="b">
        <v>0</v>
      </c>
      <c r="L2024">
        <v>30</v>
      </c>
      <c r="M2024" t="b">
        <v>0</v>
      </c>
      <c r="N2024" t="s">
        <v>8282</v>
      </c>
      <c r="O2024">
        <v>7</v>
      </c>
      <c r="P2024">
        <v>115.53</v>
      </c>
      <c r="Q2024" t="s">
        <v>8334</v>
      </c>
      <c r="R2024" t="s">
        <v>8335</v>
      </c>
      <c r="S2024">
        <v>42394.900462962964</v>
      </c>
    </row>
    <row r="2025" spans="1:19" x14ac:dyDescent="0.3">
      <c r="A2025">
        <v>2601</v>
      </c>
      <c r="B2025" t="s">
        <v>2601</v>
      </c>
      <c r="C2025" t="s">
        <v>6711</v>
      </c>
      <c r="D2025">
        <v>500</v>
      </c>
      <c r="E2025">
        <v>3307</v>
      </c>
      <c r="F2025" t="s">
        <v>8218</v>
      </c>
      <c r="G2025" t="s">
        <v>8223</v>
      </c>
      <c r="H2025" t="s">
        <v>8245</v>
      </c>
      <c r="I2025">
        <v>1347508740</v>
      </c>
      <c r="J2025">
        <v>1346276349</v>
      </c>
      <c r="K2025" t="b">
        <v>1</v>
      </c>
      <c r="L2025">
        <v>151</v>
      </c>
      <c r="M2025" t="b">
        <v>1</v>
      </c>
      <c r="N2025" t="s">
        <v>8299</v>
      </c>
      <c r="O2025">
        <v>661</v>
      </c>
      <c r="P2025">
        <v>21.9</v>
      </c>
      <c r="Q2025" t="s">
        <v>8317</v>
      </c>
      <c r="R2025" t="s">
        <v>8353</v>
      </c>
      <c r="S2025">
        <v>41150.902187499996</v>
      </c>
    </row>
    <row r="2026" spans="1:19" x14ac:dyDescent="0.3">
      <c r="A2026">
        <v>2602</v>
      </c>
      <c r="B2026" t="s">
        <v>2602</v>
      </c>
      <c r="C2026" t="s">
        <v>6712</v>
      </c>
      <c r="D2026">
        <v>12000</v>
      </c>
      <c r="E2026">
        <v>39131</v>
      </c>
      <c r="F2026" t="s">
        <v>8218</v>
      </c>
      <c r="G2026" t="s">
        <v>8223</v>
      </c>
      <c r="H2026" t="s">
        <v>8245</v>
      </c>
      <c r="I2026">
        <v>1415827200</v>
      </c>
      <c r="J2026">
        <v>1412358968</v>
      </c>
      <c r="K2026" t="b">
        <v>1</v>
      </c>
      <c r="L2026">
        <v>489</v>
      </c>
      <c r="M2026" t="b">
        <v>1</v>
      </c>
      <c r="N2026" t="s">
        <v>8299</v>
      </c>
      <c r="O2026">
        <v>326</v>
      </c>
      <c r="P2026">
        <v>80.02</v>
      </c>
      <c r="Q2026" t="s">
        <v>8317</v>
      </c>
      <c r="R2026" t="s">
        <v>8353</v>
      </c>
      <c r="S2026">
        <v>41915.747314814813</v>
      </c>
    </row>
    <row r="2027" spans="1:19" x14ac:dyDescent="0.3">
      <c r="A2027">
        <v>2603</v>
      </c>
      <c r="B2027" t="s">
        <v>2603</v>
      </c>
      <c r="C2027" t="s">
        <v>6713</v>
      </c>
      <c r="D2027">
        <v>1750</v>
      </c>
      <c r="E2027">
        <v>1776</v>
      </c>
      <c r="F2027" t="s">
        <v>8218</v>
      </c>
      <c r="G2027" t="s">
        <v>8223</v>
      </c>
      <c r="H2027" t="s">
        <v>8245</v>
      </c>
      <c r="I2027">
        <v>1387835654</v>
      </c>
      <c r="J2027">
        <v>1386626054</v>
      </c>
      <c r="K2027" t="b">
        <v>1</v>
      </c>
      <c r="L2027">
        <v>50</v>
      </c>
      <c r="M2027" t="b">
        <v>1</v>
      </c>
      <c r="N2027" t="s">
        <v>8299</v>
      </c>
      <c r="O2027">
        <v>101</v>
      </c>
      <c r="P2027">
        <v>35.520000000000003</v>
      </c>
      <c r="Q2027" t="s">
        <v>8317</v>
      </c>
      <c r="R2027" t="s">
        <v>8353</v>
      </c>
      <c r="S2027">
        <v>41617.912662037037</v>
      </c>
    </row>
    <row r="2028" spans="1:19" x14ac:dyDescent="0.3">
      <c r="A2028">
        <v>2604</v>
      </c>
      <c r="B2028" t="s">
        <v>2604</v>
      </c>
      <c r="C2028" t="s">
        <v>6714</v>
      </c>
      <c r="D2028">
        <v>20000</v>
      </c>
      <c r="E2028">
        <v>20843.599999999999</v>
      </c>
      <c r="F2028" t="s">
        <v>8218</v>
      </c>
      <c r="G2028" t="s">
        <v>8223</v>
      </c>
      <c r="H2028" t="s">
        <v>8245</v>
      </c>
      <c r="I2028">
        <v>1335662023</v>
      </c>
      <c r="J2028">
        <v>1333070023</v>
      </c>
      <c r="K2028" t="b">
        <v>1</v>
      </c>
      <c r="L2028">
        <v>321</v>
      </c>
      <c r="M2028" t="b">
        <v>1</v>
      </c>
      <c r="N2028" t="s">
        <v>8299</v>
      </c>
      <c r="O2028">
        <v>104</v>
      </c>
      <c r="P2028">
        <v>64.930000000000007</v>
      </c>
      <c r="Q2028" t="s">
        <v>8317</v>
      </c>
      <c r="R2028" t="s">
        <v>8353</v>
      </c>
      <c r="S2028">
        <v>40998.051192129627</v>
      </c>
    </row>
    <row r="2029" spans="1:19" x14ac:dyDescent="0.3">
      <c r="A2029">
        <v>2605</v>
      </c>
      <c r="B2029" t="s">
        <v>2605</v>
      </c>
      <c r="C2029" t="s">
        <v>6715</v>
      </c>
      <c r="D2029">
        <v>100000</v>
      </c>
      <c r="E2029">
        <v>107421.57</v>
      </c>
      <c r="F2029" t="s">
        <v>8218</v>
      </c>
      <c r="G2029" t="s">
        <v>8223</v>
      </c>
      <c r="H2029" t="s">
        <v>8245</v>
      </c>
      <c r="I2029">
        <v>1466168390</v>
      </c>
      <c r="J2029">
        <v>1463576390</v>
      </c>
      <c r="K2029" t="b">
        <v>1</v>
      </c>
      <c r="L2029">
        <v>1762</v>
      </c>
      <c r="M2029" t="b">
        <v>1</v>
      </c>
      <c r="N2029" t="s">
        <v>8299</v>
      </c>
      <c r="O2029">
        <v>107</v>
      </c>
      <c r="P2029">
        <v>60.97</v>
      </c>
      <c r="Q2029" t="s">
        <v>8317</v>
      </c>
      <c r="R2029" t="s">
        <v>8353</v>
      </c>
      <c r="S2029">
        <v>42508.541550925926</v>
      </c>
    </row>
    <row r="2030" spans="1:19" x14ac:dyDescent="0.3">
      <c r="A2030">
        <v>2606</v>
      </c>
      <c r="B2030" t="s">
        <v>2606</v>
      </c>
      <c r="C2030" t="s">
        <v>6716</v>
      </c>
      <c r="D2030">
        <v>11000</v>
      </c>
      <c r="E2030">
        <v>12106</v>
      </c>
      <c r="F2030" t="s">
        <v>8218</v>
      </c>
      <c r="G2030" t="s">
        <v>8223</v>
      </c>
      <c r="H2030" t="s">
        <v>8245</v>
      </c>
      <c r="I2030">
        <v>1398791182</v>
      </c>
      <c r="J2030">
        <v>1396026382</v>
      </c>
      <c r="K2030" t="b">
        <v>1</v>
      </c>
      <c r="L2030">
        <v>385</v>
      </c>
      <c r="M2030" t="b">
        <v>1</v>
      </c>
      <c r="N2030" t="s">
        <v>8299</v>
      </c>
      <c r="O2030">
        <v>110</v>
      </c>
      <c r="P2030">
        <v>31.44</v>
      </c>
      <c r="Q2030" t="s">
        <v>8317</v>
      </c>
      <c r="R2030" t="s">
        <v>8353</v>
      </c>
      <c r="S2030">
        <v>41726.712754629632</v>
      </c>
    </row>
    <row r="2031" spans="1:19" x14ac:dyDescent="0.3">
      <c r="A2031">
        <v>2607</v>
      </c>
      <c r="B2031" t="s">
        <v>2607</v>
      </c>
      <c r="C2031" t="s">
        <v>6717</v>
      </c>
      <c r="D2031">
        <v>8000</v>
      </c>
      <c r="E2031">
        <v>32616</v>
      </c>
      <c r="F2031" t="s">
        <v>8218</v>
      </c>
      <c r="G2031" t="s">
        <v>8223</v>
      </c>
      <c r="H2031" t="s">
        <v>8245</v>
      </c>
      <c r="I2031">
        <v>1439344800</v>
      </c>
      <c r="J2031">
        <v>1435611572</v>
      </c>
      <c r="K2031" t="b">
        <v>1</v>
      </c>
      <c r="L2031">
        <v>398</v>
      </c>
      <c r="M2031" t="b">
        <v>1</v>
      </c>
      <c r="N2031" t="s">
        <v>8299</v>
      </c>
      <c r="O2031">
        <v>408</v>
      </c>
      <c r="P2031">
        <v>81.95</v>
      </c>
      <c r="Q2031" t="s">
        <v>8317</v>
      </c>
      <c r="R2031" t="s">
        <v>8353</v>
      </c>
      <c r="S2031">
        <v>42184.874675925923</v>
      </c>
    </row>
    <row r="2032" spans="1:19" x14ac:dyDescent="0.3">
      <c r="A2032">
        <v>2608</v>
      </c>
      <c r="B2032" t="s">
        <v>2608</v>
      </c>
      <c r="C2032" t="s">
        <v>6718</v>
      </c>
      <c r="D2032">
        <v>8000</v>
      </c>
      <c r="E2032">
        <v>17914</v>
      </c>
      <c r="F2032" t="s">
        <v>8218</v>
      </c>
      <c r="G2032" t="s">
        <v>8223</v>
      </c>
      <c r="H2032" t="s">
        <v>8245</v>
      </c>
      <c r="I2032">
        <v>1489536000</v>
      </c>
      <c r="J2032">
        <v>1485976468</v>
      </c>
      <c r="K2032" t="b">
        <v>1</v>
      </c>
      <c r="L2032">
        <v>304</v>
      </c>
      <c r="M2032" t="b">
        <v>1</v>
      </c>
      <c r="N2032" t="s">
        <v>8299</v>
      </c>
      <c r="O2032">
        <v>224</v>
      </c>
      <c r="P2032">
        <v>58.93</v>
      </c>
      <c r="Q2032" t="s">
        <v>8317</v>
      </c>
      <c r="R2032" t="s">
        <v>8353</v>
      </c>
      <c r="S2032">
        <v>42767.801712962959</v>
      </c>
    </row>
    <row r="2033" spans="1:19" x14ac:dyDescent="0.3">
      <c r="A2033">
        <v>2609</v>
      </c>
      <c r="B2033" t="s">
        <v>2609</v>
      </c>
      <c r="C2033" t="s">
        <v>6719</v>
      </c>
      <c r="D2033">
        <v>35000</v>
      </c>
      <c r="E2033">
        <v>106330.39</v>
      </c>
      <c r="F2033" t="s">
        <v>8218</v>
      </c>
      <c r="G2033" t="s">
        <v>8223</v>
      </c>
      <c r="H2033" t="s">
        <v>8245</v>
      </c>
      <c r="I2033">
        <v>1342330951</v>
      </c>
      <c r="J2033">
        <v>1339738951</v>
      </c>
      <c r="K2033" t="b">
        <v>1</v>
      </c>
      <c r="L2033">
        <v>676</v>
      </c>
      <c r="M2033" t="b">
        <v>1</v>
      </c>
      <c r="N2033" t="s">
        <v>8299</v>
      </c>
      <c r="O2033">
        <v>304</v>
      </c>
      <c r="P2033">
        <v>157.29</v>
      </c>
      <c r="Q2033" t="s">
        <v>8317</v>
      </c>
      <c r="R2033" t="s">
        <v>8353</v>
      </c>
      <c r="S2033">
        <v>41075.237858796296</v>
      </c>
    </row>
    <row r="2034" spans="1:19" x14ac:dyDescent="0.3">
      <c r="A2034">
        <v>2610</v>
      </c>
      <c r="B2034" t="s">
        <v>2610</v>
      </c>
      <c r="C2034" t="s">
        <v>6720</v>
      </c>
      <c r="D2034">
        <v>22765</v>
      </c>
      <c r="E2034">
        <v>32172.66</v>
      </c>
      <c r="F2034" t="s">
        <v>8218</v>
      </c>
      <c r="G2034" t="s">
        <v>8223</v>
      </c>
      <c r="H2034" t="s">
        <v>8245</v>
      </c>
      <c r="I2034">
        <v>1471849140</v>
      </c>
      <c r="J2034">
        <v>1468444125</v>
      </c>
      <c r="K2034" t="b">
        <v>1</v>
      </c>
      <c r="L2034">
        <v>577</v>
      </c>
      <c r="M2034" t="b">
        <v>1</v>
      </c>
      <c r="N2034" t="s">
        <v>8299</v>
      </c>
      <c r="O2034">
        <v>141</v>
      </c>
      <c r="P2034">
        <v>55.76</v>
      </c>
      <c r="Q2034" t="s">
        <v>8317</v>
      </c>
      <c r="R2034" t="s">
        <v>8353</v>
      </c>
      <c r="S2034">
        <v>42564.881076388891</v>
      </c>
    </row>
    <row r="2035" spans="1:19" x14ac:dyDescent="0.3">
      <c r="A2035">
        <v>2612</v>
      </c>
      <c r="B2035" t="s">
        <v>2612</v>
      </c>
      <c r="C2035" t="s">
        <v>6722</v>
      </c>
      <c r="D2035">
        <v>10000</v>
      </c>
      <c r="E2035">
        <v>17176.13</v>
      </c>
      <c r="F2035" t="s">
        <v>8218</v>
      </c>
      <c r="G2035" t="s">
        <v>8223</v>
      </c>
      <c r="H2035" t="s">
        <v>8245</v>
      </c>
      <c r="I2035">
        <v>1420773970</v>
      </c>
      <c r="J2035">
        <v>1418095570</v>
      </c>
      <c r="K2035" t="b">
        <v>1</v>
      </c>
      <c r="L2035">
        <v>294</v>
      </c>
      <c r="M2035" t="b">
        <v>1</v>
      </c>
      <c r="N2035" t="s">
        <v>8299</v>
      </c>
      <c r="O2035">
        <v>172</v>
      </c>
      <c r="P2035">
        <v>58.42</v>
      </c>
      <c r="Q2035" t="s">
        <v>8317</v>
      </c>
      <c r="R2035" t="s">
        <v>8353</v>
      </c>
      <c r="S2035">
        <v>41982.143171296295</v>
      </c>
    </row>
    <row r="2036" spans="1:19" x14ac:dyDescent="0.3">
      <c r="A2036">
        <v>2613</v>
      </c>
      <c r="B2036" t="s">
        <v>2613</v>
      </c>
      <c r="C2036" t="s">
        <v>6723</v>
      </c>
      <c r="D2036">
        <v>7500</v>
      </c>
      <c r="E2036">
        <v>7576</v>
      </c>
      <c r="F2036" t="s">
        <v>8218</v>
      </c>
      <c r="G2036" t="s">
        <v>8223</v>
      </c>
      <c r="H2036" t="s">
        <v>8245</v>
      </c>
      <c r="I2036">
        <v>1348256294</v>
      </c>
      <c r="J2036">
        <v>1345664294</v>
      </c>
      <c r="K2036" t="b">
        <v>1</v>
      </c>
      <c r="L2036">
        <v>28</v>
      </c>
      <c r="M2036" t="b">
        <v>1</v>
      </c>
      <c r="N2036" t="s">
        <v>8299</v>
      </c>
      <c r="O2036">
        <v>101</v>
      </c>
      <c r="P2036">
        <v>270.57</v>
      </c>
      <c r="Q2036" t="s">
        <v>8317</v>
      </c>
      <c r="R2036" t="s">
        <v>8353</v>
      </c>
      <c r="S2036">
        <v>41143.81821759259</v>
      </c>
    </row>
    <row r="2037" spans="1:19" x14ac:dyDescent="0.3">
      <c r="A2037">
        <v>2614</v>
      </c>
      <c r="B2037" t="s">
        <v>2614</v>
      </c>
      <c r="C2037" t="s">
        <v>6724</v>
      </c>
      <c r="D2037">
        <v>10500</v>
      </c>
      <c r="E2037">
        <v>10710</v>
      </c>
      <c r="F2037" t="s">
        <v>8218</v>
      </c>
      <c r="G2037" t="s">
        <v>8223</v>
      </c>
      <c r="H2037" t="s">
        <v>8245</v>
      </c>
      <c r="I2037">
        <v>1398834000</v>
      </c>
      <c r="J2037">
        <v>1396371612</v>
      </c>
      <c r="K2037" t="b">
        <v>1</v>
      </c>
      <c r="L2037">
        <v>100</v>
      </c>
      <c r="M2037" t="b">
        <v>1</v>
      </c>
      <c r="N2037" t="s">
        <v>8299</v>
      </c>
      <c r="O2037">
        <v>102</v>
      </c>
      <c r="P2037">
        <v>107.1</v>
      </c>
      <c r="Q2037" t="s">
        <v>8317</v>
      </c>
      <c r="R2037" t="s">
        <v>8353</v>
      </c>
      <c r="S2037">
        <v>41730.708472222221</v>
      </c>
    </row>
    <row r="2038" spans="1:19" x14ac:dyDescent="0.3">
      <c r="A2038">
        <v>2616</v>
      </c>
      <c r="B2038" t="s">
        <v>2616</v>
      </c>
      <c r="C2038" t="s">
        <v>6726</v>
      </c>
      <c r="D2038">
        <v>25000</v>
      </c>
      <c r="E2038">
        <v>28633.5</v>
      </c>
      <c r="F2038" t="s">
        <v>8218</v>
      </c>
      <c r="G2038" t="s">
        <v>8223</v>
      </c>
      <c r="H2038" t="s">
        <v>8245</v>
      </c>
      <c r="I2038">
        <v>1440546729</v>
      </c>
      <c r="J2038">
        <v>1437954729</v>
      </c>
      <c r="K2038" t="b">
        <v>1</v>
      </c>
      <c r="L2038">
        <v>238</v>
      </c>
      <c r="M2038" t="b">
        <v>1</v>
      </c>
      <c r="N2038" t="s">
        <v>8299</v>
      </c>
      <c r="O2038">
        <v>115</v>
      </c>
      <c r="P2038">
        <v>120.31</v>
      </c>
      <c r="Q2038" t="s">
        <v>8317</v>
      </c>
      <c r="R2038" t="s">
        <v>8353</v>
      </c>
      <c r="S2038">
        <v>42211.99454861111</v>
      </c>
    </row>
    <row r="2039" spans="1:19" x14ac:dyDescent="0.3">
      <c r="A2039">
        <v>2617</v>
      </c>
      <c r="B2039" t="s">
        <v>2617</v>
      </c>
      <c r="C2039" t="s">
        <v>6727</v>
      </c>
      <c r="D2039">
        <v>500</v>
      </c>
      <c r="E2039">
        <v>4388</v>
      </c>
      <c r="F2039" t="s">
        <v>8218</v>
      </c>
      <c r="G2039" t="s">
        <v>8223</v>
      </c>
      <c r="H2039" t="s">
        <v>8245</v>
      </c>
      <c r="I2039">
        <v>1413838751</v>
      </c>
      <c r="J2039">
        <v>1411246751</v>
      </c>
      <c r="K2039" t="b">
        <v>1</v>
      </c>
      <c r="L2039">
        <v>159</v>
      </c>
      <c r="M2039" t="b">
        <v>1</v>
      </c>
      <c r="N2039" t="s">
        <v>8299</v>
      </c>
      <c r="O2039">
        <v>878</v>
      </c>
      <c r="P2039">
        <v>27.6</v>
      </c>
      <c r="Q2039" t="s">
        <v>8317</v>
      </c>
      <c r="R2039" t="s">
        <v>8353</v>
      </c>
      <c r="S2039">
        <v>41902.874432870369</v>
      </c>
    </row>
    <row r="2040" spans="1:19" x14ac:dyDescent="0.3">
      <c r="A2040">
        <v>2618</v>
      </c>
      <c r="B2040" t="s">
        <v>2618</v>
      </c>
      <c r="C2040" t="s">
        <v>6728</v>
      </c>
      <c r="D2040">
        <v>15000</v>
      </c>
      <c r="E2040">
        <v>15808</v>
      </c>
      <c r="F2040" t="s">
        <v>8218</v>
      </c>
      <c r="G2040" t="s">
        <v>8223</v>
      </c>
      <c r="H2040" t="s">
        <v>8245</v>
      </c>
      <c r="I2040">
        <v>1449000061</v>
      </c>
      <c r="J2040">
        <v>1443812461</v>
      </c>
      <c r="K2040" t="b">
        <v>1</v>
      </c>
      <c r="L2040">
        <v>77</v>
      </c>
      <c r="M2040" t="b">
        <v>1</v>
      </c>
      <c r="N2040" t="s">
        <v>8299</v>
      </c>
      <c r="O2040">
        <v>105</v>
      </c>
      <c r="P2040">
        <v>205.3</v>
      </c>
      <c r="Q2040" t="s">
        <v>8317</v>
      </c>
      <c r="R2040" t="s">
        <v>8353</v>
      </c>
      <c r="S2040">
        <v>42279.792372685188</v>
      </c>
    </row>
    <row r="2041" spans="1:19" x14ac:dyDescent="0.3">
      <c r="A2041">
        <v>2619</v>
      </c>
      <c r="B2041" t="s">
        <v>2619</v>
      </c>
      <c r="C2041" t="s">
        <v>6729</v>
      </c>
      <c r="D2041">
        <v>1000</v>
      </c>
      <c r="E2041">
        <v>1884</v>
      </c>
      <c r="F2041" t="s">
        <v>8218</v>
      </c>
      <c r="G2041" t="s">
        <v>8223</v>
      </c>
      <c r="H2041" t="s">
        <v>8245</v>
      </c>
      <c r="I2041">
        <v>1445598000</v>
      </c>
      <c r="J2041">
        <v>1443302004</v>
      </c>
      <c r="K2041" t="b">
        <v>1</v>
      </c>
      <c r="L2041">
        <v>53</v>
      </c>
      <c r="M2041" t="b">
        <v>1</v>
      </c>
      <c r="N2041" t="s">
        <v>8299</v>
      </c>
      <c r="O2041">
        <v>188</v>
      </c>
      <c r="P2041">
        <v>35.549999999999997</v>
      </c>
      <c r="Q2041" t="s">
        <v>8317</v>
      </c>
      <c r="R2041" t="s">
        <v>8353</v>
      </c>
      <c r="S2041">
        <v>42273.884305555555</v>
      </c>
    </row>
    <row r="2042" spans="1:19" x14ac:dyDescent="0.3">
      <c r="A2042">
        <v>2621</v>
      </c>
      <c r="B2042" t="s">
        <v>2621</v>
      </c>
      <c r="C2042" t="s">
        <v>6731</v>
      </c>
      <c r="D2042">
        <v>15000</v>
      </c>
      <c r="E2042">
        <v>21882</v>
      </c>
      <c r="F2042" t="s">
        <v>8218</v>
      </c>
      <c r="G2042" t="s">
        <v>8223</v>
      </c>
      <c r="H2042" t="s">
        <v>8245</v>
      </c>
      <c r="I2042">
        <v>1432230988</v>
      </c>
      <c r="J2042">
        <v>1429638988</v>
      </c>
      <c r="K2042" t="b">
        <v>1</v>
      </c>
      <c r="L2042">
        <v>465</v>
      </c>
      <c r="M2042" t="b">
        <v>1</v>
      </c>
      <c r="N2042" t="s">
        <v>8299</v>
      </c>
      <c r="O2042">
        <v>146</v>
      </c>
      <c r="P2042">
        <v>47.06</v>
      </c>
      <c r="Q2042" t="s">
        <v>8317</v>
      </c>
      <c r="R2042" t="s">
        <v>8353</v>
      </c>
      <c r="S2042">
        <v>42115.74754629629</v>
      </c>
    </row>
    <row r="2043" spans="1:19" x14ac:dyDescent="0.3">
      <c r="A2043">
        <v>2623</v>
      </c>
      <c r="B2043" t="s">
        <v>2623</v>
      </c>
      <c r="C2043" t="s">
        <v>6733</v>
      </c>
      <c r="D2043">
        <v>2000</v>
      </c>
      <c r="E2043">
        <v>2280</v>
      </c>
      <c r="F2043" t="s">
        <v>8218</v>
      </c>
      <c r="G2043" t="s">
        <v>8223</v>
      </c>
      <c r="H2043" t="s">
        <v>8245</v>
      </c>
      <c r="I2043">
        <v>1480658966</v>
      </c>
      <c r="J2043">
        <v>1479449366</v>
      </c>
      <c r="K2043" t="b">
        <v>0</v>
      </c>
      <c r="L2043">
        <v>62</v>
      </c>
      <c r="M2043" t="b">
        <v>1</v>
      </c>
      <c r="N2043" t="s">
        <v>8299</v>
      </c>
      <c r="O2043">
        <v>114</v>
      </c>
      <c r="P2043">
        <v>36.770000000000003</v>
      </c>
      <c r="Q2043" t="s">
        <v>8317</v>
      </c>
      <c r="R2043" t="s">
        <v>8353</v>
      </c>
      <c r="S2043">
        <v>42692.256550925929</v>
      </c>
    </row>
    <row r="2044" spans="1:19" x14ac:dyDescent="0.3">
      <c r="A2044">
        <v>2624</v>
      </c>
      <c r="B2044" t="s">
        <v>2624</v>
      </c>
      <c r="C2044" t="s">
        <v>6734</v>
      </c>
      <c r="D2044">
        <v>8000</v>
      </c>
      <c r="E2044">
        <v>110353.65</v>
      </c>
      <c r="F2044" t="s">
        <v>8218</v>
      </c>
      <c r="G2044" t="s">
        <v>8223</v>
      </c>
      <c r="H2044" t="s">
        <v>8245</v>
      </c>
      <c r="I2044">
        <v>1347530822</v>
      </c>
      <c r="J2044">
        <v>1345716422</v>
      </c>
      <c r="K2044" t="b">
        <v>0</v>
      </c>
      <c r="L2044">
        <v>3468</v>
      </c>
      <c r="M2044" t="b">
        <v>1</v>
      </c>
      <c r="N2044" t="s">
        <v>8299</v>
      </c>
      <c r="O2044">
        <v>1379</v>
      </c>
      <c r="P2044">
        <v>31.82</v>
      </c>
      <c r="Q2044" t="s">
        <v>8317</v>
      </c>
      <c r="R2044" t="s">
        <v>8353</v>
      </c>
      <c r="S2044">
        <v>41144.42155092593</v>
      </c>
    </row>
    <row r="2045" spans="1:19" x14ac:dyDescent="0.3">
      <c r="A2045">
        <v>2626</v>
      </c>
      <c r="B2045" t="s">
        <v>2626</v>
      </c>
      <c r="C2045" t="s">
        <v>6736</v>
      </c>
      <c r="D2045">
        <v>2500</v>
      </c>
      <c r="E2045">
        <v>2800</v>
      </c>
      <c r="F2045" t="s">
        <v>8218</v>
      </c>
      <c r="G2045" t="s">
        <v>8223</v>
      </c>
      <c r="H2045" t="s">
        <v>8245</v>
      </c>
      <c r="I2045">
        <v>1433343869</v>
      </c>
      <c r="J2045">
        <v>1430751869</v>
      </c>
      <c r="K2045" t="b">
        <v>0</v>
      </c>
      <c r="L2045">
        <v>50</v>
      </c>
      <c r="M2045" t="b">
        <v>1</v>
      </c>
      <c r="N2045" t="s">
        <v>8299</v>
      </c>
      <c r="O2045">
        <v>112</v>
      </c>
      <c r="P2045">
        <v>56</v>
      </c>
      <c r="Q2045" t="s">
        <v>8317</v>
      </c>
      <c r="R2045" t="s">
        <v>8353</v>
      </c>
      <c r="S2045">
        <v>42128.628113425926</v>
      </c>
    </row>
    <row r="2046" spans="1:19" x14ac:dyDescent="0.3">
      <c r="A2046">
        <v>2627</v>
      </c>
      <c r="B2046" t="s">
        <v>2627</v>
      </c>
      <c r="C2046" t="s">
        <v>6737</v>
      </c>
      <c r="D2046">
        <v>150</v>
      </c>
      <c r="E2046">
        <v>970</v>
      </c>
      <c r="F2046" t="s">
        <v>8218</v>
      </c>
      <c r="G2046" t="s">
        <v>8223</v>
      </c>
      <c r="H2046" t="s">
        <v>8245</v>
      </c>
      <c r="I2046">
        <v>1448571261</v>
      </c>
      <c r="J2046">
        <v>1445975661</v>
      </c>
      <c r="K2046" t="b">
        <v>0</v>
      </c>
      <c r="L2046">
        <v>45</v>
      </c>
      <c r="M2046" t="b">
        <v>1</v>
      </c>
      <c r="N2046" t="s">
        <v>8299</v>
      </c>
      <c r="O2046">
        <v>647</v>
      </c>
      <c r="P2046">
        <v>21.56</v>
      </c>
      <c r="Q2046" t="s">
        <v>8317</v>
      </c>
      <c r="R2046" t="s">
        <v>8353</v>
      </c>
      <c r="S2046">
        <v>42304.829409722224</v>
      </c>
    </row>
    <row r="2047" spans="1:19" x14ac:dyDescent="0.3">
      <c r="A2047">
        <v>2628</v>
      </c>
      <c r="B2047" t="s">
        <v>2628</v>
      </c>
      <c r="C2047" t="s">
        <v>6738</v>
      </c>
      <c r="D2047">
        <v>839</v>
      </c>
      <c r="E2047">
        <v>926</v>
      </c>
      <c r="F2047" t="s">
        <v>8218</v>
      </c>
      <c r="G2047" t="s">
        <v>8223</v>
      </c>
      <c r="H2047" t="s">
        <v>8245</v>
      </c>
      <c r="I2047">
        <v>1417389067</v>
      </c>
      <c r="J2047">
        <v>1415661067</v>
      </c>
      <c r="K2047" t="b">
        <v>0</v>
      </c>
      <c r="L2047">
        <v>21</v>
      </c>
      <c r="M2047" t="b">
        <v>1</v>
      </c>
      <c r="N2047" t="s">
        <v>8299</v>
      </c>
      <c r="O2047">
        <v>110</v>
      </c>
      <c r="P2047">
        <v>44.1</v>
      </c>
      <c r="Q2047" t="s">
        <v>8317</v>
      </c>
      <c r="R2047" t="s">
        <v>8353</v>
      </c>
      <c r="S2047">
        <v>41953.966053240743</v>
      </c>
    </row>
    <row r="2048" spans="1:19" x14ac:dyDescent="0.3">
      <c r="A2048">
        <v>2631</v>
      </c>
      <c r="B2048" t="s">
        <v>2631</v>
      </c>
      <c r="C2048" t="s">
        <v>6741</v>
      </c>
      <c r="D2048">
        <v>20000</v>
      </c>
      <c r="E2048">
        <v>22933.05</v>
      </c>
      <c r="F2048" t="s">
        <v>8218</v>
      </c>
      <c r="G2048" t="s">
        <v>8223</v>
      </c>
      <c r="H2048" t="s">
        <v>8245</v>
      </c>
      <c r="I2048">
        <v>1440907427</v>
      </c>
      <c r="J2048">
        <v>1438488227</v>
      </c>
      <c r="K2048" t="b">
        <v>0</v>
      </c>
      <c r="L2048">
        <v>286</v>
      </c>
      <c r="M2048" t="b">
        <v>1</v>
      </c>
      <c r="N2048" t="s">
        <v>8299</v>
      </c>
      <c r="O2048">
        <v>115</v>
      </c>
      <c r="P2048">
        <v>80.19</v>
      </c>
      <c r="Q2048" t="s">
        <v>8317</v>
      </c>
      <c r="R2048" t="s">
        <v>8353</v>
      </c>
      <c r="S2048">
        <v>42218.169293981482</v>
      </c>
    </row>
    <row r="2049" spans="1:19" x14ac:dyDescent="0.3">
      <c r="A2049">
        <v>2632</v>
      </c>
      <c r="B2049" t="s">
        <v>2632</v>
      </c>
      <c r="C2049" t="s">
        <v>6742</v>
      </c>
      <c r="D2049">
        <v>1070</v>
      </c>
      <c r="E2049">
        <v>1466</v>
      </c>
      <c r="F2049" t="s">
        <v>8218</v>
      </c>
      <c r="G2049" t="s">
        <v>8223</v>
      </c>
      <c r="H2049" t="s">
        <v>8245</v>
      </c>
      <c r="I2049">
        <v>1464485339</v>
      </c>
      <c r="J2049">
        <v>1462325339</v>
      </c>
      <c r="K2049" t="b">
        <v>0</v>
      </c>
      <c r="L2049">
        <v>42</v>
      </c>
      <c r="M2049" t="b">
        <v>1</v>
      </c>
      <c r="N2049" t="s">
        <v>8299</v>
      </c>
      <c r="O2049">
        <v>137</v>
      </c>
      <c r="P2049">
        <v>34.9</v>
      </c>
      <c r="Q2049" t="s">
        <v>8317</v>
      </c>
      <c r="R2049" t="s">
        <v>8353</v>
      </c>
      <c r="S2049">
        <v>42494.061793981484</v>
      </c>
    </row>
    <row r="2050" spans="1:19" x14ac:dyDescent="0.3">
      <c r="A2050">
        <v>2633</v>
      </c>
      <c r="B2050" t="s">
        <v>2633</v>
      </c>
      <c r="C2050" t="s">
        <v>6743</v>
      </c>
      <c r="D2050">
        <v>5000</v>
      </c>
      <c r="E2050">
        <v>17731</v>
      </c>
      <c r="F2050" t="s">
        <v>8218</v>
      </c>
      <c r="G2050" t="s">
        <v>8223</v>
      </c>
      <c r="H2050" t="s">
        <v>8245</v>
      </c>
      <c r="I2050">
        <v>1393542000</v>
      </c>
      <c r="J2050">
        <v>1390938332</v>
      </c>
      <c r="K2050" t="b">
        <v>0</v>
      </c>
      <c r="L2050">
        <v>199</v>
      </c>
      <c r="M2050" t="b">
        <v>1</v>
      </c>
      <c r="N2050" t="s">
        <v>8299</v>
      </c>
      <c r="O2050">
        <v>355</v>
      </c>
      <c r="P2050">
        <v>89.1</v>
      </c>
      <c r="Q2050" t="s">
        <v>8317</v>
      </c>
      <c r="R2050" t="s">
        <v>8353</v>
      </c>
      <c r="S2050">
        <v>41667.823287037041</v>
      </c>
    </row>
    <row r="2051" spans="1:19" x14ac:dyDescent="0.3">
      <c r="A2051">
        <v>2634</v>
      </c>
      <c r="B2051" t="s">
        <v>2634</v>
      </c>
      <c r="C2051" t="s">
        <v>6744</v>
      </c>
      <c r="D2051">
        <v>930</v>
      </c>
      <c r="E2051">
        <v>986</v>
      </c>
      <c r="F2051" t="s">
        <v>8218</v>
      </c>
      <c r="G2051" t="s">
        <v>8223</v>
      </c>
      <c r="H2051" t="s">
        <v>8245</v>
      </c>
      <c r="I2051">
        <v>1475163921</v>
      </c>
      <c r="J2051">
        <v>1472571921</v>
      </c>
      <c r="K2051" t="b">
        <v>0</v>
      </c>
      <c r="L2051">
        <v>25</v>
      </c>
      <c r="M2051" t="b">
        <v>1</v>
      </c>
      <c r="N2051" t="s">
        <v>8299</v>
      </c>
      <c r="O2051">
        <v>106</v>
      </c>
      <c r="P2051">
        <v>39.44</v>
      </c>
      <c r="Q2051" t="s">
        <v>8317</v>
      </c>
      <c r="R2051" t="s">
        <v>8353</v>
      </c>
      <c r="S2051">
        <v>42612.656493055561</v>
      </c>
    </row>
    <row r="2052" spans="1:19" x14ac:dyDescent="0.3">
      <c r="A2052">
        <v>2636</v>
      </c>
      <c r="B2052" t="s">
        <v>2636</v>
      </c>
      <c r="C2052" t="s">
        <v>6746</v>
      </c>
      <c r="D2052">
        <v>1000</v>
      </c>
      <c r="E2052">
        <v>1873</v>
      </c>
      <c r="F2052" t="s">
        <v>8218</v>
      </c>
      <c r="G2052" t="s">
        <v>8223</v>
      </c>
      <c r="H2052" t="s">
        <v>8245</v>
      </c>
      <c r="I2052">
        <v>1476579600</v>
      </c>
      <c r="J2052">
        <v>1474641914</v>
      </c>
      <c r="K2052" t="b">
        <v>0</v>
      </c>
      <c r="L2052">
        <v>50</v>
      </c>
      <c r="M2052" t="b">
        <v>1</v>
      </c>
      <c r="N2052" t="s">
        <v>8299</v>
      </c>
      <c r="O2052">
        <v>187</v>
      </c>
      <c r="P2052">
        <v>37.46</v>
      </c>
      <c r="Q2052" t="s">
        <v>8317</v>
      </c>
      <c r="R2052" t="s">
        <v>8353</v>
      </c>
      <c r="S2052">
        <v>42636.614745370374</v>
      </c>
    </row>
    <row r="2053" spans="1:19" x14ac:dyDescent="0.3">
      <c r="A2053">
        <v>2637</v>
      </c>
      <c r="B2053" t="s">
        <v>2637</v>
      </c>
      <c r="C2053" t="s">
        <v>6747</v>
      </c>
      <c r="D2053">
        <v>500</v>
      </c>
      <c r="E2053">
        <v>831</v>
      </c>
      <c r="F2053" t="s">
        <v>8218</v>
      </c>
      <c r="G2053" t="s">
        <v>8223</v>
      </c>
      <c r="H2053" t="s">
        <v>8245</v>
      </c>
      <c r="I2053">
        <v>1476277875</v>
      </c>
      <c r="J2053">
        <v>1474895475</v>
      </c>
      <c r="K2053" t="b">
        <v>0</v>
      </c>
      <c r="L2053">
        <v>26</v>
      </c>
      <c r="M2053" t="b">
        <v>1</v>
      </c>
      <c r="N2053" t="s">
        <v>8299</v>
      </c>
      <c r="O2053">
        <v>166</v>
      </c>
      <c r="P2053">
        <v>31.96</v>
      </c>
      <c r="Q2053" t="s">
        <v>8317</v>
      </c>
      <c r="R2053" t="s">
        <v>8353</v>
      </c>
      <c r="S2053">
        <v>42639.549479166672</v>
      </c>
    </row>
    <row r="2054" spans="1:19" x14ac:dyDescent="0.3">
      <c r="A2054">
        <v>2638</v>
      </c>
      <c r="B2054" t="s">
        <v>2638</v>
      </c>
      <c r="C2054" t="s">
        <v>6748</v>
      </c>
      <c r="D2054">
        <v>347</v>
      </c>
      <c r="E2054">
        <v>353</v>
      </c>
      <c r="F2054" t="s">
        <v>8218</v>
      </c>
      <c r="G2054" t="s">
        <v>8223</v>
      </c>
      <c r="H2054" t="s">
        <v>8245</v>
      </c>
      <c r="I2054">
        <v>1421358895</v>
      </c>
      <c r="J2054">
        <v>1418766895</v>
      </c>
      <c r="K2054" t="b">
        <v>0</v>
      </c>
      <c r="L2054">
        <v>14</v>
      </c>
      <c r="M2054" t="b">
        <v>1</v>
      </c>
      <c r="N2054" t="s">
        <v>8299</v>
      </c>
      <c r="O2054">
        <v>102</v>
      </c>
      <c r="P2054">
        <v>25.21</v>
      </c>
      <c r="Q2054" t="s">
        <v>8317</v>
      </c>
      <c r="R2054" t="s">
        <v>8353</v>
      </c>
      <c r="S2054">
        <v>41989.913136574076</v>
      </c>
    </row>
    <row r="2055" spans="1:19" x14ac:dyDescent="0.3">
      <c r="A2055">
        <v>2640</v>
      </c>
      <c r="B2055" t="s">
        <v>2640</v>
      </c>
      <c r="C2055" t="s">
        <v>6750</v>
      </c>
      <c r="D2055">
        <v>3000</v>
      </c>
      <c r="E2055">
        <v>3170</v>
      </c>
      <c r="F2055" t="s">
        <v>8218</v>
      </c>
      <c r="G2055" t="s">
        <v>8223</v>
      </c>
      <c r="H2055" t="s">
        <v>8245</v>
      </c>
      <c r="I2055">
        <v>1433735474</v>
      </c>
      <c r="J2055">
        <v>1428551474</v>
      </c>
      <c r="K2055" t="b">
        <v>0</v>
      </c>
      <c r="L2055">
        <v>69</v>
      </c>
      <c r="M2055" t="b">
        <v>1</v>
      </c>
      <c r="N2055" t="s">
        <v>8299</v>
      </c>
      <c r="O2055">
        <v>106</v>
      </c>
      <c r="P2055">
        <v>45.94</v>
      </c>
      <c r="Q2055" t="s">
        <v>8317</v>
      </c>
      <c r="R2055" t="s">
        <v>8353</v>
      </c>
      <c r="S2055">
        <v>42103.160578703704</v>
      </c>
    </row>
    <row r="2056" spans="1:19" x14ac:dyDescent="0.3">
      <c r="A2056">
        <v>2641</v>
      </c>
      <c r="B2056" t="s">
        <v>2641</v>
      </c>
      <c r="C2056" t="s">
        <v>6751</v>
      </c>
      <c r="D2056">
        <v>1500</v>
      </c>
      <c r="E2056">
        <v>15</v>
      </c>
      <c r="F2056" t="s">
        <v>8220</v>
      </c>
      <c r="G2056" t="s">
        <v>8223</v>
      </c>
      <c r="H2056" t="s">
        <v>8245</v>
      </c>
      <c r="I2056">
        <v>1410811740</v>
      </c>
      <c r="J2056">
        <v>1409341863</v>
      </c>
      <c r="K2056" t="b">
        <v>0</v>
      </c>
      <c r="L2056">
        <v>1</v>
      </c>
      <c r="M2056" t="b">
        <v>0</v>
      </c>
      <c r="N2056" t="s">
        <v>8299</v>
      </c>
      <c r="O2056">
        <v>1</v>
      </c>
      <c r="P2056">
        <v>15</v>
      </c>
      <c r="Q2056" t="s">
        <v>8317</v>
      </c>
      <c r="R2056" t="s">
        <v>8353</v>
      </c>
      <c r="S2056">
        <v>41880.827118055553</v>
      </c>
    </row>
    <row r="2057" spans="1:19" x14ac:dyDescent="0.3">
      <c r="A2057">
        <v>2643</v>
      </c>
      <c r="B2057" t="s">
        <v>2643</v>
      </c>
      <c r="C2057" t="s">
        <v>6753</v>
      </c>
      <c r="D2057">
        <v>1000000</v>
      </c>
      <c r="E2057">
        <v>335597.31</v>
      </c>
      <c r="F2057" t="s">
        <v>8219</v>
      </c>
      <c r="G2057" t="s">
        <v>8223</v>
      </c>
      <c r="H2057" t="s">
        <v>8245</v>
      </c>
      <c r="I2057">
        <v>1482307140</v>
      </c>
      <c r="J2057">
        <v>1479218315</v>
      </c>
      <c r="K2057" t="b">
        <v>1</v>
      </c>
      <c r="L2057">
        <v>1501</v>
      </c>
      <c r="M2057" t="b">
        <v>0</v>
      </c>
      <c r="N2057" t="s">
        <v>8299</v>
      </c>
      <c r="O2057">
        <v>34</v>
      </c>
      <c r="P2057">
        <v>223.58</v>
      </c>
      <c r="Q2057" t="s">
        <v>8317</v>
      </c>
      <c r="R2057" t="s">
        <v>8353</v>
      </c>
      <c r="S2057">
        <v>42689.582349537035</v>
      </c>
    </row>
    <row r="2058" spans="1:19" x14ac:dyDescent="0.3">
      <c r="A2058">
        <v>2644</v>
      </c>
      <c r="B2058" t="s">
        <v>2644</v>
      </c>
      <c r="C2058" t="s">
        <v>6754</v>
      </c>
      <c r="D2058">
        <v>100000</v>
      </c>
      <c r="E2058">
        <v>2053</v>
      </c>
      <c r="F2058" t="s">
        <v>8219</v>
      </c>
      <c r="G2058" t="s">
        <v>8223</v>
      </c>
      <c r="H2058" t="s">
        <v>8245</v>
      </c>
      <c r="I2058">
        <v>1489172435</v>
      </c>
      <c r="J2058">
        <v>1486580435</v>
      </c>
      <c r="K2058" t="b">
        <v>1</v>
      </c>
      <c r="L2058">
        <v>52</v>
      </c>
      <c r="M2058" t="b">
        <v>0</v>
      </c>
      <c r="N2058" t="s">
        <v>8299</v>
      </c>
      <c r="O2058">
        <v>2</v>
      </c>
      <c r="P2058">
        <v>39.479999999999997</v>
      </c>
      <c r="Q2058" t="s">
        <v>8317</v>
      </c>
      <c r="R2058" t="s">
        <v>8353</v>
      </c>
      <c r="S2058">
        <v>42774.792071759264</v>
      </c>
    </row>
    <row r="2059" spans="1:19" x14ac:dyDescent="0.3">
      <c r="A2059">
        <v>2646</v>
      </c>
      <c r="B2059" t="s">
        <v>2646</v>
      </c>
      <c r="C2059" t="s">
        <v>6756</v>
      </c>
      <c r="D2059">
        <v>500000</v>
      </c>
      <c r="E2059">
        <v>42086.42</v>
      </c>
      <c r="F2059" t="s">
        <v>8219</v>
      </c>
      <c r="G2059" t="s">
        <v>8223</v>
      </c>
      <c r="H2059" t="s">
        <v>8245</v>
      </c>
      <c r="I2059">
        <v>1441783869</v>
      </c>
      <c r="J2059">
        <v>1439191869</v>
      </c>
      <c r="K2059" t="b">
        <v>1</v>
      </c>
      <c r="L2059">
        <v>535</v>
      </c>
      <c r="M2059" t="b">
        <v>0</v>
      </c>
      <c r="N2059" t="s">
        <v>8299</v>
      </c>
      <c r="O2059">
        <v>8</v>
      </c>
      <c r="P2059">
        <v>78.67</v>
      </c>
      <c r="Q2059" t="s">
        <v>8317</v>
      </c>
      <c r="R2059" t="s">
        <v>8353</v>
      </c>
      <c r="S2059">
        <v>42226.313298611116</v>
      </c>
    </row>
    <row r="2060" spans="1:19" x14ac:dyDescent="0.3">
      <c r="A2060">
        <v>2648</v>
      </c>
      <c r="B2060" t="s">
        <v>2648</v>
      </c>
      <c r="C2060" t="s">
        <v>6758</v>
      </c>
      <c r="D2060">
        <v>12000</v>
      </c>
      <c r="E2060">
        <v>106</v>
      </c>
      <c r="F2060" t="s">
        <v>8219</v>
      </c>
      <c r="G2060" t="s">
        <v>8223</v>
      </c>
      <c r="H2060" t="s">
        <v>8245</v>
      </c>
      <c r="I2060">
        <v>1457543360</v>
      </c>
      <c r="J2060">
        <v>1454951360</v>
      </c>
      <c r="K2060" t="b">
        <v>0</v>
      </c>
      <c r="L2060">
        <v>6</v>
      </c>
      <c r="M2060" t="b">
        <v>0</v>
      </c>
      <c r="N2060" t="s">
        <v>8299</v>
      </c>
      <c r="O2060">
        <v>1</v>
      </c>
      <c r="P2060">
        <v>17.670000000000002</v>
      </c>
      <c r="Q2060" t="s">
        <v>8317</v>
      </c>
      <c r="R2060" t="s">
        <v>8353</v>
      </c>
      <c r="S2060">
        <v>42408.714814814812</v>
      </c>
    </row>
    <row r="2061" spans="1:19" x14ac:dyDescent="0.3">
      <c r="A2061">
        <v>2649</v>
      </c>
      <c r="B2061" t="s">
        <v>2649</v>
      </c>
      <c r="C2061" t="s">
        <v>6759</v>
      </c>
      <c r="D2061">
        <v>125000</v>
      </c>
      <c r="E2061">
        <v>124</v>
      </c>
      <c r="F2061" t="s">
        <v>8219</v>
      </c>
      <c r="G2061" t="s">
        <v>8223</v>
      </c>
      <c r="H2061" t="s">
        <v>8245</v>
      </c>
      <c r="I2061">
        <v>1454370941</v>
      </c>
      <c r="J2061">
        <v>1449186941</v>
      </c>
      <c r="K2061" t="b">
        <v>0</v>
      </c>
      <c r="L2061">
        <v>3</v>
      </c>
      <c r="M2061" t="b">
        <v>0</v>
      </c>
      <c r="N2061" t="s">
        <v>8299</v>
      </c>
      <c r="O2061">
        <v>0</v>
      </c>
      <c r="P2061">
        <v>41.33</v>
      </c>
      <c r="Q2061" t="s">
        <v>8317</v>
      </c>
      <c r="R2061" t="s">
        <v>8353</v>
      </c>
      <c r="S2061">
        <v>42341.99700231482</v>
      </c>
    </row>
    <row r="2062" spans="1:19" x14ac:dyDescent="0.3">
      <c r="A2062">
        <v>2650</v>
      </c>
      <c r="B2062" t="s">
        <v>2650</v>
      </c>
      <c r="C2062" t="s">
        <v>6760</v>
      </c>
      <c r="D2062">
        <v>60000</v>
      </c>
      <c r="E2062">
        <v>358</v>
      </c>
      <c r="F2062" t="s">
        <v>8219</v>
      </c>
      <c r="G2062" t="s">
        <v>8223</v>
      </c>
      <c r="H2062" t="s">
        <v>8245</v>
      </c>
      <c r="I2062">
        <v>1482332343</v>
      </c>
      <c r="J2062">
        <v>1479740343</v>
      </c>
      <c r="K2062" t="b">
        <v>0</v>
      </c>
      <c r="L2062">
        <v>5</v>
      </c>
      <c r="M2062" t="b">
        <v>0</v>
      </c>
      <c r="N2062" t="s">
        <v>8299</v>
      </c>
      <c r="O2062">
        <v>1</v>
      </c>
      <c r="P2062">
        <v>71.599999999999994</v>
      </c>
      <c r="Q2062" t="s">
        <v>8317</v>
      </c>
      <c r="R2062" t="s">
        <v>8353</v>
      </c>
      <c r="S2062">
        <v>42695.624340277776</v>
      </c>
    </row>
    <row r="2063" spans="1:19" x14ac:dyDescent="0.3">
      <c r="A2063">
        <v>2651</v>
      </c>
      <c r="B2063" t="s">
        <v>2651</v>
      </c>
      <c r="C2063" t="s">
        <v>6761</v>
      </c>
      <c r="D2063">
        <v>280000</v>
      </c>
      <c r="E2063">
        <v>5233</v>
      </c>
      <c r="F2063" t="s">
        <v>8219</v>
      </c>
      <c r="G2063" t="s">
        <v>8223</v>
      </c>
      <c r="H2063" t="s">
        <v>8245</v>
      </c>
      <c r="I2063">
        <v>1450380009</v>
      </c>
      <c r="J2063">
        <v>1447960809</v>
      </c>
      <c r="K2063" t="b">
        <v>0</v>
      </c>
      <c r="L2063">
        <v>17</v>
      </c>
      <c r="M2063" t="b">
        <v>0</v>
      </c>
      <c r="N2063" t="s">
        <v>8299</v>
      </c>
      <c r="O2063">
        <v>2</v>
      </c>
      <c r="P2063">
        <v>307.82</v>
      </c>
      <c r="Q2063" t="s">
        <v>8317</v>
      </c>
      <c r="R2063" t="s">
        <v>8353</v>
      </c>
      <c r="S2063">
        <v>42327.805659722217</v>
      </c>
    </row>
    <row r="2064" spans="1:19" x14ac:dyDescent="0.3">
      <c r="A2064">
        <v>2653</v>
      </c>
      <c r="B2064" t="s">
        <v>2653</v>
      </c>
      <c r="C2064" t="s">
        <v>6763</v>
      </c>
      <c r="D2064">
        <v>51000</v>
      </c>
      <c r="E2064">
        <v>5876</v>
      </c>
      <c r="F2064" t="s">
        <v>8219</v>
      </c>
      <c r="G2064" t="s">
        <v>8223</v>
      </c>
      <c r="H2064" t="s">
        <v>8245</v>
      </c>
      <c r="I2064">
        <v>1402632000</v>
      </c>
      <c r="J2064">
        <v>1399909127</v>
      </c>
      <c r="K2064" t="b">
        <v>0</v>
      </c>
      <c r="L2064">
        <v>70</v>
      </c>
      <c r="M2064" t="b">
        <v>0</v>
      </c>
      <c r="N2064" t="s">
        <v>8299</v>
      </c>
      <c r="O2064">
        <v>12</v>
      </c>
      <c r="P2064">
        <v>83.94</v>
      </c>
      <c r="Q2064" t="s">
        <v>8317</v>
      </c>
      <c r="R2064" t="s">
        <v>8353</v>
      </c>
      <c r="S2064">
        <v>41771.651932870373</v>
      </c>
    </row>
    <row r="2065" spans="1:19" x14ac:dyDescent="0.3">
      <c r="A2065">
        <v>2654</v>
      </c>
      <c r="B2065" t="s">
        <v>2654</v>
      </c>
      <c r="C2065" t="s">
        <v>6764</v>
      </c>
      <c r="D2065">
        <v>100000</v>
      </c>
      <c r="E2065">
        <v>51</v>
      </c>
      <c r="F2065" t="s">
        <v>8219</v>
      </c>
      <c r="G2065" t="s">
        <v>8223</v>
      </c>
      <c r="H2065" t="s">
        <v>8245</v>
      </c>
      <c r="I2065">
        <v>1429622726</v>
      </c>
      <c r="J2065">
        <v>1424442326</v>
      </c>
      <c r="K2065" t="b">
        <v>0</v>
      </c>
      <c r="L2065">
        <v>6</v>
      </c>
      <c r="M2065" t="b">
        <v>0</v>
      </c>
      <c r="N2065" t="s">
        <v>8299</v>
      </c>
      <c r="O2065">
        <v>0</v>
      </c>
      <c r="P2065">
        <v>8.5</v>
      </c>
      <c r="Q2065" t="s">
        <v>8317</v>
      </c>
      <c r="R2065" t="s">
        <v>8353</v>
      </c>
      <c r="S2065">
        <v>42055.600995370376</v>
      </c>
    </row>
    <row r="2066" spans="1:19" x14ac:dyDescent="0.3">
      <c r="A2066">
        <v>2655</v>
      </c>
      <c r="B2066" t="s">
        <v>2655</v>
      </c>
      <c r="C2066" t="s">
        <v>6765</v>
      </c>
      <c r="D2066">
        <v>15000</v>
      </c>
      <c r="E2066">
        <v>3155</v>
      </c>
      <c r="F2066" t="s">
        <v>8219</v>
      </c>
      <c r="G2066" t="s">
        <v>8223</v>
      </c>
      <c r="H2066" t="s">
        <v>8245</v>
      </c>
      <c r="I2066">
        <v>1455048000</v>
      </c>
      <c r="J2066">
        <v>1452631647</v>
      </c>
      <c r="K2066" t="b">
        <v>0</v>
      </c>
      <c r="L2066">
        <v>43</v>
      </c>
      <c r="M2066" t="b">
        <v>0</v>
      </c>
      <c r="N2066" t="s">
        <v>8299</v>
      </c>
      <c r="O2066">
        <v>21</v>
      </c>
      <c r="P2066">
        <v>73.37</v>
      </c>
      <c r="Q2066" t="s">
        <v>8317</v>
      </c>
      <c r="R2066" t="s">
        <v>8353</v>
      </c>
      <c r="S2066">
        <v>42381.866284722222</v>
      </c>
    </row>
    <row r="2067" spans="1:19" x14ac:dyDescent="0.3">
      <c r="A2067">
        <v>2656</v>
      </c>
      <c r="B2067" t="s">
        <v>2656</v>
      </c>
      <c r="C2067" t="s">
        <v>6766</v>
      </c>
      <c r="D2067">
        <v>150000</v>
      </c>
      <c r="E2067">
        <v>17155</v>
      </c>
      <c r="F2067" t="s">
        <v>8219</v>
      </c>
      <c r="G2067" t="s">
        <v>8223</v>
      </c>
      <c r="H2067" t="s">
        <v>8245</v>
      </c>
      <c r="I2067">
        <v>1489345200</v>
      </c>
      <c r="J2067">
        <v>1485966688</v>
      </c>
      <c r="K2067" t="b">
        <v>0</v>
      </c>
      <c r="L2067">
        <v>152</v>
      </c>
      <c r="M2067" t="b">
        <v>0</v>
      </c>
      <c r="N2067" t="s">
        <v>8299</v>
      </c>
      <c r="O2067">
        <v>11</v>
      </c>
      <c r="P2067">
        <v>112.86</v>
      </c>
      <c r="Q2067" t="s">
        <v>8317</v>
      </c>
      <c r="R2067" t="s">
        <v>8353</v>
      </c>
      <c r="S2067">
        <v>42767.688518518517</v>
      </c>
    </row>
    <row r="2068" spans="1:19" x14ac:dyDescent="0.3">
      <c r="A2068">
        <v>2657</v>
      </c>
      <c r="B2068" t="s">
        <v>2657</v>
      </c>
      <c r="C2068" t="s">
        <v>6767</v>
      </c>
      <c r="D2068">
        <v>30000</v>
      </c>
      <c r="E2068">
        <v>5621.38</v>
      </c>
      <c r="F2068" t="s">
        <v>8219</v>
      </c>
      <c r="G2068" t="s">
        <v>8223</v>
      </c>
      <c r="H2068" t="s">
        <v>8245</v>
      </c>
      <c r="I2068">
        <v>1470187800</v>
      </c>
      <c r="J2068">
        <v>1467325053</v>
      </c>
      <c r="K2068" t="b">
        <v>0</v>
      </c>
      <c r="L2068">
        <v>59</v>
      </c>
      <c r="M2068" t="b">
        <v>0</v>
      </c>
      <c r="N2068" t="s">
        <v>8299</v>
      </c>
      <c r="O2068">
        <v>19</v>
      </c>
      <c r="P2068">
        <v>95.28</v>
      </c>
      <c r="Q2068" t="s">
        <v>8317</v>
      </c>
      <c r="R2068" t="s">
        <v>8353</v>
      </c>
      <c r="S2068">
        <v>42551.928854166668</v>
      </c>
    </row>
    <row r="2069" spans="1:19" x14ac:dyDescent="0.3">
      <c r="A2069">
        <v>2658</v>
      </c>
      <c r="B2069" t="s">
        <v>2658</v>
      </c>
      <c r="C2069" t="s">
        <v>6768</v>
      </c>
      <c r="D2069">
        <v>98000</v>
      </c>
      <c r="E2069">
        <v>91</v>
      </c>
      <c r="F2069" t="s">
        <v>8219</v>
      </c>
      <c r="G2069" t="s">
        <v>8223</v>
      </c>
      <c r="H2069" t="s">
        <v>8245</v>
      </c>
      <c r="I2069">
        <v>1469913194</v>
      </c>
      <c r="J2069">
        <v>1467321194</v>
      </c>
      <c r="K2069" t="b">
        <v>0</v>
      </c>
      <c r="L2069">
        <v>4</v>
      </c>
      <c r="M2069" t="b">
        <v>0</v>
      </c>
      <c r="N2069" t="s">
        <v>8299</v>
      </c>
      <c r="O2069">
        <v>0</v>
      </c>
      <c r="P2069">
        <v>22.75</v>
      </c>
      <c r="Q2069" t="s">
        <v>8317</v>
      </c>
      <c r="R2069" t="s">
        <v>8353</v>
      </c>
      <c r="S2069">
        <v>42551.884189814817</v>
      </c>
    </row>
    <row r="2070" spans="1:19" x14ac:dyDescent="0.3">
      <c r="A2070">
        <v>2659</v>
      </c>
      <c r="B2070" t="s">
        <v>2659</v>
      </c>
      <c r="C2070" t="s">
        <v>6769</v>
      </c>
      <c r="D2070">
        <v>49000</v>
      </c>
      <c r="E2070">
        <v>1333</v>
      </c>
      <c r="F2070" t="s">
        <v>8219</v>
      </c>
      <c r="G2070" t="s">
        <v>8223</v>
      </c>
      <c r="H2070" t="s">
        <v>8245</v>
      </c>
      <c r="I2070">
        <v>1429321210</v>
      </c>
      <c r="J2070">
        <v>1426729210</v>
      </c>
      <c r="K2070" t="b">
        <v>0</v>
      </c>
      <c r="L2070">
        <v>10</v>
      </c>
      <c r="M2070" t="b">
        <v>0</v>
      </c>
      <c r="N2070" t="s">
        <v>8299</v>
      </c>
      <c r="O2070">
        <v>3</v>
      </c>
      <c r="P2070">
        <v>133.30000000000001</v>
      </c>
      <c r="Q2070" t="s">
        <v>8317</v>
      </c>
      <c r="R2070" t="s">
        <v>8353</v>
      </c>
      <c r="S2070">
        <v>42082.069560185191</v>
      </c>
    </row>
    <row r="2071" spans="1:19" x14ac:dyDescent="0.3">
      <c r="A2071">
        <v>2660</v>
      </c>
      <c r="B2071" t="s">
        <v>2660</v>
      </c>
      <c r="C2071" t="s">
        <v>6770</v>
      </c>
      <c r="D2071">
        <v>20000</v>
      </c>
      <c r="E2071">
        <v>19</v>
      </c>
      <c r="F2071" t="s">
        <v>8219</v>
      </c>
      <c r="G2071" t="s">
        <v>8223</v>
      </c>
      <c r="H2071" t="s">
        <v>8245</v>
      </c>
      <c r="I2071">
        <v>1448388418</v>
      </c>
      <c r="J2071">
        <v>1443200818</v>
      </c>
      <c r="K2071" t="b">
        <v>0</v>
      </c>
      <c r="L2071">
        <v>5</v>
      </c>
      <c r="M2071" t="b">
        <v>0</v>
      </c>
      <c r="N2071" t="s">
        <v>8299</v>
      </c>
      <c r="O2071">
        <v>0</v>
      </c>
      <c r="P2071">
        <v>3.8</v>
      </c>
      <c r="Q2071" t="s">
        <v>8317</v>
      </c>
      <c r="R2071" t="s">
        <v>8353</v>
      </c>
      <c r="S2071">
        <v>42272.713171296295</v>
      </c>
    </row>
    <row r="2072" spans="1:19" x14ac:dyDescent="0.3">
      <c r="A2072">
        <v>2661</v>
      </c>
      <c r="B2072" t="s">
        <v>2661</v>
      </c>
      <c r="C2072" t="s">
        <v>6771</v>
      </c>
      <c r="D2072">
        <v>5000</v>
      </c>
      <c r="E2072">
        <v>5145</v>
      </c>
      <c r="F2072" t="s">
        <v>8218</v>
      </c>
      <c r="G2072" t="s">
        <v>8223</v>
      </c>
      <c r="H2072" t="s">
        <v>8245</v>
      </c>
      <c r="I2072">
        <v>1382742010</v>
      </c>
      <c r="J2072">
        <v>1380150010</v>
      </c>
      <c r="K2072" t="b">
        <v>0</v>
      </c>
      <c r="L2072">
        <v>60</v>
      </c>
      <c r="M2072" t="b">
        <v>1</v>
      </c>
      <c r="N2072" t="s">
        <v>8300</v>
      </c>
      <c r="O2072">
        <v>103</v>
      </c>
      <c r="P2072">
        <v>85.75</v>
      </c>
      <c r="Q2072" t="s">
        <v>8317</v>
      </c>
      <c r="R2072" t="s">
        <v>8354</v>
      </c>
      <c r="S2072">
        <v>41542.958449074074</v>
      </c>
    </row>
    <row r="2073" spans="1:19" x14ac:dyDescent="0.3">
      <c r="A2073">
        <v>2662</v>
      </c>
      <c r="B2073" t="s">
        <v>2662</v>
      </c>
      <c r="C2073" t="s">
        <v>6772</v>
      </c>
      <c r="D2073">
        <v>20000</v>
      </c>
      <c r="E2073">
        <v>21360</v>
      </c>
      <c r="F2073" t="s">
        <v>8218</v>
      </c>
      <c r="G2073" t="s">
        <v>8223</v>
      </c>
      <c r="H2073" t="s">
        <v>8245</v>
      </c>
      <c r="I2073">
        <v>1440179713</v>
      </c>
      <c r="J2073">
        <v>1437587713</v>
      </c>
      <c r="K2073" t="b">
        <v>0</v>
      </c>
      <c r="L2073">
        <v>80</v>
      </c>
      <c r="M2073" t="b">
        <v>1</v>
      </c>
      <c r="N2073" t="s">
        <v>8300</v>
      </c>
      <c r="O2073">
        <v>107</v>
      </c>
      <c r="P2073">
        <v>267</v>
      </c>
      <c r="Q2073" t="s">
        <v>8317</v>
      </c>
      <c r="R2073" t="s">
        <v>8354</v>
      </c>
      <c r="S2073">
        <v>42207.746678240743</v>
      </c>
    </row>
    <row r="2074" spans="1:19" x14ac:dyDescent="0.3">
      <c r="A2074">
        <v>2664</v>
      </c>
      <c r="B2074" t="s">
        <v>2664</v>
      </c>
      <c r="C2074" t="s">
        <v>6774</v>
      </c>
      <c r="D2074">
        <v>17500</v>
      </c>
      <c r="E2074">
        <v>18100</v>
      </c>
      <c r="F2074" t="s">
        <v>8218</v>
      </c>
      <c r="G2074" t="s">
        <v>8223</v>
      </c>
      <c r="H2074" t="s">
        <v>8245</v>
      </c>
      <c r="I2074">
        <v>1449644340</v>
      </c>
      <c r="J2074">
        <v>1446683797</v>
      </c>
      <c r="K2074" t="b">
        <v>0</v>
      </c>
      <c r="L2074">
        <v>104</v>
      </c>
      <c r="M2074" t="b">
        <v>1</v>
      </c>
      <c r="N2074" t="s">
        <v>8300</v>
      </c>
      <c r="O2074">
        <v>103</v>
      </c>
      <c r="P2074">
        <v>174.04</v>
      </c>
      <c r="Q2074" t="s">
        <v>8317</v>
      </c>
      <c r="R2074" t="s">
        <v>8354</v>
      </c>
      <c r="S2074">
        <v>42313.02542824074</v>
      </c>
    </row>
    <row r="2075" spans="1:19" x14ac:dyDescent="0.3">
      <c r="A2075">
        <v>2665</v>
      </c>
      <c r="B2075" t="s">
        <v>2665</v>
      </c>
      <c r="C2075" t="s">
        <v>6775</v>
      </c>
      <c r="D2075">
        <v>3500</v>
      </c>
      <c r="E2075">
        <v>4310</v>
      </c>
      <c r="F2075" t="s">
        <v>8218</v>
      </c>
      <c r="G2075" t="s">
        <v>8223</v>
      </c>
      <c r="H2075" t="s">
        <v>8245</v>
      </c>
      <c r="I2075">
        <v>1430774974</v>
      </c>
      <c r="J2075">
        <v>1426886974</v>
      </c>
      <c r="K2075" t="b">
        <v>0</v>
      </c>
      <c r="L2075">
        <v>46</v>
      </c>
      <c r="M2075" t="b">
        <v>1</v>
      </c>
      <c r="N2075" t="s">
        <v>8300</v>
      </c>
      <c r="O2075">
        <v>123</v>
      </c>
      <c r="P2075">
        <v>93.7</v>
      </c>
      <c r="Q2075" t="s">
        <v>8317</v>
      </c>
      <c r="R2075" t="s">
        <v>8354</v>
      </c>
      <c r="S2075">
        <v>42083.895532407405</v>
      </c>
    </row>
    <row r="2076" spans="1:19" x14ac:dyDescent="0.3">
      <c r="A2076">
        <v>2666</v>
      </c>
      <c r="B2076" t="s">
        <v>2666</v>
      </c>
      <c r="C2076" t="s">
        <v>6776</v>
      </c>
      <c r="D2076">
        <v>10000</v>
      </c>
      <c r="E2076">
        <v>15929.51</v>
      </c>
      <c r="F2076" t="s">
        <v>8218</v>
      </c>
      <c r="G2076" t="s">
        <v>8223</v>
      </c>
      <c r="H2076" t="s">
        <v>8245</v>
      </c>
      <c r="I2076">
        <v>1443214800</v>
      </c>
      <c r="J2076">
        <v>1440008439</v>
      </c>
      <c r="K2076" t="b">
        <v>0</v>
      </c>
      <c r="L2076">
        <v>206</v>
      </c>
      <c r="M2076" t="b">
        <v>1</v>
      </c>
      <c r="N2076" t="s">
        <v>8300</v>
      </c>
      <c r="O2076">
        <v>159</v>
      </c>
      <c r="P2076">
        <v>77.33</v>
      </c>
      <c r="Q2076" t="s">
        <v>8317</v>
      </c>
      <c r="R2076" t="s">
        <v>8354</v>
      </c>
      <c r="S2076">
        <v>42235.764340277776</v>
      </c>
    </row>
    <row r="2077" spans="1:19" x14ac:dyDescent="0.3">
      <c r="A2077">
        <v>2667</v>
      </c>
      <c r="B2077" t="s">
        <v>2667</v>
      </c>
      <c r="C2077" t="s">
        <v>6777</v>
      </c>
      <c r="D2077">
        <v>1500</v>
      </c>
      <c r="E2077">
        <v>1660</v>
      </c>
      <c r="F2077" t="s">
        <v>8218</v>
      </c>
      <c r="G2077" t="s">
        <v>8223</v>
      </c>
      <c r="H2077" t="s">
        <v>8245</v>
      </c>
      <c r="I2077">
        <v>1455142416</v>
      </c>
      <c r="J2077">
        <v>1452550416</v>
      </c>
      <c r="K2077" t="b">
        <v>0</v>
      </c>
      <c r="L2077">
        <v>18</v>
      </c>
      <c r="M2077" t="b">
        <v>1</v>
      </c>
      <c r="N2077" t="s">
        <v>8300</v>
      </c>
      <c r="O2077">
        <v>111</v>
      </c>
      <c r="P2077">
        <v>92.22</v>
      </c>
      <c r="Q2077" t="s">
        <v>8317</v>
      </c>
      <c r="R2077" t="s">
        <v>8354</v>
      </c>
      <c r="S2077">
        <v>42380.926111111112</v>
      </c>
    </row>
    <row r="2078" spans="1:19" x14ac:dyDescent="0.3">
      <c r="A2078">
        <v>2669</v>
      </c>
      <c r="B2078" t="s">
        <v>2669</v>
      </c>
      <c r="C2078" t="s">
        <v>6779</v>
      </c>
      <c r="D2078">
        <v>800</v>
      </c>
      <c r="E2078">
        <v>1001</v>
      </c>
      <c r="F2078" t="s">
        <v>8218</v>
      </c>
      <c r="G2078" t="s">
        <v>8223</v>
      </c>
      <c r="H2078" t="s">
        <v>8245</v>
      </c>
      <c r="I2078">
        <v>1452387096</v>
      </c>
      <c r="J2078">
        <v>1447203096</v>
      </c>
      <c r="K2078" t="b">
        <v>0</v>
      </c>
      <c r="L2078">
        <v>11</v>
      </c>
      <c r="M2078" t="b">
        <v>1</v>
      </c>
      <c r="N2078" t="s">
        <v>8300</v>
      </c>
      <c r="O2078">
        <v>125</v>
      </c>
      <c r="P2078">
        <v>91</v>
      </c>
      <c r="Q2078" t="s">
        <v>8317</v>
      </c>
      <c r="R2078" t="s">
        <v>8354</v>
      </c>
      <c r="S2078">
        <v>42319.035833333335</v>
      </c>
    </row>
    <row r="2079" spans="1:19" x14ac:dyDescent="0.3">
      <c r="A2079">
        <v>2671</v>
      </c>
      <c r="B2079" t="s">
        <v>2671</v>
      </c>
      <c r="C2079" t="s">
        <v>6781</v>
      </c>
      <c r="D2079">
        <v>25000</v>
      </c>
      <c r="E2079">
        <v>2836</v>
      </c>
      <c r="F2079" t="s">
        <v>8220</v>
      </c>
      <c r="G2079" t="s">
        <v>8223</v>
      </c>
      <c r="H2079" t="s">
        <v>8245</v>
      </c>
      <c r="I2079">
        <v>1419017880</v>
      </c>
      <c r="J2079">
        <v>1416419916</v>
      </c>
      <c r="K2079" t="b">
        <v>1</v>
      </c>
      <c r="L2079">
        <v>84</v>
      </c>
      <c r="M2079" t="b">
        <v>0</v>
      </c>
      <c r="N2079" t="s">
        <v>8300</v>
      </c>
      <c r="O2079">
        <v>11</v>
      </c>
      <c r="P2079">
        <v>33.76</v>
      </c>
      <c r="Q2079" t="s">
        <v>8317</v>
      </c>
      <c r="R2079" t="s">
        <v>8354</v>
      </c>
      <c r="S2079">
        <v>41962.749027777783</v>
      </c>
    </row>
    <row r="2080" spans="1:19" x14ac:dyDescent="0.3">
      <c r="A2080">
        <v>2672</v>
      </c>
      <c r="B2080" t="s">
        <v>2672</v>
      </c>
      <c r="C2080" t="s">
        <v>6782</v>
      </c>
      <c r="D2080">
        <v>10000</v>
      </c>
      <c r="E2080">
        <v>3319</v>
      </c>
      <c r="F2080" t="s">
        <v>8220</v>
      </c>
      <c r="G2080" t="s">
        <v>8223</v>
      </c>
      <c r="H2080" t="s">
        <v>8245</v>
      </c>
      <c r="I2080">
        <v>1451282400</v>
      </c>
      <c r="J2080">
        <v>1449436390</v>
      </c>
      <c r="K2080" t="b">
        <v>1</v>
      </c>
      <c r="L2080">
        <v>47</v>
      </c>
      <c r="M2080" t="b">
        <v>0</v>
      </c>
      <c r="N2080" t="s">
        <v>8300</v>
      </c>
      <c r="O2080">
        <v>33</v>
      </c>
      <c r="P2080">
        <v>70.62</v>
      </c>
      <c r="Q2080" t="s">
        <v>8317</v>
      </c>
      <c r="R2080" t="s">
        <v>8354</v>
      </c>
      <c r="S2080">
        <v>42344.884143518517</v>
      </c>
    </row>
    <row r="2081" spans="1:19" x14ac:dyDescent="0.3">
      <c r="A2081">
        <v>2673</v>
      </c>
      <c r="B2081" t="s">
        <v>2673</v>
      </c>
      <c r="C2081" t="s">
        <v>6783</v>
      </c>
      <c r="D2081">
        <v>40000</v>
      </c>
      <c r="E2081">
        <v>11032</v>
      </c>
      <c r="F2081" t="s">
        <v>8220</v>
      </c>
      <c r="G2081" t="s">
        <v>8223</v>
      </c>
      <c r="H2081" t="s">
        <v>8245</v>
      </c>
      <c r="I2081">
        <v>1414622700</v>
      </c>
      <c r="J2081">
        <v>1412081999</v>
      </c>
      <c r="K2081" t="b">
        <v>1</v>
      </c>
      <c r="L2081">
        <v>66</v>
      </c>
      <c r="M2081" t="b">
        <v>0</v>
      </c>
      <c r="N2081" t="s">
        <v>8300</v>
      </c>
      <c r="O2081">
        <v>28</v>
      </c>
      <c r="P2081">
        <v>167.15</v>
      </c>
      <c r="Q2081" t="s">
        <v>8317</v>
      </c>
      <c r="R2081" t="s">
        <v>8354</v>
      </c>
      <c r="S2081">
        <v>41912.541655092595</v>
      </c>
    </row>
    <row r="2082" spans="1:19" x14ac:dyDescent="0.3">
      <c r="A2082">
        <v>2674</v>
      </c>
      <c r="B2082" t="s">
        <v>2674</v>
      </c>
      <c r="C2082" t="s">
        <v>6784</v>
      </c>
      <c r="D2082">
        <v>35000</v>
      </c>
      <c r="E2082">
        <v>21994</v>
      </c>
      <c r="F2082" t="s">
        <v>8220</v>
      </c>
      <c r="G2082" t="s">
        <v>8223</v>
      </c>
      <c r="H2082" t="s">
        <v>8245</v>
      </c>
      <c r="I2082">
        <v>1467694740</v>
      </c>
      <c r="J2082">
        <v>1465398670</v>
      </c>
      <c r="K2082" t="b">
        <v>1</v>
      </c>
      <c r="L2082">
        <v>171</v>
      </c>
      <c r="M2082" t="b">
        <v>0</v>
      </c>
      <c r="N2082" t="s">
        <v>8300</v>
      </c>
      <c r="O2082">
        <v>63</v>
      </c>
      <c r="P2082">
        <v>128.62</v>
      </c>
      <c r="Q2082" t="s">
        <v>8317</v>
      </c>
      <c r="R2082" t="s">
        <v>8354</v>
      </c>
      <c r="S2082">
        <v>42529.632754629631</v>
      </c>
    </row>
    <row r="2083" spans="1:19" x14ac:dyDescent="0.3">
      <c r="A2083">
        <v>2675</v>
      </c>
      <c r="B2083" t="s">
        <v>2675</v>
      </c>
      <c r="C2083" t="s">
        <v>6785</v>
      </c>
      <c r="D2083">
        <v>25000</v>
      </c>
      <c r="E2083">
        <v>1897</v>
      </c>
      <c r="F2083" t="s">
        <v>8220</v>
      </c>
      <c r="G2083" t="s">
        <v>8223</v>
      </c>
      <c r="H2083" t="s">
        <v>8245</v>
      </c>
      <c r="I2083">
        <v>1415655289</v>
      </c>
      <c r="J2083">
        <v>1413059689</v>
      </c>
      <c r="K2083" t="b">
        <v>1</v>
      </c>
      <c r="L2083">
        <v>29</v>
      </c>
      <c r="M2083" t="b">
        <v>0</v>
      </c>
      <c r="N2083" t="s">
        <v>8300</v>
      </c>
      <c r="O2083">
        <v>8</v>
      </c>
      <c r="P2083">
        <v>65.41</v>
      </c>
      <c r="Q2083" t="s">
        <v>8317</v>
      </c>
      <c r="R2083" t="s">
        <v>8354</v>
      </c>
      <c r="S2083">
        <v>41923.857511574075</v>
      </c>
    </row>
    <row r="2084" spans="1:19" x14ac:dyDescent="0.3">
      <c r="A2084">
        <v>2677</v>
      </c>
      <c r="B2084" t="s">
        <v>2677</v>
      </c>
      <c r="C2084" t="s">
        <v>6787</v>
      </c>
      <c r="D2084">
        <v>19500</v>
      </c>
      <c r="E2084">
        <v>3415</v>
      </c>
      <c r="F2084" t="s">
        <v>8220</v>
      </c>
      <c r="G2084" t="s">
        <v>8223</v>
      </c>
      <c r="H2084" t="s">
        <v>8245</v>
      </c>
      <c r="I2084">
        <v>1404348143</v>
      </c>
      <c r="J2084">
        <v>1401756143</v>
      </c>
      <c r="K2084" t="b">
        <v>0</v>
      </c>
      <c r="L2084">
        <v>27</v>
      </c>
      <c r="M2084" t="b">
        <v>0</v>
      </c>
      <c r="N2084" t="s">
        <v>8300</v>
      </c>
      <c r="O2084">
        <v>18</v>
      </c>
      <c r="P2084">
        <v>126.48</v>
      </c>
      <c r="Q2084" t="s">
        <v>8317</v>
      </c>
      <c r="R2084" t="s">
        <v>8354</v>
      </c>
      <c r="S2084">
        <v>41793.029432870368</v>
      </c>
    </row>
    <row r="2085" spans="1:19" x14ac:dyDescent="0.3">
      <c r="A2085">
        <v>2679</v>
      </c>
      <c r="B2085" t="s">
        <v>2679</v>
      </c>
      <c r="C2085" t="s">
        <v>6789</v>
      </c>
      <c r="D2085">
        <v>40000</v>
      </c>
      <c r="E2085">
        <v>132</v>
      </c>
      <c r="F2085" t="s">
        <v>8220</v>
      </c>
      <c r="G2085" t="s">
        <v>8223</v>
      </c>
      <c r="H2085" t="s">
        <v>8245</v>
      </c>
      <c r="I2085">
        <v>1425081694</v>
      </c>
      <c r="J2085">
        <v>1422489694</v>
      </c>
      <c r="K2085" t="b">
        <v>0</v>
      </c>
      <c r="L2085">
        <v>3</v>
      </c>
      <c r="M2085" t="b">
        <v>0</v>
      </c>
      <c r="N2085" t="s">
        <v>8300</v>
      </c>
      <c r="O2085">
        <v>0</v>
      </c>
      <c r="P2085">
        <v>44</v>
      </c>
      <c r="Q2085" t="s">
        <v>8317</v>
      </c>
      <c r="R2085" t="s">
        <v>8354</v>
      </c>
      <c r="S2085">
        <v>42033.001087962963</v>
      </c>
    </row>
    <row r="2086" spans="1:19" x14ac:dyDescent="0.3">
      <c r="A2086">
        <v>2681</v>
      </c>
      <c r="B2086" t="s">
        <v>2681</v>
      </c>
      <c r="C2086" t="s">
        <v>6791</v>
      </c>
      <c r="D2086">
        <v>8000</v>
      </c>
      <c r="E2086">
        <v>55</v>
      </c>
      <c r="F2086" t="s">
        <v>8220</v>
      </c>
      <c r="G2086" t="s">
        <v>8223</v>
      </c>
      <c r="H2086" t="s">
        <v>8245</v>
      </c>
      <c r="I2086">
        <v>1405027750</v>
      </c>
      <c r="J2086">
        <v>1402867750</v>
      </c>
      <c r="K2086" t="b">
        <v>0</v>
      </c>
      <c r="L2086">
        <v>2</v>
      </c>
      <c r="M2086" t="b">
        <v>0</v>
      </c>
      <c r="N2086" t="s">
        <v>8282</v>
      </c>
      <c r="O2086">
        <v>1</v>
      </c>
      <c r="P2086">
        <v>27.5</v>
      </c>
      <c r="Q2086" t="s">
        <v>8334</v>
      </c>
      <c r="R2086" t="s">
        <v>8335</v>
      </c>
      <c r="S2086">
        <v>41805.895254629628</v>
      </c>
    </row>
    <row r="2087" spans="1:19" x14ac:dyDescent="0.3">
      <c r="A2087">
        <v>2682</v>
      </c>
      <c r="B2087" t="s">
        <v>2682</v>
      </c>
      <c r="C2087" t="s">
        <v>6792</v>
      </c>
      <c r="D2087">
        <v>6000</v>
      </c>
      <c r="E2087">
        <v>1698</v>
      </c>
      <c r="F2087" t="s">
        <v>8220</v>
      </c>
      <c r="G2087" t="s">
        <v>8223</v>
      </c>
      <c r="H2087" t="s">
        <v>8245</v>
      </c>
      <c r="I2087">
        <v>1416635940</v>
      </c>
      <c r="J2087">
        <v>1413838540</v>
      </c>
      <c r="K2087" t="b">
        <v>0</v>
      </c>
      <c r="L2087">
        <v>20</v>
      </c>
      <c r="M2087" t="b">
        <v>0</v>
      </c>
      <c r="N2087" t="s">
        <v>8282</v>
      </c>
      <c r="O2087">
        <v>28</v>
      </c>
      <c r="P2087">
        <v>84.9</v>
      </c>
      <c r="Q2087" t="s">
        <v>8334</v>
      </c>
      <c r="R2087" t="s">
        <v>8335</v>
      </c>
      <c r="S2087">
        <v>41932.871990740743</v>
      </c>
    </row>
    <row r="2088" spans="1:19" x14ac:dyDescent="0.3">
      <c r="A2088">
        <v>2683</v>
      </c>
      <c r="B2088" t="s">
        <v>2683</v>
      </c>
      <c r="C2088" t="s">
        <v>6793</v>
      </c>
      <c r="D2088">
        <v>15000</v>
      </c>
      <c r="E2088">
        <v>36</v>
      </c>
      <c r="F2088" t="s">
        <v>8220</v>
      </c>
      <c r="G2088" t="s">
        <v>8223</v>
      </c>
      <c r="H2088" t="s">
        <v>8245</v>
      </c>
      <c r="I2088">
        <v>1425233240</v>
      </c>
      <c r="J2088">
        <v>1422641240</v>
      </c>
      <c r="K2088" t="b">
        <v>0</v>
      </c>
      <c r="L2088">
        <v>3</v>
      </c>
      <c r="M2088" t="b">
        <v>0</v>
      </c>
      <c r="N2088" t="s">
        <v>8282</v>
      </c>
      <c r="O2088">
        <v>0</v>
      </c>
      <c r="P2088">
        <v>12</v>
      </c>
      <c r="Q2088" t="s">
        <v>8334</v>
      </c>
      <c r="R2088" t="s">
        <v>8335</v>
      </c>
      <c r="S2088">
        <v>42034.75509259259</v>
      </c>
    </row>
    <row r="2089" spans="1:19" x14ac:dyDescent="0.3">
      <c r="A2089">
        <v>2684</v>
      </c>
      <c r="B2089" t="s">
        <v>2684</v>
      </c>
      <c r="C2089" t="s">
        <v>6794</v>
      </c>
      <c r="D2089">
        <v>70000</v>
      </c>
      <c r="E2089">
        <v>800</v>
      </c>
      <c r="F2089" t="s">
        <v>8220</v>
      </c>
      <c r="G2089" t="s">
        <v>8223</v>
      </c>
      <c r="H2089" t="s">
        <v>8245</v>
      </c>
      <c r="I2089">
        <v>1407621425</v>
      </c>
      <c r="J2089">
        <v>1404165425</v>
      </c>
      <c r="K2089" t="b">
        <v>0</v>
      </c>
      <c r="L2089">
        <v>4</v>
      </c>
      <c r="M2089" t="b">
        <v>0</v>
      </c>
      <c r="N2089" t="s">
        <v>8282</v>
      </c>
      <c r="O2089">
        <v>1</v>
      </c>
      <c r="P2089">
        <v>200</v>
      </c>
      <c r="Q2089" t="s">
        <v>8334</v>
      </c>
      <c r="R2089" t="s">
        <v>8335</v>
      </c>
      <c r="S2089">
        <v>41820.914641203701</v>
      </c>
    </row>
    <row r="2090" spans="1:19" x14ac:dyDescent="0.3">
      <c r="A2090">
        <v>2685</v>
      </c>
      <c r="B2090" t="s">
        <v>2685</v>
      </c>
      <c r="C2090" t="s">
        <v>6795</v>
      </c>
      <c r="D2090">
        <v>50000</v>
      </c>
      <c r="E2090">
        <v>10</v>
      </c>
      <c r="F2090" t="s">
        <v>8220</v>
      </c>
      <c r="G2090" t="s">
        <v>8223</v>
      </c>
      <c r="H2090" t="s">
        <v>8245</v>
      </c>
      <c r="I2090">
        <v>1430149330</v>
      </c>
      <c r="J2090">
        <v>1424968930</v>
      </c>
      <c r="K2090" t="b">
        <v>0</v>
      </c>
      <c r="L2090">
        <v>1</v>
      </c>
      <c r="M2090" t="b">
        <v>0</v>
      </c>
      <c r="N2090" t="s">
        <v>8282</v>
      </c>
      <c r="O2090">
        <v>0</v>
      </c>
      <c r="P2090">
        <v>10</v>
      </c>
      <c r="Q2090" t="s">
        <v>8334</v>
      </c>
      <c r="R2090" t="s">
        <v>8335</v>
      </c>
      <c r="S2090">
        <v>42061.69594907407</v>
      </c>
    </row>
    <row r="2091" spans="1:19" x14ac:dyDescent="0.3">
      <c r="A2091">
        <v>2686</v>
      </c>
      <c r="B2091" t="s">
        <v>2686</v>
      </c>
      <c r="C2091" t="s">
        <v>6796</v>
      </c>
      <c r="D2091">
        <v>30000</v>
      </c>
      <c r="E2091">
        <v>0</v>
      </c>
      <c r="F2091" t="s">
        <v>8220</v>
      </c>
      <c r="G2091" t="s">
        <v>8223</v>
      </c>
      <c r="H2091" t="s">
        <v>8245</v>
      </c>
      <c r="I2091">
        <v>1412119423</v>
      </c>
      <c r="J2091">
        <v>1410391423</v>
      </c>
      <c r="K2091" t="b">
        <v>0</v>
      </c>
      <c r="L2091">
        <v>0</v>
      </c>
      <c r="M2091" t="b">
        <v>0</v>
      </c>
      <c r="N2091" t="s">
        <v>8282</v>
      </c>
      <c r="O2091">
        <v>0</v>
      </c>
      <c r="P2091">
        <v>0</v>
      </c>
      <c r="Q2091" t="s">
        <v>8334</v>
      </c>
      <c r="R2091" t="s">
        <v>8335</v>
      </c>
      <c r="S2091">
        <v>41892.974803240737</v>
      </c>
    </row>
    <row r="2092" spans="1:19" x14ac:dyDescent="0.3">
      <c r="A2092">
        <v>2687</v>
      </c>
      <c r="B2092" t="s">
        <v>2687</v>
      </c>
      <c r="C2092" t="s">
        <v>6797</v>
      </c>
      <c r="D2092">
        <v>15000</v>
      </c>
      <c r="E2092">
        <v>0</v>
      </c>
      <c r="F2092" t="s">
        <v>8220</v>
      </c>
      <c r="G2092" t="s">
        <v>8223</v>
      </c>
      <c r="H2092" t="s">
        <v>8245</v>
      </c>
      <c r="I2092">
        <v>1435591318</v>
      </c>
      <c r="J2092">
        <v>1432999318</v>
      </c>
      <c r="K2092" t="b">
        <v>0</v>
      </c>
      <c r="L2092">
        <v>0</v>
      </c>
      <c r="M2092" t="b">
        <v>0</v>
      </c>
      <c r="N2092" t="s">
        <v>8282</v>
      </c>
      <c r="O2092">
        <v>0</v>
      </c>
      <c r="P2092">
        <v>0</v>
      </c>
      <c r="Q2092" t="s">
        <v>8334</v>
      </c>
      <c r="R2092" t="s">
        <v>8335</v>
      </c>
      <c r="S2092">
        <v>42154.64025462963</v>
      </c>
    </row>
    <row r="2093" spans="1:19" x14ac:dyDescent="0.3">
      <c r="A2093">
        <v>2688</v>
      </c>
      <c r="B2093" t="s">
        <v>2688</v>
      </c>
      <c r="C2093" t="s">
        <v>6798</v>
      </c>
      <c r="D2093">
        <v>50000</v>
      </c>
      <c r="E2093">
        <v>74</v>
      </c>
      <c r="F2093" t="s">
        <v>8220</v>
      </c>
      <c r="G2093" t="s">
        <v>8223</v>
      </c>
      <c r="H2093" t="s">
        <v>8245</v>
      </c>
      <c r="I2093">
        <v>1424746800</v>
      </c>
      <c r="J2093">
        <v>1422067870</v>
      </c>
      <c r="K2093" t="b">
        <v>0</v>
      </c>
      <c r="L2093">
        <v>14</v>
      </c>
      <c r="M2093" t="b">
        <v>0</v>
      </c>
      <c r="N2093" t="s">
        <v>8282</v>
      </c>
      <c r="O2093">
        <v>0</v>
      </c>
      <c r="P2093">
        <v>5.29</v>
      </c>
      <c r="Q2093" t="s">
        <v>8334</v>
      </c>
      <c r="R2093" t="s">
        <v>8335</v>
      </c>
      <c r="S2093">
        <v>42028.118865740747</v>
      </c>
    </row>
    <row r="2094" spans="1:19" x14ac:dyDescent="0.3">
      <c r="A2094">
        <v>2689</v>
      </c>
      <c r="B2094" t="s">
        <v>2689</v>
      </c>
      <c r="C2094" t="s">
        <v>6799</v>
      </c>
      <c r="D2094">
        <v>35000</v>
      </c>
      <c r="E2094">
        <v>1</v>
      </c>
      <c r="F2094" t="s">
        <v>8220</v>
      </c>
      <c r="G2094" t="s">
        <v>8223</v>
      </c>
      <c r="H2094" t="s">
        <v>8245</v>
      </c>
      <c r="I2094">
        <v>1469919890</v>
      </c>
      <c r="J2094">
        <v>1467327890</v>
      </c>
      <c r="K2094" t="b">
        <v>0</v>
      </c>
      <c r="L2094">
        <v>1</v>
      </c>
      <c r="M2094" t="b">
        <v>0</v>
      </c>
      <c r="N2094" t="s">
        <v>8282</v>
      </c>
      <c r="O2094">
        <v>0</v>
      </c>
      <c r="P2094">
        <v>1</v>
      </c>
      <c r="Q2094" t="s">
        <v>8334</v>
      </c>
      <c r="R2094" t="s">
        <v>8335</v>
      </c>
      <c r="S2094">
        <v>42551.961689814809</v>
      </c>
    </row>
    <row r="2095" spans="1:19" x14ac:dyDescent="0.3">
      <c r="A2095">
        <v>2690</v>
      </c>
      <c r="B2095" t="s">
        <v>2690</v>
      </c>
      <c r="C2095" t="s">
        <v>6800</v>
      </c>
      <c r="D2095">
        <v>80000</v>
      </c>
      <c r="E2095">
        <v>8586</v>
      </c>
      <c r="F2095" t="s">
        <v>8220</v>
      </c>
      <c r="G2095" t="s">
        <v>8223</v>
      </c>
      <c r="H2095" t="s">
        <v>8245</v>
      </c>
      <c r="I2095">
        <v>1433298676</v>
      </c>
      <c r="J2095">
        <v>1429410676</v>
      </c>
      <c r="K2095" t="b">
        <v>0</v>
      </c>
      <c r="L2095">
        <v>118</v>
      </c>
      <c r="M2095" t="b">
        <v>0</v>
      </c>
      <c r="N2095" t="s">
        <v>8282</v>
      </c>
      <c r="O2095">
        <v>11</v>
      </c>
      <c r="P2095">
        <v>72.760000000000005</v>
      </c>
      <c r="Q2095" t="s">
        <v>8334</v>
      </c>
      <c r="R2095" t="s">
        <v>8335</v>
      </c>
      <c r="S2095">
        <v>42113.105046296296</v>
      </c>
    </row>
    <row r="2096" spans="1:19" x14ac:dyDescent="0.3">
      <c r="A2096">
        <v>2692</v>
      </c>
      <c r="B2096" t="s">
        <v>2692</v>
      </c>
      <c r="C2096" t="s">
        <v>6802</v>
      </c>
      <c r="D2096">
        <v>3500</v>
      </c>
      <c r="E2096">
        <v>25</v>
      </c>
      <c r="F2096" t="s">
        <v>8220</v>
      </c>
      <c r="G2096" t="s">
        <v>8223</v>
      </c>
      <c r="H2096" t="s">
        <v>8245</v>
      </c>
      <c r="I2096">
        <v>1427266860</v>
      </c>
      <c r="J2096">
        <v>1424678460</v>
      </c>
      <c r="K2096" t="b">
        <v>0</v>
      </c>
      <c r="L2096">
        <v>1</v>
      </c>
      <c r="M2096" t="b">
        <v>0</v>
      </c>
      <c r="N2096" t="s">
        <v>8282</v>
      </c>
      <c r="O2096">
        <v>1</v>
      </c>
      <c r="P2096">
        <v>25</v>
      </c>
      <c r="Q2096" t="s">
        <v>8334</v>
      </c>
      <c r="R2096" t="s">
        <v>8335</v>
      </c>
      <c r="S2096">
        <v>42058.334027777775</v>
      </c>
    </row>
    <row r="2097" spans="1:19" x14ac:dyDescent="0.3">
      <c r="A2097">
        <v>2693</v>
      </c>
      <c r="B2097" t="s">
        <v>2693</v>
      </c>
      <c r="C2097" t="s">
        <v>6803</v>
      </c>
      <c r="D2097">
        <v>5000</v>
      </c>
      <c r="E2097">
        <v>40</v>
      </c>
      <c r="F2097" t="s">
        <v>8220</v>
      </c>
      <c r="G2097" t="s">
        <v>8223</v>
      </c>
      <c r="H2097" t="s">
        <v>8245</v>
      </c>
      <c r="I2097">
        <v>1407899966</v>
      </c>
      <c r="J2097">
        <v>1405307966</v>
      </c>
      <c r="K2097" t="b">
        <v>0</v>
      </c>
      <c r="L2097">
        <v>3</v>
      </c>
      <c r="M2097" t="b">
        <v>0</v>
      </c>
      <c r="N2097" t="s">
        <v>8282</v>
      </c>
      <c r="O2097">
        <v>1</v>
      </c>
      <c r="P2097">
        <v>13.33</v>
      </c>
      <c r="Q2097" t="s">
        <v>8334</v>
      </c>
      <c r="R2097" t="s">
        <v>8335</v>
      </c>
      <c r="S2097">
        <v>41834.138495370367</v>
      </c>
    </row>
    <row r="2098" spans="1:19" x14ac:dyDescent="0.3">
      <c r="A2098">
        <v>2694</v>
      </c>
      <c r="B2098" t="s">
        <v>2694</v>
      </c>
      <c r="C2098" t="s">
        <v>6804</v>
      </c>
      <c r="D2098">
        <v>30000</v>
      </c>
      <c r="E2098">
        <v>1</v>
      </c>
      <c r="F2098" t="s">
        <v>8220</v>
      </c>
      <c r="G2098" t="s">
        <v>8223</v>
      </c>
      <c r="H2098" t="s">
        <v>8245</v>
      </c>
      <c r="I2098">
        <v>1411701739</v>
      </c>
      <c r="J2098">
        <v>1409109739</v>
      </c>
      <c r="K2098" t="b">
        <v>0</v>
      </c>
      <c r="L2098">
        <v>1</v>
      </c>
      <c r="M2098" t="b">
        <v>0</v>
      </c>
      <c r="N2098" t="s">
        <v>8282</v>
      </c>
      <c r="O2098">
        <v>0</v>
      </c>
      <c r="P2098">
        <v>1</v>
      </c>
      <c r="Q2098" t="s">
        <v>8334</v>
      </c>
      <c r="R2098" t="s">
        <v>8335</v>
      </c>
      <c r="S2098">
        <v>41878.140497685185</v>
      </c>
    </row>
    <row r="2099" spans="1:19" x14ac:dyDescent="0.3">
      <c r="A2099">
        <v>2695</v>
      </c>
      <c r="B2099" t="s">
        <v>2695</v>
      </c>
      <c r="C2099" t="s">
        <v>6805</v>
      </c>
      <c r="D2099">
        <v>15000</v>
      </c>
      <c r="E2099">
        <v>71</v>
      </c>
      <c r="F2099" t="s">
        <v>8220</v>
      </c>
      <c r="G2099" t="s">
        <v>8223</v>
      </c>
      <c r="H2099" t="s">
        <v>8245</v>
      </c>
      <c r="I2099">
        <v>1428981718</v>
      </c>
      <c r="J2099">
        <v>1423801318</v>
      </c>
      <c r="K2099" t="b">
        <v>0</v>
      </c>
      <c r="L2099">
        <v>3</v>
      </c>
      <c r="M2099" t="b">
        <v>0</v>
      </c>
      <c r="N2099" t="s">
        <v>8282</v>
      </c>
      <c r="O2099">
        <v>0</v>
      </c>
      <c r="P2099">
        <v>23.67</v>
      </c>
      <c r="Q2099" t="s">
        <v>8334</v>
      </c>
      <c r="R2099" t="s">
        <v>8335</v>
      </c>
      <c r="S2099">
        <v>42048.181921296295</v>
      </c>
    </row>
    <row r="2100" spans="1:19" x14ac:dyDescent="0.3">
      <c r="A2100">
        <v>2696</v>
      </c>
      <c r="B2100" t="s">
        <v>2696</v>
      </c>
      <c r="C2100" t="s">
        <v>6806</v>
      </c>
      <c r="D2100">
        <v>60000</v>
      </c>
      <c r="E2100">
        <v>3390</v>
      </c>
      <c r="F2100" t="s">
        <v>8220</v>
      </c>
      <c r="G2100" t="s">
        <v>8223</v>
      </c>
      <c r="H2100" t="s">
        <v>8245</v>
      </c>
      <c r="I2100">
        <v>1419538560</v>
      </c>
      <c r="J2100">
        <v>1416600960</v>
      </c>
      <c r="K2100" t="b">
        <v>0</v>
      </c>
      <c r="L2100">
        <v>38</v>
      </c>
      <c r="M2100" t="b">
        <v>0</v>
      </c>
      <c r="N2100" t="s">
        <v>8282</v>
      </c>
      <c r="O2100">
        <v>6</v>
      </c>
      <c r="P2100">
        <v>89.21</v>
      </c>
      <c r="Q2100" t="s">
        <v>8334</v>
      </c>
      <c r="R2100" t="s">
        <v>8335</v>
      </c>
      <c r="S2100">
        <v>41964.844444444447</v>
      </c>
    </row>
    <row r="2101" spans="1:19" x14ac:dyDescent="0.3">
      <c r="A2101">
        <v>2697</v>
      </c>
      <c r="B2101" t="s">
        <v>2697</v>
      </c>
      <c r="C2101" t="s">
        <v>6807</v>
      </c>
      <c r="D2101">
        <v>23000</v>
      </c>
      <c r="E2101">
        <v>6061</v>
      </c>
      <c r="F2101" t="s">
        <v>8220</v>
      </c>
      <c r="G2101" t="s">
        <v>8223</v>
      </c>
      <c r="H2101" t="s">
        <v>8245</v>
      </c>
      <c r="I2101">
        <v>1438552800</v>
      </c>
      <c r="J2101">
        <v>1435876423</v>
      </c>
      <c r="K2101" t="b">
        <v>0</v>
      </c>
      <c r="L2101">
        <v>52</v>
      </c>
      <c r="M2101" t="b">
        <v>0</v>
      </c>
      <c r="N2101" t="s">
        <v>8282</v>
      </c>
      <c r="O2101">
        <v>26</v>
      </c>
      <c r="P2101">
        <v>116.56</v>
      </c>
      <c r="Q2101" t="s">
        <v>8334</v>
      </c>
      <c r="R2101" t="s">
        <v>8335</v>
      </c>
      <c r="S2101">
        <v>42187.940081018518</v>
      </c>
    </row>
    <row r="2102" spans="1:19" x14ac:dyDescent="0.3">
      <c r="A2102">
        <v>2698</v>
      </c>
      <c r="B2102" t="s">
        <v>2698</v>
      </c>
      <c r="C2102" t="s">
        <v>6808</v>
      </c>
      <c r="D2102">
        <v>8000</v>
      </c>
      <c r="E2102">
        <v>26.01</v>
      </c>
      <c r="F2102" t="s">
        <v>8220</v>
      </c>
      <c r="G2102" t="s">
        <v>8223</v>
      </c>
      <c r="H2102" t="s">
        <v>8245</v>
      </c>
      <c r="I2102">
        <v>1403904808</v>
      </c>
      <c r="J2102">
        <v>1401312808</v>
      </c>
      <c r="K2102" t="b">
        <v>0</v>
      </c>
      <c r="L2102">
        <v>2</v>
      </c>
      <c r="M2102" t="b">
        <v>0</v>
      </c>
      <c r="N2102" t="s">
        <v>8282</v>
      </c>
      <c r="O2102">
        <v>0</v>
      </c>
      <c r="P2102">
        <v>13.01</v>
      </c>
      <c r="Q2102" t="s">
        <v>8334</v>
      </c>
      <c r="R2102" t="s">
        <v>8335</v>
      </c>
      <c r="S2102">
        <v>41787.898240740738</v>
      </c>
    </row>
    <row r="2103" spans="1:19" x14ac:dyDescent="0.3">
      <c r="A2103">
        <v>2700</v>
      </c>
      <c r="B2103" t="s">
        <v>2700</v>
      </c>
      <c r="C2103" t="s">
        <v>6810</v>
      </c>
      <c r="D2103">
        <v>9999</v>
      </c>
      <c r="E2103">
        <v>70</v>
      </c>
      <c r="F2103" t="s">
        <v>8220</v>
      </c>
      <c r="G2103" t="s">
        <v>8223</v>
      </c>
      <c r="H2103" t="s">
        <v>8245</v>
      </c>
      <c r="I2103">
        <v>1411073972</v>
      </c>
      <c r="J2103">
        <v>1408481972</v>
      </c>
      <c r="K2103" t="b">
        <v>0</v>
      </c>
      <c r="L2103">
        <v>4</v>
      </c>
      <c r="M2103" t="b">
        <v>0</v>
      </c>
      <c r="N2103" t="s">
        <v>8282</v>
      </c>
      <c r="O2103">
        <v>1</v>
      </c>
      <c r="P2103">
        <v>17.5</v>
      </c>
      <c r="Q2103" t="s">
        <v>8334</v>
      </c>
      <c r="R2103" t="s">
        <v>8335</v>
      </c>
      <c r="S2103">
        <v>41870.87467592593</v>
      </c>
    </row>
    <row r="2104" spans="1:19" x14ac:dyDescent="0.3">
      <c r="A2104">
        <v>2702</v>
      </c>
      <c r="B2104" t="s">
        <v>2702</v>
      </c>
      <c r="C2104" t="s">
        <v>6812</v>
      </c>
      <c r="D2104">
        <v>10000</v>
      </c>
      <c r="E2104">
        <v>3441</v>
      </c>
      <c r="F2104" t="s">
        <v>8221</v>
      </c>
      <c r="G2104" t="s">
        <v>8223</v>
      </c>
      <c r="H2104" t="s">
        <v>8245</v>
      </c>
      <c r="I2104">
        <v>1491416077</v>
      </c>
      <c r="J2104">
        <v>1488827677</v>
      </c>
      <c r="K2104" t="b">
        <v>1</v>
      </c>
      <c r="L2104">
        <v>26</v>
      </c>
      <c r="M2104" t="b">
        <v>0</v>
      </c>
      <c r="N2104" t="s">
        <v>8301</v>
      </c>
      <c r="O2104">
        <v>34</v>
      </c>
      <c r="P2104">
        <v>132.35</v>
      </c>
      <c r="Q2104" t="s">
        <v>8315</v>
      </c>
      <c r="R2104" t="s">
        <v>8355</v>
      </c>
      <c r="S2104">
        <v>42800.801817129628</v>
      </c>
    </row>
    <row r="2105" spans="1:19" x14ac:dyDescent="0.3">
      <c r="A2105">
        <v>2704</v>
      </c>
      <c r="B2105" t="s">
        <v>2704</v>
      </c>
      <c r="C2105" t="s">
        <v>6814</v>
      </c>
      <c r="D2105">
        <v>19000</v>
      </c>
      <c r="E2105">
        <v>1145</v>
      </c>
      <c r="F2105" t="s">
        <v>8221</v>
      </c>
      <c r="G2105" t="s">
        <v>8223</v>
      </c>
      <c r="H2105" t="s">
        <v>8245</v>
      </c>
      <c r="I2105">
        <v>1491421314</v>
      </c>
      <c r="J2105">
        <v>1487709714</v>
      </c>
      <c r="K2105" t="b">
        <v>0</v>
      </c>
      <c r="L2105">
        <v>7</v>
      </c>
      <c r="M2105" t="b">
        <v>0</v>
      </c>
      <c r="N2105" t="s">
        <v>8301</v>
      </c>
      <c r="O2105">
        <v>6</v>
      </c>
      <c r="P2105">
        <v>163.57</v>
      </c>
      <c r="Q2105" t="s">
        <v>8315</v>
      </c>
      <c r="R2105" t="s">
        <v>8355</v>
      </c>
      <c r="S2105">
        <v>42787.862430555557</v>
      </c>
    </row>
    <row r="2106" spans="1:19" x14ac:dyDescent="0.3">
      <c r="A2106">
        <v>2705</v>
      </c>
      <c r="B2106" t="s">
        <v>2705</v>
      </c>
      <c r="C2106" t="s">
        <v>6815</v>
      </c>
      <c r="D2106">
        <v>16500</v>
      </c>
      <c r="E2106">
        <v>1739</v>
      </c>
      <c r="F2106" t="s">
        <v>8221</v>
      </c>
      <c r="G2106" t="s">
        <v>8223</v>
      </c>
      <c r="H2106" t="s">
        <v>8245</v>
      </c>
      <c r="I2106">
        <v>1490389158</v>
      </c>
      <c r="J2106">
        <v>1486504758</v>
      </c>
      <c r="K2106" t="b">
        <v>0</v>
      </c>
      <c r="L2106">
        <v>8</v>
      </c>
      <c r="M2106" t="b">
        <v>0</v>
      </c>
      <c r="N2106" t="s">
        <v>8301</v>
      </c>
      <c r="O2106">
        <v>11</v>
      </c>
      <c r="P2106">
        <v>217.38</v>
      </c>
      <c r="Q2106" t="s">
        <v>8315</v>
      </c>
      <c r="R2106" t="s">
        <v>8355</v>
      </c>
      <c r="S2106">
        <v>42773.916180555556</v>
      </c>
    </row>
    <row r="2107" spans="1:19" x14ac:dyDescent="0.3">
      <c r="A2107">
        <v>2706</v>
      </c>
      <c r="B2107" t="s">
        <v>2706</v>
      </c>
      <c r="C2107" t="s">
        <v>6816</v>
      </c>
      <c r="D2107">
        <v>35000</v>
      </c>
      <c r="E2107">
        <v>39304</v>
      </c>
      <c r="F2107" t="s">
        <v>8218</v>
      </c>
      <c r="G2107" t="s">
        <v>8223</v>
      </c>
      <c r="H2107" t="s">
        <v>8245</v>
      </c>
      <c r="I2107">
        <v>1413442740</v>
      </c>
      <c r="J2107">
        <v>1410937483</v>
      </c>
      <c r="K2107" t="b">
        <v>1</v>
      </c>
      <c r="L2107">
        <v>263</v>
      </c>
      <c r="M2107" t="b">
        <v>1</v>
      </c>
      <c r="N2107" t="s">
        <v>8301</v>
      </c>
      <c r="O2107">
        <v>112</v>
      </c>
      <c r="P2107">
        <v>149.44</v>
      </c>
      <c r="Q2107" t="s">
        <v>8315</v>
      </c>
      <c r="R2107" t="s">
        <v>8355</v>
      </c>
      <c r="S2107">
        <v>41899.294942129629</v>
      </c>
    </row>
    <row r="2108" spans="1:19" x14ac:dyDescent="0.3">
      <c r="A2108">
        <v>2707</v>
      </c>
      <c r="B2108" t="s">
        <v>2707</v>
      </c>
      <c r="C2108" t="s">
        <v>6817</v>
      </c>
      <c r="D2108">
        <v>8000</v>
      </c>
      <c r="E2108">
        <v>28067.57</v>
      </c>
      <c r="F2108" t="s">
        <v>8218</v>
      </c>
      <c r="G2108" t="s">
        <v>8223</v>
      </c>
      <c r="H2108" t="s">
        <v>8245</v>
      </c>
      <c r="I2108">
        <v>1369637940</v>
      </c>
      <c r="J2108">
        <v>1367088443</v>
      </c>
      <c r="K2108" t="b">
        <v>1</v>
      </c>
      <c r="L2108">
        <v>394</v>
      </c>
      <c r="M2108" t="b">
        <v>1</v>
      </c>
      <c r="N2108" t="s">
        <v>8301</v>
      </c>
      <c r="O2108">
        <v>351</v>
      </c>
      <c r="P2108">
        <v>71.239999999999995</v>
      </c>
      <c r="Q2108" t="s">
        <v>8315</v>
      </c>
      <c r="R2108" t="s">
        <v>8355</v>
      </c>
      <c r="S2108">
        <v>41391.782905092594</v>
      </c>
    </row>
    <row r="2109" spans="1:19" x14ac:dyDescent="0.3">
      <c r="A2109">
        <v>2709</v>
      </c>
      <c r="B2109" t="s">
        <v>2709</v>
      </c>
      <c r="C2109" t="s">
        <v>6819</v>
      </c>
      <c r="D2109">
        <v>50000</v>
      </c>
      <c r="E2109">
        <v>50803</v>
      </c>
      <c r="F2109" t="s">
        <v>8218</v>
      </c>
      <c r="G2109" t="s">
        <v>8223</v>
      </c>
      <c r="H2109" t="s">
        <v>8245</v>
      </c>
      <c r="I2109">
        <v>1475553540</v>
      </c>
      <c r="J2109">
        <v>1472528141</v>
      </c>
      <c r="K2109" t="b">
        <v>1</v>
      </c>
      <c r="L2109">
        <v>308</v>
      </c>
      <c r="M2109" t="b">
        <v>1</v>
      </c>
      <c r="N2109" t="s">
        <v>8301</v>
      </c>
      <c r="O2109">
        <v>102</v>
      </c>
      <c r="P2109">
        <v>164.94</v>
      </c>
      <c r="Q2109" t="s">
        <v>8315</v>
      </c>
      <c r="R2109" t="s">
        <v>8355</v>
      </c>
      <c r="S2109">
        <v>42612.149780092594</v>
      </c>
    </row>
    <row r="2110" spans="1:19" x14ac:dyDescent="0.3">
      <c r="A2110">
        <v>2710</v>
      </c>
      <c r="B2110" t="s">
        <v>2710</v>
      </c>
      <c r="C2110" t="s">
        <v>6820</v>
      </c>
      <c r="D2110">
        <v>60000</v>
      </c>
      <c r="E2110">
        <v>92340.21</v>
      </c>
      <c r="F2110" t="s">
        <v>8218</v>
      </c>
      <c r="G2110" t="s">
        <v>8223</v>
      </c>
      <c r="H2110" t="s">
        <v>8245</v>
      </c>
      <c r="I2110">
        <v>1407549600</v>
      </c>
      <c r="J2110">
        <v>1404797428</v>
      </c>
      <c r="K2110" t="b">
        <v>1</v>
      </c>
      <c r="L2110">
        <v>1088</v>
      </c>
      <c r="M2110" t="b">
        <v>1</v>
      </c>
      <c r="N2110" t="s">
        <v>8301</v>
      </c>
      <c r="O2110">
        <v>154</v>
      </c>
      <c r="P2110">
        <v>84.87</v>
      </c>
      <c r="Q2110" t="s">
        <v>8315</v>
      </c>
      <c r="R2110" t="s">
        <v>8355</v>
      </c>
      <c r="S2110">
        <v>41828.229490740741</v>
      </c>
    </row>
    <row r="2111" spans="1:19" x14ac:dyDescent="0.3">
      <c r="A2111">
        <v>2712</v>
      </c>
      <c r="B2111" t="s">
        <v>2712</v>
      </c>
      <c r="C2111" t="s">
        <v>6822</v>
      </c>
      <c r="D2111">
        <v>5500</v>
      </c>
      <c r="E2111">
        <v>7226</v>
      </c>
      <c r="F2111" t="s">
        <v>8218</v>
      </c>
      <c r="G2111" t="s">
        <v>8223</v>
      </c>
      <c r="H2111" t="s">
        <v>8245</v>
      </c>
      <c r="I2111">
        <v>1373738400</v>
      </c>
      <c r="J2111">
        <v>1370568560</v>
      </c>
      <c r="K2111" t="b">
        <v>1</v>
      </c>
      <c r="L2111">
        <v>143</v>
      </c>
      <c r="M2111" t="b">
        <v>1</v>
      </c>
      <c r="N2111" t="s">
        <v>8301</v>
      </c>
      <c r="O2111">
        <v>131</v>
      </c>
      <c r="P2111">
        <v>50.53</v>
      </c>
      <c r="Q2111" t="s">
        <v>8315</v>
      </c>
      <c r="R2111" t="s">
        <v>8355</v>
      </c>
      <c r="S2111">
        <v>41432.062037037038</v>
      </c>
    </row>
    <row r="2112" spans="1:19" x14ac:dyDescent="0.3">
      <c r="A2112">
        <v>2713</v>
      </c>
      <c r="B2112" t="s">
        <v>2713</v>
      </c>
      <c r="C2112" t="s">
        <v>6823</v>
      </c>
      <c r="D2112">
        <v>150000</v>
      </c>
      <c r="E2112">
        <v>153362</v>
      </c>
      <c r="F2112" t="s">
        <v>8218</v>
      </c>
      <c r="G2112" t="s">
        <v>8223</v>
      </c>
      <c r="H2112" t="s">
        <v>8245</v>
      </c>
      <c r="I2112">
        <v>1450971684</v>
      </c>
      <c r="J2112">
        <v>1447515684</v>
      </c>
      <c r="K2112" t="b">
        <v>1</v>
      </c>
      <c r="L2112">
        <v>1420</v>
      </c>
      <c r="M2112" t="b">
        <v>1</v>
      </c>
      <c r="N2112" t="s">
        <v>8301</v>
      </c>
      <c r="O2112">
        <v>102</v>
      </c>
      <c r="P2112">
        <v>108</v>
      </c>
      <c r="Q2112" t="s">
        <v>8315</v>
      </c>
      <c r="R2112" t="s">
        <v>8355</v>
      </c>
      <c r="S2112">
        <v>42322.653749999998</v>
      </c>
    </row>
    <row r="2113" spans="1:19" x14ac:dyDescent="0.3">
      <c r="A2113">
        <v>2714</v>
      </c>
      <c r="B2113" t="s">
        <v>2714</v>
      </c>
      <c r="C2113" t="s">
        <v>6824</v>
      </c>
      <c r="D2113">
        <v>25000</v>
      </c>
      <c r="E2113">
        <v>29089</v>
      </c>
      <c r="F2113" t="s">
        <v>8218</v>
      </c>
      <c r="G2113" t="s">
        <v>8223</v>
      </c>
      <c r="H2113" t="s">
        <v>8245</v>
      </c>
      <c r="I2113">
        <v>1476486000</v>
      </c>
      <c r="J2113">
        <v>1474040596</v>
      </c>
      <c r="K2113" t="b">
        <v>1</v>
      </c>
      <c r="L2113">
        <v>305</v>
      </c>
      <c r="M2113" t="b">
        <v>1</v>
      </c>
      <c r="N2113" t="s">
        <v>8301</v>
      </c>
      <c r="O2113">
        <v>116</v>
      </c>
      <c r="P2113">
        <v>95.37</v>
      </c>
      <c r="Q2113" t="s">
        <v>8315</v>
      </c>
      <c r="R2113" t="s">
        <v>8355</v>
      </c>
      <c r="S2113">
        <v>42629.655046296291</v>
      </c>
    </row>
    <row r="2114" spans="1:19" x14ac:dyDescent="0.3">
      <c r="A2114">
        <v>2715</v>
      </c>
      <c r="B2114" t="s">
        <v>2715</v>
      </c>
      <c r="C2114" t="s">
        <v>6825</v>
      </c>
      <c r="D2114">
        <v>12000</v>
      </c>
      <c r="E2114">
        <v>31754.69</v>
      </c>
      <c r="F2114" t="s">
        <v>8218</v>
      </c>
      <c r="G2114" t="s">
        <v>8223</v>
      </c>
      <c r="H2114" t="s">
        <v>8245</v>
      </c>
      <c r="I2114">
        <v>1456047228</v>
      </c>
      <c r="J2114">
        <v>1453109628</v>
      </c>
      <c r="K2114" t="b">
        <v>1</v>
      </c>
      <c r="L2114">
        <v>551</v>
      </c>
      <c r="M2114" t="b">
        <v>1</v>
      </c>
      <c r="N2114" t="s">
        <v>8301</v>
      </c>
      <c r="O2114">
        <v>265</v>
      </c>
      <c r="P2114">
        <v>57.63</v>
      </c>
      <c r="Q2114" t="s">
        <v>8315</v>
      </c>
      <c r="R2114" t="s">
        <v>8355</v>
      </c>
      <c r="S2114">
        <v>42387.398472222223</v>
      </c>
    </row>
    <row r="2115" spans="1:19" x14ac:dyDescent="0.3">
      <c r="A2115">
        <v>2717</v>
      </c>
      <c r="B2115" t="s">
        <v>2717</v>
      </c>
      <c r="C2115" t="s">
        <v>6827</v>
      </c>
      <c r="D2115">
        <v>25000</v>
      </c>
      <c r="E2115">
        <v>30026</v>
      </c>
      <c r="F2115" t="s">
        <v>8218</v>
      </c>
      <c r="G2115" t="s">
        <v>8223</v>
      </c>
      <c r="H2115" t="s">
        <v>8245</v>
      </c>
      <c r="I2115">
        <v>1417906649</v>
      </c>
      <c r="J2115">
        <v>1414015049</v>
      </c>
      <c r="K2115" t="b">
        <v>1</v>
      </c>
      <c r="L2115">
        <v>325</v>
      </c>
      <c r="M2115" t="b">
        <v>1</v>
      </c>
      <c r="N2115" t="s">
        <v>8301</v>
      </c>
      <c r="O2115">
        <v>120</v>
      </c>
      <c r="P2115">
        <v>92.39</v>
      </c>
      <c r="Q2115" t="s">
        <v>8315</v>
      </c>
      <c r="R2115" t="s">
        <v>8355</v>
      </c>
      <c r="S2115">
        <v>41934.914918981485</v>
      </c>
    </row>
    <row r="2116" spans="1:19" x14ac:dyDescent="0.3">
      <c r="A2116">
        <v>2718</v>
      </c>
      <c r="B2116" t="s">
        <v>2718</v>
      </c>
      <c r="C2116" t="s">
        <v>6828</v>
      </c>
      <c r="D2116">
        <v>18000</v>
      </c>
      <c r="E2116">
        <v>18645</v>
      </c>
      <c r="F2116" t="s">
        <v>8218</v>
      </c>
      <c r="G2116" t="s">
        <v>8223</v>
      </c>
      <c r="H2116" t="s">
        <v>8245</v>
      </c>
      <c r="I2116">
        <v>1462316400</v>
      </c>
      <c r="J2116">
        <v>1459865945</v>
      </c>
      <c r="K2116" t="b">
        <v>1</v>
      </c>
      <c r="L2116">
        <v>148</v>
      </c>
      <c r="M2116" t="b">
        <v>1</v>
      </c>
      <c r="N2116" t="s">
        <v>8301</v>
      </c>
      <c r="O2116">
        <v>104</v>
      </c>
      <c r="P2116">
        <v>125.98</v>
      </c>
      <c r="Q2116" t="s">
        <v>8315</v>
      </c>
      <c r="R2116" t="s">
        <v>8355</v>
      </c>
      <c r="S2116">
        <v>42465.596585648149</v>
      </c>
    </row>
    <row r="2117" spans="1:19" x14ac:dyDescent="0.3">
      <c r="A2117">
        <v>2719</v>
      </c>
      <c r="B2117" t="s">
        <v>2719</v>
      </c>
      <c r="C2117" t="s">
        <v>6829</v>
      </c>
      <c r="D2117">
        <v>6000</v>
      </c>
      <c r="E2117">
        <v>6530</v>
      </c>
      <c r="F2117" t="s">
        <v>8218</v>
      </c>
      <c r="G2117" t="s">
        <v>8223</v>
      </c>
      <c r="H2117" t="s">
        <v>8245</v>
      </c>
      <c r="I2117">
        <v>1460936694</v>
      </c>
      <c r="J2117">
        <v>1455756294</v>
      </c>
      <c r="K2117" t="b">
        <v>0</v>
      </c>
      <c r="L2117">
        <v>69</v>
      </c>
      <c r="M2117" t="b">
        <v>1</v>
      </c>
      <c r="N2117" t="s">
        <v>8301</v>
      </c>
      <c r="O2117">
        <v>109</v>
      </c>
      <c r="P2117">
        <v>94.64</v>
      </c>
      <c r="Q2117" t="s">
        <v>8315</v>
      </c>
      <c r="R2117" t="s">
        <v>8355</v>
      </c>
      <c r="S2117">
        <v>42418.031180555554</v>
      </c>
    </row>
    <row r="2118" spans="1:19" x14ac:dyDescent="0.3">
      <c r="A2118">
        <v>2720</v>
      </c>
      <c r="B2118" t="s">
        <v>2720</v>
      </c>
      <c r="C2118" t="s">
        <v>6830</v>
      </c>
      <c r="D2118">
        <v>25000</v>
      </c>
      <c r="E2118">
        <v>29531</v>
      </c>
      <c r="F2118" t="s">
        <v>8218</v>
      </c>
      <c r="G2118" t="s">
        <v>8223</v>
      </c>
      <c r="H2118" t="s">
        <v>8245</v>
      </c>
      <c r="I2118">
        <v>1478866253</v>
      </c>
      <c r="J2118">
        <v>1476270653</v>
      </c>
      <c r="K2118" t="b">
        <v>0</v>
      </c>
      <c r="L2118">
        <v>173</v>
      </c>
      <c r="M2118" t="b">
        <v>1</v>
      </c>
      <c r="N2118" t="s">
        <v>8301</v>
      </c>
      <c r="O2118">
        <v>118</v>
      </c>
      <c r="P2118">
        <v>170.7</v>
      </c>
      <c r="Q2118" t="s">
        <v>8315</v>
      </c>
      <c r="R2118" t="s">
        <v>8355</v>
      </c>
      <c r="S2118">
        <v>42655.465891203698</v>
      </c>
    </row>
    <row r="2119" spans="1:19" x14ac:dyDescent="0.3">
      <c r="A2119">
        <v>2722</v>
      </c>
      <c r="B2119" t="s">
        <v>2722</v>
      </c>
      <c r="C2119" t="s">
        <v>6832</v>
      </c>
      <c r="D2119">
        <v>5000</v>
      </c>
      <c r="E2119">
        <v>12627</v>
      </c>
      <c r="F2119" t="s">
        <v>8218</v>
      </c>
      <c r="G2119" t="s">
        <v>8223</v>
      </c>
      <c r="H2119" t="s">
        <v>8245</v>
      </c>
      <c r="I2119">
        <v>1485722053</v>
      </c>
      <c r="J2119">
        <v>1480538053</v>
      </c>
      <c r="K2119" t="b">
        <v>0</v>
      </c>
      <c r="L2119">
        <v>185</v>
      </c>
      <c r="M2119" t="b">
        <v>1</v>
      </c>
      <c r="N2119" t="s">
        <v>8293</v>
      </c>
      <c r="O2119">
        <v>253</v>
      </c>
      <c r="P2119">
        <v>68.25</v>
      </c>
      <c r="Q2119" t="s">
        <v>8317</v>
      </c>
      <c r="R2119" t="s">
        <v>8347</v>
      </c>
      <c r="S2119">
        <v>42704.857094907406</v>
      </c>
    </row>
    <row r="2120" spans="1:19" x14ac:dyDescent="0.3">
      <c r="A2120">
        <v>2723</v>
      </c>
      <c r="B2120" t="s">
        <v>2723</v>
      </c>
      <c r="C2120" t="s">
        <v>6833</v>
      </c>
      <c r="D2120">
        <v>12000</v>
      </c>
      <c r="E2120">
        <v>16806</v>
      </c>
      <c r="F2120" t="s">
        <v>8218</v>
      </c>
      <c r="G2120" t="s">
        <v>8223</v>
      </c>
      <c r="H2120" t="s">
        <v>8245</v>
      </c>
      <c r="I2120">
        <v>1420060088</v>
      </c>
      <c r="J2120">
        <v>1414872488</v>
      </c>
      <c r="K2120" t="b">
        <v>0</v>
      </c>
      <c r="L2120">
        <v>176</v>
      </c>
      <c r="M2120" t="b">
        <v>1</v>
      </c>
      <c r="N2120" t="s">
        <v>8293</v>
      </c>
      <c r="O2120">
        <v>140</v>
      </c>
      <c r="P2120">
        <v>95.49</v>
      </c>
      <c r="Q2120" t="s">
        <v>8317</v>
      </c>
      <c r="R2120" t="s">
        <v>8347</v>
      </c>
      <c r="S2120">
        <v>41944.83898148148</v>
      </c>
    </row>
    <row r="2121" spans="1:19" x14ac:dyDescent="0.3">
      <c r="A2121">
        <v>2726</v>
      </c>
      <c r="B2121" t="s">
        <v>2726</v>
      </c>
      <c r="C2121" t="s">
        <v>6836</v>
      </c>
      <c r="D2121">
        <v>100000</v>
      </c>
      <c r="E2121">
        <v>105745</v>
      </c>
      <c r="F2121" t="s">
        <v>8218</v>
      </c>
      <c r="G2121" t="s">
        <v>8223</v>
      </c>
      <c r="H2121" t="s">
        <v>8245</v>
      </c>
      <c r="I2121">
        <v>1461333311</v>
      </c>
      <c r="J2121">
        <v>1458741311</v>
      </c>
      <c r="K2121" t="b">
        <v>0</v>
      </c>
      <c r="L2121">
        <v>404</v>
      </c>
      <c r="M2121" t="b">
        <v>1</v>
      </c>
      <c r="N2121" t="s">
        <v>8293</v>
      </c>
      <c r="O2121">
        <v>106</v>
      </c>
      <c r="P2121">
        <v>261.75</v>
      </c>
      <c r="Q2121" t="s">
        <v>8317</v>
      </c>
      <c r="R2121" t="s">
        <v>8347</v>
      </c>
      <c r="S2121">
        <v>42452.579988425925</v>
      </c>
    </row>
    <row r="2122" spans="1:19" x14ac:dyDescent="0.3">
      <c r="A2122">
        <v>2727</v>
      </c>
      <c r="B2122" t="s">
        <v>2727</v>
      </c>
      <c r="C2122" t="s">
        <v>6837</v>
      </c>
      <c r="D2122">
        <v>10000</v>
      </c>
      <c r="E2122">
        <v>49321</v>
      </c>
      <c r="F2122" t="s">
        <v>8218</v>
      </c>
      <c r="G2122" t="s">
        <v>8223</v>
      </c>
      <c r="H2122" t="s">
        <v>8245</v>
      </c>
      <c r="I2122">
        <v>1438964063</v>
      </c>
      <c r="J2122">
        <v>1436804063</v>
      </c>
      <c r="K2122" t="b">
        <v>0</v>
      </c>
      <c r="L2122">
        <v>707</v>
      </c>
      <c r="M2122" t="b">
        <v>1</v>
      </c>
      <c r="N2122" t="s">
        <v>8293</v>
      </c>
      <c r="O2122">
        <v>493</v>
      </c>
      <c r="P2122">
        <v>69.760000000000005</v>
      </c>
      <c r="Q2122" t="s">
        <v>8317</v>
      </c>
      <c r="R2122" t="s">
        <v>8347</v>
      </c>
      <c r="S2122">
        <v>42198.676655092597</v>
      </c>
    </row>
    <row r="2123" spans="1:19" x14ac:dyDescent="0.3">
      <c r="A2123">
        <v>2728</v>
      </c>
      <c r="B2123" t="s">
        <v>2728</v>
      </c>
      <c r="C2123" t="s">
        <v>6838</v>
      </c>
      <c r="D2123">
        <v>15000</v>
      </c>
      <c r="E2123">
        <v>30274</v>
      </c>
      <c r="F2123" t="s">
        <v>8218</v>
      </c>
      <c r="G2123" t="s">
        <v>8223</v>
      </c>
      <c r="H2123" t="s">
        <v>8245</v>
      </c>
      <c r="I2123">
        <v>1451485434</v>
      </c>
      <c r="J2123">
        <v>1448461434</v>
      </c>
      <c r="K2123" t="b">
        <v>0</v>
      </c>
      <c r="L2123">
        <v>392</v>
      </c>
      <c r="M2123" t="b">
        <v>1</v>
      </c>
      <c r="N2123" t="s">
        <v>8293</v>
      </c>
      <c r="O2123">
        <v>202</v>
      </c>
      <c r="P2123">
        <v>77.23</v>
      </c>
      <c r="Q2123" t="s">
        <v>8317</v>
      </c>
      <c r="R2123" t="s">
        <v>8347</v>
      </c>
      <c r="S2123">
        <v>42333.59993055556</v>
      </c>
    </row>
    <row r="2124" spans="1:19" x14ac:dyDescent="0.3">
      <c r="A2124">
        <v>2729</v>
      </c>
      <c r="B2124" t="s">
        <v>2729</v>
      </c>
      <c r="C2124" t="s">
        <v>6839</v>
      </c>
      <c r="D2124">
        <v>7500</v>
      </c>
      <c r="E2124">
        <v>7833</v>
      </c>
      <c r="F2124" t="s">
        <v>8218</v>
      </c>
      <c r="G2124" t="s">
        <v>8223</v>
      </c>
      <c r="H2124" t="s">
        <v>8245</v>
      </c>
      <c r="I2124">
        <v>1430459197</v>
      </c>
      <c r="J2124">
        <v>1427867197</v>
      </c>
      <c r="K2124" t="b">
        <v>0</v>
      </c>
      <c r="L2124">
        <v>23</v>
      </c>
      <c r="M2124" t="b">
        <v>1</v>
      </c>
      <c r="N2124" t="s">
        <v>8293</v>
      </c>
      <c r="O2124">
        <v>104</v>
      </c>
      <c r="P2124">
        <v>340.57</v>
      </c>
      <c r="Q2124" t="s">
        <v>8317</v>
      </c>
      <c r="R2124" t="s">
        <v>8347</v>
      </c>
      <c r="S2124">
        <v>42095.240706018521</v>
      </c>
    </row>
    <row r="2125" spans="1:19" x14ac:dyDescent="0.3">
      <c r="A2125">
        <v>2730</v>
      </c>
      <c r="B2125" t="s">
        <v>2730</v>
      </c>
      <c r="C2125" t="s">
        <v>6840</v>
      </c>
      <c r="D2125">
        <v>27000</v>
      </c>
      <c r="E2125">
        <v>45979.01</v>
      </c>
      <c r="F2125" t="s">
        <v>8218</v>
      </c>
      <c r="G2125" t="s">
        <v>8223</v>
      </c>
      <c r="H2125" t="s">
        <v>8245</v>
      </c>
      <c r="I2125">
        <v>1366635575</v>
      </c>
      <c r="J2125">
        <v>1363611575</v>
      </c>
      <c r="K2125" t="b">
        <v>0</v>
      </c>
      <c r="L2125">
        <v>682</v>
      </c>
      <c r="M2125" t="b">
        <v>1</v>
      </c>
      <c r="N2125" t="s">
        <v>8293</v>
      </c>
      <c r="O2125">
        <v>170</v>
      </c>
      <c r="P2125">
        <v>67.42</v>
      </c>
      <c r="Q2125" t="s">
        <v>8317</v>
      </c>
      <c r="R2125" t="s">
        <v>8347</v>
      </c>
      <c r="S2125">
        <v>41351.541377314818</v>
      </c>
    </row>
    <row r="2126" spans="1:19" x14ac:dyDescent="0.3">
      <c r="A2126">
        <v>2731</v>
      </c>
      <c r="B2126" t="s">
        <v>2731</v>
      </c>
      <c r="C2126" t="s">
        <v>6841</v>
      </c>
      <c r="D2126">
        <v>30000</v>
      </c>
      <c r="E2126">
        <v>31291</v>
      </c>
      <c r="F2126" t="s">
        <v>8218</v>
      </c>
      <c r="G2126" t="s">
        <v>8223</v>
      </c>
      <c r="H2126" t="s">
        <v>8245</v>
      </c>
      <c r="I2126">
        <v>1413604800</v>
      </c>
      <c r="J2126">
        <v>1408624622</v>
      </c>
      <c r="K2126" t="b">
        <v>0</v>
      </c>
      <c r="L2126">
        <v>37</v>
      </c>
      <c r="M2126" t="b">
        <v>1</v>
      </c>
      <c r="N2126" t="s">
        <v>8293</v>
      </c>
      <c r="O2126">
        <v>104</v>
      </c>
      <c r="P2126">
        <v>845.7</v>
      </c>
      <c r="Q2126" t="s">
        <v>8317</v>
      </c>
      <c r="R2126" t="s">
        <v>8347</v>
      </c>
      <c r="S2126">
        <v>41872.525717592594</v>
      </c>
    </row>
    <row r="2127" spans="1:19" x14ac:dyDescent="0.3">
      <c r="A2127">
        <v>2732</v>
      </c>
      <c r="B2127" t="s">
        <v>2732</v>
      </c>
      <c r="C2127" t="s">
        <v>6842</v>
      </c>
      <c r="D2127">
        <v>12000</v>
      </c>
      <c r="E2127">
        <v>14190</v>
      </c>
      <c r="F2127" t="s">
        <v>8218</v>
      </c>
      <c r="G2127" t="s">
        <v>8223</v>
      </c>
      <c r="H2127" t="s">
        <v>8245</v>
      </c>
      <c r="I2127">
        <v>1369699200</v>
      </c>
      <c r="J2127">
        <v>1366917828</v>
      </c>
      <c r="K2127" t="b">
        <v>0</v>
      </c>
      <c r="L2127">
        <v>146</v>
      </c>
      <c r="M2127" t="b">
        <v>1</v>
      </c>
      <c r="N2127" t="s">
        <v>8293</v>
      </c>
      <c r="O2127">
        <v>118</v>
      </c>
      <c r="P2127">
        <v>97.19</v>
      </c>
      <c r="Q2127" t="s">
        <v>8317</v>
      </c>
      <c r="R2127" t="s">
        <v>8347</v>
      </c>
      <c r="S2127">
        <v>41389.808194444442</v>
      </c>
    </row>
    <row r="2128" spans="1:19" x14ac:dyDescent="0.3">
      <c r="A2128">
        <v>2733</v>
      </c>
      <c r="B2128" t="s">
        <v>2733</v>
      </c>
      <c r="C2128" t="s">
        <v>6843</v>
      </c>
      <c r="D2128">
        <v>50000</v>
      </c>
      <c r="E2128">
        <v>53769</v>
      </c>
      <c r="F2128" t="s">
        <v>8218</v>
      </c>
      <c r="G2128" t="s">
        <v>8223</v>
      </c>
      <c r="H2128" t="s">
        <v>8245</v>
      </c>
      <c r="I2128">
        <v>1428643974</v>
      </c>
      <c r="J2128">
        <v>1423463574</v>
      </c>
      <c r="K2128" t="b">
        <v>0</v>
      </c>
      <c r="L2128">
        <v>119</v>
      </c>
      <c r="M2128" t="b">
        <v>1</v>
      </c>
      <c r="N2128" t="s">
        <v>8293</v>
      </c>
      <c r="O2128">
        <v>108</v>
      </c>
      <c r="P2128">
        <v>451.84</v>
      </c>
      <c r="Q2128" t="s">
        <v>8317</v>
      </c>
      <c r="R2128" t="s">
        <v>8347</v>
      </c>
      <c r="S2128">
        <v>42044.272847222222</v>
      </c>
    </row>
    <row r="2129" spans="1:19" x14ac:dyDescent="0.3">
      <c r="A2129">
        <v>2734</v>
      </c>
      <c r="B2129" t="s">
        <v>2734</v>
      </c>
      <c r="C2129" t="s">
        <v>6844</v>
      </c>
      <c r="D2129">
        <v>1</v>
      </c>
      <c r="E2129">
        <v>22603</v>
      </c>
      <c r="F2129" t="s">
        <v>8218</v>
      </c>
      <c r="G2129" t="s">
        <v>8223</v>
      </c>
      <c r="H2129" t="s">
        <v>8245</v>
      </c>
      <c r="I2129">
        <v>1476395940</v>
      </c>
      <c r="J2129">
        <v>1473782592</v>
      </c>
      <c r="K2129" t="b">
        <v>0</v>
      </c>
      <c r="L2129">
        <v>163</v>
      </c>
      <c r="M2129" t="b">
        <v>1</v>
      </c>
      <c r="N2129" t="s">
        <v>8293</v>
      </c>
      <c r="O2129">
        <v>2260300</v>
      </c>
      <c r="P2129">
        <v>138.66999999999999</v>
      </c>
      <c r="Q2129" t="s">
        <v>8317</v>
      </c>
      <c r="R2129" t="s">
        <v>8347</v>
      </c>
      <c r="S2129">
        <v>42626.668888888889</v>
      </c>
    </row>
    <row r="2130" spans="1:19" x14ac:dyDescent="0.3">
      <c r="A2130">
        <v>2737</v>
      </c>
      <c r="B2130" t="s">
        <v>2737</v>
      </c>
      <c r="C2130" t="s">
        <v>6847</v>
      </c>
      <c r="D2130">
        <v>30000</v>
      </c>
      <c r="E2130">
        <v>73818.240000000005</v>
      </c>
      <c r="F2130" t="s">
        <v>8218</v>
      </c>
      <c r="G2130" t="s">
        <v>8223</v>
      </c>
      <c r="H2130" t="s">
        <v>8245</v>
      </c>
      <c r="I2130">
        <v>1389812400</v>
      </c>
      <c r="J2130">
        <v>1386108087</v>
      </c>
      <c r="K2130" t="b">
        <v>0</v>
      </c>
      <c r="L2130">
        <v>456</v>
      </c>
      <c r="M2130" t="b">
        <v>1</v>
      </c>
      <c r="N2130" t="s">
        <v>8293</v>
      </c>
      <c r="O2130">
        <v>246</v>
      </c>
      <c r="P2130">
        <v>161.88</v>
      </c>
      <c r="Q2130" t="s">
        <v>8317</v>
      </c>
      <c r="R2130" t="s">
        <v>8347</v>
      </c>
      <c r="S2130">
        <v>41611.917673611111</v>
      </c>
    </row>
    <row r="2131" spans="1:19" x14ac:dyDescent="0.3">
      <c r="A2131">
        <v>2738</v>
      </c>
      <c r="B2131" t="s">
        <v>2738</v>
      </c>
      <c r="C2131" t="s">
        <v>6848</v>
      </c>
      <c r="D2131">
        <v>5000</v>
      </c>
      <c r="E2131">
        <v>7397</v>
      </c>
      <c r="F2131" t="s">
        <v>8218</v>
      </c>
      <c r="G2131" t="s">
        <v>8223</v>
      </c>
      <c r="H2131" t="s">
        <v>8245</v>
      </c>
      <c r="I2131">
        <v>1478402804</v>
      </c>
      <c r="J2131">
        <v>1473218804</v>
      </c>
      <c r="K2131" t="b">
        <v>0</v>
      </c>
      <c r="L2131">
        <v>15</v>
      </c>
      <c r="M2131" t="b">
        <v>1</v>
      </c>
      <c r="N2131" t="s">
        <v>8293</v>
      </c>
      <c r="O2131">
        <v>148</v>
      </c>
      <c r="P2131">
        <v>493.13</v>
      </c>
      <c r="Q2131" t="s">
        <v>8317</v>
      </c>
      <c r="R2131" t="s">
        <v>8347</v>
      </c>
      <c r="S2131">
        <v>42620.143564814818</v>
      </c>
    </row>
    <row r="2132" spans="1:19" x14ac:dyDescent="0.3">
      <c r="A2132">
        <v>2740</v>
      </c>
      <c r="B2132" t="s">
        <v>2740</v>
      </c>
      <c r="C2132" t="s">
        <v>6850</v>
      </c>
      <c r="D2132">
        <v>300</v>
      </c>
      <c r="E2132">
        <v>310</v>
      </c>
      <c r="F2132" t="s">
        <v>8218</v>
      </c>
      <c r="G2132" t="s">
        <v>8223</v>
      </c>
      <c r="H2132" t="s">
        <v>8245</v>
      </c>
      <c r="I2132">
        <v>1426117552</v>
      </c>
      <c r="J2132">
        <v>1423529152</v>
      </c>
      <c r="K2132" t="b">
        <v>0</v>
      </c>
      <c r="L2132">
        <v>17</v>
      </c>
      <c r="M2132" t="b">
        <v>1</v>
      </c>
      <c r="N2132" t="s">
        <v>8293</v>
      </c>
      <c r="O2132">
        <v>103</v>
      </c>
      <c r="P2132">
        <v>18.239999999999998</v>
      </c>
      <c r="Q2132" t="s">
        <v>8317</v>
      </c>
      <c r="R2132" t="s">
        <v>8347</v>
      </c>
      <c r="S2132">
        <v>42045.031851851847</v>
      </c>
    </row>
    <row r="2133" spans="1:19" x14ac:dyDescent="0.3">
      <c r="A2133">
        <v>2741</v>
      </c>
      <c r="B2133" t="s">
        <v>2741</v>
      </c>
      <c r="C2133" t="s">
        <v>6851</v>
      </c>
      <c r="D2133">
        <v>8000</v>
      </c>
      <c r="E2133">
        <v>35</v>
      </c>
      <c r="F2133" t="s">
        <v>8220</v>
      </c>
      <c r="G2133" t="s">
        <v>8223</v>
      </c>
      <c r="H2133" t="s">
        <v>8245</v>
      </c>
      <c r="I2133">
        <v>1413770820</v>
      </c>
      <c r="J2133">
        <v>1412005602</v>
      </c>
      <c r="K2133" t="b">
        <v>0</v>
      </c>
      <c r="L2133">
        <v>4</v>
      </c>
      <c r="M2133" t="b">
        <v>0</v>
      </c>
      <c r="N2133" t="s">
        <v>8302</v>
      </c>
      <c r="O2133">
        <v>0</v>
      </c>
      <c r="P2133">
        <v>8.75</v>
      </c>
      <c r="Q2133" t="s">
        <v>8320</v>
      </c>
      <c r="R2133" t="s">
        <v>8356</v>
      </c>
      <c r="S2133">
        <v>41911.657430555555</v>
      </c>
    </row>
    <row r="2134" spans="1:19" x14ac:dyDescent="0.3">
      <c r="A2134">
        <v>2742</v>
      </c>
      <c r="B2134" t="s">
        <v>2742</v>
      </c>
      <c r="C2134" t="s">
        <v>6852</v>
      </c>
      <c r="D2134">
        <v>2500</v>
      </c>
      <c r="E2134">
        <v>731</v>
      </c>
      <c r="F2134" t="s">
        <v>8220</v>
      </c>
      <c r="G2134" t="s">
        <v>8223</v>
      </c>
      <c r="H2134" t="s">
        <v>8245</v>
      </c>
      <c r="I2134">
        <v>1337102187</v>
      </c>
      <c r="J2134">
        <v>1335892587</v>
      </c>
      <c r="K2134" t="b">
        <v>0</v>
      </c>
      <c r="L2134">
        <v>18</v>
      </c>
      <c r="M2134" t="b">
        <v>0</v>
      </c>
      <c r="N2134" t="s">
        <v>8302</v>
      </c>
      <c r="O2134">
        <v>29</v>
      </c>
      <c r="P2134">
        <v>40.61</v>
      </c>
      <c r="Q2134" t="s">
        <v>8320</v>
      </c>
      <c r="R2134" t="s">
        <v>8356</v>
      </c>
      <c r="S2134">
        <v>41030.719756944447</v>
      </c>
    </row>
    <row r="2135" spans="1:19" x14ac:dyDescent="0.3">
      <c r="A2135">
        <v>2743</v>
      </c>
      <c r="B2135" t="s">
        <v>2743</v>
      </c>
      <c r="C2135" t="s">
        <v>6853</v>
      </c>
      <c r="D2135">
        <v>5999</v>
      </c>
      <c r="E2135">
        <v>0</v>
      </c>
      <c r="F2135" t="s">
        <v>8220</v>
      </c>
      <c r="G2135" t="s">
        <v>8223</v>
      </c>
      <c r="H2135" t="s">
        <v>8245</v>
      </c>
      <c r="I2135">
        <v>1476863607</v>
      </c>
      <c r="J2135">
        <v>1474271607</v>
      </c>
      <c r="K2135" t="b">
        <v>0</v>
      </c>
      <c r="L2135">
        <v>0</v>
      </c>
      <c r="M2135" t="b">
        <v>0</v>
      </c>
      <c r="N2135" t="s">
        <v>8302</v>
      </c>
      <c r="O2135">
        <v>0</v>
      </c>
      <c r="P2135">
        <v>0</v>
      </c>
      <c r="Q2135" t="s">
        <v>8320</v>
      </c>
      <c r="R2135" t="s">
        <v>8356</v>
      </c>
      <c r="S2135">
        <v>42632.328784722224</v>
      </c>
    </row>
    <row r="2136" spans="1:19" x14ac:dyDescent="0.3">
      <c r="A2136">
        <v>2744</v>
      </c>
      <c r="B2136" t="s">
        <v>2744</v>
      </c>
      <c r="C2136" t="s">
        <v>6854</v>
      </c>
      <c r="D2136">
        <v>16000</v>
      </c>
      <c r="E2136">
        <v>835</v>
      </c>
      <c r="F2136" t="s">
        <v>8220</v>
      </c>
      <c r="G2136" t="s">
        <v>8223</v>
      </c>
      <c r="H2136" t="s">
        <v>8245</v>
      </c>
      <c r="I2136">
        <v>1330478998</v>
      </c>
      <c r="J2136">
        <v>1327886998</v>
      </c>
      <c r="K2136" t="b">
        <v>0</v>
      </c>
      <c r="L2136">
        <v>22</v>
      </c>
      <c r="M2136" t="b">
        <v>0</v>
      </c>
      <c r="N2136" t="s">
        <v>8302</v>
      </c>
      <c r="O2136">
        <v>5</v>
      </c>
      <c r="P2136">
        <v>37.950000000000003</v>
      </c>
      <c r="Q2136" t="s">
        <v>8320</v>
      </c>
      <c r="R2136" t="s">
        <v>8356</v>
      </c>
      <c r="S2136">
        <v>40938.062476851854</v>
      </c>
    </row>
    <row r="2137" spans="1:19" x14ac:dyDescent="0.3">
      <c r="A2137">
        <v>2745</v>
      </c>
      <c r="B2137" t="s">
        <v>2745</v>
      </c>
      <c r="C2137" t="s">
        <v>6855</v>
      </c>
      <c r="D2137">
        <v>8000</v>
      </c>
      <c r="E2137">
        <v>1751</v>
      </c>
      <c r="F2137" t="s">
        <v>8220</v>
      </c>
      <c r="G2137" t="s">
        <v>8223</v>
      </c>
      <c r="H2137" t="s">
        <v>8245</v>
      </c>
      <c r="I2137">
        <v>1342309368</v>
      </c>
      <c r="J2137">
        <v>1337125368</v>
      </c>
      <c r="K2137" t="b">
        <v>0</v>
      </c>
      <c r="L2137">
        <v>49</v>
      </c>
      <c r="M2137" t="b">
        <v>0</v>
      </c>
      <c r="N2137" t="s">
        <v>8302</v>
      </c>
      <c r="O2137">
        <v>22</v>
      </c>
      <c r="P2137">
        <v>35.729999999999997</v>
      </c>
      <c r="Q2137" t="s">
        <v>8320</v>
      </c>
      <c r="R2137" t="s">
        <v>8356</v>
      </c>
      <c r="S2137">
        <v>41044.988055555557</v>
      </c>
    </row>
    <row r="2138" spans="1:19" x14ac:dyDescent="0.3">
      <c r="A2138">
        <v>2746</v>
      </c>
      <c r="B2138" t="s">
        <v>2746</v>
      </c>
      <c r="C2138" t="s">
        <v>6856</v>
      </c>
      <c r="D2138">
        <v>3000</v>
      </c>
      <c r="E2138">
        <v>801</v>
      </c>
      <c r="F2138" t="s">
        <v>8220</v>
      </c>
      <c r="G2138" t="s">
        <v>8223</v>
      </c>
      <c r="H2138" t="s">
        <v>8245</v>
      </c>
      <c r="I2138">
        <v>1409337911</v>
      </c>
      <c r="J2138">
        <v>1406745911</v>
      </c>
      <c r="K2138" t="b">
        <v>0</v>
      </c>
      <c r="L2138">
        <v>19</v>
      </c>
      <c r="M2138" t="b">
        <v>0</v>
      </c>
      <c r="N2138" t="s">
        <v>8302</v>
      </c>
      <c r="O2138">
        <v>27</v>
      </c>
      <c r="P2138">
        <v>42.16</v>
      </c>
      <c r="Q2138" t="s">
        <v>8320</v>
      </c>
      <c r="R2138" t="s">
        <v>8356</v>
      </c>
      <c r="S2138">
        <v>41850.781377314815</v>
      </c>
    </row>
    <row r="2139" spans="1:19" x14ac:dyDescent="0.3">
      <c r="A2139">
        <v>2747</v>
      </c>
      <c r="B2139" t="s">
        <v>2747</v>
      </c>
      <c r="C2139" t="s">
        <v>6857</v>
      </c>
      <c r="D2139">
        <v>500</v>
      </c>
      <c r="E2139">
        <v>140</v>
      </c>
      <c r="F2139" t="s">
        <v>8220</v>
      </c>
      <c r="G2139" t="s">
        <v>8223</v>
      </c>
      <c r="H2139" t="s">
        <v>8245</v>
      </c>
      <c r="I2139">
        <v>1339816200</v>
      </c>
      <c r="J2139">
        <v>1337095997</v>
      </c>
      <c r="K2139" t="b">
        <v>0</v>
      </c>
      <c r="L2139">
        <v>4</v>
      </c>
      <c r="M2139" t="b">
        <v>0</v>
      </c>
      <c r="N2139" t="s">
        <v>8302</v>
      </c>
      <c r="O2139">
        <v>28</v>
      </c>
      <c r="P2139">
        <v>35</v>
      </c>
      <c r="Q2139" t="s">
        <v>8320</v>
      </c>
      <c r="R2139" t="s">
        <v>8356</v>
      </c>
      <c r="S2139">
        <v>41044.64811342593</v>
      </c>
    </row>
    <row r="2140" spans="1:19" x14ac:dyDescent="0.3">
      <c r="A2140">
        <v>2748</v>
      </c>
      <c r="B2140" t="s">
        <v>2748</v>
      </c>
      <c r="C2140" t="s">
        <v>6858</v>
      </c>
      <c r="D2140">
        <v>5000</v>
      </c>
      <c r="E2140">
        <v>53</v>
      </c>
      <c r="F2140" t="s">
        <v>8220</v>
      </c>
      <c r="G2140" t="s">
        <v>8223</v>
      </c>
      <c r="H2140" t="s">
        <v>8245</v>
      </c>
      <c r="I2140">
        <v>1472835802</v>
      </c>
      <c r="J2140">
        <v>1470243802</v>
      </c>
      <c r="K2140" t="b">
        <v>0</v>
      </c>
      <c r="L2140">
        <v>4</v>
      </c>
      <c r="M2140" t="b">
        <v>0</v>
      </c>
      <c r="N2140" t="s">
        <v>8302</v>
      </c>
      <c r="O2140">
        <v>1</v>
      </c>
      <c r="P2140">
        <v>13.25</v>
      </c>
      <c r="Q2140" t="s">
        <v>8320</v>
      </c>
      <c r="R2140" t="s">
        <v>8356</v>
      </c>
      <c r="S2140">
        <v>42585.7106712963</v>
      </c>
    </row>
    <row r="2141" spans="1:19" x14ac:dyDescent="0.3">
      <c r="A2141">
        <v>2749</v>
      </c>
      <c r="B2141" t="s">
        <v>2749</v>
      </c>
      <c r="C2141" t="s">
        <v>6859</v>
      </c>
      <c r="D2141">
        <v>10000</v>
      </c>
      <c r="E2141">
        <v>110</v>
      </c>
      <c r="F2141" t="s">
        <v>8220</v>
      </c>
      <c r="G2141" t="s">
        <v>8223</v>
      </c>
      <c r="H2141" t="s">
        <v>8245</v>
      </c>
      <c r="I2141">
        <v>1428171037</v>
      </c>
      <c r="J2141">
        <v>1425582637</v>
      </c>
      <c r="K2141" t="b">
        <v>0</v>
      </c>
      <c r="L2141">
        <v>2</v>
      </c>
      <c r="M2141" t="b">
        <v>0</v>
      </c>
      <c r="N2141" t="s">
        <v>8302</v>
      </c>
      <c r="O2141">
        <v>1</v>
      </c>
      <c r="P2141">
        <v>55</v>
      </c>
      <c r="Q2141" t="s">
        <v>8320</v>
      </c>
      <c r="R2141" t="s">
        <v>8356</v>
      </c>
      <c r="S2141">
        <v>42068.799039351856</v>
      </c>
    </row>
    <row r="2142" spans="1:19" x14ac:dyDescent="0.3">
      <c r="A2142">
        <v>2750</v>
      </c>
      <c r="B2142" t="s">
        <v>2750</v>
      </c>
      <c r="C2142" t="s">
        <v>6860</v>
      </c>
      <c r="D2142">
        <v>1999</v>
      </c>
      <c r="E2142">
        <v>0</v>
      </c>
      <c r="F2142" t="s">
        <v>8220</v>
      </c>
      <c r="G2142" t="s">
        <v>8223</v>
      </c>
      <c r="H2142" t="s">
        <v>8245</v>
      </c>
      <c r="I2142">
        <v>1341086400</v>
      </c>
      <c r="J2142">
        <v>1340055345</v>
      </c>
      <c r="K2142" t="b">
        <v>0</v>
      </c>
      <c r="L2142">
        <v>0</v>
      </c>
      <c r="M2142" t="b">
        <v>0</v>
      </c>
      <c r="N2142" t="s">
        <v>8302</v>
      </c>
      <c r="O2142">
        <v>0</v>
      </c>
      <c r="P2142">
        <v>0</v>
      </c>
      <c r="Q2142" t="s">
        <v>8320</v>
      </c>
      <c r="R2142" t="s">
        <v>8356</v>
      </c>
      <c r="S2142">
        <v>41078.899826388886</v>
      </c>
    </row>
    <row r="2143" spans="1:19" x14ac:dyDescent="0.3">
      <c r="A2143">
        <v>2751</v>
      </c>
      <c r="B2143" t="s">
        <v>2751</v>
      </c>
      <c r="C2143" t="s">
        <v>6861</v>
      </c>
      <c r="D2143">
        <v>3274</v>
      </c>
      <c r="E2143">
        <v>0</v>
      </c>
      <c r="F2143" t="s">
        <v>8220</v>
      </c>
      <c r="G2143" t="s">
        <v>8223</v>
      </c>
      <c r="H2143" t="s">
        <v>8245</v>
      </c>
      <c r="I2143">
        <v>1403039842</v>
      </c>
      <c r="J2143">
        <v>1397855842</v>
      </c>
      <c r="K2143" t="b">
        <v>0</v>
      </c>
      <c r="L2143">
        <v>0</v>
      </c>
      <c r="M2143" t="b">
        <v>0</v>
      </c>
      <c r="N2143" t="s">
        <v>8302</v>
      </c>
      <c r="O2143">
        <v>0</v>
      </c>
      <c r="P2143">
        <v>0</v>
      </c>
      <c r="Q2143" t="s">
        <v>8320</v>
      </c>
      <c r="R2143" t="s">
        <v>8356</v>
      </c>
      <c r="S2143">
        <v>41747.887060185189</v>
      </c>
    </row>
    <row r="2144" spans="1:19" x14ac:dyDescent="0.3">
      <c r="A2144">
        <v>2752</v>
      </c>
      <c r="B2144" t="s">
        <v>2752</v>
      </c>
      <c r="C2144" t="s">
        <v>6862</v>
      </c>
      <c r="D2144">
        <v>4800</v>
      </c>
      <c r="E2144">
        <v>550</v>
      </c>
      <c r="F2144" t="s">
        <v>8220</v>
      </c>
      <c r="G2144" t="s">
        <v>8223</v>
      </c>
      <c r="H2144" t="s">
        <v>8245</v>
      </c>
      <c r="I2144">
        <v>1324232504</v>
      </c>
      <c r="J2144">
        <v>1320776504</v>
      </c>
      <c r="K2144" t="b">
        <v>0</v>
      </c>
      <c r="L2144">
        <v>14</v>
      </c>
      <c r="M2144" t="b">
        <v>0</v>
      </c>
      <c r="N2144" t="s">
        <v>8302</v>
      </c>
      <c r="O2144">
        <v>11</v>
      </c>
      <c r="P2144">
        <v>39.29</v>
      </c>
      <c r="Q2144" t="s">
        <v>8320</v>
      </c>
      <c r="R2144" t="s">
        <v>8356</v>
      </c>
      <c r="S2144">
        <v>40855.765092592592</v>
      </c>
    </row>
    <row r="2145" spans="1:19" x14ac:dyDescent="0.3">
      <c r="A2145">
        <v>2753</v>
      </c>
      <c r="B2145" t="s">
        <v>2753</v>
      </c>
      <c r="C2145" t="s">
        <v>6863</v>
      </c>
      <c r="D2145">
        <v>2000</v>
      </c>
      <c r="E2145">
        <v>380</v>
      </c>
      <c r="F2145" t="s">
        <v>8220</v>
      </c>
      <c r="G2145" t="s">
        <v>8223</v>
      </c>
      <c r="H2145" t="s">
        <v>8245</v>
      </c>
      <c r="I2145">
        <v>1346017023</v>
      </c>
      <c r="J2145">
        <v>1343425023</v>
      </c>
      <c r="K2145" t="b">
        <v>0</v>
      </c>
      <c r="L2145">
        <v>8</v>
      </c>
      <c r="M2145" t="b">
        <v>0</v>
      </c>
      <c r="N2145" t="s">
        <v>8302</v>
      </c>
      <c r="O2145">
        <v>19</v>
      </c>
      <c r="P2145">
        <v>47.5</v>
      </c>
      <c r="Q2145" t="s">
        <v>8320</v>
      </c>
      <c r="R2145" t="s">
        <v>8356</v>
      </c>
      <c r="S2145">
        <v>41117.900729166664</v>
      </c>
    </row>
    <row r="2146" spans="1:19" x14ac:dyDescent="0.3">
      <c r="A2146">
        <v>2754</v>
      </c>
      <c r="B2146" t="s">
        <v>2754</v>
      </c>
      <c r="C2146" t="s">
        <v>6864</v>
      </c>
      <c r="D2146">
        <v>10000</v>
      </c>
      <c r="E2146">
        <v>0</v>
      </c>
      <c r="F2146" t="s">
        <v>8220</v>
      </c>
      <c r="G2146" t="s">
        <v>8223</v>
      </c>
      <c r="H2146" t="s">
        <v>8245</v>
      </c>
      <c r="I2146">
        <v>1410448551</v>
      </c>
      <c r="J2146">
        <v>1407856551</v>
      </c>
      <c r="K2146" t="b">
        <v>0</v>
      </c>
      <c r="L2146">
        <v>0</v>
      </c>
      <c r="M2146" t="b">
        <v>0</v>
      </c>
      <c r="N2146" t="s">
        <v>8302</v>
      </c>
      <c r="O2146">
        <v>0</v>
      </c>
      <c r="P2146">
        <v>0</v>
      </c>
      <c r="Q2146" t="s">
        <v>8320</v>
      </c>
      <c r="R2146" t="s">
        <v>8356</v>
      </c>
      <c r="S2146">
        <v>41863.636006944449</v>
      </c>
    </row>
    <row r="2147" spans="1:19" x14ac:dyDescent="0.3">
      <c r="A2147">
        <v>2756</v>
      </c>
      <c r="B2147" t="s">
        <v>2756</v>
      </c>
      <c r="C2147" t="s">
        <v>6866</v>
      </c>
      <c r="D2147">
        <v>10000</v>
      </c>
      <c r="E2147">
        <v>1048</v>
      </c>
      <c r="F2147" t="s">
        <v>8220</v>
      </c>
      <c r="G2147" t="s">
        <v>8223</v>
      </c>
      <c r="H2147" t="s">
        <v>8245</v>
      </c>
      <c r="I2147">
        <v>1389476201</v>
      </c>
      <c r="J2147">
        <v>1386884201</v>
      </c>
      <c r="K2147" t="b">
        <v>0</v>
      </c>
      <c r="L2147">
        <v>33</v>
      </c>
      <c r="M2147" t="b">
        <v>0</v>
      </c>
      <c r="N2147" t="s">
        <v>8302</v>
      </c>
      <c r="O2147">
        <v>10</v>
      </c>
      <c r="P2147">
        <v>31.76</v>
      </c>
      <c r="Q2147" t="s">
        <v>8320</v>
      </c>
      <c r="R2147" t="s">
        <v>8356</v>
      </c>
      <c r="S2147">
        <v>41620.90047453704</v>
      </c>
    </row>
    <row r="2148" spans="1:19" x14ac:dyDescent="0.3">
      <c r="A2148">
        <v>2757</v>
      </c>
      <c r="B2148" t="s">
        <v>2757</v>
      </c>
      <c r="C2148" t="s">
        <v>6867</v>
      </c>
      <c r="D2148">
        <v>1500</v>
      </c>
      <c r="E2148">
        <v>10</v>
      </c>
      <c r="F2148" t="s">
        <v>8220</v>
      </c>
      <c r="G2148" t="s">
        <v>8223</v>
      </c>
      <c r="H2148" t="s">
        <v>8245</v>
      </c>
      <c r="I2148">
        <v>1470498332</v>
      </c>
      <c r="J2148">
        <v>1469202332</v>
      </c>
      <c r="K2148" t="b">
        <v>0</v>
      </c>
      <c r="L2148">
        <v>2</v>
      </c>
      <c r="M2148" t="b">
        <v>0</v>
      </c>
      <c r="N2148" t="s">
        <v>8302</v>
      </c>
      <c r="O2148">
        <v>1</v>
      </c>
      <c r="P2148">
        <v>5</v>
      </c>
      <c r="Q2148" t="s">
        <v>8320</v>
      </c>
      <c r="R2148" t="s">
        <v>8356</v>
      </c>
      <c r="S2148">
        <v>42573.65662037037</v>
      </c>
    </row>
    <row r="2149" spans="1:19" x14ac:dyDescent="0.3">
      <c r="A2149">
        <v>2761</v>
      </c>
      <c r="B2149" t="s">
        <v>2761</v>
      </c>
      <c r="C2149" t="s">
        <v>6871</v>
      </c>
      <c r="D2149">
        <v>5000</v>
      </c>
      <c r="E2149">
        <v>36</v>
      </c>
      <c r="F2149" t="s">
        <v>8220</v>
      </c>
      <c r="G2149" t="s">
        <v>8223</v>
      </c>
      <c r="H2149" t="s">
        <v>8245</v>
      </c>
      <c r="I2149">
        <v>1357176693</v>
      </c>
      <c r="J2149">
        <v>1354584693</v>
      </c>
      <c r="K2149" t="b">
        <v>0</v>
      </c>
      <c r="L2149">
        <v>4</v>
      </c>
      <c r="M2149" t="b">
        <v>0</v>
      </c>
      <c r="N2149" t="s">
        <v>8302</v>
      </c>
      <c r="O2149">
        <v>1</v>
      </c>
      <c r="P2149">
        <v>9</v>
      </c>
      <c r="Q2149" t="s">
        <v>8320</v>
      </c>
      <c r="R2149" t="s">
        <v>8356</v>
      </c>
      <c r="S2149">
        <v>41247.063576388886</v>
      </c>
    </row>
    <row r="2150" spans="1:19" x14ac:dyDescent="0.3">
      <c r="A2150">
        <v>2762</v>
      </c>
      <c r="B2150" t="s">
        <v>2762</v>
      </c>
      <c r="C2150" t="s">
        <v>6872</v>
      </c>
      <c r="D2150">
        <v>3250</v>
      </c>
      <c r="E2150">
        <v>25</v>
      </c>
      <c r="F2150" t="s">
        <v>8220</v>
      </c>
      <c r="G2150" t="s">
        <v>8223</v>
      </c>
      <c r="H2150" t="s">
        <v>8245</v>
      </c>
      <c r="I2150">
        <v>1332114795</v>
      </c>
      <c r="J2150">
        <v>1326934395</v>
      </c>
      <c r="K2150" t="b">
        <v>0</v>
      </c>
      <c r="L2150">
        <v>1</v>
      </c>
      <c r="M2150" t="b">
        <v>0</v>
      </c>
      <c r="N2150" t="s">
        <v>8302</v>
      </c>
      <c r="O2150">
        <v>1</v>
      </c>
      <c r="P2150">
        <v>25</v>
      </c>
      <c r="Q2150" t="s">
        <v>8320</v>
      </c>
      <c r="R2150" t="s">
        <v>8356</v>
      </c>
      <c r="S2150">
        <v>40927.036979166667</v>
      </c>
    </row>
    <row r="2151" spans="1:19" x14ac:dyDescent="0.3">
      <c r="A2151">
        <v>2763</v>
      </c>
      <c r="B2151" t="s">
        <v>2763</v>
      </c>
      <c r="C2151" t="s">
        <v>6873</v>
      </c>
      <c r="D2151">
        <v>39400</v>
      </c>
      <c r="E2151">
        <v>90</v>
      </c>
      <c r="F2151" t="s">
        <v>8220</v>
      </c>
      <c r="G2151" t="s">
        <v>8223</v>
      </c>
      <c r="H2151" t="s">
        <v>8245</v>
      </c>
      <c r="I2151">
        <v>1369403684</v>
      </c>
      <c r="J2151">
        <v>1365515684</v>
      </c>
      <c r="K2151" t="b">
        <v>0</v>
      </c>
      <c r="L2151">
        <v>3</v>
      </c>
      <c r="M2151" t="b">
        <v>0</v>
      </c>
      <c r="N2151" t="s">
        <v>8302</v>
      </c>
      <c r="O2151">
        <v>0</v>
      </c>
      <c r="P2151">
        <v>30</v>
      </c>
      <c r="Q2151" t="s">
        <v>8320</v>
      </c>
      <c r="R2151" t="s">
        <v>8356</v>
      </c>
      <c r="S2151">
        <v>41373.579675925925</v>
      </c>
    </row>
    <row r="2152" spans="1:19" x14ac:dyDescent="0.3">
      <c r="A2152">
        <v>2764</v>
      </c>
      <c r="B2152" t="s">
        <v>2764</v>
      </c>
      <c r="C2152" t="s">
        <v>6874</v>
      </c>
      <c r="D2152">
        <v>4000</v>
      </c>
      <c r="E2152">
        <v>45</v>
      </c>
      <c r="F2152" t="s">
        <v>8220</v>
      </c>
      <c r="G2152" t="s">
        <v>8223</v>
      </c>
      <c r="H2152" t="s">
        <v>8245</v>
      </c>
      <c r="I2152">
        <v>1338404400</v>
      </c>
      <c r="J2152">
        <v>1335855631</v>
      </c>
      <c r="K2152" t="b">
        <v>0</v>
      </c>
      <c r="L2152">
        <v>4</v>
      </c>
      <c r="M2152" t="b">
        <v>0</v>
      </c>
      <c r="N2152" t="s">
        <v>8302</v>
      </c>
      <c r="O2152">
        <v>1</v>
      </c>
      <c r="P2152">
        <v>11.25</v>
      </c>
      <c r="Q2152" t="s">
        <v>8320</v>
      </c>
      <c r="R2152" t="s">
        <v>8356</v>
      </c>
      <c r="S2152">
        <v>41030.292025462964</v>
      </c>
    </row>
    <row r="2153" spans="1:19" x14ac:dyDescent="0.3">
      <c r="A2153">
        <v>2765</v>
      </c>
      <c r="B2153" t="s">
        <v>2765</v>
      </c>
      <c r="C2153" t="s">
        <v>6875</v>
      </c>
      <c r="D2153">
        <v>4000</v>
      </c>
      <c r="E2153">
        <v>0</v>
      </c>
      <c r="F2153" t="s">
        <v>8220</v>
      </c>
      <c r="G2153" t="s">
        <v>8223</v>
      </c>
      <c r="H2153" t="s">
        <v>8245</v>
      </c>
      <c r="I2153">
        <v>1351432428</v>
      </c>
      <c r="J2153">
        <v>1350050028</v>
      </c>
      <c r="K2153" t="b">
        <v>0</v>
      </c>
      <c r="L2153">
        <v>0</v>
      </c>
      <c r="M2153" t="b">
        <v>0</v>
      </c>
      <c r="N2153" t="s">
        <v>8302</v>
      </c>
      <c r="O2153">
        <v>0</v>
      </c>
      <c r="P2153">
        <v>0</v>
      </c>
      <c r="Q2153" t="s">
        <v>8320</v>
      </c>
      <c r="R2153" t="s">
        <v>8356</v>
      </c>
      <c r="S2153">
        <v>41194.579027777778</v>
      </c>
    </row>
    <row r="2154" spans="1:19" x14ac:dyDescent="0.3">
      <c r="A2154">
        <v>2766</v>
      </c>
      <c r="B2154" t="s">
        <v>2766</v>
      </c>
      <c r="C2154" t="s">
        <v>6876</v>
      </c>
      <c r="D2154">
        <v>5000</v>
      </c>
      <c r="E2154">
        <v>100</v>
      </c>
      <c r="F2154" t="s">
        <v>8220</v>
      </c>
      <c r="G2154" t="s">
        <v>8223</v>
      </c>
      <c r="H2154" t="s">
        <v>8245</v>
      </c>
      <c r="I2154">
        <v>1313078518</v>
      </c>
      <c r="J2154">
        <v>1310486518</v>
      </c>
      <c r="K2154" t="b">
        <v>0</v>
      </c>
      <c r="L2154">
        <v>4</v>
      </c>
      <c r="M2154" t="b">
        <v>0</v>
      </c>
      <c r="N2154" t="s">
        <v>8302</v>
      </c>
      <c r="O2154">
        <v>2</v>
      </c>
      <c r="P2154">
        <v>25</v>
      </c>
      <c r="Q2154" t="s">
        <v>8320</v>
      </c>
      <c r="R2154" t="s">
        <v>8356</v>
      </c>
      <c r="S2154">
        <v>40736.668032407404</v>
      </c>
    </row>
    <row r="2155" spans="1:19" x14ac:dyDescent="0.3">
      <c r="A2155">
        <v>2768</v>
      </c>
      <c r="B2155" t="s">
        <v>2768</v>
      </c>
      <c r="C2155" t="s">
        <v>6878</v>
      </c>
      <c r="D2155">
        <v>7000</v>
      </c>
      <c r="E2155">
        <v>1002</v>
      </c>
      <c r="F2155" t="s">
        <v>8220</v>
      </c>
      <c r="G2155" t="s">
        <v>8223</v>
      </c>
      <c r="H2155" t="s">
        <v>8245</v>
      </c>
      <c r="I2155">
        <v>1333028723</v>
      </c>
      <c r="J2155">
        <v>1330440323</v>
      </c>
      <c r="K2155" t="b">
        <v>0</v>
      </c>
      <c r="L2155">
        <v>34</v>
      </c>
      <c r="M2155" t="b">
        <v>0</v>
      </c>
      <c r="N2155" t="s">
        <v>8302</v>
      </c>
      <c r="O2155">
        <v>14</v>
      </c>
      <c r="P2155">
        <v>29.47</v>
      </c>
      <c r="Q2155" t="s">
        <v>8320</v>
      </c>
      <c r="R2155" t="s">
        <v>8356</v>
      </c>
      <c r="S2155">
        <v>40967.614849537036</v>
      </c>
    </row>
    <row r="2156" spans="1:19" x14ac:dyDescent="0.3">
      <c r="A2156">
        <v>2770</v>
      </c>
      <c r="B2156" t="s">
        <v>2770</v>
      </c>
      <c r="C2156" t="s">
        <v>6880</v>
      </c>
      <c r="D2156">
        <v>20000</v>
      </c>
      <c r="E2156">
        <v>2082.25</v>
      </c>
      <c r="F2156" t="s">
        <v>8220</v>
      </c>
      <c r="G2156" t="s">
        <v>8223</v>
      </c>
      <c r="H2156" t="s">
        <v>8245</v>
      </c>
      <c r="I2156">
        <v>1395158130</v>
      </c>
      <c r="J2156">
        <v>1392569730</v>
      </c>
      <c r="K2156" t="b">
        <v>0</v>
      </c>
      <c r="L2156">
        <v>33</v>
      </c>
      <c r="M2156" t="b">
        <v>0</v>
      </c>
      <c r="N2156" t="s">
        <v>8302</v>
      </c>
      <c r="O2156">
        <v>10</v>
      </c>
      <c r="P2156">
        <v>63.1</v>
      </c>
      <c r="Q2156" t="s">
        <v>8320</v>
      </c>
      <c r="R2156" t="s">
        <v>8356</v>
      </c>
      <c r="S2156">
        <v>41686.705208333333</v>
      </c>
    </row>
    <row r="2157" spans="1:19" x14ac:dyDescent="0.3">
      <c r="A2157">
        <v>2771</v>
      </c>
      <c r="B2157" t="s">
        <v>2771</v>
      </c>
      <c r="C2157" t="s">
        <v>6881</v>
      </c>
      <c r="D2157">
        <v>19980</v>
      </c>
      <c r="E2157">
        <v>0</v>
      </c>
      <c r="F2157" t="s">
        <v>8220</v>
      </c>
      <c r="G2157" t="s">
        <v>8223</v>
      </c>
      <c r="H2157" t="s">
        <v>8245</v>
      </c>
      <c r="I2157">
        <v>1359738000</v>
      </c>
      <c r="J2157">
        <v>1355489140</v>
      </c>
      <c r="K2157" t="b">
        <v>0</v>
      </c>
      <c r="L2157">
        <v>0</v>
      </c>
      <c r="M2157" t="b">
        <v>0</v>
      </c>
      <c r="N2157" t="s">
        <v>8302</v>
      </c>
      <c r="O2157">
        <v>0</v>
      </c>
      <c r="P2157">
        <v>0</v>
      </c>
      <c r="Q2157" t="s">
        <v>8320</v>
      </c>
      <c r="R2157" t="s">
        <v>8356</v>
      </c>
      <c r="S2157">
        <v>41257.531712962962</v>
      </c>
    </row>
    <row r="2158" spans="1:19" x14ac:dyDescent="0.3">
      <c r="A2158">
        <v>2772</v>
      </c>
      <c r="B2158" t="s">
        <v>2772</v>
      </c>
      <c r="C2158" t="s">
        <v>6882</v>
      </c>
      <c r="D2158">
        <v>8000</v>
      </c>
      <c r="E2158">
        <v>0</v>
      </c>
      <c r="F2158" t="s">
        <v>8220</v>
      </c>
      <c r="G2158" t="s">
        <v>8223</v>
      </c>
      <c r="H2158" t="s">
        <v>8245</v>
      </c>
      <c r="I2158">
        <v>1381006294</v>
      </c>
      <c r="J2158">
        <v>1379710294</v>
      </c>
      <c r="K2158" t="b">
        <v>0</v>
      </c>
      <c r="L2158">
        <v>0</v>
      </c>
      <c r="M2158" t="b">
        <v>0</v>
      </c>
      <c r="N2158" t="s">
        <v>8302</v>
      </c>
      <c r="O2158">
        <v>0</v>
      </c>
      <c r="P2158">
        <v>0</v>
      </c>
      <c r="Q2158" t="s">
        <v>8320</v>
      </c>
      <c r="R2158" t="s">
        <v>8356</v>
      </c>
      <c r="S2158">
        <v>41537.869143518517</v>
      </c>
    </row>
    <row r="2159" spans="1:19" x14ac:dyDescent="0.3">
      <c r="A2159">
        <v>2774</v>
      </c>
      <c r="B2159" t="s">
        <v>2774</v>
      </c>
      <c r="C2159" t="s">
        <v>6884</v>
      </c>
      <c r="D2159">
        <v>4000</v>
      </c>
      <c r="E2159">
        <v>570</v>
      </c>
      <c r="F2159" t="s">
        <v>8220</v>
      </c>
      <c r="G2159" t="s">
        <v>8223</v>
      </c>
      <c r="H2159" t="s">
        <v>8245</v>
      </c>
      <c r="I2159">
        <v>1362711728</v>
      </c>
      <c r="J2159">
        <v>1360119728</v>
      </c>
      <c r="K2159" t="b">
        <v>0</v>
      </c>
      <c r="L2159">
        <v>13</v>
      </c>
      <c r="M2159" t="b">
        <v>0</v>
      </c>
      <c r="N2159" t="s">
        <v>8302</v>
      </c>
      <c r="O2159">
        <v>14</v>
      </c>
      <c r="P2159">
        <v>43.85</v>
      </c>
      <c r="Q2159" t="s">
        <v>8320</v>
      </c>
      <c r="R2159" t="s">
        <v>8356</v>
      </c>
      <c r="S2159">
        <v>41311.126481481479</v>
      </c>
    </row>
    <row r="2160" spans="1:19" x14ac:dyDescent="0.3">
      <c r="A2160">
        <v>2775</v>
      </c>
      <c r="B2160" t="s">
        <v>2775</v>
      </c>
      <c r="C2160" t="s">
        <v>6885</v>
      </c>
      <c r="D2160">
        <v>5000</v>
      </c>
      <c r="E2160">
        <v>150</v>
      </c>
      <c r="F2160" t="s">
        <v>8220</v>
      </c>
      <c r="G2160" t="s">
        <v>8223</v>
      </c>
      <c r="H2160" t="s">
        <v>8245</v>
      </c>
      <c r="I2160">
        <v>1323994754</v>
      </c>
      <c r="J2160">
        <v>1321402754</v>
      </c>
      <c r="K2160" t="b">
        <v>0</v>
      </c>
      <c r="L2160">
        <v>2</v>
      </c>
      <c r="M2160" t="b">
        <v>0</v>
      </c>
      <c r="N2160" t="s">
        <v>8302</v>
      </c>
      <c r="O2160">
        <v>3</v>
      </c>
      <c r="P2160">
        <v>75</v>
      </c>
      <c r="Q2160" t="s">
        <v>8320</v>
      </c>
      <c r="R2160" t="s">
        <v>8356</v>
      </c>
      <c r="S2160">
        <v>40863.013356481482</v>
      </c>
    </row>
    <row r="2161" spans="1:19" x14ac:dyDescent="0.3">
      <c r="A2161">
        <v>2776</v>
      </c>
      <c r="B2161" t="s">
        <v>2776</v>
      </c>
      <c r="C2161" t="s">
        <v>6886</v>
      </c>
      <c r="D2161">
        <v>21000</v>
      </c>
      <c r="E2161">
        <v>1655</v>
      </c>
      <c r="F2161" t="s">
        <v>8220</v>
      </c>
      <c r="G2161" t="s">
        <v>8223</v>
      </c>
      <c r="H2161" t="s">
        <v>8245</v>
      </c>
      <c r="I2161">
        <v>1434092876</v>
      </c>
      <c r="J2161">
        <v>1431414476</v>
      </c>
      <c r="K2161" t="b">
        <v>0</v>
      </c>
      <c r="L2161">
        <v>36</v>
      </c>
      <c r="M2161" t="b">
        <v>0</v>
      </c>
      <c r="N2161" t="s">
        <v>8302</v>
      </c>
      <c r="O2161">
        <v>8</v>
      </c>
      <c r="P2161">
        <v>45.97</v>
      </c>
      <c r="Q2161" t="s">
        <v>8320</v>
      </c>
      <c r="R2161" t="s">
        <v>8356</v>
      </c>
      <c r="S2161">
        <v>42136.297175925924</v>
      </c>
    </row>
    <row r="2162" spans="1:19" x14ac:dyDescent="0.3">
      <c r="A2162">
        <v>2777</v>
      </c>
      <c r="B2162" t="s">
        <v>2777</v>
      </c>
      <c r="C2162" t="s">
        <v>6887</v>
      </c>
      <c r="D2162">
        <v>3000</v>
      </c>
      <c r="E2162">
        <v>10</v>
      </c>
      <c r="F2162" t="s">
        <v>8220</v>
      </c>
      <c r="G2162" t="s">
        <v>8223</v>
      </c>
      <c r="H2162" t="s">
        <v>8245</v>
      </c>
      <c r="I2162">
        <v>1437149004</v>
      </c>
      <c r="J2162">
        <v>1434557004</v>
      </c>
      <c r="K2162" t="b">
        <v>0</v>
      </c>
      <c r="L2162">
        <v>1</v>
      </c>
      <c r="M2162" t="b">
        <v>0</v>
      </c>
      <c r="N2162" t="s">
        <v>8302</v>
      </c>
      <c r="O2162">
        <v>0</v>
      </c>
      <c r="P2162">
        <v>10</v>
      </c>
      <c r="Q2162" t="s">
        <v>8320</v>
      </c>
      <c r="R2162" t="s">
        <v>8356</v>
      </c>
      <c r="S2162">
        <v>42172.669027777782</v>
      </c>
    </row>
    <row r="2163" spans="1:19" x14ac:dyDescent="0.3">
      <c r="A2163">
        <v>2778</v>
      </c>
      <c r="B2163" t="s">
        <v>2778</v>
      </c>
      <c r="C2163" t="s">
        <v>6888</v>
      </c>
      <c r="D2163">
        <v>5500</v>
      </c>
      <c r="E2163">
        <v>1405</v>
      </c>
      <c r="F2163" t="s">
        <v>8220</v>
      </c>
      <c r="G2163" t="s">
        <v>8223</v>
      </c>
      <c r="H2163" t="s">
        <v>8245</v>
      </c>
      <c r="I2163">
        <v>1409009306</v>
      </c>
      <c r="J2163">
        <v>1406417306</v>
      </c>
      <c r="K2163" t="b">
        <v>0</v>
      </c>
      <c r="L2163">
        <v>15</v>
      </c>
      <c r="M2163" t="b">
        <v>0</v>
      </c>
      <c r="N2163" t="s">
        <v>8302</v>
      </c>
      <c r="O2163">
        <v>26</v>
      </c>
      <c r="P2163">
        <v>93.67</v>
      </c>
      <c r="Q2163" t="s">
        <v>8320</v>
      </c>
      <c r="R2163" t="s">
        <v>8356</v>
      </c>
      <c r="S2163">
        <v>41846.978078703702</v>
      </c>
    </row>
    <row r="2164" spans="1:19" x14ac:dyDescent="0.3">
      <c r="A2164">
        <v>2779</v>
      </c>
      <c r="B2164" t="s">
        <v>2779</v>
      </c>
      <c r="C2164" t="s">
        <v>6889</v>
      </c>
      <c r="D2164">
        <v>2500</v>
      </c>
      <c r="E2164">
        <v>53</v>
      </c>
      <c r="F2164" t="s">
        <v>8220</v>
      </c>
      <c r="G2164" t="s">
        <v>8223</v>
      </c>
      <c r="H2164" t="s">
        <v>8245</v>
      </c>
      <c r="I2164">
        <v>1448204621</v>
      </c>
      <c r="J2164">
        <v>1445609021</v>
      </c>
      <c r="K2164" t="b">
        <v>0</v>
      </c>
      <c r="L2164">
        <v>1</v>
      </c>
      <c r="M2164" t="b">
        <v>0</v>
      </c>
      <c r="N2164" t="s">
        <v>8302</v>
      </c>
      <c r="O2164">
        <v>2</v>
      </c>
      <c r="P2164">
        <v>53</v>
      </c>
      <c r="Q2164" t="s">
        <v>8320</v>
      </c>
      <c r="R2164" t="s">
        <v>8356</v>
      </c>
      <c r="S2164">
        <v>42300.585891203707</v>
      </c>
    </row>
    <row r="2165" spans="1:19" x14ac:dyDescent="0.3">
      <c r="A2165">
        <v>2781</v>
      </c>
      <c r="B2165" t="s">
        <v>2781</v>
      </c>
      <c r="C2165" t="s">
        <v>6891</v>
      </c>
      <c r="D2165">
        <v>1250</v>
      </c>
      <c r="E2165">
        <v>1316</v>
      </c>
      <c r="F2165" t="s">
        <v>8218</v>
      </c>
      <c r="G2165" t="s">
        <v>8223</v>
      </c>
      <c r="H2165" t="s">
        <v>8245</v>
      </c>
      <c r="I2165">
        <v>1423724400</v>
      </c>
      <c r="J2165">
        <v>1421274954</v>
      </c>
      <c r="K2165" t="b">
        <v>0</v>
      </c>
      <c r="L2165">
        <v>28</v>
      </c>
      <c r="M2165" t="b">
        <v>1</v>
      </c>
      <c r="N2165" t="s">
        <v>8269</v>
      </c>
      <c r="O2165">
        <v>105</v>
      </c>
      <c r="P2165">
        <v>47</v>
      </c>
      <c r="Q2165" t="s">
        <v>8315</v>
      </c>
      <c r="R2165" t="s">
        <v>8316</v>
      </c>
      <c r="S2165">
        <v>42018.94159722222</v>
      </c>
    </row>
    <row r="2166" spans="1:19" x14ac:dyDescent="0.3">
      <c r="A2166">
        <v>2782</v>
      </c>
      <c r="B2166" t="s">
        <v>2782</v>
      </c>
      <c r="C2166" t="s">
        <v>6892</v>
      </c>
      <c r="D2166">
        <v>1000</v>
      </c>
      <c r="E2166">
        <v>1200</v>
      </c>
      <c r="F2166" t="s">
        <v>8218</v>
      </c>
      <c r="G2166" t="s">
        <v>8223</v>
      </c>
      <c r="H2166" t="s">
        <v>8245</v>
      </c>
      <c r="I2166">
        <v>1424149140</v>
      </c>
      <c r="J2166">
        <v>1421964718</v>
      </c>
      <c r="K2166" t="b">
        <v>0</v>
      </c>
      <c r="L2166">
        <v>18</v>
      </c>
      <c r="M2166" t="b">
        <v>1</v>
      </c>
      <c r="N2166" t="s">
        <v>8269</v>
      </c>
      <c r="O2166">
        <v>120</v>
      </c>
      <c r="P2166">
        <v>66.67</v>
      </c>
      <c r="Q2166" t="s">
        <v>8315</v>
      </c>
      <c r="R2166" t="s">
        <v>8316</v>
      </c>
      <c r="S2166">
        <v>42026.924976851849</v>
      </c>
    </row>
    <row r="2167" spans="1:19" x14ac:dyDescent="0.3">
      <c r="A2167">
        <v>2784</v>
      </c>
      <c r="B2167" t="s">
        <v>2784</v>
      </c>
      <c r="C2167" t="s">
        <v>6894</v>
      </c>
      <c r="D2167">
        <v>6000</v>
      </c>
      <c r="E2167">
        <v>7140</v>
      </c>
      <c r="F2167" t="s">
        <v>8218</v>
      </c>
      <c r="G2167" t="s">
        <v>8223</v>
      </c>
      <c r="H2167" t="s">
        <v>8245</v>
      </c>
      <c r="I2167">
        <v>1414608843</v>
      </c>
      <c r="J2167">
        <v>1412794443</v>
      </c>
      <c r="K2167" t="b">
        <v>0</v>
      </c>
      <c r="L2167">
        <v>108</v>
      </c>
      <c r="M2167" t="b">
        <v>1</v>
      </c>
      <c r="N2167" t="s">
        <v>8269</v>
      </c>
      <c r="O2167">
        <v>119</v>
      </c>
      <c r="P2167">
        <v>66.11</v>
      </c>
      <c r="Q2167" t="s">
        <v>8315</v>
      </c>
      <c r="R2167" t="s">
        <v>8316</v>
      </c>
      <c r="S2167">
        <v>41920.787534722222</v>
      </c>
    </row>
    <row r="2168" spans="1:19" x14ac:dyDescent="0.3">
      <c r="A2168">
        <v>2785</v>
      </c>
      <c r="B2168" t="s">
        <v>2785</v>
      </c>
      <c r="C2168" t="s">
        <v>6895</v>
      </c>
      <c r="D2168">
        <v>5000</v>
      </c>
      <c r="E2168">
        <v>5234</v>
      </c>
      <c r="F2168" t="s">
        <v>8218</v>
      </c>
      <c r="G2168" t="s">
        <v>8223</v>
      </c>
      <c r="H2168" t="s">
        <v>8245</v>
      </c>
      <c r="I2168">
        <v>1470430800</v>
      </c>
      <c r="J2168">
        <v>1467865967</v>
      </c>
      <c r="K2168" t="b">
        <v>0</v>
      </c>
      <c r="L2168">
        <v>142</v>
      </c>
      <c r="M2168" t="b">
        <v>1</v>
      </c>
      <c r="N2168" t="s">
        <v>8269</v>
      </c>
      <c r="O2168">
        <v>105</v>
      </c>
      <c r="P2168">
        <v>36.86</v>
      </c>
      <c r="Q2168" t="s">
        <v>8315</v>
      </c>
      <c r="R2168" t="s">
        <v>8316</v>
      </c>
      <c r="S2168">
        <v>42558.189432870371</v>
      </c>
    </row>
    <row r="2169" spans="1:19" x14ac:dyDescent="0.3">
      <c r="A2169">
        <v>2787</v>
      </c>
      <c r="B2169" t="s">
        <v>2787</v>
      </c>
      <c r="C2169" t="s">
        <v>6897</v>
      </c>
      <c r="D2169">
        <v>1000</v>
      </c>
      <c r="E2169">
        <v>1197</v>
      </c>
      <c r="F2169" t="s">
        <v>8218</v>
      </c>
      <c r="G2169" t="s">
        <v>8223</v>
      </c>
      <c r="H2169" t="s">
        <v>8245</v>
      </c>
      <c r="I2169">
        <v>1405658752</v>
      </c>
      <c r="J2169">
        <v>1403066752</v>
      </c>
      <c r="K2169" t="b">
        <v>0</v>
      </c>
      <c r="L2169">
        <v>38</v>
      </c>
      <c r="M2169" t="b">
        <v>1</v>
      </c>
      <c r="N2169" t="s">
        <v>8269</v>
      </c>
      <c r="O2169">
        <v>120</v>
      </c>
      <c r="P2169">
        <v>31.5</v>
      </c>
      <c r="Q2169" t="s">
        <v>8315</v>
      </c>
      <c r="R2169" t="s">
        <v>8316</v>
      </c>
      <c r="S2169">
        <v>41808.198518518519</v>
      </c>
    </row>
    <row r="2170" spans="1:19" x14ac:dyDescent="0.3">
      <c r="A2170">
        <v>2788</v>
      </c>
      <c r="B2170" t="s">
        <v>2788</v>
      </c>
      <c r="C2170" t="s">
        <v>6898</v>
      </c>
      <c r="D2170">
        <v>2000</v>
      </c>
      <c r="E2170">
        <v>2050</v>
      </c>
      <c r="F2170" t="s">
        <v>8218</v>
      </c>
      <c r="G2170" t="s">
        <v>8223</v>
      </c>
      <c r="H2170" t="s">
        <v>8245</v>
      </c>
      <c r="I2170">
        <v>1469811043</v>
      </c>
      <c r="J2170">
        <v>1467219043</v>
      </c>
      <c r="K2170" t="b">
        <v>0</v>
      </c>
      <c r="L2170">
        <v>20</v>
      </c>
      <c r="M2170" t="b">
        <v>1</v>
      </c>
      <c r="N2170" t="s">
        <v>8269</v>
      </c>
      <c r="O2170">
        <v>103</v>
      </c>
      <c r="P2170">
        <v>102.5</v>
      </c>
      <c r="Q2170" t="s">
        <v>8315</v>
      </c>
      <c r="R2170" t="s">
        <v>8316</v>
      </c>
      <c r="S2170">
        <v>42550.701886574068</v>
      </c>
    </row>
    <row r="2171" spans="1:19" x14ac:dyDescent="0.3">
      <c r="A2171">
        <v>2789</v>
      </c>
      <c r="B2171" t="s">
        <v>2789</v>
      </c>
      <c r="C2171" t="s">
        <v>6899</v>
      </c>
      <c r="D2171">
        <v>3000</v>
      </c>
      <c r="E2171">
        <v>3035</v>
      </c>
      <c r="F2171" t="s">
        <v>8218</v>
      </c>
      <c r="G2171" t="s">
        <v>8223</v>
      </c>
      <c r="H2171" t="s">
        <v>8245</v>
      </c>
      <c r="I2171">
        <v>1426132800</v>
      </c>
      <c r="J2171">
        <v>1424477934</v>
      </c>
      <c r="K2171" t="b">
        <v>0</v>
      </c>
      <c r="L2171">
        <v>24</v>
      </c>
      <c r="M2171" t="b">
        <v>1</v>
      </c>
      <c r="N2171" t="s">
        <v>8269</v>
      </c>
      <c r="O2171">
        <v>101</v>
      </c>
      <c r="P2171">
        <v>126.46</v>
      </c>
      <c r="Q2171" t="s">
        <v>8315</v>
      </c>
      <c r="R2171" t="s">
        <v>8316</v>
      </c>
      <c r="S2171">
        <v>42056.013124999998</v>
      </c>
    </row>
    <row r="2172" spans="1:19" x14ac:dyDescent="0.3">
      <c r="A2172">
        <v>2790</v>
      </c>
      <c r="B2172" t="s">
        <v>2790</v>
      </c>
      <c r="C2172" t="s">
        <v>6900</v>
      </c>
      <c r="D2172">
        <v>3000</v>
      </c>
      <c r="E2172">
        <v>3160</v>
      </c>
      <c r="F2172" t="s">
        <v>8218</v>
      </c>
      <c r="G2172" t="s">
        <v>8223</v>
      </c>
      <c r="H2172" t="s">
        <v>8245</v>
      </c>
      <c r="I2172">
        <v>1423693903</v>
      </c>
      <c r="J2172">
        <v>1421101903</v>
      </c>
      <c r="K2172" t="b">
        <v>0</v>
      </c>
      <c r="L2172">
        <v>66</v>
      </c>
      <c r="M2172" t="b">
        <v>1</v>
      </c>
      <c r="N2172" t="s">
        <v>8269</v>
      </c>
      <c r="O2172">
        <v>105</v>
      </c>
      <c r="P2172">
        <v>47.88</v>
      </c>
      <c r="Q2172" t="s">
        <v>8315</v>
      </c>
      <c r="R2172" t="s">
        <v>8316</v>
      </c>
      <c r="S2172">
        <v>42016.938692129625</v>
      </c>
    </row>
    <row r="2173" spans="1:19" x14ac:dyDescent="0.3">
      <c r="A2173">
        <v>2791</v>
      </c>
      <c r="B2173" t="s">
        <v>2791</v>
      </c>
      <c r="C2173" t="s">
        <v>6901</v>
      </c>
      <c r="D2173">
        <v>2000</v>
      </c>
      <c r="E2173">
        <v>2050</v>
      </c>
      <c r="F2173" t="s">
        <v>8218</v>
      </c>
      <c r="G2173" t="s">
        <v>8223</v>
      </c>
      <c r="H2173" t="s">
        <v>8245</v>
      </c>
      <c r="I2173">
        <v>1473393600</v>
      </c>
      <c r="J2173">
        <v>1470778559</v>
      </c>
      <c r="K2173" t="b">
        <v>0</v>
      </c>
      <c r="L2173">
        <v>28</v>
      </c>
      <c r="M2173" t="b">
        <v>1</v>
      </c>
      <c r="N2173" t="s">
        <v>8269</v>
      </c>
      <c r="O2173">
        <v>103</v>
      </c>
      <c r="P2173">
        <v>73.209999999999994</v>
      </c>
      <c r="Q2173" t="s">
        <v>8315</v>
      </c>
      <c r="R2173" t="s">
        <v>8316</v>
      </c>
      <c r="S2173">
        <v>42591.899988425925</v>
      </c>
    </row>
    <row r="2174" spans="1:19" x14ac:dyDescent="0.3">
      <c r="A2174">
        <v>2792</v>
      </c>
      <c r="B2174" t="s">
        <v>2792</v>
      </c>
      <c r="C2174" t="s">
        <v>6902</v>
      </c>
      <c r="D2174">
        <v>2000</v>
      </c>
      <c r="E2174">
        <v>2152</v>
      </c>
      <c r="F2174" t="s">
        <v>8218</v>
      </c>
      <c r="G2174" t="s">
        <v>8223</v>
      </c>
      <c r="H2174" t="s">
        <v>8245</v>
      </c>
      <c r="I2174">
        <v>1439357559</v>
      </c>
      <c r="J2174">
        <v>1435469559</v>
      </c>
      <c r="K2174" t="b">
        <v>0</v>
      </c>
      <c r="L2174">
        <v>24</v>
      </c>
      <c r="M2174" t="b">
        <v>1</v>
      </c>
      <c r="N2174" t="s">
        <v>8269</v>
      </c>
      <c r="O2174">
        <v>108</v>
      </c>
      <c r="P2174">
        <v>89.67</v>
      </c>
      <c r="Q2174" t="s">
        <v>8315</v>
      </c>
      <c r="R2174" t="s">
        <v>8316</v>
      </c>
      <c r="S2174">
        <v>42183.231006944443</v>
      </c>
    </row>
    <row r="2175" spans="1:19" x14ac:dyDescent="0.3">
      <c r="A2175">
        <v>2795</v>
      </c>
      <c r="B2175" t="s">
        <v>2795</v>
      </c>
      <c r="C2175" t="s">
        <v>6905</v>
      </c>
      <c r="D2175">
        <v>700</v>
      </c>
      <c r="E2175">
        <v>730</v>
      </c>
      <c r="F2175" t="s">
        <v>8218</v>
      </c>
      <c r="G2175" t="s">
        <v>8223</v>
      </c>
      <c r="H2175" t="s">
        <v>8245</v>
      </c>
      <c r="I2175">
        <v>1402095600</v>
      </c>
      <c r="J2175">
        <v>1400675841</v>
      </c>
      <c r="K2175" t="b">
        <v>0</v>
      </c>
      <c r="L2175">
        <v>20</v>
      </c>
      <c r="M2175" t="b">
        <v>1</v>
      </c>
      <c r="N2175" t="s">
        <v>8269</v>
      </c>
      <c r="O2175">
        <v>104</v>
      </c>
      <c r="P2175">
        <v>36.5</v>
      </c>
      <c r="Q2175" t="s">
        <v>8315</v>
      </c>
      <c r="R2175" t="s">
        <v>8316</v>
      </c>
      <c r="S2175">
        <v>41780.525937500002</v>
      </c>
    </row>
    <row r="2176" spans="1:19" x14ac:dyDescent="0.3">
      <c r="A2176">
        <v>2803</v>
      </c>
      <c r="B2176" t="s">
        <v>2803</v>
      </c>
      <c r="C2176" t="s">
        <v>6913</v>
      </c>
      <c r="D2176">
        <v>10000</v>
      </c>
      <c r="E2176">
        <v>12795</v>
      </c>
      <c r="F2176" t="s">
        <v>8218</v>
      </c>
      <c r="G2176" t="s">
        <v>8223</v>
      </c>
      <c r="H2176" t="s">
        <v>8245</v>
      </c>
      <c r="I2176">
        <v>1437004800</v>
      </c>
      <c r="J2176">
        <v>1433295276</v>
      </c>
      <c r="K2176" t="b">
        <v>0</v>
      </c>
      <c r="L2176">
        <v>141</v>
      </c>
      <c r="M2176" t="b">
        <v>1</v>
      </c>
      <c r="N2176" t="s">
        <v>8269</v>
      </c>
      <c r="O2176">
        <v>128</v>
      </c>
      <c r="P2176">
        <v>90.74</v>
      </c>
      <c r="Q2176" t="s">
        <v>8315</v>
      </c>
      <c r="R2176" t="s">
        <v>8316</v>
      </c>
      <c r="S2176">
        <v>42158.065694444449</v>
      </c>
    </row>
    <row r="2177" spans="1:19" x14ac:dyDescent="0.3">
      <c r="A2177">
        <v>2807</v>
      </c>
      <c r="B2177" t="s">
        <v>2807</v>
      </c>
      <c r="C2177" t="s">
        <v>6917</v>
      </c>
      <c r="D2177">
        <v>5000</v>
      </c>
      <c r="E2177">
        <v>6300</v>
      </c>
      <c r="F2177" t="s">
        <v>8218</v>
      </c>
      <c r="G2177" t="s">
        <v>8223</v>
      </c>
      <c r="H2177" t="s">
        <v>8245</v>
      </c>
      <c r="I2177">
        <v>1435611438</v>
      </c>
      <c r="J2177">
        <v>1433019438</v>
      </c>
      <c r="K2177" t="b">
        <v>0</v>
      </c>
      <c r="L2177">
        <v>93</v>
      </c>
      <c r="M2177" t="b">
        <v>1</v>
      </c>
      <c r="N2177" t="s">
        <v>8269</v>
      </c>
      <c r="O2177">
        <v>126</v>
      </c>
      <c r="P2177">
        <v>67.739999999999995</v>
      </c>
      <c r="Q2177" t="s">
        <v>8315</v>
      </c>
      <c r="R2177" t="s">
        <v>8316</v>
      </c>
      <c r="S2177">
        <v>42154.873124999998</v>
      </c>
    </row>
    <row r="2178" spans="1:19" x14ac:dyDescent="0.3">
      <c r="A2178">
        <v>2808</v>
      </c>
      <c r="B2178" t="s">
        <v>2808</v>
      </c>
      <c r="C2178" t="s">
        <v>6918</v>
      </c>
      <c r="D2178">
        <v>4500</v>
      </c>
      <c r="E2178">
        <v>4511</v>
      </c>
      <c r="F2178" t="s">
        <v>8218</v>
      </c>
      <c r="G2178" t="s">
        <v>8223</v>
      </c>
      <c r="H2178" t="s">
        <v>8245</v>
      </c>
      <c r="I2178">
        <v>1440274735</v>
      </c>
      <c r="J2178">
        <v>1437682735</v>
      </c>
      <c r="K2178" t="b">
        <v>0</v>
      </c>
      <c r="L2178">
        <v>69</v>
      </c>
      <c r="M2178" t="b">
        <v>1</v>
      </c>
      <c r="N2178" t="s">
        <v>8269</v>
      </c>
      <c r="O2178">
        <v>100</v>
      </c>
      <c r="P2178">
        <v>65.38</v>
      </c>
      <c r="Q2178" t="s">
        <v>8315</v>
      </c>
      <c r="R2178" t="s">
        <v>8316</v>
      </c>
      <c r="S2178">
        <v>42208.84646990741</v>
      </c>
    </row>
    <row r="2179" spans="1:19" x14ac:dyDescent="0.3">
      <c r="A2179">
        <v>2809</v>
      </c>
      <c r="B2179" t="s">
        <v>2809</v>
      </c>
      <c r="C2179" t="s">
        <v>6919</v>
      </c>
      <c r="D2179">
        <v>2500</v>
      </c>
      <c r="E2179">
        <v>2560</v>
      </c>
      <c r="F2179" t="s">
        <v>8218</v>
      </c>
      <c r="G2179" t="s">
        <v>8223</v>
      </c>
      <c r="H2179" t="s">
        <v>8245</v>
      </c>
      <c r="I2179">
        <v>1459348740</v>
      </c>
      <c r="J2179">
        <v>1458647725</v>
      </c>
      <c r="K2179" t="b">
        <v>0</v>
      </c>
      <c r="L2179">
        <v>21</v>
      </c>
      <c r="M2179" t="b">
        <v>1</v>
      </c>
      <c r="N2179" t="s">
        <v>8269</v>
      </c>
      <c r="O2179">
        <v>102</v>
      </c>
      <c r="P2179">
        <v>121.9</v>
      </c>
      <c r="Q2179" t="s">
        <v>8315</v>
      </c>
      <c r="R2179" t="s">
        <v>8316</v>
      </c>
      <c r="S2179">
        <v>42451.496817129635</v>
      </c>
    </row>
    <row r="2180" spans="1:19" x14ac:dyDescent="0.3">
      <c r="A2180">
        <v>2810</v>
      </c>
      <c r="B2180" t="s">
        <v>2810</v>
      </c>
      <c r="C2180" t="s">
        <v>6920</v>
      </c>
      <c r="D2180">
        <v>2500</v>
      </c>
      <c r="E2180">
        <v>2705</v>
      </c>
      <c r="F2180" t="s">
        <v>8218</v>
      </c>
      <c r="G2180" t="s">
        <v>8223</v>
      </c>
      <c r="H2180" t="s">
        <v>8245</v>
      </c>
      <c r="I2180">
        <v>1401595140</v>
      </c>
      <c r="J2180">
        <v>1398828064</v>
      </c>
      <c r="K2180" t="b">
        <v>0</v>
      </c>
      <c r="L2180">
        <v>57</v>
      </c>
      <c r="M2180" t="b">
        <v>1</v>
      </c>
      <c r="N2180" t="s">
        <v>8269</v>
      </c>
      <c r="O2180">
        <v>108</v>
      </c>
      <c r="P2180">
        <v>47.46</v>
      </c>
      <c r="Q2180" t="s">
        <v>8315</v>
      </c>
      <c r="R2180" t="s">
        <v>8316</v>
      </c>
      <c r="S2180">
        <v>41759.13962962963</v>
      </c>
    </row>
    <row r="2181" spans="1:19" x14ac:dyDescent="0.3">
      <c r="A2181">
        <v>2813</v>
      </c>
      <c r="B2181" t="s">
        <v>2813</v>
      </c>
      <c r="C2181" t="s">
        <v>6923</v>
      </c>
      <c r="D2181">
        <v>2800</v>
      </c>
      <c r="E2181">
        <v>3572.12</v>
      </c>
      <c r="F2181" t="s">
        <v>8218</v>
      </c>
      <c r="G2181" t="s">
        <v>8223</v>
      </c>
      <c r="H2181" t="s">
        <v>8245</v>
      </c>
      <c r="I2181">
        <v>1481737761</v>
      </c>
      <c r="J2181">
        <v>1479577761</v>
      </c>
      <c r="K2181" t="b">
        <v>0</v>
      </c>
      <c r="L2181">
        <v>96</v>
      </c>
      <c r="M2181" t="b">
        <v>1</v>
      </c>
      <c r="N2181" t="s">
        <v>8269</v>
      </c>
      <c r="O2181">
        <v>128</v>
      </c>
      <c r="P2181">
        <v>37.21</v>
      </c>
      <c r="Q2181" t="s">
        <v>8315</v>
      </c>
      <c r="R2181" t="s">
        <v>8316</v>
      </c>
      <c r="S2181">
        <v>42693.742604166662</v>
      </c>
    </row>
    <row r="2182" spans="1:19" x14ac:dyDescent="0.3">
      <c r="A2182">
        <v>2818</v>
      </c>
      <c r="B2182" t="s">
        <v>2818</v>
      </c>
      <c r="C2182" t="s">
        <v>6928</v>
      </c>
      <c r="D2182">
        <v>10000</v>
      </c>
      <c r="E2182">
        <v>10603</v>
      </c>
      <c r="F2182" t="s">
        <v>8218</v>
      </c>
      <c r="G2182" t="s">
        <v>8223</v>
      </c>
      <c r="H2182" t="s">
        <v>8245</v>
      </c>
      <c r="I2182">
        <v>1443018086</v>
      </c>
      <c r="J2182">
        <v>1441290086</v>
      </c>
      <c r="K2182" t="b">
        <v>0</v>
      </c>
      <c r="L2182">
        <v>102</v>
      </c>
      <c r="M2182" t="b">
        <v>1</v>
      </c>
      <c r="N2182" t="s">
        <v>8269</v>
      </c>
      <c r="O2182">
        <v>106</v>
      </c>
      <c r="P2182">
        <v>103.95</v>
      </c>
      <c r="Q2182" t="s">
        <v>8315</v>
      </c>
      <c r="R2182" t="s">
        <v>8316</v>
      </c>
      <c r="S2182">
        <v>42250.598217592589</v>
      </c>
    </row>
    <row r="2183" spans="1:19" x14ac:dyDescent="0.3">
      <c r="A2183">
        <v>2822</v>
      </c>
      <c r="B2183" t="s">
        <v>2822</v>
      </c>
      <c r="C2183" t="s">
        <v>6932</v>
      </c>
      <c r="D2183">
        <v>6000</v>
      </c>
      <c r="E2183">
        <v>6000</v>
      </c>
      <c r="F2183" t="s">
        <v>8218</v>
      </c>
      <c r="G2183" t="s">
        <v>8223</v>
      </c>
      <c r="H2183" t="s">
        <v>8245</v>
      </c>
      <c r="I2183">
        <v>1427469892</v>
      </c>
      <c r="J2183">
        <v>1424881492</v>
      </c>
      <c r="K2183" t="b">
        <v>0</v>
      </c>
      <c r="L2183">
        <v>94</v>
      </c>
      <c r="M2183" t="b">
        <v>1</v>
      </c>
      <c r="N2183" t="s">
        <v>8269</v>
      </c>
      <c r="O2183">
        <v>100</v>
      </c>
      <c r="P2183">
        <v>63.83</v>
      </c>
      <c r="Q2183" t="s">
        <v>8315</v>
      </c>
      <c r="R2183" t="s">
        <v>8316</v>
      </c>
      <c r="S2183">
        <v>42060.683935185181</v>
      </c>
    </row>
    <row r="2184" spans="1:19" x14ac:dyDescent="0.3">
      <c r="A2184">
        <v>2824</v>
      </c>
      <c r="B2184" t="s">
        <v>2824</v>
      </c>
      <c r="C2184" t="s">
        <v>6934</v>
      </c>
      <c r="D2184">
        <v>650</v>
      </c>
      <c r="E2184">
        <v>760</v>
      </c>
      <c r="F2184" t="s">
        <v>8218</v>
      </c>
      <c r="G2184" t="s">
        <v>8223</v>
      </c>
      <c r="H2184" t="s">
        <v>8245</v>
      </c>
      <c r="I2184">
        <v>1434159780</v>
      </c>
      <c r="J2184">
        <v>1431412196</v>
      </c>
      <c r="K2184" t="b">
        <v>0</v>
      </c>
      <c r="L2184">
        <v>15</v>
      </c>
      <c r="M2184" t="b">
        <v>1</v>
      </c>
      <c r="N2184" t="s">
        <v>8269</v>
      </c>
      <c r="O2184">
        <v>117</v>
      </c>
      <c r="P2184">
        <v>50.67</v>
      </c>
      <c r="Q2184" t="s">
        <v>8315</v>
      </c>
      <c r="R2184" t="s">
        <v>8316</v>
      </c>
      <c r="S2184">
        <v>42136.270787037036</v>
      </c>
    </row>
    <row r="2185" spans="1:19" x14ac:dyDescent="0.3">
      <c r="A2185">
        <v>2826</v>
      </c>
      <c r="B2185" t="s">
        <v>2826</v>
      </c>
      <c r="C2185" t="s">
        <v>6936</v>
      </c>
      <c r="D2185">
        <v>2000</v>
      </c>
      <c r="E2185">
        <v>2155</v>
      </c>
      <c r="F2185" t="s">
        <v>8218</v>
      </c>
      <c r="G2185" t="s">
        <v>8223</v>
      </c>
      <c r="H2185" t="s">
        <v>8245</v>
      </c>
      <c r="I2185">
        <v>1436511600</v>
      </c>
      <c r="J2185">
        <v>1434415812</v>
      </c>
      <c r="K2185" t="b">
        <v>0</v>
      </c>
      <c r="L2185">
        <v>19</v>
      </c>
      <c r="M2185" t="b">
        <v>1</v>
      </c>
      <c r="N2185" t="s">
        <v>8269</v>
      </c>
      <c r="O2185">
        <v>108</v>
      </c>
      <c r="P2185">
        <v>113.42</v>
      </c>
      <c r="Q2185" t="s">
        <v>8315</v>
      </c>
      <c r="R2185" t="s">
        <v>8316</v>
      </c>
      <c r="S2185">
        <v>42171.034861111111</v>
      </c>
    </row>
    <row r="2186" spans="1:19" x14ac:dyDescent="0.3">
      <c r="A2186">
        <v>2827</v>
      </c>
      <c r="B2186" t="s">
        <v>2827</v>
      </c>
      <c r="C2186" t="s">
        <v>6937</v>
      </c>
      <c r="D2186">
        <v>2000</v>
      </c>
      <c r="E2186">
        <v>2405</v>
      </c>
      <c r="F2186" t="s">
        <v>8218</v>
      </c>
      <c r="G2186" t="s">
        <v>8223</v>
      </c>
      <c r="H2186" t="s">
        <v>8245</v>
      </c>
      <c r="I2186">
        <v>1464971400</v>
      </c>
      <c r="J2186">
        <v>1462379066</v>
      </c>
      <c r="K2186" t="b">
        <v>0</v>
      </c>
      <c r="L2186">
        <v>23</v>
      </c>
      <c r="M2186" t="b">
        <v>1</v>
      </c>
      <c r="N2186" t="s">
        <v>8269</v>
      </c>
      <c r="O2186">
        <v>120</v>
      </c>
      <c r="P2186">
        <v>104.57</v>
      </c>
      <c r="Q2186" t="s">
        <v>8315</v>
      </c>
      <c r="R2186" t="s">
        <v>8316</v>
      </c>
      <c r="S2186">
        <v>42494.683634259258</v>
      </c>
    </row>
    <row r="2187" spans="1:19" x14ac:dyDescent="0.3">
      <c r="A2187">
        <v>2830</v>
      </c>
      <c r="B2187" t="s">
        <v>2830</v>
      </c>
      <c r="C2187" t="s">
        <v>6940</v>
      </c>
      <c r="D2187">
        <v>3000</v>
      </c>
      <c r="E2187">
        <v>3000</v>
      </c>
      <c r="F2187" t="s">
        <v>8218</v>
      </c>
      <c r="G2187" t="s">
        <v>8223</v>
      </c>
      <c r="H2187" t="s">
        <v>8245</v>
      </c>
      <c r="I2187">
        <v>1399867140</v>
      </c>
      <c r="J2187">
        <v>1398802148</v>
      </c>
      <c r="K2187" t="b">
        <v>0</v>
      </c>
      <c r="L2187">
        <v>11</v>
      </c>
      <c r="M2187" t="b">
        <v>1</v>
      </c>
      <c r="N2187" t="s">
        <v>8269</v>
      </c>
      <c r="O2187">
        <v>100</v>
      </c>
      <c r="P2187">
        <v>272.73</v>
      </c>
      <c r="Q2187" t="s">
        <v>8315</v>
      </c>
      <c r="R2187" t="s">
        <v>8316</v>
      </c>
      <c r="S2187">
        <v>41758.839675925927</v>
      </c>
    </row>
    <row r="2188" spans="1:19" x14ac:dyDescent="0.3">
      <c r="A2188">
        <v>2831</v>
      </c>
      <c r="B2188" t="s">
        <v>2831</v>
      </c>
      <c r="C2188" t="s">
        <v>6941</v>
      </c>
      <c r="D2188">
        <v>3000</v>
      </c>
      <c r="E2188">
        <v>3320</v>
      </c>
      <c r="F2188" t="s">
        <v>8218</v>
      </c>
      <c r="G2188" t="s">
        <v>8223</v>
      </c>
      <c r="H2188" t="s">
        <v>8245</v>
      </c>
      <c r="I2188">
        <v>1437076070</v>
      </c>
      <c r="J2188">
        <v>1434484070</v>
      </c>
      <c r="K2188" t="b">
        <v>0</v>
      </c>
      <c r="L2188">
        <v>52</v>
      </c>
      <c r="M2188" t="b">
        <v>1</v>
      </c>
      <c r="N2188" t="s">
        <v>8269</v>
      </c>
      <c r="O2188">
        <v>111</v>
      </c>
      <c r="P2188">
        <v>63.85</v>
      </c>
      <c r="Q2188" t="s">
        <v>8315</v>
      </c>
      <c r="R2188" t="s">
        <v>8316</v>
      </c>
      <c r="S2188">
        <v>42171.824884259258</v>
      </c>
    </row>
    <row r="2189" spans="1:19" x14ac:dyDescent="0.3">
      <c r="A2189">
        <v>2833</v>
      </c>
      <c r="B2189" t="s">
        <v>2833</v>
      </c>
      <c r="C2189" t="s">
        <v>6943</v>
      </c>
      <c r="D2189">
        <v>2700</v>
      </c>
      <c r="E2189">
        <v>2923</v>
      </c>
      <c r="F2189" t="s">
        <v>8218</v>
      </c>
      <c r="G2189" t="s">
        <v>8223</v>
      </c>
      <c r="H2189" t="s">
        <v>8245</v>
      </c>
      <c r="I2189">
        <v>1444528800</v>
      </c>
      <c r="J2189">
        <v>1442804633</v>
      </c>
      <c r="K2189" t="b">
        <v>0</v>
      </c>
      <c r="L2189">
        <v>35</v>
      </c>
      <c r="M2189" t="b">
        <v>1</v>
      </c>
      <c r="N2189" t="s">
        <v>8269</v>
      </c>
      <c r="O2189">
        <v>108</v>
      </c>
      <c r="P2189">
        <v>83.51</v>
      </c>
      <c r="Q2189" t="s">
        <v>8315</v>
      </c>
      <c r="R2189" t="s">
        <v>8316</v>
      </c>
      <c r="S2189">
        <v>42268.127696759257</v>
      </c>
    </row>
    <row r="2190" spans="1:19" x14ac:dyDescent="0.3">
      <c r="A2190">
        <v>2836</v>
      </c>
      <c r="B2190" t="s">
        <v>2836</v>
      </c>
      <c r="C2190" t="s">
        <v>6946</v>
      </c>
      <c r="D2190">
        <v>450</v>
      </c>
      <c r="E2190">
        <v>485</v>
      </c>
      <c r="F2190" t="s">
        <v>8218</v>
      </c>
      <c r="G2190" t="s">
        <v>8223</v>
      </c>
      <c r="H2190" t="s">
        <v>8245</v>
      </c>
      <c r="I2190">
        <v>1487393940</v>
      </c>
      <c r="J2190">
        <v>1484115418</v>
      </c>
      <c r="K2190" t="b">
        <v>0</v>
      </c>
      <c r="L2190">
        <v>11</v>
      </c>
      <c r="M2190" t="b">
        <v>1</v>
      </c>
      <c r="N2190" t="s">
        <v>8269</v>
      </c>
      <c r="O2190">
        <v>108</v>
      </c>
      <c r="P2190">
        <v>44.09</v>
      </c>
      <c r="Q2190" t="s">
        <v>8315</v>
      </c>
      <c r="R2190" t="s">
        <v>8316</v>
      </c>
      <c r="S2190">
        <v>42746.261782407411</v>
      </c>
    </row>
    <row r="2191" spans="1:19" x14ac:dyDescent="0.3">
      <c r="A2191">
        <v>2838</v>
      </c>
      <c r="B2191" t="s">
        <v>2838</v>
      </c>
      <c r="C2191" t="s">
        <v>6948</v>
      </c>
      <c r="D2191">
        <v>2000</v>
      </c>
      <c r="E2191">
        <v>2405</v>
      </c>
      <c r="F2191" t="s">
        <v>8218</v>
      </c>
      <c r="G2191" t="s">
        <v>8223</v>
      </c>
      <c r="H2191" t="s">
        <v>8245</v>
      </c>
      <c r="I2191">
        <v>1407967200</v>
      </c>
      <c r="J2191">
        <v>1406039696</v>
      </c>
      <c r="K2191" t="b">
        <v>0</v>
      </c>
      <c r="L2191">
        <v>54</v>
      </c>
      <c r="M2191" t="b">
        <v>1</v>
      </c>
      <c r="N2191" t="s">
        <v>8269</v>
      </c>
      <c r="O2191">
        <v>120</v>
      </c>
      <c r="P2191">
        <v>44.54</v>
      </c>
      <c r="Q2191" t="s">
        <v>8315</v>
      </c>
      <c r="R2191" t="s">
        <v>8316</v>
      </c>
      <c r="S2191">
        <v>41842.607592592591</v>
      </c>
    </row>
    <row r="2192" spans="1:19" x14ac:dyDescent="0.3">
      <c r="A2192">
        <v>2839</v>
      </c>
      <c r="B2192" t="s">
        <v>2839</v>
      </c>
      <c r="C2192" t="s">
        <v>6949</v>
      </c>
      <c r="D2192">
        <v>3500</v>
      </c>
      <c r="E2192">
        <v>3900</v>
      </c>
      <c r="F2192" t="s">
        <v>8218</v>
      </c>
      <c r="G2192" t="s">
        <v>8223</v>
      </c>
      <c r="H2192" t="s">
        <v>8245</v>
      </c>
      <c r="I2192">
        <v>1408942740</v>
      </c>
      <c r="J2192">
        <v>1406958354</v>
      </c>
      <c r="K2192" t="b">
        <v>0</v>
      </c>
      <c r="L2192">
        <v>31</v>
      </c>
      <c r="M2192" t="b">
        <v>1</v>
      </c>
      <c r="N2192" t="s">
        <v>8269</v>
      </c>
      <c r="O2192">
        <v>111</v>
      </c>
      <c r="P2192">
        <v>125.81</v>
      </c>
      <c r="Q2192" t="s">
        <v>8315</v>
      </c>
      <c r="R2192" t="s">
        <v>8316</v>
      </c>
      <c r="S2192">
        <v>41853.240208333329</v>
      </c>
    </row>
    <row r="2193" spans="1:19" x14ac:dyDescent="0.3">
      <c r="A2193">
        <v>2843</v>
      </c>
      <c r="B2193" t="s">
        <v>2843</v>
      </c>
      <c r="C2193" t="s">
        <v>6953</v>
      </c>
      <c r="D2193">
        <v>1200</v>
      </c>
      <c r="E2193">
        <v>0</v>
      </c>
      <c r="F2193" t="s">
        <v>8220</v>
      </c>
      <c r="G2193" t="s">
        <v>8223</v>
      </c>
      <c r="H2193" t="s">
        <v>8245</v>
      </c>
      <c r="I2193">
        <v>1465790400</v>
      </c>
      <c r="J2193">
        <v>1462210950</v>
      </c>
      <c r="K2193" t="b">
        <v>0</v>
      </c>
      <c r="L2193">
        <v>0</v>
      </c>
      <c r="M2193" t="b">
        <v>0</v>
      </c>
      <c r="N2193" t="s">
        <v>8269</v>
      </c>
      <c r="O2193">
        <v>0</v>
      </c>
      <c r="P2193">
        <v>0</v>
      </c>
      <c r="Q2193" t="s">
        <v>8315</v>
      </c>
      <c r="R2193" t="s">
        <v>8316</v>
      </c>
      <c r="S2193">
        <v>42492.737847222219</v>
      </c>
    </row>
    <row r="2194" spans="1:19" x14ac:dyDescent="0.3">
      <c r="A2194">
        <v>2845</v>
      </c>
      <c r="B2194" t="s">
        <v>2845</v>
      </c>
      <c r="C2194" t="s">
        <v>6955</v>
      </c>
      <c r="D2194">
        <v>7500</v>
      </c>
      <c r="E2194">
        <v>2366</v>
      </c>
      <c r="F2194" t="s">
        <v>8220</v>
      </c>
      <c r="G2194" t="s">
        <v>8223</v>
      </c>
      <c r="H2194" t="s">
        <v>8245</v>
      </c>
      <c r="I2194">
        <v>1433723033</v>
      </c>
      <c r="J2194">
        <v>1428539033</v>
      </c>
      <c r="K2194" t="b">
        <v>0</v>
      </c>
      <c r="L2194">
        <v>39</v>
      </c>
      <c r="M2194" t="b">
        <v>0</v>
      </c>
      <c r="N2194" t="s">
        <v>8269</v>
      </c>
      <c r="O2194">
        <v>32</v>
      </c>
      <c r="P2194">
        <v>60.67</v>
      </c>
      <c r="Q2194" t="s">
        <v>8315</v>
      </c>
      <c r="R2194" t="s">
        <v>8316</v>
      </c>
      <c r="S2194">
        <v>42103.016585648147</v>
      </c>
    </row>
    <row r="2195" spans="1:19" x14ac:dyDescent="0.3">
      <c r="A2195">
        <v>2846</v>
      </c>
      <c r="B2195" t="s">
        <v>2846</v>
      </c>
      <c r="C2195" t="s">
        <v>6956</v>
      </c>
      <c r="D2195">
        <v>8000</v>
      </c>
      <c r="E2195">
        <v>0</v>
      </c>
      <c r="F2195" t="s">
        <v>8220</v>
      </c>
      <c r="G2195" t="s">
        <v>8223</v>
      </c>
      <c r="H2195" t="s">
        <v>8245</v>
      </c>
      <c r="I2195">
        <v>1432917394</v>
      </c>
      <c r="J2195">
        <v>1429029394</v>
      </c>
      <c r="K2195" t="b">
        <v>0</v>
      </c>
      <c r="L2195">
        <v>0</v>
      </c>
      <c r="M2195" t="b">
        <v>0</v>
      </c>
      <c r="N2195" t="s">
        <v>8269</v>
      </c>
      <c r="O2195">
        <v>0</v>
      </c>
      <c r="P2195">
        <v>0</v>
      </c>
      <c r="Q2195" t="s">
        <v>8315</v>
      </c>
      <c r="R2195" t="s">
        <v>8316</v>
      </c>
      <c r="S2195">
        <v>42108.692060185189</v>
      </c>
    </row>
    <row r="2196" spans="1:19" x14ac:dyDescent="0.3">
      <c r="A2196">
        <v>2847</v>
      </c>
      <c r="B2196" t="s">
        <v>2847</v>
      </c>
      <c r="C2196" t="s">
        <v>6957</v>
      </c>
      <c r="D2196">
        <v>2000</v>
      </c>
      <c r="E2196">
        <v>0</v>
      </c>
      <c r="F2196" t="s">
        <v>8220</v>
      </c>
      <c r="G2196" t="s">
        <v>8223</v>
      </c>
      <c r="H2196" t="s">
        <v>8245</v>
      </c>
      <c r="I2196">
        <v>1464031265</v>
      </c>
      <c r="J2196">
        <v>1458847265</v>
      </c>
      <c r="K2196" t="b">
        <v>0</v>
      </c>
      <c r="L2196">
        <v>0</v>
      </c>
      <c r="M2196" t="b">
        <v>0</v>
      </c>
      <c r="N2196" t="s">
        <v>8269</v>
      </c>
      <c r="O2196">
        <v>0</v>
      </c>
      <c r="P2196">
        <v>0</v>
      </c>
      <c r="Q2196" t="s">
        <v>8315</v>
      </c>
      <c r="R2196" t="s">
        <v>8316</v>
      </c>
      <c r="S2196">
        <v>42453.806307870371</v>
      </c>
    </row>
    <row r="2197" spans="1:19" x14ac:dyDescent="0.3">
      <c r="A2197">
        <v>2848</v>
      </c>
      <c r="B2197" t="s">
        <v>2848</v>
      </c>
      <c r="C2197" t="s">
        <v>6958</v>
      </c>
      <c r="D2197">
        <v>35000</v>
      </c>
      <c r="E2197">
        <v>70</v>
      </c>
      <c r="F2197" t="s">
        <v>8220</v>
      </c>
      <c r="G2197" t="s">
        <v>8223</v>
      </c>
      <c r="H2197" t="s">
        <v>8245</v>
      </c>
      <c r="I2197">
        <v>1432913659</v>
      </c>
      <c r="J2197">
        <v>1430321659</v>
      </c>
      <c r="K2197" t="b">
        <v>0</v>
      </c>
      <c r="L2197">
        <v>3</v>
      </c>
      <c r="M2197" t="b">
        <v>0</v>
      </c>
      <c r="N2197" t="s">
        <v>8269</v>
      </c>
      <c r="O2197">
        <v>0</v>
      </c>
      <c r="P2197">
        <v>23.33</v>
      </c>
      <c r="Q2197" t="s">
        <v>8315</v>
      </c>
      <c r="R2197" t="s">
        <v>8316</v>
      </c>
      <c r="S2197">
        <v>42123.648831018523</v>
      </c>
    </row>
    <row r="2198" spans="1:19" x14ac:dyDescent="0.3">
      <c r="A2198">
        <v>2850</v>
      </c>
      <c r="B2198" t="s">
        <v>2850</v>
      </c>
      <c r="C2198" t="s">
        <v>6960</v>
      </c>
      <c r="D2198">
        <v>8000</v>
      </c>
      <c r="E2198">
        <v>311</v>
      </c>
      <c r="F2198" t="s">
        <v>8220</v>
      </c>
      <c r="G2198" t="s">
        <v>8223</v>
      </c>
      <c r="H2198" t="s">
        <v>8245</v>
      </c>
      <c r="I2198">
        <v>1409962211</v>
      </c>
      <c r="J2198">
        <v>1407370211</v>
      </c>
      <c r="K2198" t="b">
        <v>0</v>
      </c>
      <c r="L2198">
        <v>13</v>
      </c>
      <c r="M2198" t="b">
        <v>0</v>
      </c>
      <c r="N2198" t="s">
        <v>8269</v>
      </c>
      <c r="O2198">
        <v>4</v>
      </c>
      <c r="P2198">
        <v>23.92</v>
      </c>
      <c r="Q2198" t="s">
        <v>8315</v>
      </c>
      <c r="R2198" t="s">
        <v>8316</v>
      </c>
      <c r="S2198">
        <v>41858.007071759261</v>
      </c>
    </row>
    <row r="2199" spans="1:19" x14ac:dyDescent="0.3">
      <c r="A2199">
        <v>2852</v>
      </c>
      <c r="B2199" t="s">
        <v>2852</v>
      </c>
      <c r="C2199" t="s">
        <v>6962</v>
      </c>
      <c r="D2199">
        <v>5000</v>
      </c>
      <c r="E2199">
        <v>95</v>
      </c>
      <c r="F2199" t="s">
        <v>8220</v>
      </c>
      <c r="G2199" t="s">
        <v>8223</v>
      </c>
      <c r="H2199" t="s">
        <v>8245</v>
      </c>
      <c r="I2199">
        <v>1403312703</v>
      </c>
      <c r="J2199">
        <v>1400720703</v>
      </c>
      <c r="K2199" t="b">
        <v>0</v>
      </c>
      <c r="L2199">
        <v>6</v>
      </c>
      <c r="M2199" t="b">
        <v>0</v>
      </c>
      <c r="N2199" t="s">
        <v>8269</v>
      </c>
      <c r="O2199">
        <v>2</v>
      </c>
      <c r="P2199">
        <v>15.83</v>
      </c>
      <c r="Q2199" t="s">
        <v>8315</v>
      </c>
      <c r="R2199" t="s">
        <v>8316</v>
      </c>
      <c r="S2199">
        <v>41781.045173611114</v>
      </c>
    </row>
    <row r="2200" spans="1:19" x14ac:dyDescent="0.3">
      <c r="A2200">
        <v>2855</v>
      </c>
      <c r="B2200" t="s">
        <v>2855</v>
      </c>
      <c r="C2200" t="s">
        <v>6965</v>
      </c>
      <c r="D2200">
        <v>600</v>
      </c>
      <c r="E2200">
        <v>300</v>
      </c>
      <c r="F2200" t="s">
        <v>8220</v>
      </c>
      <c r="G2200" t="s">
        <v>8223</v>
      </c>
      <c r="H2200" t="s">
        <v>8245</v>
      </c>
      <c r="I2200">
        <v>1454110440</v>
      </c>
      <c r="J2200">
        <v>1451607071</v>
      </c>
      <c r="K2200" t="b">
        <v>0</v>
      </c>
      <c r="L2200">
        <v>5</v>
      </c>
      <c r="M2200" t="b">
        <v>0</v>
      </c>
      <c r="N2200" t="s">
        <v>8269</v>
      </c>
      <c r="O2200">
        <v>50</v>
      </c>
      <c r="P2200">
        <v>60</v>
      </c>
      <c r="Q2200" t="s">
        <v>8315</v>
      </c>
      <c r="R2200" t="s">
        <v>8316</v>
      </c>
      <c r="S2200">
        <v>42370.007766203707</v>
      </c>
    </row>
    <row r="2201" spans="1:19" x14ac:dyDescent="0.3">
      <c r="A2201">
        <v>2856</v>
      </c>
      <c r="B2201" t="s">
        <v>2856</v>
      </c>
      <c r="C2201" t="s">
        <v>6966</v>
      </c>
      <c r="D2201">
        <v>3000</v>
      </c>
      <c r="E2201">
        <v>146</v>
      </c>
      <c r="F2201" t="s">
        <v>8220</v>
      </c>
      <c r="G2201" t="s">
        <v>8223</v>
      </c>
      <c r="H2201" t="s">
        <v>8245</v>
      </c>
      <c r="I2201">
        <v>1439069640</v>
      </c>
      <c r="J2201">
        <v>1433897647</v>
      </c>
      <c r="K2201" t="b">
        <v>0</v>
      </c>
      <c r="L2201">
        <v>6</v>
      </c>
      <c r="M2201" t="b">
        <v>0</v>
      </c>
      <c r="N2201" t="s">
        <v>8269</v>
      </c>
      <c r="O2201">
        <v>5</v>
      </c>
      <c r="P2201">
        <v>24.33</v>
      </c>
      <c r="Q2201" t="s">
        <v>8315</v>
      </c>
      <c r="R2201" t="s">
        <v>8316</v>
      </c>
      <c r="S2201">
        <v>42165.037581018521</v>
      </c>
    </row>
    <row r="2202" spans="1:19" x14ac:dyDescent="0.3">
      <c r="A2202">
        <v>2860</v>
      </c>
      <c r="B2202" t="s">
        <v>2860</v>
      </c>
      <c r="C2202" t="s">
        <v>6970</v>
      </c>
      <c r="D2202">
        <v>4000</v>
      </c>
      <c r="E2202">
        <v>266</v>
      </c>
      <c r="F2202" t="s">
        <v>8220</v>
      </c>
      <c r="G2202" t="s">
        <v>8223</v>
      </c>
      <c r="H2202" t="s">
        <v>8245</v>
      </c>
      <c r="I2202">
        <v>1466363576</v>
      </c>
      <c r="J2202">
        <v>1461179576</v>
      </c>
      <c r="K2202" t="b">
        <v>0</v>
      </c>
      <c r="L2202">
        <v>9</v>
      </c>
      <c r="M2202" t="b">
        <v>0</v>
      </c>
      <c r="N2202" t="s">
        <v>8269</v>
      </c>
      <c r="O2202">
        <v>7</v>
      </c>
      <c r="P2202">
        <v>29.56</v>
      </c>
      <c r="Q2202" t="s">
        <v>8315</v>
      </c>
      <c r="R2202" t="s">
        <v>8316</v>
      </c>
      <c r="S2202">
        <v>42480.800648148142</v>
      </c>
    </row>
    <row r="2203" spans="1:19" x14ac:dyDescent="0.3">
      <c r="A2203">
        <v>2862</v>
      </c>
      <c r="B2203" t="s">
        <v>2862</v>
      </c>
      <c r="C2203" t="s">
        <v>6972</v>
      </c>
      <c r="D2203">
        <v>12700</v>
      </c>
      <c r="E2203">
        <v>55</v>
      </c>
      <c r="F2203" t="s">
        <v>8220</v>
      </c>
      <c r="G2203" t="s">
        <v>8223</v>
      </c>
      <c r="H2203" t="s">
        <v>8245</v>
      </c>
      <c r="I2203">
        <v>1403636229</v>
      </c>
      <c r="J2203">
        <v>1401044229</v>
      </c>
      <c r="K2203" t="b">
        <v>0</v>
      </c>
      <c r="L2203">
        <v>3</v>
      </c>
      <c r="M2203" t="b">
        <v>0</v>
      </c>
      <c r="N2203" t="s">
        <v>8269</v>
      </c>
      <c r="O2203">
        <v>0</v>
      </c>
      <c r="P2203">
        <v>18.329999999999998</v>
      </c>
      <c r="Q2203" t="s">
        <v>8315</v>
      </c>
      <c r="R2203" t="s">
        <v>8316</v>
      </c>
      <c r="S2203">
        <v>41784.789687500001</v>
      </c>
    </row>
    <row r="2204" spans="1:19" x14ac:dyDescent="0.3">
      <c r="A2204">
        <v>2863</v>
      </c>
      <c r="B2204" t="s">
        <v>2863</v>
      </c>
      <c r="C2204" t="s">
        <v>6973</v>
      </c>
      <c r="D2204">
        <v>50000</v>
      </c>
      <c r="E2204">
        <v>20</v>
      </c>
      <c r="F2204" t="s">
        <v>8220</v>
      </c>
      <c r="G2204" t="s">
        <v>8223</v>
      </c>
      <c r="H2204" t="s">
        <v>8245</v>
      </c>
      <c r="I2204">
        <v>1410279123</v>
      </c>
      <c r="J2204">
        <v>1405095123</v>
      </c>
      <c r="K2204" t="b">
        <v>0</v>
      </c>
      <c r="L2204">
        <v>1</v>
      </c>
      <c r="M2204" t="b">
        <v>0</v>
      </c>
      <c r="N2204" t="s">
        <v>8269</v>
      </c>
      <c r="O2204">
        <v>0</v>
      </c>
      <c r="P2204">
        <v>20</v>
      </c>
      <c r="Q2204" t="s">
        <v>8315</v>
      </c>
      <c r="R2204" t="s">
        <v>8316</v>
      </c>
      <c r="S2204">
        <v>41831.675034722226</v>
      </c>
    </row>
    <row r="2205" spans="1:19" x14ac:dyDescent="0.3">
      <c r="A2205">
        <v>2865</v>
      </c>
      <c r="B2205" t="s">
        <v>2865</v>
      </c>
      <c r="C2205" t="s">
        <v>6975</v>
      </c>
      <c r="D2205">
        <v>2888</v>
      </c>
      <c r="E2205">
        <v>0</v>
      </c>
      <c r="F2205" t="s">
        <v>8220</v>
      </c>
      <c r="G2205" t="s">
        <v>8223</v>
      </c>
      <c r="H2205" t="s">
        <v>8245</v>
      </c>
      <c r="I2205">
        <v>1420512259</v>
      </c>
      <c r="J2205">
        <v>1415328259</v>
      </c>
      <c r="K2205" t="b">
        <v>0</v>
      </c>
      <c r="L2205">
        <v>0</v>
      </c>
      <c r="M2205" t="b">
        <v>0</v>
      </c>
      <c r="N2205" t="s">
        <v>8269</v>
      </c>
      <c r="O2205">
        <v>0</v>
      </c>
      <c r="P2205">
        <v>0</v>
      </c>
      <c r="Q2205" t="s">
        <v>8315</v>
      </c>
      <c r="R2205" t="s">
        <v>8316</v>
      </c>
      <c r="S2205">
        <v>41950.114108796297</v>
      </c>
    </row>
    <row r="2206" spans="1:19" x14ac:dyDescent="0.3">
      <c r="A2206">
        <v>2866</v>
      </c>
      <c r="B2206" t="s">
        <v>2866</v>
      </c>
      <c r="C2206" t="s">
        <v>6976</v>
      </c>
      <c r="D2206">
        <v>5000</v>
      </c>
      <c r="E2206">
        <v>45</v>
      </c>
      <c r="F2206" t="s">
        <v>8220</v>
      </c>
      <c r="G2206" t="s">
        <v>8223</v>
      </c>
      <c r="H2206" t="s">
        <v>8245</v>
      </c>
      <c r="I2206">
        <v>1476482400</v>
      </c>
      <c r="J2206">
        <v>1473893721</v>
      </c>
      <c r="K2206" t="b">
        <v>0</v>
      </c>
      <c r="L2206">
        <v>2</v>
      </c>
      <c r="M2206" t="b">
        <v>0</v>
      </c>
      <c r="N2206" t="s">
        <v>8269</v>
      </c>
      <c r="O2206">
        <v>1</v>
      </c>
      <c r="P2206">
        <v>22.5</v>
      </c>
      <c r="Q2206" t="s">
        <v>8315</v>
      </c>
      <c r="R2206" t="s">
        <v>8316</v>
      </c>
      <c r="S2206">
        <v>42627.955104166671</v>
      </c>
    </row>
    <row r="2207" spans="1:19" x14ac:dyDescent="0.3">
      <c r="A2207">
        <v>2867</v>
      </c>
      <c r="B2207" t="s">
        <v>2867</v>
      </c>
      <c r="C2207" t="s">
        <v>6977</v>
      </c>
      <c r="D2207">
        <v>2500</v>
      </c>
      <c r="E2207">
        <v>504</v>
      </c>
      <c r="F2207" t="s">
        <v>8220</v>
      </c>
      <c r="G2207" t="s">
        <v>8223</v>
      </c>
      <c r="H2207" t="s">
        <v>8245</v>
      </c>
      <c r="I2207">
        <v>1467604800</v>
      </c>
      <c r="J2207">
        <v>1465533672</v>
      </c>
      <c r="K2207" t="b">
        <v>0</v>
      </c>
      <c r="L2207">
        <v>10</v>
      </c>
      <c r="M2207" t="b">
        <v>0</v>
      </c>
      <c r="N2207" t="s">
        <v>8269</v>
      </c>
      <c r="O2207">
        <v>20</v>
      </c>
      <c r="P2207">
        <v>50.4</v>
      </c>
      <c r="Q2207" t="s">
        <v>8315</v>
      </c>
      <c r="R2207" t="s">
        <v>8316</v>
      </c>
      <c r="S2207">
        <v>42531.195277777777</v>
      </c>
    </row>
    <row r="2208" spans="1:19" x14ac:dyDescent="0.3">
      <c r="A2208">
        <v>2868</v>
      </c>
      <c r="B2208" t="s">
        <v>2868</v>
      </c>
      <c r="C2208" t="s">
        <v>6978</v>
      </c>
      <c r="D2208">
        <v>15000</v>
      </c>
      <c r="E2208">
        <v>6301.76</v>
      </c>
      <c r="F2208" t="s">
        <v>8220</v>
      </c>
      <c r="G2208" t="s">
        <v>8223</v>
      </c>
      <c r="H2208" t="s">
        <v>8245</v>
      </c>
      <c r="I2208">
        <v>1475697054</v>
      </c>
      <c r="J2208">
        <v>1473105054</v>
      </c>
      <c r="K2208" t="b">
        <v>0</v>
      </c>
      <c r="L2208">
        <v>60</v>
      </c>
      <c r="M2208" t="b">
        <v>0</v>
      </c>
      <c r="N2208" t="s">
        <v>8269</v>
      </c>
      <c r="O2208">
        <v>42</v>
      </c>
      <c r="P2208">
        <v>105.03</v>
      </c>
      <c r="Q2208" t="s">
        <v>8315</v>
      </c>
      <c r="R2208" t="s">
        <v>8316</v>
      </c>
      <c r="S2208">
        <v>42618.827013888891</v>
      </c>
    </row>
    <row r="2209" spans="1:19" x14ac:dyDescent="0.3">
      <c r="A2209">
        <v>2869</v>
      </c>
      <c r="B2209" t="s">
        <v>2869</v>
      </c>
      <c r="C2209" t="s">
        <v>6979</v>
      </c>
      <c r="D2209">
        <v>20000</v>
      </c>
      <c r="E2209">
        <v>177</v>
      </c>
      <c r="F2209" t="s">
        <v>8220</v>
      </c>
      <c r="G2209" t="s">
        <v>8223</v>
      </c>
      <c r="H2209" t="s">
        <v>8245</v>
      </c>
      <c r="I2209">
        <v>1468937681</v>
      </c>
      <c r="J2209">
        <v>1466345681</v>
      </c>
      <c r="K2209" t="b">
        <v>0</v>
      </c>
      <c r="L2209">
        <v>5</v>
      </c>
      <c r="M2209" t="b">
        <v>0</v>
      </c>
      <c r="N2209" t="s">
        <v>8269</v>
      </c>
      <c r="O2209">
        <v>1</v>
      </c>
      <c r="P2209">
        <v>35.4</v>
      </c>
      <c r="Q2209" t="s">
        <v>8315</v>
      </c>
      <c r="R2209" t="s">
        <v>8316</v>
      </c>
      <c r="S2209">
        <v>42540.593530092592</v>
      </c>
    </row>
    <row r="2210" spans="1:19" x14ac:dyDescent="0.3">
      <c r="A2210">
        <v>2870</v>
      </c>
      <c r="B2210" t="s">
        <v>2870</v>
      </c>
      <c r="C2210" t="s">
        <v>6980</v>
      </c>
      <c r="D2210">
        <v>5000</v>
      </c>
      <c r="E2210">
        <v>750</v>
      </c>
      <c r="F2210" t="s">
        <v>8220</v>
      </c>
      <c r="G2210" t="s">
        <v>8223</v>
      </c>
      <c r="H2210" t="s">
        <v>8245</v>
      </c>
      <c r="I2210">
        <v>1400301165</v>
      </c>
      <c r="J2210">
        <v>1397709165</v>
      </c>
      <c r="K2210" t="b">
        <v>0</v>
      </c>
      <c r="L2210">
        <v>9</v>
      </c>
      <c r="M2210" t="b">
        <v>0</v>
      </c>
      <c r="N2210" t="s">
        <v>8269</v>
      </c>
      <c r="O2210">
        <v>15</v>
      </c>
      <c r="P2210">
        <v>83.33</v>
      </c>
      <c r="Q2210" t="s">
        <v>8315</v>
      </c>
      <c r="R2210" t="s">
        <v>8316</v>
      </c>
      <c r="S2210">
        <v>41746.189409722225</v>
      </c>
    </row>
    <row r="2211" spans="1:19" x14ac:dyDescent="0.3">
      <c r="A2211">
        <v>2871</v>
      </c>
      <c r="B2211" t="s">
        <v>2871</v>
      </c>
      <c r="C2211" t="s">
        <v>6981</v>
      </c>
      <c r="D2211">
        <v>10000</v>
      </c>
      <c r="E2211">
        <v>467</v>
      </c>
      <c r="F2211" t="s">
        <v>8220</v>
      </c>
      <c r="G2211" t="s">
        <v>8223</v>
      </c>
      <c r="H2211" t="s">
        <v>8245</v>
      </c>
      <c r="I2211">
        <v>1419183813</v>
      </c>
      <c r="J2211">
        <v>1417455813</v>
      </c>
      <c r="K2211" t="b">
        <v>0</v>
      </c>
      <c r="L2211">
        <v>13</v>
      </c>
      <c r="M2211" t="b">
        <v>0</v>
      </c>
      <c r="N2211" t="s">
        <v>8269</v>
      </c>
      <c r="O2211">
        <v>5</v>
      </c>
      <c r="P2211">
        <v>35.92</v>
      </c>
      <c r="Q2211" t="s">
        <v>8315</v>
      </c>
      <c r="R2211" t="s">
        <v>8316</v>
      </c>
      <c r="S2211">
        <v>41974.738576388889</v>
      </c>
    </row>
    <row r="2212" spans="1:19" x14ac:dyDescent="0.3">
      <c r="A2212">
        <v>2872</v>
      </c>
      <c r="B2212" t="s">
        <v>2872</v>
      </c>
      <c r="C2212" t="s">
        <v>6982</v>
      </c>
      <c r="D2212">
        <v>3000</v>
      </c>
      <c r="E2212">
        <v>0</v>
      </c>
      <c r="F2212" t="s">
        <v>8220</v>
      </c>
      <c r="G2212" t="s">
        <v>8223</v>
      </c>
      <c r="H2212" t="s">
        <v>8245</v>
      </c>
      <c r="I2212">
        <v>1434768438</v>
      </c>
      <c r="J2212">
        <v>1429584438</v>
      </c>
      <c r="K2212" t="b">
        <v>0</v>
      </c>
      <c r="L2212">
        <v>0</v>
      </c>
      <c r="M2212" t="b">
        <v>0</v>
      </c>
      <c r="N2212" t="s">
        <v>8269</v>
      </c>
      <c r="O2212">
        <v>0</v>
      </c>
      <c r="P2212">
        <v>0</v>
      </c>
      <c r="Q2212" t="s">
        <v>8315</v>
      </c>
      <c r="R2212" t="s">
        <v>8316</v>
      </c>
      <c r="S2212">
        <v>42115.11618055556</v>
      </c>
    </row>
    <row r="2213" spans="1:19" x14ac:dyDescent="0.3">
      <c r="A2213">
        <v>2873</v>
      </c>
      <c r="B2213" t="s">
        <v>2873</v>
      </c>
      <c r="C2213" t="s">
        <v>6983</v>
      </c>
      <c r="D2213">
        <v>2500</v>
      </c>
      <c r="E2213">
        <v>953</v>
      </c>
      <c r="F2213" t="s">
        <v>8220</v>
      </c>
      <c r="G2213" t="s">
        <v>8223</v>
      </c>
      <c r="H2213" t="s">
        <v>8245</v>
      </c>
      <c r="I2213">
        <v>1422473831</v>
      </c>
      <c r="J2213">
        <v>1419881831</v>
      </c>
      <c r="K2213" t="b">
        <v>0</v>
      </c>
      <c r="L2213">
        <v>8</v>
      </c>
      <c r="M2213" t="b">
        <v>0</v>
      </c>
      <c r="N2213" t="s">
        <v>8269</v>
      </c>
      <c r="O2213">
        <v>38</v>
      </c>
      <c r="P2213">
        <v>119.13</v>
      </c>
      <c r="Q2213" t="s">
        <v>8315</v>
      </c>
      <c r="R2213" t="s">
        <v>8316</v>
      </c>
      <c r="S2213">
        <v>42002.817488425921</v>
      </c>
    </row>
    <row r="2214" spans="1:19" x14ac:dyDescent="0.3">
      <c r="A2214">
        <v>2874</v>
      </c>
      <c r="B2214" t="s">
        <v>2874</v>
      </c>
      <c r="C2214" t="s">
        <v>6984</v>
      </c>
      <c r="D2214">
        <v>5000</v>
      </c>
      <c r="E2214">
        <v>271</v>
      </c>
      <c r="F2214" t="s">
        <v>8220</v>
      </c>
      <c r="G2214" t="s">
        <v>8223</v>
      </c>
      <c r="H2214" t="s">
        <v>8245</v>
      </c>
      <c r="I2214">
        <v>1484684186</v>
      </c>
      <c r="J2214">
        <v>1482092186</v>
      </c>
      <c r="K2214" t="b">
        <v>0</v>
      </c>
      <c r="L2214">
        <v>3</v>
      </c>
      <c r="M2214" t="b">
        <v>0</v>
      </c>
      <c r="N2214" t="s">
        <v>8269</v>
      </c>
      <c r="O2214">
        <v>5</v>
      </c>
      <c r="P2214">
        <v>90.33</v>
      </c>
      <c r="Q2214" t="s">
        <v>8315</v>
      </c>
      <c r="R2214" t="s">
        <v>8316</v>
      </c>
      <c r="S2214">
        <v>42722.84474537037</v>
      </c>
    </row>
    <row r="2215" spans="1:19" x14ac:dyDescent="0.3">
      <c r="A2215">
        <v>2875</v>
      </c>
      <c r="B2215" t="s">
        <v>2875</v>
      </c>
      <c r="C2215" t="s">
        <v>6985</v>
      </c>
      <c r="D2215">
        <v>20000</v>
      </c>
      <c r="E2215">
        <v>7</v>
      </c>
      <c r="F2215" t="s">
        <v>8220</v>
      </c>
      <c r="G2215" t="s">
        <v>8223</v>
      </c>
      <c r="H2215" t="s">
        <v>8245</v>
      </c>
      <c r="I2215">
        <v>1462417493</v>
      </c>
      <c r="J2215">
        <v>1459825493</v>
      </c>
      <c r="K2215" t="b">
        <v>0</v>
      </c>
      <c r="L2215">
        <v>3</v>
      </c>
      <c r="M2215" t="b">
        <v>0</v>
      </c>
      <c r="N2215" t="s">
        <v>8269</v>
      </c>
      <c r="O2215">
        <v>0</v>
      </c>
      <c r="P2215">
        <v>2.33</v>
      </c>
      <c r="Q2215" t="s">
        <v>8315</v>
      </c>
      <c r="R2215" t="s">
        <v>8316</v>
      </c>
      <c r="S2215">
        <v>42465.128391203703</v>
      </c>
    </row>
    <row r="2216" spans="1:19" x14ac:dyDescent="0.3">
      <c r="A2216">
        <v>2876</v>
      </c>
      <c r="B2216" t="s">
        <v>2876</v>
      </c>
      <c r="C2216" t="s">
        <v>6986</v>
      </c>
      <c r="D2216">
        <v>150000</v>
      </c>
      <c r="E2216">
        <v>0</v>
      </c>
      <c r="F2216" t="s">
        <v>8220</v>
      </c>
      <c r="G2216" t="s">
        <v>8223</v>
      </c>
      <c r="H2216" t="s">
        <v>8245</v>
      </c>
      <c r="I2216">
        <v>1437069079</v>
      </c>
      <c r="J2216">
        <v>1434477079</v>
      </c>
      <c r="K2216" t="b">
        <v>0</v>
      </c>
      <c r="L2216">
        <v>0</v>
      </c>
      <c r="M2216" t="b">
        <v>0</v>
      </c>
      <c r="N2216" t="s">
        <v>8269</v>
      </c>
      <c r="O2216">
        <v>0</v>
      </c>
      <c r="P2216">
        <v>0</v>
      </c>
      <c r="Q2216" t="s">
        <v>8315</v>
      </c>
      <c r="R2216" t="s">
        <v>8316</v>
      </c>
      <c r="S2216">
        <v>42171.743969907402</v>
      </c>
    </row>
    <row r="2217" spans="1:19" x14ac:dyDescent="0.3">
      <c r="A2217">
        <v>2877</v>
      </c>
      <c r="B2217" t="s">
        <v>2877</v>
      </c>
      <c r="C2217" t="s">
        <v>6987</v>
      </c>
      <c r="D2217">
        <v>6000</v>
      </c>
      <c r="E2217">
        <v>650</v>
      </c>
      <c r="F2217" t="s">
        <v>8220</v>
      </c>
      <c r="G2217" t="s">
        <v>8223</v>
      </c>
      <c r="H2217" t="s">
        <v>8245</v>
      </c>
      <c r="I2217">
        <v>1480525200</v>
      </c>
      <c r="J2217">
        <v>1477781724</v>
      </c>
      <c r="K2217" t="b">
        <v>0</v>
      </c>
      <c r="L2217">
        <v>6</v>
      </c>
      <c r="M2217" t="b">
        <v>0</v>
      </c>
      <c r="N2217" t="s">
        <v>8269</v>
      </c>
      <c r="O2217">
        <v>11</v>
      </c>
      <c r="P2217">
        <v>108.33</v>
      </c>
      <c r="Q2217" t="s">
        <v>8315</v>
      </c>
      <c r="R2217" t="s">
        <v>8316</v>
      </c>
      <c r="S2217">
        <v>42672.955138888887</v>
      </c>
    </row>
    <row r="2218" spans="1:19" x14ac:dyDescent="0.3">
      <c r="A2218">
        <v>2879</v>
      </c>
      <c r="B2218" t="s">
        <v>2879</v>
      </c>
      <c r="C2218" t="s">
        <v>6989</v>
      </c>
      <c r="D2218">
        <v>11200</v>
      </c>
      <c r="E2218">
        <v>29</v>
      </c>
      <c r="F2218" t="s">
        <v>8220</v>
      </c>
      <c r="G2218" t="s">
        <v>8223</v>
      </c>
      <c r="H2218" t="s">
        <v>8245</v>
      </c>
      <c r="I2218">
        <v>1453310661</v>
      </c>
      <c r="J2218">
        <v>1450718661</v>
      </c>
      <c r="K2218" t="b">
        <v>0</v>
      </c>
      <c r="L2218">
        <v>1</v>
      </c>
      <c r="M2218" t="b">
        <v>0</v>
      </c>
      <c r="N2218" t="s">
        <v>8269</v>
      </c>
      <c r="O2218">
        <v>0</v>
      </c>
      <c r="P2218">
        <v>29</v>
      </c>
      <c r="Q2218" t="s">
        <v>8315</v>
      </c>
      <c r="R2218" t="s">
        <v>8316</v>
      </c>
      <c r="S2218">
        <v>42359.725243055553</v>
      </c>
    </row>
    <row r="2219" spans="1:19" x14ac:dyDescent="0.3">
      <c r="A2219">
        <v>2880</v>
      </c>
      <c r="B2219" t="s">
        <v>2880</v>
      </c>
      <c r="C2219" t="s">
        <v>6990</v>
      </c>
      <c r="D2219">
        <v>12000</v>
      </c>
      <c r="E2219">
        <v>2800</v>
      </c>
      <c r="F2219" t="s">
        <v>8220</v>
      </c>
      <c r="G2219" t="s">
        <v>8223</v>
      </c>
      <c r="H2219" t="s">
        <v>8245</v>
      </c>
      <c r="I2219">
        <v>1440090300</v>
      </c>
      <c r="J2219">
        <v>1436305452</v>
      </c>
      <c r="K2219" t="b">
        <v>0</v>
      </c>
      <c r="L2219">
        <v>29</v>
      </c>
      <c r="M2219" t="b">
        <v>0</v>
      </c>
      <c r="N2219" t="s">
        <v>8269</v>
      </c>
      <c r="O2219">
        <v>23</v>
      </c>
      <c r="P2219">
        <v>96.55</v>
      </c>
      <c r="Q2219" t="s">
        <v>8315</v>
      </c>
      <c r="R2219" t="s">
        <v>8316</v>
      </c>
      <c r="S2219">
        <v>42192.905694444446</v>
      </c>
    </row>
    <row r="2220" spans="1:19" x14ac:dyDescent="0.3">
      <c r="A2220">
        <v>2881</v>
      </c>
      <c r="B2220" t="s">
        <v>2881</v>
      </c>
      <c r="C2220" t="s">
        <v>6991</v>
      </c>
      <c r="D2220">
        <v>5500</v>
      </c>
      <c r="E2220">
        <v>0</v>
      </c>
      <c r="F2220" t="s">
        <v>8220</v>
      </c>
      <c r="G2220" t="s">
        <v>8223</v>
      </c>
      <c r="H2220" t="s">
        <v>8245</v>
      </c>
      <c r="I2220">
        <v>1417620036</v>
      </c>
      <c r="J2220">
        <v>1412432436</v>
      </c>
      <c r="K2220" t="b">
        <v>0</v>
      </c>
      <c r="L2220">
        <v>0</v>
      </c>
      <c r="M2220" t="b">
        <v>0</v>
      </c>
      <c r="N2220" t="s">
        <v>8269</v>
      </c>
      <c r="O2220">
        <v>0</v>
      </c>
      <c r="P2220">
        <v>0</v>
      </c>
      <c r="Q2220" t="s">
        <v>8315</v>
      </c>
      <c r="R2220" t="s">
        <v>8316</v>
      </c>
      <c r="S2220">
        <v>41916.597638888888</v>
      </c>
    </row>
    <row r="2221" spans="1:19" x14ac:dyDescent="0.3">
      <c r="A2221">
        <v>2882</v>
      </c>
      <c r="B2221" t="s">
        <v>2882</v>
      </c>
      <c r="C2221" t="s">
        <v>6992</v>
      </c>
      <c r="D2221">
        <v>750</v>
      </c>
      <c r="E2221">
        <v>252</v>
      </c>
      <c r="F2221" t="s">
        <v>8220</v>
      </c>
      <c r="G2221" t="s">
        <v>8223</v>
      </c>
      <c r="H2221" t="s">
        <v>8245</v>
      </c>
      <c r="I2221">
        <v>1462112318</v>
      </c>
      <c r="J2221">
        <v>1459520318</v>
      </c>
      <c r="K2221" t="b">
        <v>0</v>
      </c>
      <c r="L2221">
        <v>4</v>
      </c>
      <c r="M2221" t="b">
        <v>0</v>
      </c>
      <c r="N2221" t="s">
        <v>8269</v>
      </c>
      <c r="O2221">
        <v>34</v>
      </c>
      <c r="P2221">
        <v>63</v>
      </c>
      <c r="Q2221" t="s">
        <v>8315</v>
      </c>
      <c r="R2221" t="s">
        <v>8316</v>
      </c>
      <c r="S2221">
        <v>42461.596273148149</v>
      </c>
    </row>
    <row r="2222" spans="1:19" x14ac:dyDescent="0.3">
      <c r="A2222">
        <v>2883</v>
      </c>
      <c r="B2222" t="s">
        <v>2883</v>
      </c>
      <c r="C2222" t="s">
        <v>6993</v>
      </c>
      <c r="D2222">
        <v>10000</v>
      </c>
      <c r="E2222">
        <v>1908</v>
      </c>
      <c r="F2222" t="s">
        <v>8220</v>
      </c>
      <c r="G2222" t="s">
        <v>8223</v>
      </c>
      <c r="H2222" t="s">
        <v>8245</v>
      </c>
      <c r="I2222">
        <v>1454734740</v>
      </c>
      <c r="J2222">
        <v>1451684437</v>
      </c>
      <c r="K2222" t="b">
        <v>0</v>
      </c>
      <c r="L2222">
        <v>5</v>
      </c>
      <c r="M2222" t="b">
        <v>0</v>
      </c>
      <c r="N2222" t="s">
        <v>8269</v>
      </c>
      <c r="O2222">
        <v>19</v>
      </c>
      <c r="P2222">
        <v>381.6</v>
      </c>
      <c r="Q2222" t="s">
        <v>8315</v>
      </c>
      <c r="R2222" t="s">
        <v>8316</v>
      </c>
      <c r="S2222">
        <v>42370.90320601852</v>
      </c>
    </row>
    <row r="2223" spans="1:19" x14ac:dyDescent="0.3">
      <c r="A2223">
        <v>2884</v>
      </c>
      <c r="B2223" t="s">
        <v>2884</v>
      </c>
      <c r="C2223" t="s">
        <v>6994</v>
      </c>
      <c r="D2223">
        <v>45000</v>
      </c>
      <c r="E2223">
        <v>185</v>
      </c>
      <c r="F2223" t="s">
        <v>8220</v>
      </c>
      <c r="G2223" t="s">
        <v>8223</v>
      </c>
      <c r="H2223" t="s">
        <v>8245</v>
      </c>
      <c r="I2223">
        <v>1417800435</v>
      </c>
      <c r="J2223">
        <v>1415208435</v>
      </c>
      <c r="K2223" t="b">
        <v>0</v>
      </c>
      <c r="L2223">
        <v>4</v>
      </c>
      <c r="M2223" t="b">
        <v>0</v>
      </c>
      <c r="N2223" t="s">
        <v>8269</v>
      </c>
      <c r="O2223">
        <v>0</v>
      </c>
      <c r="P2223">
        <v>46.25</v>
      </c>
      <c r="Q2223" t="s">
        <v>8315</v>
      </c>
      <c r="R2223" t="s">
        <v>8316</v>
      </c>
      <c r="S2223">
        <v>41948.727256944447</v>
      </c>
    </row>
    <row r="2224" spans="1:19" x14ac:dyDescent="0.3">
      <c r="A2224">
        <v>2885</v>
      </c>
      <c r="B2224" t="s">
        <v>2885</v>
      </c>
      <c r="C2224" t="s">
        <v>6995</v>
      </c>
      <c r="D2224">
        <v>400</v>
      </c>
      <c r="E2224">
        <v>130</v>
      </c>
      <c r="F2224" t="s">
        <v>8220</v>
      </c>
      <c r="G2224" t="s">
        <v>8223</v>
      </c>
      <c r="H2224" t="s">
        <v>8245</v>
      </c>
      <c r="I2224">
        <v>1426294201</v>
      </c>
      <c r="J2224">
        <v>1423705801</v>
      </c>
      <c r="K2224" t="b">
        <v>0</v>
      </c>
      <c r="L2224">
        <v>5</v>
      </c>
      <c r="M2224" t="b">
        <v>0</v>
      </c>
      <c r="N2224" t="s">
        <v>8269</v>
      </c>
      <c r="O2224">
        <v>33</v>
      </c>
      <c r="P2224">
        <v>26</v>
      </c>
      <c r="Q2224" t="s">
        <v>8315</v>
      </c>
      <c r="R2224" t="s">
        <v>8316</v>
      </c>
      <c r="S2224">
        <v>42047.07640046296</v>
      </c>
    </row>
    <row r="2225" spans="1:19" x14ac:dyDescent="0.3">
      <c r="A2225">
        <v>2886</v>
      </c>
      <c r="B2225" t="s">
        <v>2886</v>
      </c>
      <c r="C2225" t="s">
        <v>6996</v>
      </c>
      <c r="D2225">
        <v>200</v>
      </c>
      <c r="E2225">
        <v>10</v>
      </c>
      <c r="F2225" t="s">
        <v>8220</v>
      </c>
      <c r="G2225" t="s">
        <v>8223</v>
      </c>
      <c r="H2225" t="s">
        <v>8245</v>
      </c>
      <c r="I2225">
        <v>1442635140</v>
      </c>
      <c r="J2225">
        <v>1442243484</v>
      </c>
      <c r="K2225" t="b">
        <v>0</v>
      </c>
      <c r="L2225">
        <v>1</v>
      </c>
      <c r="M2225" t="b">
        <v>0</v>
      </c>
      <c r="N2225" t="s">
        <v>8269</v>
      </c>
      <c r="O2225">
        <v>5</v>
      </c>
      <c r="P2225">
        <v>10</v>
      </c>
      <c r="Q2225" t="s">
        <v>8315</v>
      </c>
      <c r="R2225" t="s">
        <v>8316</v>
      </c>
      <c r="S2225">
        <v>42261.632916666669</v>
      </c>
    </row>
    <row r="2226" spans="1:19" x14ac:dyDescent="0.3">
      <c r="A2226">
        <v>2887</v>
      </c>
      <c r="B2226" t="s">
        <v>2887</v>
      </c>
      <c r="C2226" t="s">
        <v>6997</v>
      </c>
      <c r="D2226">
        <v>3000</v>
      </c>
      <c r="E2226">
        <v>5</v>
      </c>
      <c r="F2226" t="s">
        <v>8220</v>
      </c>
      <c r="G2226" t="s">
        <v>8223</v>
      </c>
      <c r="H2226" t="s">
        <v>8245</v>
      </c>
      <c r="I2226">
        <v>1420971324</v>
      </c>
      <c r="J2226">
        <v>1418379324</v>
      </c>
      <c r="K2226" t="b">
        <v>0</v>
      </c>
      <c r="L2226">
        <v>1</v>
      </c>
      <c r="M2226" t="b">
        <v>0</v>
      </c>
      <c r="N2226" t="s">
        <v>8269</v>
      </c>
      <c r="O2226">
        <v>0</v>
      </c>
      <c r="P2226">
        <v>5</v>
      </c>
      <c r="Q2226" t="s">
        <v>8315</v>
      </c>
      <c r="R2226" t="s">
        <v>8316</v>
      </c>
      <c r="S2226">
        <v>41985.427361111113</v>
      </c>
    </row>
    <row r="2227" spans="1:19" x14ac:dyDescent="0.3">
      <c r="A2227">
        <v>2888</v>
      </c>
      <c r="B2227" t="s">
        <v>2888</v>
      </c>
      <c r="C2227" t="s">
        <v>6998</v>
      </c>
      <c r="D2227">
        <v>30000</v>
      </c>
      <c r="E2227">
        <v>0</v>
      </c>
      <c r="F2227" t="s">
        <v>8220</v>
      </c>
      <c r="G2227" t="s">
        <v>8223</v>
      </c>
      <c r="H2227" t="s">
        <v>8245</v>
      </c>
      <c r="I2227">
        <v>1413608340</v>
      </c>
      <c r="J2227">
        <v>1412945440</v>
      </c>
      <c r="K2227" t="b">
        <v>0</v>
      </c>
      <c r="L2227">
        <v>0</v>
      </c>
      <c r="M2227" t="b">
        <v>0</v>
      </c>
      <c r="N2227" t="s">
        <v>8269</v>
      </c>
      <c r="O2227">
        <v>0</v>
      </c>
      <c r="P2227">
        <v>0</v>
      </c>
      <c r="Q2227" t="s">
        <v>8315</v>
      </c>
      <c r="R2227" t="s">
        <v>8316</v>
      </c>
      <c r="S2227">
        <v>41922.535185185188</v>
      </c>
    </row>
    <row r="2228" spans="1:19" x14ac:dyDescent="0.3">
      <c r="A2228">
        <v>2889</v>
      </c>
      <c r="B2228" t="s">
        <v>2889</v>
      </c>
      <c r="C2228" t="s">
        <v>6999</v>
      </c>
      <c r="D2228">
        <v>3000</v>
      </c>
      <c r="E2228">
        <v>1142</v>
      </c>
      <c r="F2228" t="s">
        <v>8220</v>
      </c>
      <c r="G2228" t="s">
        <v>8223</v>
      </c>
      <c r="H2228" t="s">
        <v>8245</v>
      </c>
      <c r="I2228">
        <v>1409344985</v>
      </c>
      <c r="J2228">
        <v>1406752985</v>
      </c>
      <c r="K2228" t="b">
        <v>0</v>
      </c>
      <c r="L2228">
        <v>14</v>
      </c>
      <c r="M2228" t="b">
        <v>0</v>
      </c>
      <c r="N2228" t="s">
        <v>8269</v>
      </c>
      <c r="O2228">
        <v>38</v>
      </c>
      <c r="P2228">
        <v>81.569999999999993</v>
      </c>
      <c r="Q2228" t="s">
        <v>8315</v>
      </c>
      <c r="R2228" t="s">
        <v>8316</v>
      </c>
      <c r="S2228">
        <v>41850.863252314812</v>
      </c>
    </row>
    <row r="2229" spans="1:19" x14ac:dyDescent="0.3">
      <c r="A2229">
        <v>2890</v>
      </c>
      <c r="B2229" t="s">
        <v>2890</v>
      </c>
      <c r="C2229" t="s">
        <v>7000</v>
      </c>
      <c r="D2229">
        <v>2000</v>
      </c>
      <c r="E2229">
        <v>21</v>
      </c>
      <c r="F2229" t="s">
        <v>8220</v>
      </c>
      <c r="G2229" t="s">
        <v>8223</v>
      </c>
      <c r="H2229" t="s">
        <v>8245</v>
      </c>
      <c r="I2229">
        <v>1407553200</v>
      </c>
      <c r="J2229">
        <v>1405100992</v>
      </c>
      <c r="K2229" t="b">
        <v>0</v>
      </c>
      <c r="L2229">
        <v>3</v>
      </c>
      <c r="M2229" t="b">
        <v>0</v>
      </c>
      <c r="N2229" t="s">
        <v>8269</v>
      </c>
      <c r="O2229">
        <v>1</v>
      </c>
      <c r="P2229">
        <v>7</v>
      </c>
      <c r="Q2229" t="s">
        <v>8315</v>
      </c>
      <c r="R2229" t="s">
        <v>8316</v>
      </c>
      <c r="S2229">
        <v>41831.742962962962</v>
      </c>
    </row>
    <row r="2230" spans="1:19" x14ac:dyDescent="0.3">
      <c r="A2230">
        <v>2891</v>
      </c>
      <c r="B2230" t="s">
        <v>2891</v>
      </c>
      <c r="C2230" t="s">
        <v>7001</v>
      </c>
      <c r="D2230">
        <v>10000</v>
      </c>
      <c r="E2230">
        <v>273</v>
      </c>
      <c r="F2230" t="s">
        <v>8220</v>
      </c>
      <c r="G2230" t="s">
        <v>8223</v>
      </c>
      <c r="H2230" t="s">
        <v>8245</v>
      </c>
      <c r="I2230">
        <v>1460751128</v>
      </c>
      <c r="J2230">
        <v>1455570728</v>
      </c>
      <c r="K2230" t="b">
        <v>0</v>
      </c>
      <c r="L2230">
        <v>10</v>
      </c>
      <c r="M2230" t="b">
        <v>0</v>
      </c>
      <c r="N2230" t="s">
        <v>8269</v>
      </c>
      <c r="O2230">
        <v>3</v>
      </c>
      <c r="P2230">
        <v>27.3</v>
      </c>
      <c r="Q2230" t="s">
        <v>8315</v>
      </c>
      <c r="R2230" t="s">
        <v>8316</v>
      </c>
      <c r="S2230">
        <v>42415.883425925931</v>
      </c>
    </row>
    <row r="2231" spans="1:19" x14ac:dyDescent="0.3">
      <c r="A2231">
        <v>2892</v>
      </c>
      <c r="B2231" t="s">
        <v>2892</v>
      </c>
      <c r="C2231" t="s">
        <v>7002</v>
      </c>
      <c r="D2231">
        <v>5500</v>
      </c>
      <c r="E2231">
        <v>500</v>
      </c>
      <c r="F2231" t="s">
        <v>8220</v>
      </c>
      <c r="G2231" t="s">
        <v>8223</v>
      </c>
      <c r="H2231" t="s">
        <v>8245</v>
      </c>
      <c r="I2231">
        <v>1409000400</v>
      </c>
      <c r="J2231">
        <v>1408381704</v>
      </c>
      <c r="K2231" t="b">
        <v>0</v>
      </c>
      <c r="L2231">
        <v>17</v>
      </c>
      <c r="M2231" t="b">
        <v>0</v>
      </c>
      <c r="N2231" t="s">
        <v>8269</v>
      </c>
      <c r="O2231">
        <v>9</v>
      </c>
      <c r="P2231">
        <v>29.41</v>
      </c>
      <c r="Q2231" t="s">
        <v>8315</v>
      </c>
      <c r="R2231" t="s">
        <v>8316</v>
      </c>
      <c r="S2231">
        <v>41869.714166666665</v>
      </c>
    </row>
    <row r="2232" spans="1:19" x14ac:dyDescent="0.3">
      <c r="A2232">
        <v>2893</v>
      </c>
      <c r="B2232" t="s">
        <v>2893</v>
      </c>
      <c r="C2232" t="s">
        <v>7003</v>
      </c>
      <c r="D2232">
        <v>5000</v>
      </c>
      <c r="E2232">
        <v>25</v>
      </c>
      <c r="F2232" t="s">
        <v>8220</v>
      </c>
      <c r="G2232" t="s">
        <v>8223</v>
      </c>
      <c r="H2232" t="s">
        <v>8245</v>
      </c>
      <c r="I2232">
        <v>1420768800</v>
      </c>
      <c r="J2232">
        <v>1415644395</v>
      </c>
      <c r="K2232" t="b">
        <v>0</v>
      </c>
      <c r="L2232">
        <v>2</v>
      </c>
      <c r="M2232" t="b">
        <v>0</v>
      </c>
      <c r="N2232" t="s">
        <v>8269</v>
      </c>
      <c r="O2232">
        <v>1</v>
      </c>
      <c r="P2232">
        <v>12.5</v>
      </c>
      <c r="Q2232" t="s">
        <v>8315</v>
      </c>
      <c r="R2232" t="s">
        <v>8316</v>
      </c>
      <c r="S2232">
        <v>41953.773090277777</v>
      </c>
    </row>
    <row r="2233" spans="1:19" x14ac:dyDescent="0.3">
      <c r="A2233">
        <v>2894</v>
      </c>
      <c r="B2233" t="s">
        <v>2894</v>
      </c>
      <c r="C2233" t="s">
        <v>7004</v>
      </c>
      <c r="D2233">
        <v>50000</v>
      </c>
      <c r="E2233">
        <v>0</v>
      </c>
      <c r="F2233" t="s">
        <v>8220</v>
      </c>
      <c r="G2233" t="s">
        <v>8223</v>
      </c>
      <c r="H2233" t="s">
        <v>8245</v>
      </c>
      <c r="I2233">
        <v>1428100815</v>
      </c>
      <c r="J2233">
        <v>1422920415</v>
      </c>
      <c r="K2233" t="b">
        <v>0</v>
      </c>
      <c r="L2233">
        <v>0</v>
      </c>
      <c r="M2233" t="b">
        <v>0</v>
      </c>
      <c r="N2233" t="s">
        <v>8269</v>
      </c>
      <c r="O2233">
        <v>0</v>
      </c>
      <c r="P2233">
        <v>0</v>
      </c>
      <c r="Q2233" t="s">
        <v>8315</v>
      </c>
      <c r="R2233" t="s">
        <v>8316</v>
      </c>
      <c r="S2233">
        <v>42037.986284722225</v>
      </c>
    </row>
    <row r="2234" spans="1:19" x14ac:dyDescent="0.3">
      <c r="A2234">
        <v>2895</v>
      </c>
      <c r="B2234" t="s">
        <v>2895</v>
      </c>
      <c r="C2234" t="s">
        <v>7005</v>
      </c>
      <c r="D2234">
        <v>500</v>
      </c>
      <c r="E2234">
        <v>23</v>
      </c>
      <c r="F2234" t="s">
        <v>8220</v>
      </c>
      <c r="G2234" t="s">
        <v>8223</v>
      </c>
      <c r="H2234" t="s">
        <v>8245</v>
      </c>
      <c r="I2234">
        <v>1403470800</v>
      </c>
      <c r="J2234">
        <v>1403356792</v>
      </c>
      <c r="K2234" t="b">
        <v>0</v>
      </c>
      <c r="L2234">
        <v>4</v>
      </c>
      <c r="M2234" t="b">
        <v>0</v>
      </c>
      <c r="N2234" t="s">
        <v>8269</v>
      </c>
      <c r="O2234">
        <v>5</v>
      </c>
      <c r="P2234">
        <v>5.75</v>
      </c>
      <c r="Q2234" t="s">
        <v>8315</v>
      </c>
      <c r="R2234" t="s">
        <v>8316</v>
      </c>
      <c r="S2234">
        <v>41811.555462962962</v>
      </c>
    </row>
    <row r="2235" spans="1:19" x14ac:dyDescent="0.3">
      <c r="A2235">
        <v>2896</v>
      </c>
      <c r="B2235" t="s">
        <v>2896</v>
      </c>
      <c r="C2235" t="s">
        <v>7006</v>
      </c>
      <c r="D2235">
        <v>3000</v>
      </c>
      <c r="E2235">
        <v>625</v>
      </c>
      <c r="F2235" t="s">
        <v>8220</v>
      </c>
      <c r="G2235" t="s">
        <v>8223</v>
      </c>
      <c r="H2235" t="s">
        <v>8245</v>
      </c>
      <c r="I2235">
        <v>1481522400</v>
      </c>
      <c r="J2235">
        <v>1480283321</v>
      </c>
      <c r="K2235" t="b">
        <v>0</v>
      </c>
      <c r="L2235">
        <v>12</v>
      </c>
      <c r="M2235" t="b">
        <v>0</v>
      </c>
      <c r="N2235" t="s">
        <v>8269</v>
      </c>
      <c r="O2235">
        <v>21</v>
      </c>
      <c r="P2235">
        <v>52.08</v>
      </c>
      <c r="Q2235" t="s">
        <v>8315</v>
      </c>
      <c r="R2235" t="s">
        <v>8316</v>
      </c>
      <c r="S2235">
        <v>42701.908807870372</v>
      </c>
    </row>
    <row r="2236" spans="1:19" x14ac:dyDescent="0.3">
      <c r="A2236">
        <v>2897</v>
      </c>
      <c r="B2236" t="s">
        <v>2897</v>
      </c>
      <c r="C2236" t="s">
        <v>7007</v>
      </c>
      <c r="D2236">
        <v>12000</v>
      </c>
      <c r="E2236">
        <v>550</v>
      </c>
      <c r="F2236" t="s">
        <v>8220</v>
      </c>
      <c r="G2236" t="s">
        <v>8223</v>
      </c>
      <c r="H2236" t="s">
        <v>8245</v>
      </c>
      <c r="I2236">
        <v>1444577345</v>
      </c>
      <c r="J2236">
        <v>1441985458</v>
      </c>
      <c r="K2236" t="b">
        <v>0</v>
      </c>
      <c r="L2236">
        <v>3</v>
      </c>
      <c r="M2236" t="b">
        <v>0</v>
      </c>
      <c r="N2236" t="s">
        <v>8269</v>
      </c>
      <c r="O2236">
        <v>5</v>
      </c>
      <c r="P2236">
        <v>183.33</v>
      </c>
      <c r="Q2236" t="s">
        <v>8315</v>
      </c>
      <c r="R2236" t="s">
        <v>8316</v>
      </c>
      <c r="S2236">
        <v>42258.646504629629</v>
      </c>
    </row>
    <row r="2237" spans="1:19" x14ac:dyDescent="0.3">
      <c r="A2237">
        <v>2898</v>
      </c>
      <c r="B2237" t="s">
        <v>2898</v>
      </c>
      <c r="C2237" t="s">
        <v>7008</v>
      </c>
      <c r="D2237">
        <v>7500</v>
      </c>
      <c r="E2237">
        <v>316</v>
      </c>
      <c r="F2237" t="s">
        <v>8220</v>
      </c>
      <c r="G2237" t="s">
        <v>8223</v>
      </c>
      <c r="H2237" t="s">
        <v>8245</v>
      </c>
      <c r="I2237">
        <v>1446307053</v>
      </c>
      <c r="J2237">
        <v>1443715053</v>
      </c>
      <c r="K2237" t="b">
        <v>0</v>
      </c>
      <c r="L2237">
        <v>12</v>
      </c>
      <c r="M2237" t="b">
        <v>0</v>
      </c>
      <c r="N2237" t="s">
        <v>8269</v>
      </c>
      <c r="O2237">
        <v>4</v>
      </c>
      <c r="P2237">
        <v>26.33</v>
      </c>
      <c r="Q2237" t="s">
        <v>8315</v>
      </c>
      <c r="R2237" t="s">
        <v>8316</v>
      </c>
      <c r="S2237">
        <v>42278.664965277778</v>
      </c>
    </row>
    <row r="2238" spans="1:19" x14ac:dyDescent="0.3">
      <c r="A2238">
        <v>2899</v>
      </c>
      <c r="B2238" t="s">
        <v>2899</v>
      </c>
      <c r="C2238" t="s">
        <v>7009</v>
      </c>
      <c r="D2238">
        <v>10000</v>
      </c>
      <c r="E2238">
        <v>0</v>
      </c>
      <c r="F2238" t="s">
        <v>8220</v>
      </c>
      <c r="G2238" t="s">
        <v>8223</v>
      </c>
      <c r="H2238" t="s">
        <v>8245</v>
      </c>
      <c r="I2238">
        <v>1469325158</v>
      </c>
      <c r="J2238">
        <v>1464141158</v>
      </c>
      <c r="K2238" t="b">
        <v>0</v>
      </c>
      <c r="L2238">
        <v>0</v>
      </c>
      <c r="M2238" t="b">
        <v>0</v>
      </c>
      <c r="N2238" t="s">
        <v>8269</v>
      </c>
      <c r="O2238">
        <v>0</v>
      </c>
      <c r="P2238">
        <v>0</v>
      </c>
      <c r="Q2238" t="s">
        <v>8315</v>
      </c>
      <c r="R2238" t="s">
        <v>8316</v>
      </c>
      <c r="S2238">
        <v>42515.078217592592</v>
      </c>
    </row>
    <row r="2239" spans="1:19" x14ac:dyDescent="0.3">
      <c r="A2239">
        <v>2900</v>
      </c>
      <c r="B2239" t="s">
        <v>2900</v>
      </c>
      <c r="C2239" t="s">
        <v>7010</v>
      </c>
      <c r="D2239">
        <v>5500</v>
      </c>
      <c r="E2239">
        <v>3405</v>
      </c>
      <c r="F2239" t="s">
        <v>8220</v>
      </c>
      <c r="G2239" t="s">
        <v>8223</v>
      </c>
      <c r="H2239" t="s">
        <v>8245</v>
      </c>
      <c r="I2239">
        <v>1407562632</v>
      </c>
      <c r="J2239">
        <v>1404970632</v>
      </c>
      <c r="K2239" t="b">
        <v>0</v>
      </c>
      <c r="L2239">
        <v>7</v>
      </c>
      <c r="M2239" t="b">
        <v>0</v>
      </c>
      <c r="N2239" t="s">
        <v>8269</v>
      </c>
      <c r="O2239">
        <v>62</v>
      </c>
      <c r="P2239">
        <v>486.43</v>
      </c>
      <c r="Q2239" t="s">
        <v>8315</v>
      </c>
      <c r="R2239" t="s">
        <v>8316</v>
      </c>
      <c r="S2239">
        <v>41830.234166666669</v>
      </c>
    </row>
    <row r="2240" spans="1:19" x14ac:dyDescent="0.3">
      <c r="A2240">
        <v>2901</v>
      </c>
      <c r="B2240" t="s">
        <v>2901</v>
      </c>
      <c r="C2240" t="s">
        <v>7011</v>
      </c>
      <c r="D2240">
        <v>750</v>
      </c>
      <c r="E2240">
        <v>6</v>
      </c>
      <c r="F2240" t="s">
        <v>8220</v>
      </c>
      <c r="G2240" t="s">
        <v>8223</v>
      </c>
      <c r="H2240" t="s">
        <v>8245</v>
      </c>
      <c r="I2240">
        <v>1423345339</v>
      </c>
      <c r="J2240">
        <v>1418161339</v>
      </c>
      <c r="K2240" t="b">
        <v>0</v>
      </c>
      <c r="L2240">
        <v>2</v>
      </c>
      <c r="M2240" t="b">
        <v>0</v>
      </c>
      <c r="N2240" t="s">
        <v>8269</v>
      </c>
      <c r="O2240">
        <v>1</v>
      </c>
      <c r="P2240">
        <v>3</v>
      </c>
      <c r="Q2240" t="s">
        <v>8315</v>
      </c>
      <c r="R2240" t="s">
        <v>8316</v>
      </c>
      <c r="S2240">
        <v>41982.904386574075</v>
      </c>
    </row>
    <row r="2241" spans="1:19" x14ac:dyDescent="0.3">
      <c r="A2241">
        <v>2902</v>
      </c>
      <c r="B2241" t="s">
        <v>2902</v>
      </c>
      <c r="C2241" t="s">
        <v>7012</v>
      </c>
      <c r="D2241">
        <v>150000</v>
      </c>
      <c r="E2241">
        <v>25</v>
      </c>
      <c r="F2241" t="s">
        <v>8220</v>
      </c>
      <c r="G2241" t="s">
        <v>8223</v>
      </c>
      <c r="H2241" t="s">
        <v>8245</v>
      </c>
      <c r="I2241">
        <v>1440412396</v>
      </c>
      <c r="J2241">
        <v>1437820396</v>
      </c>
      <c r="K2241" t="b">
        <v>0</v>
      </c>
      <c r="L2241">
        <v>1</v>
      </c>
      <c r="M2241" t="b">
        <v>0</v>
      </c>
      <c r="N2241" t="s">
        <v>8269</v>
      </c>
      <c r="O2241">
        <v>0</v>
      </c>
      <c r="P2241">
        <v>25</v>
      </c>
      <c r="Q2241" t="s">
        <v>8315</v>
      </c>
      <c r="R2241" t="s">
        <v>8316</v>
      </c>
      <c r="S2241">
        <v>42210.439768518518</v>
      </c>
    </row>
    <row r="2242" spans="1:19" x14ac:dyDescent="0.3">
      <c r="A2242">
        <v>2903</v>
      </c>
      <c r="B2242" t="s">
        <v>2903</v>
      </c>
      <c r="C2242" t="s">
        <v>7013</v>
      </c>
      <c r="D2242">
        <v>5000</v>
      </c>
      <c r="E2242">
        <v>39</v>
      </c>
      <c r="F2242" t="s">
        <v>8220</v>
      </c>
      <c r="G2242" t="s">
        <v>8223</v>
      </c>
      <c r="H2242" t="s">
        <v>8245</v>
      </c>
      <c r="I2242">
        <v>1441771218</v>
      </c>
      <c r="J2242">
        <v>1436587218</v>
      </c>
      <c r="K2242" t="b">
        <v>0</v>
      </c>
      <c r="L2242">
        <v>4</v>
      </c>
      <c r="M2242" t="b">
        <v>0</v>
      </c>
      <c r="N2242" t="s">
        <v>8269</v>
      </c>
      <c r="O2242">
        <v>1</v>
      </c>
      <c r="P2242">
        <v>9.75</v>
      </c>
      <c r="Q2242" t="s">
        <v>8315</v>
      </c>
      <c r="R2242" t="s">
        <v>8316</v>
      </c>
      <c r="S2242">
        <v>42196.166874999995</v>
      </c>
    </row>
    <row r="2243" spans="1:19" x14ac:dyDescent="0.3">
      <c r="A2243">
        <v>2905</v>
      </c>
      <c r="B2243" t="s">
        <v>2905</v>
      </c>
      <c r="C2243" t="s">
        <v>7015</v>
      </c>
      <c r="D2243">
        <v>3500</v>
      </c>
      <c r="E2243">
        <v>622</v>
      </c>
      <c r="F2243" t="s">
        <v>8220</v>
      </c>
      <c r="G2243" t="s">
        <v>8223</v>
      </c>
      <c r="H2243" t="s">
        <v>8245</v>
      </c>
      <c r="I2243">
        <v>1473211313</v>
      </c>
      <c r="J2243">
        <v>1472001713</v>
      </c>
      <c r="K2243" t="b">
        <v>0</v>
      </c>
      <c r="L2243">
        <v>17</v>
      </c>
      <c r="M2243" t="b">
        <v>0</v>
      </c>
      <c r="N2243" t="s">
        <v>8269</v>
      </c>
      <c r="O2243">
        <v>18</v>
      </c>
      <c r="P2243">
        <v>36.590000000000003</v>
      </c>
      <c r="Q2243" t="s">
        <v>8315</v>
      </c>
      <c r="R2243" t="s">
        <v>8316</v>
      </c>
      <c r="S2243">
        <v>42606.056863425925</v>
      </c>
    </row>
    <row r="2244" spans="1:19" x14ac:dyDescent="0.3">
      <c r="A2244">
        <v>2906</v>
      </c>
      <c r="B2244" t="s">
        <v>2906</v>
      </c>
      <c r="C2244" t="s">
        <v>7016</v>
      </c>
      <c r="D2244">
        <v>6000</v>
      </c>
      <c r="E2244">
        <v>565</v>
      </c>
      <c r="F2244" t="s">
        <v>8220</v>
      </c>
      <c r="G2244" t="s">
        <v>8223</v>
      </c>
      <c r="H2244" t="s">
        <v>8245</v>
      </c>
      <c r="I2244">
        <v>1438390800</v>
      </c>
      <c r="J2244">
        <v>1436888066</v>
      </c>
      <c r="K2244" t="b">
        <v>0</v>
      </c>
      <c r="L2244">
        <v>7</v>
      </c>
      <c r="M2244" t="b">
        <v>0</v>
      </c>
      <c r="N2244" t="s">
        <v>8269</v>
      </c>
      <c r="O2244">
        <v>9</v>
      </c>
      <c r="P2244">
        <v>80.709999999999994</v>
      </c>
      <c r="Q2244" t="s">
        <v>8315</v>
      </c>
      <c r="R2244" t="s">
        <v>8316</v>
      </c>
      <c r="S2244">
        <v>42199.648912037039</v>
      </c>
    </row>
    <row r="2245" spans="1:19" x14ac:dyDescent="0.3">
      <c r="A2245">
        <v>2907</v>
      </c>
      <c r="B2245" t="s">
        <v>2907</v>
      </c>
      <c r="C2245" t="s">
        <v>7017</v>
      </c>
      <c r="D2245">
        <v>2500</v>
      </c>
      <c r="E2245">
        <v>2</v>
      </c>
      <c r="F2245" t="s">
        <v>8220</v>
      </c>
      <c r="G2245" t="s">
        <v>8223</v>
      </c>
      <c r="H2245" t="s">
        <v>8245</v>
      </c>
      <c r="I2245">
        <v>1463259837</v>
      </c>
      <c r="J2245">
        <v>1458075837</v>
      </c>
      <c r="K2245" t="b">
        <v>0</v>
      </c>
      <c r="L2245">
        <v>2</v>
      </c>
      <c r="M2245" t="b">
        <v>0</v>
      </c>
      <c r="N2245" t="s">
        <v>8269</v>
      </c>
      <c r="O2245">
        <v>0</v>
      </c>
      <c r="P2245">
        <v>1</v>
      </c>
      <c r="Q2245" t="s">
        <v>8315</v>
      </c>
      <c r="R2245" t="s">
        <v>8316</v>
      </c>
      <c r="S2245">
        <v>42444.877743055549</v>
      </c>
    </row>
    <row r="2246" spans="1:19" x14ac:dyDescent="0.3">
      <c r="A2246">
        <v>2908</v>
      </c>
      <c r="B2246" t="s">
        <v>2908</v>
      </c>
      <c r="C2246" t="s">
        <v>7018</v>
      </c>
      <c r="D2246">
        <v>9600</v>
      </c>
      <c r="E2246">
        <v>264</v>
      </c>
      <c r="F2246" t="s">
        <v>8220</v>
      </c>
      <c r="G2246" t="s">
        <v>8223</v>
      </c>
      <c r="H2246" t="s">
        <v>8245</v>
      </c>
      <c r="I2246">
        <v>1465407219</v>
      </c>
      <c r="J2246">
        <v>1462815219</v>
      </c>
      <c r="K2246" t="b">
        <v>0</v>
      </c>
      <c r="L2246">
        <v>5</v>
      </c>
      <c r="M2246" t="b">
        <v>0</v>
      </c>
      <c r="N2246" t="s">
        <v>8269</v>
      </c>
      <c r="O2246">
        <v>3</v>
      </c>
      <c r="P2246">
        <v>52.8</v>
      </c>
      <c r="Q2246" t="s">
        <v>8315</v>
      </c>
      <c r="R2246" t="s">
        <v>8316</v>
      </c>
      <c r="S2246">
        <v>42499.731701388882</v>
      </c>
    </row>
    <row r="2247" spans="1:19" x14ac:dyDescent="0.3">
      <c r="A2247">
        <v>2909</v>
      </c>
      <c r="B2247" t="s">
        <v>2909</v>
      </c>
      <c r="C2247" t="s">
        <v>7019</v>
      </c>
      <c r="D2247">
        <v>180000</v>
      </c>
      <c r="E2247">
        <v>20</v>
      </c>
      <c r="F2247" t="s">
        <v>8220</v>
      </c>
      <c r="G2247" t="s">
        <v>8223</v>
      </c>
      <c r="H2247" t="s">
        <v>8245</v>
      </c>
      <c r="I2247">
        <v>1416944760</v>
      </c>
      <c r="J2247">
        <v>1413527001</v>
      </c>
      <c r="K2247" t="b">
        <v>0</v>
      </c>
      <c r="L2247">
        <v>1</v>
      </c>
      <c r="M2247" t="b">
        <v>0</v>
      </c>
      <c r="N2247" t="s">
        <v>8269</v>
      </c>
      <c r="O2247">
        <v>0</v>
      </c>
      <c r="P2247">
        <v>20</v>
      </c>
      <c r="Q2247" t="s">
        <v>8315</v>
      </c>
      <c r="R2247" t="s">
        <v>8316</v>
      </c>
      <c r="S2247">
        <v>41929.266215277778</v>
      </c>
    </row>
    <row r="2248" spans="1:19" x14ac:dyDescent="0.3">
      <c r="A2248">
        <v>2911</v>
      </c>
      <c r="B2248" t="s">
        <v>2911</v>
      </c>
      <c r="C2248" t="s">
        <v>7021</v>
      </c>
      <c r="D2248">
        <v>1800</v>
      </c>
      <c r="E2248">
        <v>657</v>
      </c>
      <c r="F2248" t="s">
        <v>8220</v>
      </c>
      <c r="G2248" t="s">
        <v>8223</v>
      </c>
      <c r="H2248" t="s">
        <v>8245</v>
      </c>
      <c r="I2248">
        <v>1435429626</v>
      </c>
      <c r="J2248">
        <v>1431973626</v>
      </c>
      <c r="K2248" t="b">
        <v>0</v>
      </c>
      <c r="L2248">
        <v>14</v>
      </c>
      <c r="M2248" t="b">
        <v>0</v>
      </c>
      <c r="N2248" t="s">
        <v>8269</v>
      </c>
      <c r="O2248">
        <v>37</v>
      </c>
      <c r="P2248">
        <v>46.93</v>
      </c>
      <c r="Q2248" t="s">
        <v>8315</v>
      </c>
      <c r="R2248" t="s">
        <v>8316</v>
      </c>
      <c r="S2248">
        <v>42142.768819444449</v>
      </c>
    </row>
    <row r="2249" spans="1:19" x14ac:dyDescent="0.3">
      <c r="A2249">
        <v>2912</v>
      </c>
      <c r="B2249" t="s">
        <v>2912</v>
      </c>
      <c r="C2249" t="s">
        <v>7022</v>
      </c>
      <c r="D2249">
        <v>14440</v>
      </c>
      <c r="E2249">
        <v>2030</v>
      </c>
      <c r="F2249" t="s">
        <v>8220</v>
      </c>
      <c r="G2249" t="s">
        <v>8223</v>
      </c>
      <c r="H2249" t="s">
        <v>8245</v>
      </c>
      <c r="I2249">
        <v>1452827374</v>
      </c>
      <c r="J2249">
        <v>1450235374</v>
      </c>
      <c r="K2249" t="b">
        <v>0</v>
      </c>
      <c r="L2249">
        <v>26</v>
      </c>
      <c r="M2249" t="b">
        <v>0</v>
      </c>
      <c r="N2249" t="s">
        <v>8269</v>
      </c>
      <c r="O2249">
        <v>14</v>
      </c>
      <c r="P2249">
        <v>78.08</v>
      </c>
      <c r="Q2249" t="s">
        <v>8315</v>
      </c>
      <c r="R2249" t="s">
        <v>8316</v>
      </c>
      <c r="S2249">
        <v>42354.131643518514</v>
      </c>
    </row>
    <row r="2250" spans="1:19" x14ac:dyDescent="0.3">
      <c r="A2250">
        <v>2913</v>
      </c>
      <c r="B2250" t="s">
        <v>2913</v>
      </c>
      <c r="C2250" t="s">
        <v>7023</v>
      </c>
      <c r="D2250">
        <v>10000</v>
      </c>
      <c r="E2250">
        <v>2</v>
      </c>
      <c r="F2250" t="s">
        <v>8220</v>
      </c>
      <c r="G2250" t="s">
        <v>8223</v>
      </c>
      <c r="H2250" t="s">
        <v>8245</v>
      </c>
      <c r="I2250">
        <v>1410041339</v>
      </c>
      <c r="J2250">
        <v>1404857339</v>
      </c>
      <c r="K2250" t="b">
        <v>0</v>
      </c>
      <c r="L2250">
        <v>2</v>
      </c>
      <c r="M2250" t="b">
        <v>0</v>
      </c>
      <c r="N2250" t="s">
        <v>8269</v>
      </c>
      <c r="O2250">
        <v>0</v>
      </c>
      <c r="P2250">
        <v>1</v>
      </c>
      <c r="Q2250" t="s">
        <v>8315</v>
      </c>
      <c r="R2250" t="s">
        <v>8316</v>
      </c>
      <c r="S2250">
        <v>41828.922905092593</v>
      </c>
    </row>
    <row r="2251" spans="1:19" x14ac:dyDescent="0.3">
      <c r="A2251">
        <v>2917</v>
      </c>
      <c r="B2251" t="s">
        <v>2917</v>
      </c>
      <c r="C2251" t="s">
        <v>7027</v>
      </c>
      <c r="D2251">
        <v>2000</v>
      </c>
      <c r="E2251">
        <v>437</v>
      </c>
      <c r="F2251" t="s">
        <v>8220</v>
      </c>
      <c r="G2251" t="s">
        <v>8223</v>
      </c>
      <c r="H2251" t="s">
        <v>8245</v>
      </c>
      <c r="I2251">
        <v>1442381847</v>
      </c>
      <c r="J2251">
        <v>1440826647</v>
      </c>
      <c r="K2251" t="b">
        <v>0</v>
      </c>
      <c r="L2251">
        <v>9</v>
      </c>
      <c r="M2251" t="b">
        <v>0</v>
      </c>
      <c r="N2251" t="s">
        <v>8269</v>
      </c>
      <c r="O2251">
        <v>22</v>
      </c>
      <c r="P2251">
        <v>48.56</v>
      </c>
      <c r="Q2251" t="s">
        <v>8315</v>
      </c>
      <c r="R2251" t="s">
        <v>8316</v>
      </c>
      <c r="S2251">
        <v>42245.234340277777</v>
      </c>
    </row>
    <row r="2252" spans="1:19" x14ac:dyDescent="0.3">
      <c r="A2252">
        <v>2918</v>
      </c>
      <c r="B2252" t="s">
        <v>2918</v>
      </c>
      <c r="C2252" t="s">
        <v>7028</v>
      </c>
      <c r="D2252">
        <v>5000</v>
      </c>
      <c r="E2252">
        <v>1362</v>
      </c>
      <c r="F2252" t="s">
        <v>8220</v>
      </c>
      <c r="G2252" t="s">
        <v>8223</v>
      </c>
      <c r="H2252" t="s">
        <v>8245</v>
      </c>
      <c r="I2252">
        <v>1446131207</v>
      </c>
      <c r="J2252">
        <v>1443712007</v>
      </c>
      <c r="K2252" t="b">
        <v>0</v>
      </c>
      <c r="L2252">
        <v>20</v>
      </c>
      <c r="M2252" t="b">
        <v>0</v>
      </c>
      <c r="N2252" t="s">
        <v>8269</v>
      </c>
      <c r="O2252">
        <v>27</v>
      </c>
      <c r="P2252">
        <v>68.099999999999994</v>
      </c>
      <c r="Q2252" t="s">
        <v>8315</v>
      </c>
      <c r="R2252" t="s">
        <v>8316</v>
      </c>
      <c r="S2252">
        <v>42278.629710648151</v>
      </c>
    </row>
    <row r="2253" spans="1:19" x14ac:dyDescent="0.3">
      <c r="A2253">
        <v>2919</v>
      </c>
      <c r="B2253" t="s">
        <v>2919</v>
      </c>
      <c r="C2253" t="s">
        <v>7029</v>
      </c>
      <c r="D2253">
        <v>600</v>
      </c>
      <c r="E2253">
        <v>51</v>
      </c>
      <c r="F2253" t="s">
        <v>8220</v>
      </c>
      <c r="G2253" t="s">
        <v>8223</v>
      </c>
      <c r="H2253" t="s">
        <v>8245</v>
      </c>
      <c r="I2253">
        <v>1407250329</v>
      </c>
      <c r="J2253">
        <v>1404658329</v>
      </c>
      <c r="K2253" t="b">
        <v>0</v>
      </c>
      <c r="L2253">
        <v>6</v>
      </c>
      <c r="M2253" t="b">
        <v>0</v>
      </c>
      <c r="N2253" t="s">
        <v>8269</v>
      </c>
      <c r="O2253">
        <v>9</v>
      </c>
      <c r="P2253">
        <v>8.5</v>
      </c>
      <c r="Q2253" t="s">
        <v>8315</v>
      </c>
      <c r="R2253" t="s">
        <v>8316</v>
      </c>
      <c r="S2253">
        <v>41826.61954861111</v>
      </c>
    </row>
    <row r="2254" spans="1:19" x14ac:dyDescent="0.3">
      <c r="A2254">
        <v>2921</v>
      </c>
      <c r="B2254" t="s">
        <v>2921</v>
      </c>
      <c r="C2254" t="s">
        <v>7031</v>
      </c>
      <c r="D2254">
        <v>100</v>
      </c>
      <c r="E2254">
        <v>129</v>
      </c>
      <c r="F2254" t="s">
        <v>8218</v>
      </c>
      <c r="G2254" t="s">
        <v>8223</v>
      </c>
      <c r="H2254" t="s">
        <v>8245</v>
      </c>
      <c r="I2254">
        <v>1411679804</v>
      </c>
      <c r="J2254">
        <v>1409087804</v>
      </c>
      <c r="K2254" t="b">
        <v>0</v>
      </c>
      <c r="L2254">
        <v>3</v>
      </c>
      <c r="M2254" t="b">
        <v>1</v>
      </c>
      <c r="N2254" t="s">
        <v>8303</v>
      </c>
      <c r="O2254">
        <v>129</v>
      </c>
      <c r="P2254">
        <v>43</v>
      </c>
      <c r="Q2254" t="s">
        <v>8315</v>
      </c>
      <c r="R2254" t="s">
        <v>8357</v>
      </c>
      <c r="S2254">
        <v>41877.886620370373</v>
      </c>
    </row>
    <row r="2255" spans="1:19" x14ac:dyDescent="0.3">
      <c r="A2255">
        <v>2923</v>
      </c>
      <c r="B2255" t="s">
        <v>2923</v>
      </c>
      <c r="C2255" t="s">
        <v>7033</v>
      </c>
      <c r="D2255">
        <v>300</v>
      </c>
      <c r="E2255">
        <v>300</v>
      </c>
      <c r="F2255" t="s">
        <v>8218</v>
      </c>
      <c r="G2255" t="s">
        <v>8223</v>
      </c>
      <c r="H2255" t="s">
        <v>8245</v>
      </c>
      <c r="I2255">
        <v>1422068400</v>
      </c>
      <c r="J2255">
        <v>1420774779</v>
      </c>
      <c r="K2255" t="b">
        <v>0</v>
      </c>
      <c r="L2255">
        <v>10</v>
      </c>
      <c r="M2255" t="b">
        <v>1</v>
      </c>
      <c r="N2255" t="s">
        <v>8303</v>
      </c>
      <c r="O2255">
        <v>100</v>
      </c>
      <c r="P2255">
        <v>30</v>
      </c>
      <c r="Q2255" t="s">
        <v>8315</v>
      </c>
      <c r="R2255" t="s">
        <v>8357</v>
      </c>
      <c r="S2255">
        <v>42013.15253472222</v>
      </c>
    </row>
    <row r="2256" spans="1:19" x14ac:dyDescent="0.3">
      <c r="A2256">
        <v>2924</v>
      </c>
      <c r="B2256" t="s">
        <v>2924</v>
      </c>
      <c r="C2256" t="s">
        <v>7034</v>
      </c>
      <c r="D2256">
        <v>25000</v>
      </c>
      <c r="E2256">
        <v>25800</v>
      </c>
      <c r="F2256" t="s">
        <v>8218</v>
      </c>
      <c r="G2256" t="s">
        <v>8223</v>
      </c>
      <c r="H2256" t="s">
        <v>8245</v>
      </c>
      <c r="I2256">
        <v>1431143940</v>
      </c>
      <c r="J2256">
        <v>1428585710</v>
      </c>
      <c r="K2256" t="b">
        <v>0</v>
      </c>
      <c r="L2256">
        <v>147</v>
      </c>
      <c r="M2256" t="b">
        <v>1</v>
      </c>
      <c r="N2256" t="s">
        <v>8303</v>
      </c>
      <c r="O2256">
        <v>103</v>
      </c>
      <c r="P2256">
        <v>175.51</v>
      </c>
      <c r="Q2256" t="s">
        <v>8315</v>
      </c>
      <c r="R2256" t="s">
        <v>8357</v>
      </c>
      <c r="S2256">
        <v>42103.556828703702</v>
      </c>
    </row>
    <row r="2257" spans="1:19" x14ac:dyDescent="0.3">
      <c r="A2257">
        <v>2925</v>
      </c>
      <c r="B2257" t="s">
        <v>2925</v>
      </c>
      <c r="C2257" t="s">
        <v>7035</v>
      </c>
      <c r="D2257">
        <v>45000</v>
      </c>
      <c r="E2257">
        <v>46100.69</v>
      </c>
      <c r="F2257" t="s">
        <v>8218</v>
      </c>
      <c r="G2257" t="s">
        <v>8223</v>
      </c>
      <c r="H2257" t="s">
        <v>8245</v>
      </c>
      <c r="I2257">
        <v>1410444068</v>
      </c>
      <c r="J2257">
        <v>1407852068</v>
      </c>
      <c r="K2257" t="b">
        <v>0</v>
      </c>
      <c r="L2257">
        <v>199</v>
      </c>
      <c r="M2257" t="b">
        <v>1</v>
      </c>
      <c r="N2257" t="s">
        <v>8303</v>
      </c>
      <c r="O2257">
        <v>102</v>
      </c>
      <c r="P2257">
        <v>231.66</v>
      </c>
      <c r="Q2257" t="s">
        <v>8315</v>
      </c>
      <c r="R2257" t="s">
        <v>8357</v>
      </c>
      <c r="S2257">
        <v>41863.584120370368</v>
      </c>
    </row>
    <row r="2258" spans="1:19" x14ac:dyDescent="0.3">
      <c r="A2258">
        <v>2926</v>
      </c>
      <c r="B2258" t="s">
        <v>2926</v>
      </c>
      <c r="C2258" t="s">
        <v>7036</v>
      </c>
      <c r="D2258">
        <v>3000</v>
      </c>
      <c r="E2258">
        <v>3750</v>
      </c>
      <c r="F2258" t="s">
        <v>8218</v>
      </c>
      <c r="G2258" t="s">
        <v>8223</v>
      </c>
      <c r="H2258" t="s">
        <v>8245</v>
      </c>
      <c r="I2258">
        <v>1424715779</v>
      </c>
      <c r="J2258">
        <v>1423506179</v>
      </c>
      <c r="K2258" t="b">
        <v>0</v>
      </c>
      <c r="L2258">
        <v>50</v>
      </c>
      <c r="M2258" t="b">
        <v>1</v>
      </c>
      <c r="N2258" t="s">
        <v>8303</v>
      </c>
      <c r="O2258">
        <v>125</v>
      </c>
      <c r="P2258">
        <v>75</v>
      </c>
      <c r="Q2258" t="s">
        <v>8315</v>
      </c>
      <c r="R2258" t="s">
        <v>8357</v>
      </c>
      <c r="S2258">
        <v>42044.765960648147</v>
      </c>
    </row>
    <row r="2259" spans="1:19" x14ac:dyDescent="0.3">
      <c r="A2259">
        <v>2927</v>
      </c>
      <c r="B2259" t="s">
        <v>2927</v>
      </c>
      <c r="C2259" t="s">
        <v>7037</v>
      </c>
      <c r="D2259">
        <v>1800</v>
      </c>
      <c r="E2259">
        <v>2355</v>
      </c>
      <c r="F2259" t="s">
        <v>8218</v>
      </c>
      <c r="G2259" t="s">
        <v>8223</v>
      </c>
      <c r="H2259" t="s">
        <v>8245</v>
      </c>
      <c r="I2259">
        <v>1405400400</v>
      </c>
      <c r="J2259">
        <v>1402934629</v>
      </c>
      <c r="K2259" t="b">
        <v>0</v>
      </c>
      <c r="L2259">
        <v>21</v>
      </c>
      <c r="M2259" t="b">
        <v>1</v>
      </c>
      <c r="N2259" t="s">
        <v>8303</v>
      </c>
      <c r="O2259">
        <v>131</v>
      </c>
      <c r="P2259">
        <v>112.14</v>
      </c>
      <c r="Q2259" t="s">
        <v>8315</v>
      </c>
      <c r="R2259" t="s">
        <v>8357</v>
      </c>
      <c r="S2259">
        <v>41806.669317129628</v>
      </c>
    </row>
    <row r="2260" spans="1:19" x14ac:dyDescent="0.3">
      <c r="A2260">
        <v>2928</v>
      </c>
      <c r="B2260" t="s">
        <v>2928</v>
      </c>
      <c r="C2260" t="s">
        <v>7038</v>
      </c>
      <c r="D2260">
        <v>1000</v>
      </c>
      <c r="E2260">
        <v>1000</v>
      </c>
      <c r="F2260" t="s">
        <v>8218</v>
      </c>
      <c r="G2260" t="s">
        <v>8223</v>
      </c>
      <c r="H2260" t="s">
        <v>8245</v>
      </c>
      <c r="I2260">
        <v>1457135846</v>
      </c>
      <c r="J2260">
        <v>1454543846</v>
      </c>
      <c r="K2260" t="b">
        <v>0</v>
      </c>
      <c r="L2260">
        <v>24</v>
      </c>
      <c r="M2260" t="b">
        <v>1</v>
      </c>
      <c r="N2260" t="s">
        <v>8303</v>
      </c>
      <c r="O2260">
        <v>100</v>
      </c>
      <c r="P2260">
        <v>41.67</v>
      </c>
      <c r="Q2260" t="s">
        <v>8315</v>
      </c>
      <c r="R2260" t="s">
        <v>8357</v>
      </c>
      <c r="S2260">
        <v>42403.998217592598</v>
      </c>
    </row>
    <row r="2261" spans="1:19" x14ac:dyDescent="0.3">
      <c r="A2261">
        <v>2929</v>
      </c>
      <c r="B2261" t="s">
        <v>2929</v>
      </c>
      <c r="C2261" t="s">
        <v>7039</v>
      </c>
      <c r="D2261">
        <v>8000</v>
      </c>
      <c r="E2261">
        <v>8165.55</v>
      </c>
      <c r="F2261" t="s">
        <v>8218</v>
      </c>
      <c r="G2261" t="s">
        <v>8223</v>
      </c>
      <c r="H2261" t="s">
        <v>8245</v>
      </c>
      <c r="I2261">
        <v>1401024758</v>
      </c>
      <c r="J2261">
        <v>1398432758</v>
      </c>
      <c r="K2261" t="b">
        <v>0</v>
      </c>
      <c r="L2261">
        <v>32</v>
      </c>
      <c r="M2261" t="b">
        <v>1</v>
      </c>
      <c r="N2261" t="s">
        <v>8303</v>
      </c>
      <c r="O2261">
        <v>102</v>
      </c>
      <c r="P2261">
        <v>255.17</v>
      </c>
      <c r="Q2261" t="s">
        <v>8315</v>
      </c>
      <c r="R2261" t="s">
        <v>8357</v>
      </c>
      <c r="S2261">
        <v>41754.564328703702</v>
      </c>
    </row>
    <row r="2262" spans="1:19" x14ac:dyDescent="0.3">
      <c r="A2262">
        <v>2933</v>
      </c>
      <c r="B2262" t="s">
        <v>2933</v>
      </c>
      <c r="C2262" t="s">
        <v>7043</v>
      </c>
      <c r="D2262">
        <v>2500</v>
      </c>
      <c r="E2262">
        <v>2569</v>
      </c>
      <c r="F2262" t="s">
        <v>8218</v>
      </c>
      <c r="G2262" t="s">
        <v>8223</v>
      </c>
      <c r="H2262" t="s">
        <v>8245</v>
      </c>
      <c r="I2262">
        <v>1465081053</v>
      </c>
      <c r="J2262">
        <v>1462489053</v>
      </c>
      <c r="K2262" t="b">
        <v>0</v>
      </c>
      <c r="L2262">
        <v>54</v>
      </c>
      <c r="M2262" t="b">
        <v>1</v>
      </c>
      <c r="N2262" t="s">
        <v>8303</v>
      </c>
      <c r="O2262">
        <v>103</v>
      </c>
      <c r="P2262">
        <v>47.57</v>
      </c>
      <c r="Q2262" t="s">
        <v>8315</v>
      </c>
      <c r="R2262" t="s">
        <v>8357</v>
      </c>
      <c r="S2262">
        <v>42495.956631944442</v>
      </c>
    </row>
    <row r="2263" spans="1:19" x14ac:dyDescent="0.3">
      <c r="A2263">
        <v>2935</v>
      </c>
      <c r="B2263" t="s">
        <v>2935</v>
      </c>
      <c r="C2263" t="s">
        <v>7045</v>
      </c>
      <c r="D2263">
        <v>3500</v>
      </c>
      <c r="E2263">
        <v>3531</v>
      </c>
      <c r="F2263" t="s">
        <v>8218</v>
      </c>
      <c r="G2263" t="s">
        <v>8223</v>
      </c>
      <c r="H2263" t="s">
        <v>8245</v>
      </c>
      <c r="I2263">
        <v>1472490000</v>
      </c>
      <c r="J2263">
        <v>1467468008</v>
      </c>
      <c r="K2263" t="b">
        <v>0</v>
      </c>
      <c r="L2263">
        <v>39</v>
      </c>
      <c r="M2263" t="b">
        <v>1</v>
      </c>
      <c r="N2263" t="s">
        <v>8303</v>
      </c>
      <c r="O2263">
        <v>101</v>
      </c>
      <c r="P2263">
        <v>90.54</v>
      </c>
      <c r="Q2263" t="s">
        <v>8315</v>
      </c>
      <c r="R2263" t="s">
        <v>8357</v>
      </c>
      <c r="S2263">
        <v>42553.583425925928</v>
      </c>
    </row>
    <row r="2264" spans="1:19" x14ac:dyDescent="0.3">
      <c r="A2264">
        <v>2936</v>
      </c>
      <c r="B2264" t="s">
        <v>2936</v>
      </c>
      <c r="C2264" t="s">
        <v>7046</v>
      </c>
      <c r="D2264">
        <v>1000</v>
      </c>
      <c r="E2264">
        <v>1280</v>
      </c>
      <c r="F2264" t="s">
        <v>8218</v>
      </c>
      <c r="G2264" t="s">
        <v>8223</v>
      </c>
      <c r="H2264" t="s">
        <v>8245</v>
      </c>
      <c r="I2264">
        <v>1413176340</v>
      </c>
      <c r="J2264">
        <v>1412091423</v>
      </c>
      <c r="K2264" t="b">
        <v>0</v>
      </c>
      <c r="L2264">
        <v>34</v>
      </c>
      <c r="M2264" t="b">
        <v>1</v>
      </c>
      <c r="N2264" t="s">
        <v>8303</v>
      </c>
      <c r="O2264">
        <v>128</v>
      </c>
      <c r="P2264">
        <v>37.65</v>
      </c>
      <c r="Q2264" t="s">
        <v>8315</v>
      </c>
      <c r="R2264" t="s">
        <v>8357</v>
      </c>
      <c r="S2264">
        <v>41912.650729166664</v>
      </c>
    </row>
    <row r="2265" spans="1:19" x14ac:dyDescent="0.3">
      <c r="A2265">
        <v>2938</v>
      </c>
      <c r="B2265" t="s">
        <v>2938</v>
      </c>
      <c r="C2265" t="s">
        <v>7048</v>
      </c>
      <c r="D2265">
        <v>4000</v>
      </c>
      <c r="E2265">
        <v>4055</v>
      </c>
      <c r="F2265" t="s">
        <v>8218</v>
      </c>
      <c r="G2265" t="s">
        <v>8223</v>
      </c>
      <c r="H2265" t="s">
        <v>8245</v>
      </c>
      <c r="I2265">
        <v>1422636814</v>
      </c>
      <c r="J2265">
        <v>1420044814</v>
      </c>
      <c r="K2265" t="b">
        <v>0</v>
      </c>
      <c r="L2265">
        <v>32</v>
      </c>
      <c r="M2265" t="b">
        <v>1</v>
      </c>
      <c r="N2265" t="s">
        <v>8303</v>
      </c>
      <c r="O2265">
        <v>101</v>
      </c>
      <c r="P2265">
        <v>126.72</v>
      </c>
      <c r="Q2265" t="s">
        <v>8315</v>
      </c>
      <c r="R2265" t="s">
        <v>8357</v>
      </c>
      <c r="S2265">
        <v>42004.703865740739</v>
      </c>
    </row>
    <row r="2266" spans="1:19" x14ac:dyDescent="0.3">
      <c r="A2266">
        <v>2939</v>
      </c>
      <c r="B2266" t="s">
        <v>2939</v>
      </c>
      <c r="C2266" t="s">
        <v>7049</v>
      </c>
      <c r="D2266">
        <v>8000</v>
      </c>
      <c r="E2266">
        <v>8230</v>
      </c>
      <c r="F2266" t="s">
        <v>8218</v>
      </c>
      <c r="G2266" t="s">
        <v>8223</v>
      </c>
      <c r="H2266" t="s">
        <v>8245</v>
      </c>
      <c r="I2266">
        <v>1409187600</v>
      </c>
      <c r="J2266">
        <v>1406316312</v>
      </c>
      <c r="K2266" t="b">
        <v>0</v>
      </c>
      <c r="L2266">
        <v>25</v>
      </c>
      <c r="M2266" t="b">
        <v>1</v>
      </c>
      <c r="N2266" t="s">
        <v>8303</v>
      </c>
      <c r="O2266">
        <v>103</v>
      </c>
      <c r="P2266">
        <v>329.2</v>
      </c>
      <c r="Q2266" t="s">
        <v>8315</v>
      </c>
      <c r="R2266" t="s">
        <v>8357</v>
      </c>
      <c r="S2266">
        <v>41845.809166666666</v>
      </c>
    </row>
    <row r="2267" spans="1:19" x14ac:dyDescent="0.3">
      <c r="A2267">
        <v>2940</v>
      </c>
      <c r="B2267" t="s">
        <v>2940</v>
      </c>
      <c r="C2267" t="s">
        <v>7050</v>
      </c>
      <c r="D2267">
        <v>2500</v>
      </c>
      <c r="E2267">
        <v>2681</v>
      </c>
      <c r="F2267" t="s">
        <v>8218</v>
      </c>
      <c r="G2267" t="s">
        <v>8223</v>
      </c>
      <c r="H2267" t="s">
        <v>8245</v>
      </c>
      <c r="I2267">
        <v>1421606018</v>
      </c>
      <c r="J2267">
        <v>1418150018</v>
      </c>
      <c r="K2267" t="b">
        <v>0</v>
      </c>
      <c r="L2267">
        <v>33</v>
      </c>
      <c r="M2267" t="b">
        <v>1</v>
      </c>
      <c r="N2267" t="s">
        <v>8303</v>
      </c>
      <c r="O2267">
        <v>107</v>
      </c>
      <c r="P2267">
        <v>81.239999999999995</v>
      </c>
      <c r="Q2267" t="s">
        <v>8315</v>
      </c>
      <c r="R2267" t="s">
        <v>8357</v>
      </c>
      <c r="S2267">
        <v>41982.773356481484</v>
      </c>
    </row>
    <row r="2268" spans="1:19" x14ac:dyDescent="0.3">
      <c r="A2268">
        <v>2941</v>
      </c>
      <c r="B2268" t="s">
        <v>2941</v>
      </c>
      <c r="C2268" t="s">
        <v>7051</v>
      </c>
      <c r="D2268">
        <v>25000</v>
      </c>
      <c r="E2268">
        <v>1</v>
      </c>
      <c r="F2268" t="s">
        <v>8220</v>
      </c>
      <c r="G2268" t="s">
        <v>8223</v>
      </c>
      <c r="H2268" t="s">
        <v>8245</v>
      </c>
      <c r="I2268">
        <v>1425250955</v>
      </c>
      <c r="J2268">
        <v>1422658955</v>
      </c>
      <c r="K2268" t="b">
        <v>0</v>
      </c>
      <c r="L2268">
        <v>1</v>
      </c>
      <c r="M2268" t="b">
        <v>0</v>
      </c>
      <c r="N2268" t="s">
        <v>8301</v>
      </c>
      <c r="O2268">
        <v>0</v>
      </c>
      <c r="P2268">
        <v>1</v>
      </c>
      <c r="Q2268" t="s">
        <v>8315</v>
      </c>
      <c r="R2268" t="s">
        <v>8355</v>
      </c>
      <c r="S2268">
        <v>42034.960127314815</v>
      </c>
    </row>
    <row r="2269" spans="1:19" x14ac:dyDescent="0.3">
      <c r="A2269">
        <v>2943</v>
      </c>
      <c r="B2269" t="s">
        <v>2943</v>
      </c>
      <c r="C2269" t="s">
        <v>7053</v>
      </c>
      <c r="D2269">
        <v>3000</v>
      </c>
      <c r="E2269">
        <v>0</v>
      </c>
      <c r="F2269" t="s">
        <v>8220</v>
      </c>
      <c r="G2269" t="s">
        <v>8223</v>
      </c>
      <c r="H2269" t="s">
        <v>8245</v>
      </c>
      <c r="I2269">
        <v>1428894380</v>
      </c>
      <c r="J2269">
        <v>1426302380</v>
      </c>
      <c r="K2269" t="b">
        <v>0</v>
      </c>
      <c r="L2269">
        <v>0</v>
      </c>
      <c r="M2269" t="b">
        <v>0</v>
      </c>
      <c r="N2269" t="s">
        <v>8301</v>
      </c>
      <c r="O2269">
        <v>0</v>
      </c>
      <c r="P2269">
        <v>0</v>
      </c>
      <c r="Q2269" t="s">
        <v>8315</v>
      </c>
      <c r="R2269" t="s">
        <v>8355</v>
      </c>
      <c r="S2269">
        <v>42077.129398148143</v>
      </c>
    </row>
    <row r="2270" spans="1:19" x14ac:dyDescent="0.3">
      <c r="A2270">
        <v>2944</v>
      </c>
      <c r="B2270" t="s">
        <v>2944</v>
      </c>
      <c r="C2270" t="s">
        <v>7054</v>
      </c>
      <c r="D2270">
        <v>10000</v>
      </c>
      <c r="E2270">
        <v>100</v>
      </c>
      <c r="F2270" t="s">
        <v>8220</v>
      </c>
      <c r="G2270" t="s">
        <v>8223</v>
      </c>
      <c r="H2270" t="s">
        <v>8245</v>
      </c>
      <c r="I2270">
        <v>1433714198</v>
      </c>
      <c r="J2270">
        <v>1431122198</v>
      </c>
      <c r="K2270" t="b">
        <v>0</v>
      </c>
      <c r="L2270">
        <v>1</v>
      </c>
      <c r="M2270" t="b">
        <v>0</v>
      </c>
      <c r="N2270" t="s">
        <v>8301</v>
      </c>
      <c r="O2270">
        <v>1</v>
      </c>
      <c r="P2270">
        <v>100</v>
      </c>
      <c r="Q2270" t="s">
        <v>8315</v>
      </c>
      <c r="R2270" t="s">
        <v>8355</v>
      </c>
      <c r="S2270">
        <v>42132.9143287037</v>
      </c>
    </row>
    <row r="2271" spans="1:19" x14ac:dyDescent="0.3">
      <c r="A2271">
        <v>2945</v>
      </c>
      <c r="B2271" t="s">
        <v>2945</v>
      </c>
      <c r="C2271" t="s">
        <v>7055</v>
      </c>
      <c r="D2271">
        <v>50000</v>
      </c>
      <c r="E2271">
        <v>0</v>
      </c>
      <c r="F2271" t="s">
        <v>8220</v>
      </c>
      <c r="G2271" t="s">
        <v>8223</v>
      </c>
      <c r="H2271" t="s">
        <v>8245</v>
      </c>
      <c r="I2271">
        <v>1432437660</v>
      </c>
      <c r="J2271">
        <v>1429845660</v>
      </c>
      <c r="K2271" t="b">
        <v>0</v>
      </c>
      <c r="L2271">
        <v>0</v>
      </c>
      <c r="M2271" t="b">
        <v>0</v>
      </c>
      <c r="N2271" t="s">
        <v>8301</v>
      </c>
      <c r="O2271">
        <v>0</v>
      </c>
      <c r="P2271">
        <v>0</v>
      </c>
      <c r="Q2271" t="s">
        <v>8315</v>
      </c>
      <c r="R2271" t="s">
        <v>8355</v>
      </c>
      <c r="S2271">
        <v>42118.139583333337</v>
      </c>
    </row>
    <row r="2272" spans="1:19" x14ac:dyDescent="0.3">
      <c r="A2272">
        <v>2947</v>
      </c>
      <c r="B2272" t="s">
        <v>2947</v>
      </c>
      <c r="C2272" t="s">
        <v>7057</v>
      </c>
      <c r="D2272">
        <v>25000</v>
      </c>
      <c r="E2272">
        <v>1072</v>
      </c>
      <c r="F2272" t="s">
        <v>8220</v>
      </c>
      <c r="G2272" t="s">
        <v>8223</v>
      </c>
      <c r="H2272" t="s">
        <v>8245</v>
      </c>
      <c r="I2272">
        <v>1480007460</v>
      </c>
      <c r="J2272">
        <v>1475760567</v>
      </c>
      <c r="K2272" t="b">
        <v>0</v>
      </c>
      <c r="L2272">
        <v>13</v>
      </c>
      <c r="M2272" t="b">
        <v>0</v>
      </c>
      <c r="N2272" t="s">
        <v>8301</v>
      </c>
      <c r="O2272">
        <v>4</v>
      </c>
      <c r="P2272">
        <v>82.46</v>
      </c>
      <c r="Q2272" t="s">
        <v>8315</v>
      </c>
      <c r="R2272" t="s">
        <v>8355</v>
      </c>
      <c r="S2272">
        <v>42649.562118055561</v>
      </c>
    </row>
    <row r="2273" spans="1:19" x14ac:dyDescent="0.3">
      <c r="A2273">
        <v>2948</v>
      </c>
      <c r="B2273" t="s">
        <v>2948</v>
      </c>
      <c r="C2273" t="s">
        <v>7058</v>
      </c>
      <c r="D2273">
        <v>500000</v>
      </c>
      <c r="E2273">
        <v>24</v>
      </c>
      <c r="F2273" t="s">
        <v>8220</v>
      </c>
      <c r="G2273" t="s">
        <v>8223</v>
      </c>
      <c r="H2273" t="s">
        <v>8245</v>
      </c>
      <c r="I2273">
        <v>1433259293</v>
      </c>
      <c r="J2273">
        <v>1428075293</v>
      </c>
      <c r="K2273" t="b">
        <v>0</v>
      </c>
      <c r="L2273">
        <v>9</v>
      </c>
      <c r="M2273" t="b">
        <v>0</v>
      </c>
      <c r="N2273" t="s">
        <v>8301</v>
      </c>
      <c r="O2273">
        <v>0</v>
      </c>
      <c r="P2273">
        <v>2.67</v>
      </c>
      <c r="Q2273" t="s">
        <v>8315</v>
      </c>
      <c r="R2273" t="s">
        <v>8355</v>
      </c>
      <c r="S2273">
        <v>42097.649224537032</v>
      </c>
    </row>
    <row r="2274" spans="1:19" x14ac:dyDescent="0.3">
      <c r="A2274">
        <v>2949</v>
      </c>
      <c r="B2274" t="s">
        <v>2949</v>
      </c>
      <c r="C2274" t="s">
        <v>7059</v>
      </c>
      <c r="D2274">
        <v>1000</v>
      </c>
      <c r="E2274">
        <v>25</v>
      </c>
      <c r="F2274" t="s">
        <v>8220</v>
      </c>
      <c r="G2274" t="s">
        <v>8223</v>
      </c>
      <c r="H2274" t="s">
        <v>8245</v>
      </c>
      <c r="I2274">
        <v>1447965917</v>
      </c>
      <c r="J2274">
        <v>1445370317</v>
      </c>
      <c r="K2274" t="b">
        <v>0</v>
      </c>
      <c r="L2274">
        <v>2</v>
      </c>
      <c r="M2274" t="b">
        <v>0</v>
      </c>
      <c r="N2274" t="s">
        <v>8301</v>
      </c>
      <c r="O2274">
        <v>3</v>
      </c>
      <c r="P2274">
        <v>12.5</v>
      </c>
      <c r="Q2274" t="s">
        <v>8315</v>
      </c>
      <c r="R2274" t="s">
        <v>8355</v>
      </c>
      <c r="S2274">
        <v>42297.823113425926</v>
      </c>
    </row>
    <row r="2275" spans="1:19" x14ac:dyDescent="0.3">
      <c r="A2275">
        <v>2950</v>
      </c>
      <c r="B2275" t="s">
        <v>2950</v>
      </c>
      <c r="C2275" t="s">
        <v>7060</v>
      </c>
      <c r="D2275">
        <v>5000000</v>
      </c>
      <c r="E2275">
        <v>0</v>
      </c>
      <c r="F2275" t="s">
        <v>8220</v>
      </c>
      <c r="G2275" t="s">
        <v>8223</v>
      </c>
      <c r="H2275" t="s">
        <v>8245</v>
      </c>
      <c r="I2275">
        <v>1453538752</v>
      </c>
      <c r="J2275">
        <v>1450946752</v>
      </c>
      <c r="K2275" t="b">
        <v>0</v>
      </c>
      <c r="L2275">
        <v>0</v>
      </c>
      <c r="M2275" t="b">
        <v>0</v>
      </c>
      <c r="N2275" t="s">
        <v>8301</v>
      </c>
      <c r="O2275">
        <v>0</v>
      </c>
      <c r="P2275">
        <v>0</v>
      </c>
      <c r="Q2275" t="s">
        <v>8315</v>
      </c>
      <c r="R2275" t="s">
        <v>8355</v>
      </c>
      <c r="S2275">
        <v>42362.36518518519</v>
      </c>
    </row>
    <row r="2276" spans="1:19" x14ac:dyDescent="0.3">
      <c r="A2276">
        <v>2951</v>
      </c>
      <c r="B2276" t="s">
        <v>2951</v>
      </c>
      <c r="C2276" t="s">
        <v>7061</v>
      </c>
      <c r="D2276">
        <v>50000</v>
      </c>
      <c r="E2276">
        <v>1096</v>
      </c>
      <c r="F2276" t="s">
        <v>8219</v>
      </c>
      <c r="G2276" t="s">
        <v>8223</v>
      </c>
      <c r="H2276" t="s">
        <v>8245</v>
      </c>
      <c r="I2276">
        <v>1412536573</v>
      </c>
      <c r="J2276">
        <v>1408648573</v>
      </c>
      <c r="K2276" t="b">
        <v>0</v>
      </c>
      <c r="L2276">
        <v>58</v>
      </c>
      <c r="M2276" t="b">
        <v>0</v>
      </c>
      <c r="N2276" t="s">
        <v>8301</v>
      </c>
      <c r="O2276">
        <v>2</v>
      </c>
      <c r="P2276">
        <v>18.899999999999999</v>
      </c>
      <c r="Q2276" t="s">
        <v>8315</v>
      </c>
      <c r="R2276" t="s">
        <v>8355</v>
      </c>
      <c r="S2276">
        <v>41872.802928240737</v>
      </c>
    </row>
    <row r="2277" spans="1:19" x14ac:dyDescent="0.3">
      <c r="A2277">
        <v>2952</v>
      </c>
      <c r="B2277" t="s">
        <v>2952</v>
      </c>
      <c r="C2277" t="s">
        <v>7062</v>
      </c>
      <c r="D2277">
        <v>20000</v>
      </c>
      <c r="E2277">
        <v>1605</v>
      </c>
      <c r="F2277" t="s">
        <v>8219</v>
      </c>
      <c r="G2277" t="s">
        <v>8223</v>
      </c>
      <c r="H2277" t="s">
        <v>8245</v>
      </c>
      <c r="I2277">
        <v>1476676800</v>
      </c>
      <c r="J2277">
        <v>1473957239</v>
      </c>
      <c r="K2277" t="b">
        <v>0</v>
      </c>
      <c r="L2277">
        <v>8</v>
      </c>
      <c r="M2277" t="b">
        <v>0</v>
      </c>
      <c r="N2277" t="s">
        <v>8301</v>
      </c>
      <c r="O2277">
        <v>8</v>
      </c>
      <c r="P2277">
        <v>200.63</v>
      </c>
      <c r="Q2277" t="s">
        <v>8315</v>
      </c>
      <c r="R2277" t="s">
        <v>8355</v>
      </c>
      <c r="S2277">
        <v>42628.690266203703</v>
      </c>
    </row>
    <row r="2278" spans="1:19" x14ac:dyDescent="0.3">
      <c r="A2278">
        <v>2953</v>
      </c>
      <c r="B2278" t="s">
        <v>2953</v>
      </c>
      <c r="C2278" t="s">
        <v>7063</v>
      </c>
      <c r="D2278">
        <v>400000</v>
      </c>
      <c r="E2278">
        <v>605</v>
      </c>
      <c r="F2278" t="s">
        <v>8219</v>
      </c>
      <c r="G2278" t="s">
        <v>8223</v>
      </c>
      <c r="H2278" t="s">
        <v>8245</v>
      </c>
      <c r="I2278">
        <v>1444330821</v>
      </c>
      <c r="J2278">
        <v>1441738821</v>
      </c>
      <c r="K2278" t="b">
        <v>0</v>
      </c>
      <c r="L2278">
        <v>3</v>
      </c>
      <c r="M2278" t="b">
        <v>0</v>
      </c>
      <c r="N2278" t="s">
        <v>8301</v>
      </c>
      <c r="O2278">
        <v>0</v>
      </c>
      <c r="P2278">
        <v>201.67</v>
      </c>
      <c r="Q2278" t="s">
        <v>8315</v>
      </c>
      <c r="R2278" t="s">
        <v>8355</v>
      </c>
      <c r="S2278">
        <v>42255.791909722218</v>
      </c>
    </row>
    <row r="2279" spans="1:19" x14ac:dyDescent="0.3">
      <c r="A2279">
        <v>2954</v>
      </c>
      <c r="B2279" t="s">
        <v>2954</v>
      </c>
      <c r="C2279" t="s">
        <v>7064</v>
      </c>
      <c r="D2279">
        <v>15000</v>
      </c>
      <c r="E2279">
        <v>0</v>
      </c>
      <c r="F2279" t="s">
        <v>8219</v>
      </c>
      <c r="G2279" t="s">
        <v>8223</v>
      </c>
      <c r="H2279" t="s">
        <v>8245</v>
      </c>
      <c r="I2279">
        <v>1489669203</v>
      </c>
      <c r="J2279">
        <v>1487944803</v>
      </c>
      <c r="K2279" t="b">
        <v>0</v>
      </c>
      <c r="L2279">
        <v>0</v>
      </c>
      <c r="M2279" t="b">
        <v>0</v>
      </c>
      <c r="N2279" t="s">
        <v>8301</v>
      </c>
      <c r="O2279">
        <v>0</v>
      </c>
      <c r="P2279">
        <v>0</v>
      </c>
      <c r="Q2279" t="s">
        <v>8315</v>
      </c>
      <c r="R2279" t="s">
        <v>8355</v>
      </c>
      <c r="S2279">
        <v>42790.583368055552</v>
      </c>
    </row>
    <row r="2280" spans="1:19" x14ac:dyDescent="0.3">
      <c r="A2280">
        <v>2955</v>
      </c>
      <c r="B2280" t="s">
        <v>2955</v>
      </c>
      <c r="C2280" t="s">
        <v>7065</v>
      </c>
      <c r="D2280">
        <v>1200</v>
      </c>
      <c r="E2280">
        <v>715</v>
      </c>
      <c r="F2280" t="s">
        <v>8219</v>
      </c>
      <c r="G2280" t="s">
        <v>8223</v>
      </c>
      <c r="H2280" t="s">
        <v>8245</v>
      </c>
      <c r="I2280">
        <v>1434476849</v>
      </c>
      <c r="J2280">
        <v>1431884849</v>
      </c>
      <c r="K2280" t="b">
        <v>0</v>
      </c>
      <c r="L2280">
        <v>11</v>
      </c>
      <c r="M2280" t="b">
        <v>0</v>
      </c>
      <c r="N2280" t="s">
        <v>8301</v>
      </c>
      <c r="O2280">
        <v>60</v>
      </c>
      <c r="P2280">
        <v>65</v>
      </c>
      <c r="Q2280" t="s">
        <v>8315</v>
      </c>
      <c r="R2280" t="s">
        <v>8355</v>
      </c>
      <c r="S2280">
        <v>42141.741307870368</v>
      </c>
    </row>
    <row r="2281" spans="1:19" x14ac:dyDescent="0.3">
      <c r="A2281">
        <v>2956</v>
      </c>
      <c r="B2281" t="s">
        <v>2956</v>
      </c>
      <c r="C2281" t="s">
        <v>7066</v>
      </c>
      <c r="D2281">
        <v>7900</v>
      </c>
      <c r="E2281">
        <v>1322</v>
      </c>
      <c r="F2281" t="s">
        <v>8219</v>
      </c>
      <c r="G2281" t="s">
        <v>8223</v>
      </c>
      <c r="H2281" t="s">
        <v>8245</v>
      </c>
      <c r="I2281">
        <v>1462402850</v>
      </c>
      <c r="J2281">
        <v>1459810850</v>
      </c>
      <c r="K2281" t="b">
        <v>0</v>
      </c>
      <c r="L2281">
        <v>20</v>
      </c>
      <c r="M2281" t="b">
        <v>0</v>
      </c>
      <c r="N2281" t="s">
        <v>8301</v>
      </c>
      <c r="O2281">
        <v>17</v>
      </c>
      <c r="P2281">
        <v>66.099999999999994</v>
      </c>
      <c r="Q2281" t="s">
        <v>8315</v>
      </c>
      <c r="R2281" t="s">
        <v>8355</v>
      </c>
      <c r="S2281">
        <v>42464.958912037036</v>
      </c>
    </row>
    <row r="2282" spans="1:19" x14ac:dyDescent="0.3">
      <c r="A2282">
        <v>2957</v>
      </c>
      <c r="B2282" t="s">
        <v>2957</v>
      </c>
      <c r="C2282" t="s">
        <v>7067</v>
      </c>
      <c r="D2282">
        <v>15000</v>
      </c>
      <c r="E2282">
        <v>280</v>
      </c>
      <c r="F2282" t="s">
        <v>8219</v>
      </c>
      <c r="G2282" t="s">
        <v>8223</v>
      </c>
      <c r="H2282" t="s">
        <v>8245</v>
      </c>
      <c r="I2282">
        <v>1427498172</v>
      </c>
      <c r="J2282">
        <v>1422317772</v>
      </c>
      <c r="K2282" t="b">
        <v>0</v>
      </c>
      <c r="L2282">
        <v>3</v>
      </c>
      <c r="M2282" t="b">
        <v>0</v>
      </c>
      <c r="N2282" t="s">
        <v>8301</v>
      </c>
      <c r="O2282">
        <v>2</v>
      </c>
      <c r="P2282">
        <v>93.33</v>
      </c>
      <c r="Q2282" t="s">
        <v>8315</v>
      </c>
      <c r="R2282" t="s">
        <v>8355</v>
      </c>
      <c r="S2282">
        <v>42031.011249999996</v>
      </c>
    </row>
    <row r="2283" spans="1:19" x14ac:dyDescent="0.3">
      <c r="A2283">
        <v>2958</v>
      </c>
      <c r="B2283" t="s">
        <v>2958</v>
      </c>
      <c r="C2283" t="s">
        <v>7068</v>
      </c>
      <c r="D2283">
        <v>80000</v>
      </c>
      <c r="E2283">
        <v>0</v>
      </c>
      <c r="F2283" t="s">
        <v>8219</v>
      </c>
      <c r="G2283" t="s">
        <v>8223</v>
      </c>
      <c r="H2283" t="s">
        <v>8245</v>
      </c>
      <c r="I2283">
        <v>1462729317</v>
      </c>
      <c r="J2283">
        <v>1457548917</v>
      </c>
      <c r="K2283" t="b">
        <v>0</v>
      </c>
      <c r="L2283">
        <v>0</v>
      </c>
      <c r="M2283" t="b">
        <v>0</v>
      </c>
      <c r="N2283" t="s">
        <v>8301</v>
      </c>
      <c r="O2283">
        <v>0</v>
      </c>
      <c r="P2283">
        <v>0</v>
      </c>
      <c r="Q2283" t="s">
        <v>8315</v>
      </c>
      <c r="R2283" t="s">
        <v>8355</v>
      </c>
      <c r="S2283">
        <v>42438.779131944444</v>
      </c>
    </row>
    <row r="2284" spans="1:19" x14ac:dyDescent="0.3">
      <c r="A2284">
        <v>2960</v>
      </c>
      <c r="B2284" t="s">
        <v>2960</v>
      </c>
      <c r="C2284" t="s">
        <v>7070</v>
      </c>
      <c r="D2284">
        <v>30000000</v>
      </c>
      <c r="E2284">
        <v>0</v>
      </c>
      <c r="F2284" t="s">
        <v>8219</v>
      </c>
      <c r="G2284" t="s">
        <v>8223</v>
      </c>
      <c r="H2284" t="s">
        <v>8245</v>
      </c>
      <c r="I2284">
        <v>1410459023</v>
      </c>
      <c r="J2284">
        <v>1407867023</v>
      </c>
      <c r="K2284" t="b">
        <v>0</v>
      </c>
      <c r="L2284">
        <v>0</v>
      </c>
      <c r="M2284" t="b">
        <v>0</v>
      </c>
      <c r="N2284" t="s">
        <v>8301</v>
      </c>
      <c r="O2284">
        <v>0</v>
      </c>
      <c r="P2284">
        <v>0</v>
      </c>
      <c r="Q2284" t="s">
        <v>8315</v>
      </c>
      <c r="R2284" t="s">
        <v>8355</v>
      </c>
      <c r="S2284">
        <v>41863.757210648146</v>
      </c>
    </row>
    <row r="2285" spans="1:19" x14ac:dyDescent="0.3">
      <c r="A2285">
        <v>2961</v>
      </c>
      <c r="B2285" t="s">
        <v>2961</v>
      </c>
      <c r="C2285" t="s">
        <v>7071</v>
      </c>
      <c r="D2285">
        <v>5000</v>
      </c>
      <c r="E2285">
        <v>5481</v>
      </c>
      <c r="F2285" t="s">
        <v>8218</v>
      </c>
      <c r="G2285" t="s">
        <v>8223</v>
      </c>
      <c r="H2285" t="s">
        <v>8245</v>
      </c>
      <c r="I2285">
        <v>1427342400</v>
      </c>
      <c r="J2285">
        <v>1424927159</v>
      </c>
      <c r="K2285" t="b">
        <v>0</v>
      </c>
      <c r="L2285">
        <v>108</v>
      </c>
      <c r="M2285" t="b">
        <v>1</v>
      </c>
      <c r="N2285" t="s">
        <v>8269</v>
      </c>
      <c r="O2285">
        <v>110</v>
      </c>
      <c r="P2285">
        <v>50.75</v>
      </c>
      <c r="Q2285" t="s">
        <v>8315</v>
      </c>
      <c r="R2285" t="s">
        <v>8316</v>
      </c>
      <c r="S2285">
        <v>42061.212488425925</v>
      </c>
    </row>
    <row r="2286" spans="1:19" x14ac:dyDescent="0.3">
      <c r="A2286">
        <v>2962</v>
      </c>
      <c r="B2286" t="s">
        <v>2962</v>
      </c>
      <c r="C2286" t="s">
        <v>7072</v>
      </c>
      <c r="D2286">
        <v>1000</v>
      </c>
      <c r="E2286">
        <v>1218</v>
      </c>
      <c r="F2286" t="s">
        <v>8218</v>
      </c>
      <c r="G2286" t="s">
        <v>8223</v>
      </c>
      <c r="H2286" t="s">
        <v>8245</v>
      </c>
      <c r="I2286">
        <v>1425193140</v>
      </c>
      <c r="J2286">
        <v>1422769906</v>
      </c>
      <c r="K2286" t="b">
        <v>0</v>
      </c>
      <c r="L2286">
        <v>20</v>
      </c>
      <c r="M2286" t="b">
        <v>1</v>
      </c>
      <c r="N2286" t="s">
        <v>8269</v>
      </c>
      <c r="O2286">
        <v>122</v>
      </c>
      <c r="P2286">
        <v>60.9</v>
      </c>
      <c r="Q2286" t="s">
        <v>8315</v>
      </c>
      <c r="R2286" t="s">
        <v>8316</v>
      </c>
      <c r="S2286">
        <v>42036.24428240741</v>
      </c>
    </row>
    <row r="2287" spans="1:19" x14ac:dyDescent="0.3">
      <c r="A2287">
        <v>2963</v>
      </c>
      <c r="B2287" t="s">
        <v>2963</v>
      </c>
      <c r="C2287" t="s">
        <v>7073</v>
      </c>
      <c r="D2287">
        <v>10000</v>
      </c>
      <c r="E2287">
        <v>10685</v>
      </c>
      <c r="F2287" t="s">
        <v>8218</v>
      </c>
      <c r="G2287" t="s">
        <v>8223</v>
      </c>
      <c r="H2287" t="s">
        <v>8245</v>
      </c>
      <c r="I2287">
        <v>1435835824</v>
      </c>
      <c r="J2287">
        <v>1433243824</v>
      </c>
      <c r="K2287" t="b">
        <v>0</v>
      </c>
      <c r="L2287">
        <v>98</v>
      </c>
      <c r="M2287" t="b">
        <v>1</v>
      </c>
      <c r="N2287" t="s">
        <v>8269</v>
      </c>
      <c r="O2287">
        <v>107</v>
      </c>
      <c r="P2287">
        <v>109.03</v>
      </c>
      <c r="Q2287" t="s">
        <v>8315</v>
      </c>
      <c r="R2287" t="s">
        <v>8316</v>
      </c>
      <c r="S2287">
        <v>42157.470185185186</v>
      </c>
    </row>
    <row r="2288" spans="1:19" x14ac:dyDescent="0.3">
      <c r="A2288">
        <v>2964</v>
      </c>
      <c r="B2288" t="s">
        <v>2964</v>
      </c>
      <c r="C2288" t="s">
        <v>7074</v>
      </c>
      <c r="D2288">
        <v>5000</v>
      </c>
      <c r="E2288">
        <v>5035.6899999999996</v>
      </c>
      <c r="F2288" t="s">
        <v>8218</v>
      </c>
      <c r="G2288" t="s">
        <v>8223</v>
      </c>
      <c r="H2288" t="s">
        <v>8245</v>
      </c>
      <c r="I2288">
        <v>1407360720</v>
      </c>
      <c r="J2288">
        <v>1404769819</v>
      </c>
      <c r="K2288" t="b">
        <v>0</v>
      </c>
      <c r="L2288">
        <v>196</v>
      </c>
      <c r="M2288" t="b">
        <v>1</v>
      </c>
      <c r="N2288" t="s">
        <v>8269</v>
      </c>
      <c r="O2288">
        <v>101</v>
      </c>
      <c r="P2288">
        <v>25.69</v>
      </c>
      <c r="Q2288" t="s">
        <v>8315</v>
      </c>
      <c r="R2288" t="s">
        <v>8316</v>
      </c>
      <c r="S2288">
        <v>41827.909942129627</v>
      </c>
    </row>
    <row r="2289" spans="1:19" x14ac:dyDescent="0.3">
      <c r="A2289">
        <v>2965</v>
      </c>
      <c r="B2289" t="s">
        <v>2965</v>
      </c>
      <c r="C2289" t="s">
        <v>7075</v>
      </c>
      <c r="D2289">
        <v>1500</v>
      </c>
      <c r="E2289">
        <v>1635</v>
      </c>
      <c r="F2289" t="s">
        <v>8218</v>
      </c>
      <c r="G2289" t="s">
        <v>8223</v>
      </c>
      <c r="H2289" t="s">
        <v>8245</v>
      </c>
      <c r="I2289">
        <v>1436290233</v>
      </c>
      <c r="J2289">
        <v>1433698233</v>
      </c>
      <c r="K2289" t="b">
        <v>0</v>
      </c>
      <c r="L2289">
        <v>39</v>
      </c>
      <c r="M2289" t="b">
        <v>1</v>
      </c>
      <c r="N2289" t="s">
        <v>8269</v>
      </c>
      <c r="O2289">
        <v>109</v>
      </c>
      <c r="P2289">
        <v>41.92</v>
      </c>
      <c r="Q2289" t="s">
        <v>8315</v>
      </c>
      <c r="R2289" t="s">
        <v>8316</v>
      </c>
      <c r="S2289">
        <v>42162.729548611111</v>
      </c>
    </row>
    <row r="2290" spans="1:19" x14ac:dyDescent="0.3">
      <c r="A2290">
        <v>2966</v>
      </c>
      <c r="B2290" t="s">
        <v>2966</v>
      </c>
      <c r="C2290" t="s">
        <v>7076</v>
      </c>
      <c r="D2290">
        <v>10000</v>
      </c>
      <c r="E2290">
        <v>11363</v>
      </c>
      <c r="F2290" t="s">
        <v>8218</v>
      </c>
      <c r="G2290" t="s">
        <v>8223</v>
      </c>
      <c r="H2290" t="s">
        <v>8245</v>
      </c>
      <c r="I2290">
        <v>1442425412</v>
      </c>
      <c r="J2290">
        <v>1439833412</v>
      </c>
      <c r="K2290" t="b">
        <v>0</v>
      </c>
      <c r="L2290">
        <v>128</v>
      </c>
      <c r="M2290" t="b">
        <v>1</v>
      </c>
      <c r="N2290" t="s">
        <v>8269</v>
      </c>
      <c r="O2290">
        <v>114</v>
      </c>
      <c r="P2290">
        <v>88.77</v>
      </c>
      <c r="Q2290" t="s">
        <v>8315</v>
      </c>
      <c r="R2290" t="s">
        <v>8316</v>
      </c>
      <c r="S2290">
        <v>42233.738564814819</v>
      </c>
    </row>
    <row r="2291" spans="1:19" x14ac:dyDescent="0.3">
      <c r="A2291">
        <v>2967</v>
      </c>
      <c r="B2291" t="s">
        <v>2967</v>
      </c>
      <c r="C2291" t="s">
        <v>7077</v>
      </c>
      <c r="D2291">
        <v>5000</v>
      </c>
      <c r="E2291">
        <v>5696</v>
      </c>
      <c r="F2291" t="s">
        <v>8218</v>
      </c>
      <c r="G2291" t="s">
        <v>8223</v>
      </c>
      <c r="H2291" t="s">
        <v>8245</v>
      </c>
      <c r="I2291">
        <v>1425872692</v>
      </c>
      <c r="J2291">
        <v>1423284292</v>
      </c>
      <c r="K2291" t="b">
        <v>0</v>
      </c>
      <c r="L2291">
        <v>71</v>
      </c>
      <c r="M2291" t="b">
        <v>1</v>
      </c>
      <c r="N2291" t="s">
        <v>8269</v>
      </c>
      <c r="O2291">
        <v>114</v>
      </c>
      <c r="P2291">
        <v>80.23</v>
      </c>
      <c r="Q2291" t="s">
        <v>8315</v>
      </c>
      <c r="R2291" t="s">
        <v>8316</v>
      </c>
      <c r="S2291">
        <v>42042.197824074072</v>
      </c>
    </row>
    <row r="2292" spans="1:19" x14ac:dyDescent="0.3">
      <c r="A2292">
        <v>2968</v>
      </c>
      <c r="B2292" t="s">
        <v>2968</v>
      </c>
      <c r="C2292" t="s">
        <v>7078</v>
      </c>
      <c r="D2292">
        <v>3500</v>
      </c>
      <c r="E2292">
        <v>3710</v>
      </c>
      <c r="F2292" t="s">
        <v>8218</v>
      </c>
      <c r="G2292" t="s">
        <v>8223</v>
      </c>
      <c r="H2292" t="s">
        <v>8245</v>
      </c>
      <c r="I2292">
        <v>1471406340</v>
      </c>
      <c r="J2292">
        <v>1470227660</v>
      </c>
      <c r="K2292" t="b">
        <v>0</v>
      </c>
      <c r="L2292">
        <v>47</v>
      </c>
      <c r="M2292" t="b">
        <v>1</v>
      </c>
      <c r="N2292" t="s">
        <v>8269</v>
      </c>
      <c r="O2292">
        <v>106</v>
      </c>
      <c r="P2292">
        <v>78.94</v>
      </c>
      <c r="Q2292" t="s">
        <v>8315</v>
      </c>
      <c r="R2292" t="s">
        <v>8316</v>
      </c>
      <c r="S2292">
        <v>42585.523842592593</v>
      </c>
    </row>
    <row r="2293" spans="1:19" x14ac:dyDescent="0.3">
      <c r="A2293">
        <v>2970</v>
      </c>
      <c r="B2293" t="s">
        <v>2970</v>
      </c>
      <c r="C2293" t="s">
        <v>7080</v>
      </c>
      <c r="D2293">
        <v>6000</v>
      </c>
      <c r="E2293">
        <v>6360</v>
      </c>
      <c r="F2293" t="s">
        <v>8218</v>
      </c>
      <c r="G2293" t="s">
        <v>8223</v>
      </c>
      <c r="H2293" t="s">
        <v>8245</v>
      </c>
      <c r="I2293">
        <v>1405699451</v>
      </c>
      <c r="J2293">
        <v>1403107451</v>
      </c>
      <c r="K2293" t="b">
        <v>0</v>
      </c>
      <c r="L2293">
        <v>91</v>
      </c>
      <c r="M2293" t="b">
        <v>1</v>
      </c>
      <c r="N2293" t="s">
        <v>8269</v>
      </c>
      <c r="O2293">
        <v>106</v>
      </c>
      <c r="P2293">
        <v>69.89</v>
      </c>
      <c r="Q2293" t="s">
        <v>8315</v>
      </c>
      <c r="R2293" t="s">
        <v>8316</v>
      </c>
      <c r="S2293">
        <v>41808.669571759259</v>
      </c>
    </row>
    <row r="2294" spans="1:19" x14ac:dyDescent="0.3">
      <c r="A2294">
        <v>2971</v>
      </c>
      <c r="B2294" t="s">
        <v>2971</v>
      </c>
      <c r="C2294" t="s">
        <v>7081</v>
      </c>
      <c r="D2294">
        <v>3200</v>
      </c>
      <c r="E2294">
        <v>3205</v>
      </c>
      <c r="F2294" t="s">
        <v>8218</v>
      </c>
      <c r="G2294" t="s">
        <v>8223</v>
      </c>
      <c r="H2294" t="s">
        <v>8245</v>
      </c>
      <c r="I2294">
        <v>1409500078</v>
      </c>
      <c r="J2294">
        <v>1406908078</v>
      </c>
      <c r="K2294" t="b">
        <v>0</v>
      </c>
      <c r="L2294">
        <v>43</v>
      </c>
      <c r="M2294" t="b">
        <v>1</v>
      </c>
      <c r="N2294" t="s">
        <v>8269</v>
      </c>
      <c r="O2294">
        <v>100</v>
      </c>
      <c r="P2294">
        <v>74.53</v>
      </c>
      <c r="Q2294" t="s">
        <v>8315</v>
      </c>
      <c r="R2294" t="s">
        <v>8316</v>
      </c>
      <c r="S2294">
        <v>41852.658310185187</v>
      </c>
    </row>
    <row r="2295" spans="1:19" x14ac:dyDescent="0.3">
      <c r="A2295">
        <v>2972</v>
      </c>
      <c r="B2295" t="s">
        <v>2972</v>
      </c>
      <c r="C2295" t="s">
        <v>7082</v>
      </c>
      <c r="D2295">
        <v>2000</v>
      </c>
      <c r="E2295">
        <v>2107</v>
      </c>
      <c r="F2295" t="s">
        <v>8218</v>
      </c>
      <c r="G2295" t="s">
        <v>8223</v>
      </c>
      <c r="H2295" t="s">
        <v>8245</v>
      </c>
      <c r="I2295">
        <v>1480899600</v>
      </c>
      <c r="J2295">
        <v>1479609520</v>
      </c>
      <c r="K2295" t="b">
        <v>0</v>
      </c>
      <c r="L2295">
        <v>17</v>
      </c>
      <c r="M2295" t="b">
        <v>1</v>
      </c>
      <c r="N2295" t="s">
        <v>8269</v>
      </c>
      <c r="O2295">
        <v>105</v>
      </c>
      <c r="P2295">
        <v>123.94</v>
      </c>
      <c r="Q2295" t="s">
        <v>8315</v>
      </c>
      <c r="R2295" t="s">
        <v>8316</v>
      </c>
      <c r="S2295">
        <v>42694.110185185185</v>
      </c>
    </row>
    <row r="2296" spans="1:19" x14ac:dyDescent="0.3">
      <c r="A2296">
        <v>2973</v>
      </c>
      <c r="B2296" t="s">
        <v>2973</v>
      </c>
      <c r="C2296" t="s">
        <v>7083</v>
      </c>
      <c r="D2296">
        <v>5000</v>
      </c>
      <c r="E2296">
        <v>8740</v>
      </c>
      <c r="F2296" t="s">
        <v>8218</v>
      </c>
      <c r="G2296" t="s">
        <v>8223</v>
      </c>
      <c r="H2296" t="s">
        <v>8245</v>
      </c>
      <c r="I2296">
        <v>1451620800</v>
      </c>
      <c r="J2296">
        <v>1449171508</v>
      </c>
      <c r="K2296" t="b">
        <v>0</v>
      </c>
      <c r="L2296">
        <v>33</v>
      </c>
      <c r="M2296" t="b">
        <v>1</v>
      </c>
      <c r="N2296" t="s">
        <v>8269</v>
      </c>
      <c r="O2296">
        <v>175</v>
      </c>
      <c r="P2296">
        <v>264.85000000000002</v>
      </c>
      <c r="Q2296" t="s">
        <v>8315</v>
      </c>
      <c r="R2296" t="s">
        <v>8316</v>
      </c>
      <c r="S2296">
        <v>42341.818379629629</v>
      </c>
    </row>
    <row r="2297" spans="1:19" x14ac:dyDescent="0.3">
      <c r="A2297">
        <v>2974</v>
      </c>
      <c r="B2297" t="s">
        <v>2974</v>
      </c>
      <c r="C2297" t="s">
        <v>7084</v>
      </c>
      <c r="D2297">
        <v>5000</v>
      </c>
      <c r="E2297">
        <v>5100</v>
      </c>
      <c r="F2297" t="s">
        <v>8218</v>
      </c>
      <c r="G2297" t="s">
        <v>8223</v>
      </c>
      <c r="H2297" t="s">
        <v>8245</v>
      </c>
      <c r="I2297">
        <v>1411695300</v>
      </c>
      <c r="J2297">
        <v>1409275671</v>
      </c>
      <c r="K2297" t="b">
        <v>0</v>
      </c>
      <c r="L2297">
        <v>87</v>
      </c>
      <c r="M2297" t="b">
        <v>1</v>
      </c>
      <c r="N2297" t="s">
        <v>8269</v>
      </c>
      <c r="O2297">
        <v>102</v>
      </c>
      <c r="P2297">
        <v>58.62</v>
      </c>
      <c r="Q2297" t="s">
        <v>8315</v>
      </c>
      <c r="R2297" t="s">
        <v>8316</v>
      </c>
      <c r="S2297">
        <v>41880.061006944445</v>
      </c>
    </row>
    <row r="2298" spans="1:19" x14ac:dyDescent="0.3">
      <c r="A2298">
        <v>2975</v>
      </c>
      <c r="B2298" t="s">
        <v>2975</v>
      </c>
      <c r="C2298" t="s">
        <v>7085</v>
      </c>
      <c r="D2298">
        <v>8000</v>
      </c>
      <c r="E2298">
        <v>8010</v>
      </c>
      <c r="F2298" t="s">
        <v>8218</v>
      </c>
      <c r="G2298" t="s">
        <v>8223</v>
      </c>
      <c r="H2298" t="s">
        <v>8245</v>
      </c>
      <c r="I2298">
        <v>1417057200</v>
      </c>
      <c r="J2298">
        <v>1414599886</v>
      </c>
      <c r="K2298" t="b">
        <v>0</v>
      </c>
      <c r="L2298">
        <v>113</v>
      </c>
      <c r="M2298" t="b">
        <v>1</v>
      </c>
      <c r="N2298" t="s">
        <v>8269</v>
      </c>
      <c r="O2298">
        <v>100</v>
      </c>
      <c r="P2298">
        <v>70.88</v>
      </c>
      <c r="Q2298" t="s">
        <v>8315</v>
      </c>
      <c r="R2298" t="s">
        <v>8316</v>
      </c>
      <c r="S2298">
        <v>41941.683865740742</v>
      </c>
    </row>
    <row r="2299" spans="1:19" x14ac:dyDescent="0.3">
      <c r="A2299">
        <v>2977</v>
      </c>
      <c r="B2299" t="s">
        <v>2977</v>
      </c>
      <c r="C2299" t="s">
        <v>7087</v>
      </c>
      <c r="D2299">
        <v>3000</v>
      </c>
      <c r="E2299">
        <v>3407</v>
      </c>
      <c r="F2299" t="s">
        <v>8218</v>
      </c>
      <c r="G2299" t="s">
        <v>8223</v>
      </c>
      <c r="H2299" t="s">
        <v>8245</v>
      </c>
      <c r="I2299">
        <v>1427076840</v>
      </c>
      <c r="J2299">
        <v>1421960934</v>
      </c>
      <c r="K2299" t="b">
        <v>0</v>
      </c>
      <c r="L2299">
        <v>30</v>
      </c>
      <c r="M2299" t="b">
        <v>1</v>
      </c>
      <c r="N2299" t="s">
        <v>8269</v>
      </c>
      <c r="O2299">
        <v>114</v>
      </c>
      <c r="P2299">
        <v>113.57</v>
      </c>
      <c r="Q2299" t="s">
        <v>8315</v>
      </c>
      <c r="R2299" t="s">
        <v>8316</v>
      </c>
      <c r="S2299">
        <v>42026.88118055556</v>
      </c>
    </row>
    <row r="2300" spans="1:19" x14ac:dyDescent="0.3">
      <c r="A2300">
        <v>2978</v>
      </c>
      <c r="B2300" t="s">
        <v>2978</v>
      </c>
      <c r="C2300" t="s">
        <v>7088</v>
      </c>
      <c r="D2300">
        <v>750</v>
      </c>
      <c r="E2300">
        <v>971</v>
      </c>
      <c r="F2300" t="s">
        <v>8218</v>
      </c>
      <c r="G2300" t="s">
        <v>8223</v>
      </c>
      <c r="H2300" t="s">
        <v>8245</v>
      </c>
      <c r="I2300">
        <v>1413784740</v>
      </c>
      <c r="J2300">
        <v>1412954547</v>
      </c>
      <c r="K2300" t="b">
        <v>0</v>
      </c>
      <c r="L2300">
        <v>16</v>
      </c>
      <c r="M2300" t="b">
        <v>1</v>
      </c>
      <c r="N2300" t="s">
        <v>8269</v>
      </c>
      <c r="O2300">
        <v>129</v>
      </c>
      <c r="P2300">
        <v>60.69</v>
      </c>
      <c r="Q2300" t="s">
        <v>8315</v>
      </c>
      <c r="R2300" t="s">
        <v>8316</v>
      </c>
      <c r="S2300">
        <v>41922.640590277777</v>
      </c>
    </row>
    <row r="2301" spans="1:19" x14ac:dyDescent="0.3">
      <c r="A2301">
        <v>2979</v>
      </c>
      <c r="B2301" t="s">
        <v>2979</v>
      </c>
      <c r="C2301" t="s">
        <v>7089</v>
      </c>
      <c r="D2301">
        <v>5000</v>
      </c>
      <c r="E2301">
        <v>5070</v>
      </c>
      <c r="F2301" t="s">
        <v>8218</v>
      </c>
      <c r="G2301" t="s">
        <v>8223</v>
      </c>
      <c r="H2301" t="s">
        <v>8245</v>
      </c>
      <c r="I2301">
        <v>1420524000</v>
      </c>
      <c r="J2301">
        <v>1419104823</v>
      </c>
      <c r="K2301" t="b">
        <v>0</v>
      </c>
      <c r="L2301">
        <v>46</v>
      </c>
      <c r="M2301" t="b">
        <v>1</v>
      </c>
      <c r="N2301" t="s">
        <v>8269</v>
      </c>
      <c r="O2301">
        <v>101</v>
      </c>
      <c r="P2301">
        <v>110.22</v>
      </c>
      <c r="Q2301" t="s">
        <v>8315</v>
      </c>
      <c r="R2301" t="s">
        <v>8316</v>
      </c>
      <c r="S2301">
        <v>41993.824340277773</v>
      </c>
    </row>
    <row r="2302" spans="1:19" x14ac:dyDescent="0.3">
      <c r="A2302">
        <v>2980</v>
      </c>
      <c r="B2302" t="s">
        <v>2980</v>
      </c>
      <c r="C2302" t="s">
        <v>7090</v>
      </c>
      <c r="D2302">
        <v>3000</v>
      </c>
      <c r="E2302">
        <v>3275</v>
      </c>
      <c r="F2302" t="s">
        <v>8218</v>
      </c>
      <c r="G2302" t="s">
        <v>8223</v>
      </c>
      <c r="H2302" t="s">
        <v>8245</v>
      </c>
      <c r="I2302">
        <v>1440381600</v>
      </c>
      <c r="J2302">
        <v>1438639130</v>
      </c>
      <c r="K2302" t="b">
        <v>0</v>
      </c>
      <c r="L2302">
        <v>24</v>
      </c>
      <c r="M2302" t="b">
        <v>1</v>
      </c>
      <c r="N2302" t="s">
        <v>8269</v>
      </c>
      <c r="O2302">
        <v>109</v>
      </c>
      <c r="P2302">
        <v>136.46</v>
      </c>
      <c r="Q2302" t="s">
        <v>8315</v>
      </c>
      <c r="R2302" t="s">
        <v>8316</v>
      </c>
      <c r="S2302">
        <v>42219.915856481486</v>
      </c>
    </row>
    <row r="2303" spans="1:19" x14ac:dyDescent="0.3">
      <c r="A2303">
        <v>2983</v>
      </c>
      <c r="B2303" t="s">
        <v>2983</v>
      </c>
      <c r="C2303" t="s">
        <v>7093</v>
      </c>
      <c r="D2303">
        <v>116000</v>
      </c>
      <c r="E2303">
        <v>169985.91</v>
      </c>
      <c r="F2303" t="s">
        <v>8218</v>
      </c>
      <c r="G2303" t="s">
        <v>8223</v>
      </c>
      <c r="H2303" t="s">
        <v>8245</v>
      </c>
      <c r="I2303">
        <v>1415722236</v>
      </c>
      <c r="J2303">
        <v>1410534636</v>
      </c>
      <c r="K2303" t="b">
        <v>1</v>
      </c>
      <c r="L2303">
        <v>1095</v>
      </c>
      <c r="M2303" t="b">
        <v>1</v>
      </c>
      <c r="N2303" t="s">
        <v>8301</v>
      </c>
      <c r="O2303">
        <v>147</v>
      </c>
      <c r="P2303">
        <v>155.24</v>
      </c>
      <c r="Q2303" t="s">
        <v>8315</v>
      </c>
      <c r="R2303" t="s">
        <v>8355</v>
      </c>
      <c r="S2303">
        <v>41894.632361111115</v>
      </c>
    </row>
    <row r="2304" spans="1:19" x14ac:dyDescent="0.3">
      <c r="A2304">
        <v>2984</v>
      </c>
      <c r="B2304" t="s">
        <v>2984</v>
      </c>
      <c r="C2304" t="s">
        <v>7094</v>
      </c>
      <c r="D2304">
        <v>25000</v>
      </c>
      <c r="E2304">
        <v>25088</v>
      </c>
      <c r="F2304" t="s">
        <v>8218</v>
      </c>
      <c r="G2304" t="s">
        <v>8223</v>
      </c>
      <c r="H2304" t="s">
        <v>8245</v>
      </c>
      <c r="I2304">
        <v>1472020881</v>
      </c>
      <c r="J2304">
        <v>1469428881</v>
      </c>
      <c r="K2304" t="b">
        <v>1</v>
      </c>
      <c r="L2304">
        <v>218</v>
      </c>
      <c r="M2304" t="b">
        <v>1</v>
      </c>
      <c r="N2304" t="s">
        <v>8301</v>
      </c>
      <c r="O2304">
        <v>100</v>
      </c>
      <c r="P2304">
        <v>115.08</v>
      </c>
      <c r="Q2304" t="s">
        <v>8315</v>
      </c>
      <c r="R2304" t="s">
        <v>8355</v>
      </c>
      <c r="S2304">
        <v>42576.278715277775</v>
      </c>
    </row>
    <row r="2305" spans="1:19" x14ac:dyDescent="0.3">
      <c r="A2305">
        <v>2987</v>
      </c>
      <c r="B2305" t="s">
        <v>2987</v>
      </c>
      <c r="C2305" t="s">
        <v>7097</v>
      </c>
      <c r="D2305">
        <v>25000</v>
      </c>
      <c r="E2305">
        <v>27600.2</v>
      </c>
      <c r="F2305" t="s">
        <v>8218</v>
      </c>
      <c r="G2305" t="s">
        <v>8223</v>
      </c>
      <c r="H2305" t="s">
        <v>8245</v>
      </c>
      <c r="I2305">
        <v>1476316800</v>
      </c>
      <c r="J2305">
        <v>1473837751</v>
      </c>
      <c r="K2305" t="b">
        <v>0</v>
      </c>
      <c r="L2305">
        <v>265</v>
      </c>
      <c r="M2305" t="b">
        <v>1</v>
      </c>
      <c r="N2305" t="s">
        <v>8301</v>
      </c>
      <c r="O2305">
        <v>110</v>
      </c>
      <c r="P2305">
        <v>104.15</v>
      </c>
      <c r="Q2305" t="s">
        <v>8315</v>
      </c>
      <c r="R2305" t="s">
        <v>8355</v>
      </c>
      <c r="S2305">
        <v>42627.307303240741</v>
      </c>
    </row>
    <row r="2306" spans="1:19" x14ac:dyDescent="0.3">
      <c r="A2306">
        <v>2989</v>
      </c>
      <c r="B2306" t="s">
        <v>2989</v>
      </c>
      <c r="C2306" t="s">
        <v>7099</v>
      </c>
      <c r="D2306">
        <v>20000</v>
      </c>
      <c r="E2306">
        <v>35307</v>
      </c>
      <c r="F2306" t="s">
        <v>8218</v>
      </c>
      <c r="G2306" t="s">
        <v>8223</v>
      </c>
      <c r="H2306" t="s">
        <v>8245</v>
      </c>
      <c r="I2306">
        <v>1450673940</v>
      </c>
      <c r="J2306">
        <v>1448756962</v>
      </c>
      <c r="K2306" t="b">
        <v>0</v>
      </c>
      <c r="L2306">
        <v>364</v>
      </c>
      <c r="M2306" t="b">
        <v>1</v>
      </c>
      <c r="N2306" t="s">
        <v>8301</v>
      </c>
      <c r="O2306">
        <v>177</v>
      </c>
      <c r="P2306">
        <v>97</v>
      </c>
      <c r="Q2306" t="s">
        <v>8315</v>
      </c>
      <c r="R2306" t="s">
        <v>8355</v>
      </c>
      <c r="S2306">
        <v>42337.02039351852</v>
      </c>
    </row>
    <row r="2307" spans="1:19" x14ac:dyDescent="0.3">
      <c r="A2307">
        <v>2990</v>
      </c>
      <c r="B2307" t="s">
        <v>2990</v>
      </c>
      <c r="C2307" t="s">
        <v>7100</v>
      </c>
      <c r="D2307">
        <v>10000</v>
      </c>
      <c r="E2307">
        <v>10000</v>
      </c>
      <c r="F2307" t="s">
        <v>8218</v>
      </c>
      <c r="G2307" t="s">
        <v>8223</v>
      </c>
      <c r="H2307" t="s">
        <v>8245</v>
      </c>
      <c r="I2307">
        <v>1452174420</v>
      </c>
      <c r="J2307">
        <v>1449150420</v>
      </c>
      <c r="K2307" t="b">
        <v>0</v>
      </c>
      <c r="L2307">
        <v>27</v>
      </c>
      <c r="M2307" t="b">
        <v>1</v>
      </c>
      <c r="N2307" t="s">
        <v>8301</v>
      </c>
      <c r="O2307">
        <v>100</v>
      </c>
      <c r="P2307">
        <v>370.37</v>
      </c>
      <c r="Q2307" t="s">
        <v>8315</v>
      </c>
      <c r="R2307" t="s">
        <v>8355</v>
      </c>
      <c r="S2307">
        <v>42341.57430555555</v>
      </c>
    </row>
    <row r="2308" spans="1:19" x14ac:dyDescent="0.3">
      <c r="A2308">
        <v>2991</v>
      </c>
      <c r="B2308" t="s">
        <v>2991</v>
      </c>
      <c r="C2308" t="s">
        <v>7101</v>
      </c>
      <c r="D2308">
        <v>8500</v>
      </c>
      <c r="E2308">
        <v>8780</v>
      </c>
      <c r="F2308" t="s">
        <v>8218</v>
      </c>
      <c r="G2308" t="s">
        <v>8223</v>
      </c>
      <c r="H2308" t="s">
        <v>8245</v>
      </c>
      <c r="I2308">
        <v>1485547530</v>
      </c>
      <c r="J2308">
        <v>1483646730</v>
      </c>
      <c r="K2308" t="b">
        <v>0</v>
      </c>
      <c r="L2308">
        <v>93</v>
      </c>
      <c r="M2308" t="b">
        <v>1</v>
      </c>
      <c r="N2308" t="s">
        <v>8301</v>
      </c>
      <c r="O2308">
        <v>103</v>
      </c>
      <c r="P2308">
        <v>94.41</v>
      </c>
      <c r="Q2308" t="s">
        <v>8315</v>
      </c>
      <c r="R2308" t="s">
        <v>8355</v>
      </c>
      <c r="S2308">
        <v>42740.837152777778</v>
      </c>
    </row>
    <row r="2309" spans="1:19" x14ac:dyDescent="0.3">
      <c r="A2309">
        <v>2992</v>
      </c>
      <c r="B2309" t="s">
        <v>2992</v>
      </c>
      <c r="C2309" t="s">
        <v>7102</v>
      </c>
      <c r="D2309">
        <v>3000</v>
      </c>
      <c r="E2309">
        <v>3135</v>
      </c>
      <c r="F2309" t="s">
        <v>8218</v>
      </c>
      <c r="G2309" t="s">
        <v>8223</v>
      </c>
      <c r="H2309" t="s">
        <v>8245</v>
      </c>
      <c r="I2309">
        <v>1476037510</v>
      </c>
      <c r="J2309">
        <v>1473445510</v>
      </c>
      <c r="K2309" t="b">
        <v>0</v>
      </c>
      <c r="L2309">
        <v>64</v>
      </c>
      <c r="M2309" t="b">
        <v>1</v>
      </c>
      <c r="N2309" t="s">
        <v>8301</v>
      </c>
      <c r="O2309">
        <v>105</v>
      </c>
      <c r="P2309">
        <v>48.98</v>
      </c>
      <c r="Q2309" t="s">
        <v>8315</v>
      </c>
      <c r="R2309" t="s">
        <v>8355</v>
      </c>
      <c r="S2309">
        <v>42622.767476851848</v>
      </c>
    </row>
    <row r="2310" spans="1:19" x14ac:dyDescent="0.3">
      <c r="A2310">
        <v>2993</v>
      </c>
      <c r="B2310" t="s">
        <v>2993</v>
      </c>
      <c r="C2310" t="s">
        <v>7103</v>
      </c>
      <c r="D2310">
        <v>1000</v>
      </c>
      <c r="E2310">
        <v>1003</v>
      </c>
      <c r="F2310" t="s">
        <v>8218</v>
      </c>
      <c r="G2310" t="s">
        <v>8223</v>
      </c>
      <c r="H2310" t="s">
        <v>8245</v>
      </c>
      <c r="I2310">
        <v>1455998867</v>
      </c>
      <c r="J2310">
        <v>1453406867</v>
      </c>
      <c r="K2310" t="b">
        <v>0</v>
      </c>
      <c r="L2310">
        <v>22</v>
      </c>
      <c r="M2310" t="b">
        <v>1</v>
      </c>
      <c r="N2310" t="s">
        <v>8301</v>
      </c>
      <c r="O2310">
        <v>100</v>
      </c>
      <c r="P2310">
        <v>45.59</v>
      </c>
      <c r="Q2310" t="s">
        <v>8315</v>
      </c>
      <c r="R2310" t="s">
        <v>8355</v>
      </c>
      <c r="S2310">
        <v>42390.838738425926</v>
      </c>
    </row>
    <row r="2311" spans="1:19" x14ac:dyDescent="0.3">
      <c r="A2311">
        <v>2995</v>
      </c>
      <c r="B2311" t="s">
        <v>2995</v>
      </c>
      <c r="C2311" t="s">
        <v>7105</v>
      </c>
      <c r="D2311">
        <v>15000</v>
      </c>
      <c r="E2311">
        <v>15744</v>
      </c>
      <c r="F2311" t="s">
        <v>8218</v>
      </c>
      <c r="G2311" t="s">
        <v>8223</v>
      </c>
      <c r="H2311" t="s">
        <v>8245</v>
      </c>
      <c r="I2311">
        <v>1484841471</v>
      </c>
      <c r="J2311">
        <v>1482249471</v>
      </c>
      <c r="K2311" t="b">
        <v>0</v>
      </c>
      <c r="L2311">
        <v>249</v>
      </c>
      <c r="M2311" t="b">
        <v>1</v>
      </c>
      <c r="N2311" t="s">
        <v>8301</v>
      </c>
      <c r="O2311">
        <v>105</v>
      </c>
      <c r="P2311">
        <v>63.23</v>
      </c>
      <c r="Q2311" t="s">
        <v>8315</v>
      </c>
      <c r="R2311" t="s">
        <v>8355</v>
      </c>
      <c r="S2311">
        <v>42724.665173611109</v>
      </c>
    </row>
    <row r="2312" spans="1:19" x14ac:dyDescent="0.3">
      <c r="A2312">
        <v>2996</v>
      </c>
      <c r="B2312" t="s">
        <v>2996</v>
      </c>
      <c r="C2312" t="s">
        <v>7106</v>
      </c>
      <c r="D2312">
        <v>35000</v>
      </c>
      <c r="E2312">
        <v>60180</v>
      </c>
      <c r="F2312" t="s">
        <v>8218</v>
      </c>
      <c r="G2312" t="s">
        <v>8223</v>
      </c>
      <c r="H2312" t="s">
        <v>8245</v>
      </c>
      <c r="I2312">
        <v>1432677240</v>
      </c>
      <c r="J2312">
        <v>1427493240</v>
      </c>
      <c r="K2312" t="b">
        <v>0</v>
      </c>
      <c r="L2312">
        <v>392</v>
      </c>
      <c r="M2312" t="b">
        <v>1</v>
      </c>
      <c r="N2312" t="s">
        <v>8301</v>
      </c>
      <c r="O2312">
        <v>172</v>
      </c>
      <c r="P2312">
        <v>153.52000000000001</v>
      </c>
      <c r="Q2312" t="s">
        <v>8315</v>
      </c>
      <c r="R2312" t="s">
        <v>8355</v>
      </c>
      <c r="S2312">
        <v>42090.912500000006</v>
      </c>
    </row>
    <row r="2313" spans="1:19" x14ac:dyDescent="0.3">
      <c r="A2313">
        <v>2997</v>
      </c>
      <c r="B2313" t="s">
        <v>2997</v>
      </c>
      <c r="C2313" t="s">
        <v>7107</v>
      </c>
      <c r="D2313">
        <v>10000</v>
      </c>
      <c r="E2313">
        <v>10373</v>
      </c>
      <c r="F2313" t="s">
        <v>8218</v>
      </c>
      <c r="G2313" t="s">
        <v>8223</v>
      </c>
      <c r="H2313" t="s">
        <v>8245</v>
      </c>
      <c r="I2313">
        <v>1488171540</v>
      </c>
      <c r="J2313">
        <v>1486661793</v>
      </c>
      <c r="K2313" t="b">
        <v>0</v>
      </c>
      <c r="L2313">
        <v>115</v>
      </c>
      <c r="M2313" t="b">
        <v>1</v>
      </c>
      <c r="N2313" t="s">
        <v>8301</v>
      </c>
      <c r="O2313">
        <v>104</v>
      </c>
      <c r="P2313">
        <v>90.2</v>
      </c>
      <c r="Q2313" t="s">
        <v>8315</v>
      </c>
      <c r="R2313" t="s">
        <v>8355</v>
      </c>
      <c r="S2313">
        <v>42775.733715277776</v>
      </c>
    </row>
    <row r="2314" spans="1:19" x14ac:dyDescent="0.3">
      <c r="A2314">
        <v>2998</v>
      </c>
      <c r="B2314" t="s">
        <v>2998</v>
      </c>
      <c r="C2314" t="s">
        <v>7108</v>
      </c>
      <c r="D2314">
        <v>50000</v>
      </c>
      <c r="E2314">
        <v>51514.5</v>
      </c>
      <c r="F2314" t="s">
        <v>8218</v>
      </c>
      <c r="G2314" t="s">
        <v>8223</v>
      </c>
      <c r="H2314" t="s">
        <v>8245</v>
      </c>
      <c r="I2314">
        <v>1402892700</v>
      </c>
      <c r="J2314">
        <v>1400474329</v>
      </c>
      <c r="K2314" t="b">
        <v>0</v>
      </c>
      <c r="L2314">
        <v>433</v>
      </c>
      <c r="M2314" t="b">
        <v>1</v>
      </c>
      <c r="N2314" t="s">
        <v>8301</v>
      </c>
      <c r="O2314">
        <v>103</v>
      </c>
      <c r="P2314">
        <v>118.97</v>
      </c>
      <c r="Q2314" t="s">
        <v>8315</v>
      </c>
      <c r="R2314" t="s">
        <v>8355</v>
      </c>
      <c r="S2314">
        <v>41778.193622685183</v>
      </c>
    </row>
    <row r="2315" spans="1:19" x14ac:dyDescent="0.3">
      <c r="A2315">
        <v>2999</v>
      </c>
      <c r="B2315" t="s">
        <v>2999</v>
      </c>
      <c r="C2315" t="s">
        <v>7109</v>
      </c>
      <c r="D2315">
        <v>1350</v>
      </c>
      <c r="E2315">
        <v>1605</v>
      </c>
      <c r="F2315" t="s">
        <v>8218</v>
      </c>
      <c r="G2315" t="s">
        <v>8223</v>
      </c>
      <c r="H2315" t="s">
        <v>8245</v>
      </c>
      <c r="I2315">
        <v>1488333600</v>
      </c>
      <c r="J2315">
        <v>1487094360</v>
      </c>
      <c r="K2315" t="b">
        <v>0</v>
      </c>
      <c r="L2315">
        <v>20</v>
      </c>
      <c r="M2315" t="b">
        <v>1</v>
      </c>
      <c r="N2315" t="s">
        <v>8301</v>
      </c>
      <c r="O2315">
        <v>119</v>
      </c>
      <c r="P2315">
        <v>80.25</v>
      </c>
      <c r="Q2315" t="s">
        <v>8315</v>
      </c>
      <c r="R2315" t="s">
        <v>8355</v>
      </c>
      <c r="S2315">
        <v>42780.740277777775</v>
      </c>
    </row>
    <row r="2316" spans="1:19" x14ac:dyDescent="0.3">
      <c r="A2316">
        <v>3000</v>
      </c>
      <c r="B2316" t="s">
        <v>3000</v>
      </c>
      <c r="C2316" t="s">
        <v>7110</v>
      </c>
      <c r="D2316">
        <v>500</v>
      </c>
      <c r="E2316">
        <v>500</v>
      </c>
      <c r="F2316" t="s">
        <v>8218</v>
      </c>
      <c r="G2316" t="s">
        <v>8223</v>
      </c>
      <c r="H2316" t="s">
        <v>8245</v>
      </c>
      <c r="I2316">
        <v>1485885600</v>
      </c>
      <c r="J2316">
        <v>1484682670</v>
      </c>
      <c r="K2316" t="b">
        <v>0</v>
      </c>
      <c r="L2316">
        <v>8</v>
      </c>
      <c r="M2316" t="b">
        <v>1</v>
      </c>
      <c r="N2316" t="s">
        <v>8301</v>
      </c>
      <c r="O2316">
        <v>100</v>
      </c>
      <c r="P2316">
        <v>62.5</v>
      </c>
      <c r="Q2316" t="s">
        <v>8315</v>
      </c>
      <c r="R2316" t="s">
        <v>8355</v>
      </c>
      <c r="S2316">
        <v>42752.827199074076</v>
      </c>
    </row>
    <row r="2317" spans="1:19" x14ac:dyDescent="0.3">
      <c r="A2317">
        <v>3001</v>
      </c>
      <c r="B2317" t="s">
        <v>3001</v>
      </c>
      <c r="C2317" t="s">
        <v>7111</v>
      </c>
      <c r="D2317">
        <v>7214</v>
      </c>
      <c r="E2317">
        <v>22991.01</v>
      </c>
      <c r="F2317" t="s">
        <v>8218</v>
      </c>
      <c r="G2317" t="s">
        <v>8223</v>
      </c>
      <c r="H2317" t="s">
        <v>8245</v>
      </c>
      <c r="I2317">
        <v>1468445382</v>
      </c>
      <c r="J2317">
        <v>1465853382</v>
      </c>
      <c r="K2317" t="b">
        <v>0</v>
      </c>
      <c r="L2317">
        <v>175</v>
      </c>
      <c r="M2317" t="b">
        <v>1</v>
      </c>
      <c r="N2317" t="s">
        <v>8301</v>
      </c>
      <c r="O2317">
        <v>319</v>
      </c>
      <c r="P2317">
        <v>131.38</v>
      </c>
      <c r="Q2317" t="s">
        <v>8315</v>
      </c>
      <c r="R2317" t="s">
        <v>8355</v>
      </c>
      <c r="S2317">
        <v>42534.895625000005</v>
      </c>
    </row>
    <row r="2318" spans="1:19" x14ac:dyDescent="0.3">
      <c r="A2318">
        <v>3002</v>
      </c>
      <c r="B2318" t="s">
        <v>3002</v>
      </c>
      <c r="C2318" t="s">
        <v>7112</v>
      </c>
      <c r="D2318">
        <v>7000</v>
      </c>
      <c r="E2318">
        <v>7595.43</v>
      </c>
      <c r="F2318" t="s">
        <v>8218</v>
      </c>
      <c r="G2318" t="s">
        <v>8223</v>
      </c>
      <c r="H2318" t="s">
        <v>8245</v>
      </c>
      <c r="I2318">
        <v>1356552252</v>
      </c>
      <c r="J2318">
        <v>1353960252</v>
      </c>
      <c r="K2318" t="b">
        <v>0</v>
      </c>
      <c r="L2318">
        <v>104</v>
      </c>
      <c r="M2318" t="b">
        <v>1</v>
      </c>
      <c r="N2318" t="s">
        <v>8301</v>
      </c>
      <c r="O2318">
        <v>109</v>
      </c>
      <c r="P2318">
        <v>73.03</v>
      </c>
      <c r="Q2318" t="s">
        <v>8315</v>
      </c>
      <c r="R2318" t="s">
        <v>8355</v>
      </c>
      <c r="S2318">
        <v>41239.83625</v>
      </c>
    </row>
    <row r="2319" spans="1:19" x14ac:dyDescent="0.3">
      <c r="A2319">
        <v>3003</v>
      </c>
      <c r="B2319" t="s">
        <v>3003</v>
      </c>
      <c r="C2319" t="s">
        <v>7113</v>
      </c>
      <c r="D2319">
        <v>3000</v>
      </c>
      <c r="E2319">
        <v>3035</v>
      </c>
      <c r="F2319" t="s">
        <v>8218</v>
      </c>
      <c r="G2319" t="s">
        <v>8223</v>
      </c>
      <c r="H2319" t="s">
        <v>8245</v>
      </c>
      <c r="I2319">
        <v>1456811940</v>
      </c>
      <c r="J2319">
        <v>1454098976</v>
      </c>
      <c r="K2319" t="b">
        <v>0</v>
      </c>
      <c r="L2319">
        <v>17</v>
      </c>
      <c r="M2319" t="b">
        <v>1</v>
      </c>
      <c r="N2319" t="s">
        <v>8301</v>
      </c>
      <c r="O2319">
        <v>101</v>
      </c>
      <c r="P2319">
        <v>178.53</v>
      </c>
      <c r="Q2319" t="s">
        <v>8315</v>
      </c>
      <c r="R2319" t="s">
        <v>8355</v>
      </c>
      <c r="S2319">
        <v>42398.849259259259</v>
      </c>
    </row>
    <row r="2320" spans="1:19" x14ac:dyDescent="0.3">
      <c r="A2320">
        <v>3004</v>
      </c>
      <c r="B2320" t="s">
        <v>3004</v>
      </c>
      <c r="C2320" t="s">
        <v>7114</v>
      </c>
      <c r="D2320">
        <v>40000</v>
      </c>
      <c r="E2320">
        <v>45126</v>
      </c>
      <c r="F2320" t="s">
        <v>8218</v>
      </c>
      <c r="G2320" t="s">
        <v>8223</v>
      </c>
      <c r="H2320" t="s">
        <v>8245</v>
      </c>
      <c r="I2320">
        <v>1416089324</v>
      </c>
      <c r="J2320">
        <v>1413493724</v>
      </c>
      <c r="K2320" t="b">
        <v>0</v>
      </c>
      <c r="L2320">
        <v>277</v>
      </c>
      <c r="M2320" t="b">
        <v>1</v>
      </c>
      <c r="N2320" t="s">
        <v>8301</v>
      </c>
      <c r="O2320">
        <v>113</v>
      </c>
      <c r="P2320">
        <v>162.91</v>
      </c>
      <c r="Q2320" t="s">
        <v>8315</v>
      </c>
      <c r="R2320" t="s">
        <v>8355</v>
      </c>
      <c r="S2320">
        <v>41928.881064814814</v>
      </c>
    </row>
    <row r="2321" spans="1:19" x14ac:dyDescent="0.3">
      <c r="A2321">
        <v>3005</v>
      </c>
      <c r="B2321" t="s">
        <v>3005</v>
      </c>
      <c r="C2321" t="s">
        <v>7115</v>
      </c>
      <c r="D2321">
        <v>10600</v>
      </c>
      <c r="E2321">
        <v>12772.6</v>
      </c>
      <c r="F2321" t="s">
        <v>8218</v>
      </c>
      <c r="G2321" t="s">
        <v>8223</v>
      </c>
      <c r="H2321" t="s">
        <v>8245</v>
      </c>
      <c r="I2321">
        <v>1412611905</v>
      </c>
      <c r="J2321">
        <v>1410019905</v>
      </c>
      <c r="K2321" t="b">
        <v>0</v>
      </c>
      <c r="L2321">
        <v>118</v>
      </c>
      <c r="M2321" t="b">
        <v>1</v>
      </c>
      <c r="N2321" t="s">
        <v>8301</v>
      </c>
      <c r="O2321">
        <v>120</v>
      </c>
      <c r="P2321">
        <v>108.24</v>
      </c>
      <c r="Q2321" t="s">
        <v>8315</v>
      </c>
      <c r="R2321" t="s">
        <v>8355</v>
      </c>
      <c r="S2321">
        <v>41888.674826388888</v>
      </c>
    </row>
    <row r="2322" spans="1:19" x14ac:dyDescent="0.3">
      <c r="A2322">
        <v>3007</v>
      </c>
      <c r="B2322" t="s">
        <v>3007</v>
      </c>
      <c r="C2322" t="s">
        <v>7117</v>
      </c>
      <c r="D2322">
        <v>600</v>
      </c>
      <c r="E2322">
        <v>1080</v>
      </c>
      <c r="F2322" t="s">
        <v>8218</v>
      </c>
      <c r="G2322" t="s">
        <v>8223</v>
      </c>
      <c r="H2322" t="s">
        <v>8245</v>
      </c>
      <c r="I2322">
        <v>1429938683</v>
      </c>
      <c r="J2322">
        <v>1428124283</v>
      </c>
      <c r="K2322" t="b">
        <v>0</v>
      </c>
      <c r="L2322">
        <v>20</v>
      </c>
      <c r="M2322" t="b">
        <v>1</v>
      </c>
      <c r="N2322" t="s">
        <v>8301</v>
      </c>
      <c r="O2322">
        <v>180</v>
      </c>
      <c r="P2322">
        <v>54</v>
      </c>
      <c r="Q2322" t="s">
        <v>8315</v>
      </c>
      <c r="R2322" t="s">
        <v>8355</v>
      </c>
      <c r="S2322">
        <v>42098.216238425928</v>
      </c>
    </row>
    <row r="2323" spans="1:19" x14ac:dyDescent="0.3">
      <c r="A2323">
        <v>3008</v>
      </c>
      <c r="B2323" t="s">
        <v>3008</v>
      </c>
      <c r="C2323" t="s">
        <v>7118</v>
      </c>
      <c r="D2323">
        <v>3000</v>
      </c>
      <c r="E2323">
        <v>3035</v>
      </c>
      <c r="F2323" t="s">
        <v>8218</v>
      </c>
      <c r="G2323" t="s">
        <v>8223</v>
      </c>
      <c r="H2323" t="s">
        <v>8245</v>
      </c>
      <c r="I2323">
        <v>1453352719</v>
      </c>
      <c r="J2323">
        <v>1450760719</v>
      </c>
      <c r="K2323" t="b">
        <v>0</v>
      </c>
      <c r="L2323">
        <v>26</v>
      </c>
      <c r="M2323" t="b">
        <v>1</v>
      </c>
      <c r="N2323" t="s">
        <v>8301</v>
      </c>
      <c r="O2323">
        <v>101</v>
      </c>
      <c r="P2323">
        <v>116.73</v>
      </c>
      <c r="Q2323" t="s">
        <v>8315</v>
      </c>
      <c r="R2323" t="s">
        <v>8355</v>
      </c>
      <c r="S2323">
        <v>42360.212025462963</v>
      </c>
    </row>
    <row r="2324" spans="1:19" x14ac:dyDescent="0.3">
      <c r="A2324">
        <v>3009</v>
      </c>
      <c r="B2324" t="s">
        <v>3009</v>
      </c>
      <c r="C2324" t="s">
        <v>7119</v>
      </c>
      <c r="D2324">
        <v>25000</v>
      </c>
      <c r="E2324">
        <v>29939</v>
      </c>
      <c r="F2324" t="s">
        <v>8218</v>
      </c>
      <c r="G2324" t="s">
        <v>8223</v>
      </c>
      <c r="H2324" t="s">
        <v>8245</v>
      </c>
      <c r="I2324">
        <v>1417012840</v>
      </c>
      <c r="J2324">
        <v>1414417240</v>
      </c>
      <c r="K2324" t="b">
        <v>0</v>
      </c>
      <c r="L2324">
        <v>128</v>
      </c>
      <c r="M2324" t="b">
        <v>1</v>
      </c>
      <c r="N2324" t="s">
        <v>8301</v>
      </c>
      <c r="O2324">
        <v>120</v>
      </c>
      <c r="P2324">
        <v>233.9</v>
      </c>
      <c r="Q2324" t="s">
        <v>8315</v>
      </c>
      <c r="R2324" t="s">
        <v>8355</v>
      </c>
      <c r="S2324">
        <v>41939.569907407407</v>
      </c>
    </row>
    <row r="2325" spans="1:19" x14ac:dyDescent="0.3">
      <c r="A2325">
        <v>3010</v>
      </c>
      <c r="B2325" t="s">
        <v>3010</v>
      </c>
      <c r="C2325" t="s">
        <v>7120</v>
      </c>
      <c r="D2325">
        <v>1500</v>
      </c>
      <c r="E2325">
        <v>2370</v>
      </c>
      <c r="F2325" t="s">
        <v>8218</v>
      </c>
      <c r="G2325" t="s">
        <v>8223</v>
      </c>
      <c r="H2325" t="s">
        <v>8245</v>
      </c>
      <c r="I2325">
        <v>1424548719</v>
      </c>
      <c r="J2325">
        <v>1419364719</v>
      </c>
      <c r="K2325" t="b">
        <v>0</v>
      </c>
      <c r="L2325">
        <v>15</v>
      </c>
      <c r="M2325" t="b">
        <v>1</v>
      </c>
      <c r="N2325" t="s">
        <v>8301</v>
      </c>
      <c r="O2325">
        <v>158</v>
      </c>
      <c r="P2325">
        <v>158</v>
      </c>
      <c r="Q2325" t="s">
        <v>8315</v>
      </c>
      <c r="R2325" t="s">
        <v>8355</v>
      </c>
      <c r="S2325">
        <v>41996.832395833335</v>
      </c>
    </row>
    <row r="2326" spans="1:19" x14ac:dyDescent="0.3">
      <c r="A2326">
        <v>3012</v>
      </c>
      <c r="B2326" t="s">
        <v>3012</v>
      </c>
      <c r="C2326" t="s">
        <v>7122</v>
      </c>
      <c r="D2326">
        <v>4000</v>
      </c>
      <c r="E2326">
        <v>4685</v>
      </c>
      <c r="F2326" t="s">
        <v>8218</v>
      </c>
      <c r="G2326" t="s">
        <v>8223</v>
      </c>
      <c r="H2326" t="s">
        <v>8245</v>
      </c>
      <c r="I2326">
        <v>1423587130</v>
      </c>
      <c r="J2326">
        <v>1421772730</v>
      </c>
      <c r="K2326" t="b">
        <v>0</v>
      </c>
      <c r="L2326">
        <v>55</v>
      </c>
      <c r="M2326" t="b">
        <v>1</v>
      </c>
      <c r="N2326" t="s">
        <v>8301</v>
      </c>
      <c r="O2326">
        <v>117</v>
      </c>
      <c r="P2326">
        <v>85.18</v>
      </c>
      <c r="Q2326" t="s">
        <v>8315</v>
      </c>
      <c r="R2326" t="s">
        <v>8355</v>
      </c>
      <c r="S2326">
        <v>42024.702893518523</v>
      </c>
    </row>
    <row r="2327" spans="1:19" x14ac:dyDescent="0.3">
      <c r="A2327">
        <v>3013</v>
      </c>
      <c r="B2327" t="s">
        <v>3013</v>
      </c>
      <c r="C2327" t="s">
        <v>7123</v>
      </c>
      <c r="D2327">
        <v>10000</v>
      </c>
      <c r="E2327">
        <v>15696</v>
      </c>
      <c r="F2327" t="s">
        <v>8218</v>
      </c>
      <c r="G2327" t="s">
        <v>8223</v>
      </c>
      <c r="H2327" t="s">
        <v>8245</v>
      </c>
      <c r="I2327">
        <v>1434917049</v>
      </c>
      <c r="J2327">
        <v>1432325049</v>
      </c>
      <c r="K2327" t="b">
        <v>0</v>
      </c>
      <c r="L2327">
        <v>107</v>
      </c>
      <c r="M2327" t="b">
        <v>1</v>
      </c>
      <c r="N2327" t="s">
        <v>8301</v>
      </c>
      <c r="O2327">
        <v>157</v>
      </c>
      <c r="P2327">
        <v>146.69</v>
      </c>
      <c r="Q2327" t="s">
        <v>8315</v>
      </c>
      <c r="R2327" t="s">
        <v>8355</v>
      </c>
      <c r="S2327">
        <v>42146.836215277777</v>
      </c>
    </row>
    <row r="2328" spans="1:19" x14ac:dyDescent="0.3">
      <c r="A2328">
        <v>3014</v>
      </c>
      <c r="B2328" t="s">
        <v>3014</v>
      </c>
      <c r="C2328" t="s">
        <v>7124</v>
      </c>
      <c r="D2328">
        <v>25000</v>
      </c>
      <c r="E2328">
        <v>28276</v>
      </c>
      <c r="F2328" t="s">
        <v>8218</v>
      </c>
      <c r="G2328" t="s">
        <v>8223</v>
      </c>
      <c r="H2328" t="s">
        <v>8245</v>
      </c>
      <c r="I2328">
        <v>1415163600</v>
      </c>
      <c r="J2328">
        <v>1412737080</v>
      </c>
      <c r="K2328" t="b">
        <v>0</v>
      </c>
      <c r="L2328">
        <v>557</v>
      </c>
      <c r="M2328" t="b">
        <v>1</v>
      </c>
      <c r="N2328" t="s">
        <v>8301</v>
      </c>
      <c r="O2328">
        <v>113</v>
      </c>
      <c r="P2328">
        <v>50.76</v>
      </c>
      <c r="Q2328" t="s">
        <v>8315</v>
      </c>
      <c r="R2328" t="s">
        <v>8355</v>
      </c>
      <c r="S2328">
        <v>41920.123611111114</v>
      </c>
    </row>
    <row r="2329" spans="1:19" x14ac:dyDescent="0.3">
      <c r="A2329">
        <v>3015</v>
      </c>
      <c r="B2329" t="s">
        <v>3015</v>
      </c>
      <c r="C2329" t="s">
        <v>7125</v>
      </c>
      <c r="D2329">
        <v>3400</v>
      </c>
      <c r="E2329">
        <v>3508</v>
      </c>
      <c r="F2329" t="s">
        <v>8218</v>
      </c>
      <c r="G2329" t="s">
        <v>8223</v>
      </c>
      <c r="H2329" t="s">
        <v>8245</v>
      </c>
      <c r="I2329">
        <v>1402459200</v>
      </c>
      <c r="J2329">
        <v>1401125238</v>
      </c>
      <c r="K2329" t="b">
        <v>0</v>
      </c>
      <c r="L2329">
        <v>40</v>
      </c>
      <c r="M2329" t="b">
        <v>1</v>
      </c>
      <c r="N2329" t="s">
        <v>8301</v>
      </c>
      <c r="O2329">
        <v>103</v>
      </c>
      <c r="P2329">
        <v>87.7</v>
      </c>
      <c r="Q2329" t="s">
        <v>8315</v>
      </c>
      <c r="R2329" t="s">
        <v>8355</v>
      </c>
      <c r="S2329">
        <v>41785.72729166667</v>
      </c>
    </row>
    <row r="2330" spans="1:19" x14ac:dyDescent="0.3">
      <c r="A2330">
        <v>3016</v>
      </c>
      <c r="B2330" t="s">
        <v>3016</v>
      </c>
      <c r="C2330" t="s">
        <v>7126</v>
      </c>
      <c r="D2330">
        <v>8500</v>
      </c>
      <c r="E2330">
        <v>8722</v>
      </c>
      <c r="F2330" t="s">
        <v>8218</v>
      </c>
      <c r="G2330" t="s">
        <v>8223</v>
      </c>
      <c r="H2330" t="s">
        <v>8245</v>
      </c>
      <c r="I2330">
        <v>1405688952</v>
      </c>
      <c r="J2330">
        <v>1400504952</v>
      </c>
      <c r="K2330" t="b">
        <v>0</v>
      </c>
      <c r="L2330">
        <v>36</v>
      </c>
      <c r="M2330" t="b">
        <v>1</v>
      </c>
      <c r="N2330" t="s">
        <v>8301</v>
      </c>
      <c r="O2330">
        <v>103</v>
      </c>
      <c r="P2330">
        <v>242.28</v>
      </c>
      <c r="Q2330" t="s">
        <v>8315</v>
      </c>
      <c r="R2330" t="s">
        <v>8355</v>
      </c>
      <c r="S2330">
        <v>41778.548055555555</v>
      </c>
    </row>
    <row r="2331" spans="1:19" x14ac:dyDescent="0.3">
      <c r="A2331">
        <v>3017</v>
      </c>
      <c r="B2331" t="s">
        <v>3017</v>
      </c>
      <c r="C2331" t="s">
        <v>7127</v>
      </c>
      <c r="D2331">
        <v>22000</v>
      </c>
      <c r="E2331">
        <v>23285</v>
      </c>
      <c r="F2331" t="s">
        <v>8218</v>
      </c>
      <c r="G2331" t="s">
        <v>8223</v>
      </c>
      <c r="H2331" t="s">
        <v>8245</v>
      </c>
      <c r="I2331">
        <v>1408566243</v>
      </c>
      <c r="J2331">
        <v>1405974243</v>
      </c>
      <c r="K2331" t="b">
        <v>0</v>
      </c>
      <c r="L2331">
        <v>159</v>
      </c>
      <c r="M2331" t="b">
        <v>1</v>
      </c>
      <c r="N2331" t="s">
        <v>8301</v>
      </c>
      <c r="O2331">
        <v>106</v>
      </c>
      <c r="P2331">
        <v>146.44999999999999</v>
      </c>
      <c r="Q2331" t="s">
        <v>8315</v>
      </c>
      <c r="R2331" t="s">
        <v>8355</v>
      </c>
      <c r="S2331">
        <v>41841.850034722222</v>
      </c>
    </row>
    <row r="2332" spans="1:19" x14ac:dyDescent="0.3">
      <c r="A2332">
        <v>3019</v>
      </c>
      <c r="B2332" t="s">
        <v>3019</v>
      </c>
      <c r="C2332" t="s">
        <v>7129</v>
      </c>
      <c r="D2332">
        <v>15000</v>
      </c>
      <c r="E2332">
        <v>18185</v>
      </c>
      <c r="F2332" t="s">
        <v>8218</v>
      </c>
      <c r="G2332" t="s">
        <v>8223</v>
      </c>
      <c r="H2332" t="s">
        <v>8245</v>
      </c>
      <c r="I2332">
        <v>1401159600</v>
      </c>
      <c r="J2332">
        <v>1398801620</v>
      </c>
      <c r="K2332" t="b">
        <v>0</v>
      </c>
      <c r="L2332">
        <v>226</v>
      </c>
      <c r="M2332" t="b">
        <v>1</v>
      </c>
      <c r="N2332" t="s">
        <v>8301</v>
      </c>
      <c r="O2332">
        <v>121</v>
      </c>
      <c r="P2332">
        <v>80.459999999999994</v>
      </c>
      <c r="Q2332" t="s">
        <v>8315</v>
      </c>
      <c r="R2332" t="s">
        <v>8355</v>
      </c>
      <c r="S2332">
        <v>41758.833564814813</v>
      </c>
    </row>
    <row r="2333" spans="1:19" x14ac:dyDescent="0.3">
      <c r="A2333">
        <v>3020</v>
      </c>
      <c r="B2333" t="s">
        <v>3020</v>
      </c>
      <c r="C2333" t="s">
        <v>7130</v>
      </c>
      <c r="D2333">
        <v>7000</v>
      </c>
      <c r="E2333">
        <v>7040</v>
      </c>
      <c r="F2333" t="s">
        <v>8218</v>
      </c>
      <c r="G2333" t="s">
        <v>8223</v>
      </c>
      <c r="H2333" t="s">
        <v>8245</v>
      </c>
      <c r="I2333">
        <v>1439583533</v>
      </c>
      <c r="J2333">
        <v>1434399533</v>
      </c>
      <c r="K2333" t="b">
        <v>0</v>
      </c>
      <c r="L2333">
        <v>30</v>
      </c>
      <c r="M2333" t="b">
        <v>1</v>
      </c>
      <c r="N2333" t="s">
        <v>8301</v>
      </c>
      <c r="O2333">
        <v>101</v>
      </c>
      <c r="P2333">
        <v>234.67</v>
      </c>
      <c r="Q2333" t="s">
        <v>8315</v>
      </c>
      <c r="R2333" t="s">
        <v>8355</v>
      </c>
      <c r="S2333">
        <v>42170.846446759257</v>
      </c>
    </row>
    <row r="2334" spans="1:19" x14ac:dyDescent="0.3">
      <c r="A2334">
        <v>3021</v>
      </c>
      <c r="B2334" t="s">
        <v>3021</v>
      </c>
      <c r="C2334" t="s">
        <v>7131</v>
      </c>
      <c r="D2334">
        <v>4500</v>
      </c>
      <c r="E2334">
        <v>5221</v>
      </c>
      <c r="F2334" t="s">
        <v>8218</v>
      </c>
      <c r="G2334" t="s">
        <v>8223</v>
      </c>
      <c r="H2334" t="s">
        <v>8245</v>
      </c>
      <c r="I2334">
        <v>1479794340</v>
      </c>
      <c r="J2334">
        <v>1476715869</v>
      </c>
      <c r="K2334" t="b">
        <v>0</v>
      </c>
      <c r="L2334">
        <v>103</v>
      </c>
      <c r="M2334" t="b">
        <v>1</v>
      </c>
      <c r="N2334" t="s">
        <v>8301</v>
      </c>
      <c r="O2334">
        <v>116</v>
      </c>
      <c r="P2334">
        <v>50.69</v>
      </c>
      <c r="Q2334" t="s">
        <v>8315</v>
      </c>
      <c r="R2334" t="s">
        <v>8355</v>
      </c>
      <c r="S2334">
        <v>42660.618854166663</v>
      </c>
    </row>
    <row r="2335" spans="1:19" x14ac:dyDescent="0.3">
      <c r="A2335">
        <v>3022</v>
      </c>
      <c r="B2335" t="s">
        <v>3022</v>
      </c>
      <c r="C2335" t="s">
        <v>7132</v>
      </c>
      <c r="D2335">
        <v>10000</v>
      </c>
      <c r="E2335">
        <v>10088</v>
      </c>
      <c r="F2335" t="s">
        <v>8218</v>
      </c>
      <c r="G2335" t="s">
        <v>8223</v>
      </c>
      <c r="H2335" t="s">
        <v>8245</v>
      </c>
      <c r="I2335">
        <v>1472338409</v>
      </c>
      <c r="J2335">
        <v>1468450409</v>
      </c>
      <c r="K2335" t="b">
        <v>0</v>
      </c>
      <c r="L2335">
        <v>62</v>
      </c>
      <c r="M2335" t="b">
        <v>1</v>
      </c>
      <c r="N2335" t="s">
        <v>8301</v>
      </c>
      <c r="O2335">
        <v>101</v>
      </c>
      <c r="P2335">
        <v>162.71</v>
      </c>
      <c r="Q2335" t="s">
        <v>8315</v>
      </c>
      <c r="R2335" t="s">
        <v>8355</v>
      </c>
      <c r="S2335">
        <v>42564.95380787037</v>
      </c>
    </row>
    <row r="2336" spans="1:19" x14ac:dyDescent="0.3">
      <c r="A2336">
        <v>3024</v>
      </c>
      <c r="B2336" t="s">
        <v>3024</v>
      </c>
      <c r="C2336" t="s">
        <v>7134</v>
      </c>
      <c r="D2336">
        <v>5000</v>
      </c>
      <c r="E2336">
        <v>12321</v>
      </c>
      <c r="F2336" t="s">
        <v>8218</v>
      </c>
      <c r="G2336" t="s">
        <v>8223</v>
      </c>
      <c r="H2336" t="s">
        <v>8245</v>
      </c>
      <c r="I2336">
        <v>1349567475</v>
      </c>
      <c r="J2336">
        <v>1346975475</v>
      </c>
      <c r="K2336" t="b">
        <v>0</v>
      </c>
      <c r="L2336">
        <v>182</v>
      </c>
      <c r="M2336" t="b">
        <v>1</v>
      </c>
      <c r="N2336" t="s">
        <v>8301</v>
      </c>
      <c r="O2336">
        <v>246</v>
      </c>
      <c r="P2336">
        <v>67.7</v>
      </c>
      <c r="Q2336" t="s">
        <v>8315</v>
      </c>
      <c r="R2336" t="s">
        <v>8355</v>
      </c>
      <c r="S2336">
        <v>41158.993923611109</v>
      </c>
    </row>
    <row r="2337" spans="1:19" x14ac:dyDescent="0.3">
      <c r="A2337">
        <v>3027</v>
      </c>
      <c r="B2337" t="s">
        <v>3027</v>
      </c>
      <c r="C2337" t="s">
        <v>7137</v>
      </c>
      <c r="D2337">
        <v>40000</v>
      </c>
      <c r="E2337">
        <v>52576</v>
      </c>
      <c r="F2337" t="s">
        <v>8218</v>
      </c>
      <c r="G2337" t="s">
        <v>8223</v>
      </c>
      <c r="H2337" t="s">
        <v>8245</v>
      </c>
      <c r="I2337">
        <v>1426866851</v>
      </c>
      <c r="J2337">
        <v>1424278451</v>
      </c>
      <c r="K2337" t="b">
        <v>0</v>
      </c>
      <c r="L2337">
        <v>320</v>
      </c>
      <c r="M2337" t="b">
        <v>1</v>
      </c>
      <c r="N2337" t="s">
        <v>8301</v>
      </c>
      <c r="O2337">
        <v>131</v>
      </c>
      <c r="P2337">
        <v>164.3</v>
      </c>
      <c r="Q2337" t="s">
        <v>8315</v>
      </c>
      <c r="R2337" t="s">
        <v>8355</v>
      </c>
      <c r="S2337">
        <v>42053.704293981486</v>
      </c>
    </row>
    <row r="2338" spans="1:19" x14ac:dyDescent="0.3">
      <c r="A2338">
        <v>3028</v>
      </c>
      <c r="B2338" t="s">
        <v>3028</v>
      </c>
      <c r="C2338" t="s">
        <v>7138</v>
      </c>
      <c r="D2338">
        <v>5000</v>
      </c>
      <c r="E2338">
        <v>8401</v>
      </c>
      <c r="F2338" t="s">
        <v>8218</v>
      </c>
      <c r="G2338" t="s">
        <v>8223</v>
      </c>
      <c r="H2338" t="s">
        <v>8245</v>
      </c>
      <c r="I2338">
        <v>1471242025</v>
      </c>
      <c r="J2338">
        <v>1468650025</v>
      </c>
      <c r="K2338" t="b">
        <v>0</v>
      </c>
      <c r="L2338">
        <v>99</v>
      </c>
      <c r="M2338" t="b">
        <v>1</v>
      </c>
      <c r="N2338" t="s">
        <v>8301</v>
      </c>
      <c r="O2338">
        <v>168</v>
      </c>
      <c r="P2338">
        <v>84.86</v>
      </c>
      <c r="Q2338" t="s">
        <v>8315</v>
      </c>
      <c r="R2338" t="s">
        <v>8355</v>
      </c>
      <c r="S2338">
        <v>42567.264178240745</v>
      </c>
    </row>
    <row r="2339" spans="1:19" x14ac:dyDescent="0.3">
      <c r="A2339">
        <v>3029</v>
      </c>
      <c r="B2339" t="s">
        <v>3029</v>
      </c>
      <c r="C2339" t="s">
        <v>7139</v>
      </c>
      <c r="D2339">
        <v>30000</v>
      </c>
      <c r="E2339">
        <v>32903</v>
      </c>
      <c r="F2339" t="s">
        <v>8218</v>
      </c>
      <c r="G2339" t="s">
        <v>8223</v>
      </c>
      <c r="H2339" t="s">
        <v>8245</v>
      </c>
      <c r="I2339">
        <v>1416285300</v>
      </c>
      <c r="J2339">
        <v>1413824447</v>
      </c>
      <c r="K2339" t="b">
        <v>0</v>
      </c>
      <c r="L2339">
        <v>348</v>
      </c>
      <c r="M2339" t="b">
        <v>1</v>
      </c>
      <c r="N2339" t="s">
        <v>8301</v>
      </c>
      <c r="O2339">
        <v>110</v>
      </c>
      <c r="P2339">
        <v>94.55</v>
      </c>
      <c r="Q2339" t="s">
        <v>8315</v>
      </c>
      <c r="R2339" t="s">
        <v>8355</v>
      </c>
      <c r="S2339">
        <v>41932.708877314813</v>
      </c>
    </row>
    <row r="2340" spans="1:19" x14ac:dyDescent="0.3">
      <c r="A2340">
        <v>3030</v>
      </c>
      <c r="B2340" t="s">
        <v>3030</v>
      </c>
      <c r="C2340" t="s">
        <v>7140</v>
      </c>
      <c r="D2340">
        <v>1750</v>
      </c>
      <c r="E2340">
        <v>1867</v>
      </c>
      <c r="F2340" t="s">
        <v>8218</v>
      </c>
      <c r="G2340" t="s">
        <v>8223</v>
      </c>
      <c r="H2340" t="s">
        <v>8245</v>
      </c>
      <c r="I2340">
        <v>1442426171</v>
      </c>
      <c r="J2340">
        <v>1439834171</v>
      </c>
      <c r="K2340" t="b">
        <v>0</v>
      </c>
      <c r="L2340">
        <v>41</v>
      </c>
      <c r="M2340" t="b">
        <v>1</v>
      </c>
      <c r="N2340" t="s">
        <v>8301</v>
      </c>
      <c r="O2340">
        <v>107</v>
      </c>
      <c r="P2340">
        <v>45.54</v>
      </c>
      <c r="Q2340" t="s">
        <v>8315</v>
      </c>
      <c r="R2340" t="s">
        <v>8355</v>
      </c>
      <c r="S2340">
        <v>42233.747349537036</v>
      </c>
    </row>
    <row r="2341" spans="1:19" x14ac:dyDescent="0.3">
      <c r="A2341">
        <v>3031</v>
      </c>
      <c r="B2341" t="s">
        <v>3031</v>
      </c>
      <c r="C2341" t="s">
        <v>7141</v>
      </c>
      <c r="D2341">
        <v>1500</v>
      </c>
      <c r="E2341">
        <v>1500</v>
      </c>
      <c r="F2341" t="s">
        <v>8218</v>
      </c>
      <c r="G2341" t="s">
        <v>8223</v>
      </c>
      <c r="H2341" t="s">
        <v>8245</v>
      </c>
      <c r="I2341">
        <v>1476479447</v>
      </c>
      <c r="J2341">
        <v>1471295447</v>
      </c>
      <c r="K2341" t="b">
        <v>0</v>
      </c>
      <c r="L2341">
        <v>29</v>
      </c>
      <c r="M2341" t="b">
        <v>1</v>
      </c>
      <c r="N2341" t="s">
        <v>8301</v>
      </c>
      <c r="O2341">
        <v>100</v>
      </c>
      <c r="P2341">
        <v>51.72</v>
      </c>
      <c r="Q2341" t="s">
        <v>8315</v>
      </c>
      <c r="R2341" t="s">
        <v>8355</v>
      </c>
      <c r="S2341">
        <v>42597.882488425923</v>
      </c>
    </row>
    <row r="2342" spans="1:19" x14ac:dyDescent="0.3">
      <c r="A2342">
        <v>3032</v>
      </c>
      <c r="B2342" t="s">
        <v>3032</v>
      </c>
      <c r="C2342" t="s">
        <v>7142</v>
      </c>
      <c r="D2342">
        <v>1000</v>
      </c>
      <c r="E2342">
        <v>1272</v>
      </c>
      <c r="F2342" t="s">
        <v>8218</v>
      </c>
      <c r="G2342" t="s">
        <v>8223</v>
      </c>
      <c r="H2342" t="s">
        <v>8245</v>
      </c>
      <c r="I2342">
        <v>1441933459</v>
      </c>
      <c r="J2342">
        <v>1439341459</v>
      </c>
      <c r="K2342" t="b">
        <v>0</v>
      </c>
      <c r="L2342">
        <v>25</v>
      </c>
      <c r="M2342" t="b">
        <v>1</v>
      </c>
      <c r="N2342" t="s">
        <v>8301</v>
      </c>
      <c r="O2342">
        <v>127</v>
      </c>
      <c r="P2342">
        <v>50.88</v>
      </c>
      <c r="Q2342" t="s">
        <v>8315</v>
      </c>
      <c r="R2342" t="s">
        <v>8355</v>
      </c>
      <c r="S2342">
        <v>42228.044664351852</v>
      </c>
    </row>
    <row r="2343" spans="1:19" x14ac:dyDescent="0.3">
      <c r="A2343">
        <v>3033</v>
      </c>
      <c r="B2343" t="s">
        <v>3033</v>
      </c>
      <c r="C2343" t="s">
        <v>7143</v>
      </c>
      <c r="D2343">
        <v>3000</v>
      </c>
      <c r="E2343">
        <v>4396</v>
      </c>
      <c r="F2343" t="s">
        <v>8218</v>
      </c>
      <c r="G2343" t="s">
        <v>8223</v>
      </c>
      <c r="H2343" t="s">
        <v>8245</v>
      </c>
      <c r="I2343">
        <v>1471487925</v>
      </c>
      <c r="J2343">
        <v>1468895925</v>
      </c>
      <c r="K2343" t="b">
        <v>0</v>
      </c>
      <c r="L2343">
        <v>23</v>
      </c>
      <c r="M2343" t="b">
        <v>1</v>
      </c>
      <c r="N2343" t="s">
        <v>8301</v>
      </c>
      <c r="O2343">
        <v>147</v>
      </c>
      <c r="P2343">
        <v>191.13</v>
      </c>
      <c r="Q2343" t="s">
        <v>8315</v>
      </c>
      <c r="R2343" t="s">
        <v>8355</v>
      </c>
      <c r="S2343">
        <v>42570.110243055555</v>
      </c>
    </row>
    <row r="2344" spans="1:19" x14ac:dyDescent="0.3">
      <c r="A2344">
        <v>3034</v>
      </c>
      <c r="B2344" t="s">
        <v>3034</v>
      </c>
      <c r="C2344" t="s">
        <v>7144</v>
      </c>
      <c r="D2344">
        <v>100000</v>
      </c>
      <c r="E2344">
        <v>112536</v>
      </c>
      <c r="F2344" t="s">
        <v>8218</v>
      </c>
      <c r="G2344" t="s">
        <v>8223</v>
      </c>
      <c r="H2344" t="s">
        <v>8245</v>
      </c>
      <c r="I2344">
        <v>1477972740</v>
      </c>
      <c r="J2344">
        <v>1475326255</v>
      </c>
      <c r="K2344" t="b">
        <v>0</v>
      </c>
      <c r="L2344">
        <v>1260</v>
      </c>
      <c r="M2344" t="b">
        <v>1</v>
      </c>
      <c r="N2344" t="s">
        <v>8301</v>
      </c>
      <c r="O2344">
        <v>113</v>
      </c>
      <c r="P2344">
        <v>89.31</v>
      </c>
      <c r="Q2344" t="s">
        <v>8315</v>
      </c>
      <c r="R2344" t="s">
        <v>8355</v>
      </c>
      <c r="S2344">
        <v>42644.535358796296</v>
      </c>
    </row>
    <row r="2345" spans="1:19" x14ac:dyDescent="0.3">
      <c r="A2345">
        <v>3035</v>
      </c>
      <c r="B2345" t="s">
        <v>3035</v>
      </c>
      <c r="C2345" t="s">
        <v>7145</v>
      </c>
      <c r="D2345">
        <v>25000</v>
      </c>
      <c r="E2345">
        <v>27196.71</v>
      </c>
      <c r="F2345" t="s">
        <v>8218</v>
      </c>
      <c r="G2345" t="s">
        <v>8223</v>
      </c>
      <c r="H2345" t="s">
        <v>8245</v>
      </c>
      <c r="I2345">
        <v>1367674009</v>
      </c>
      <c r="J2345">
        <v>1365082009</v>
      </c>
      <c r="K2345" t="b">
        <v>0</v>
      </c>
      <c r="L2345">
        <v>307</v>
      </c>
      <c r="M2345" t="b">
        <v>1</v>
      </c>
      <c r="N2345" t="s">
        <v>8301</v>
      </c>
      <c r="O2345">
        <v>109</v>
      </c>
      <c r="P2345">
        <v>88.59</v>
      </c>
      <c r="Q2345" t="s">
        <v>8315</v>
      </c>
      <c r="R2345" t="s">
        <v>8355</v>
      </c>
      <c r="S2345">
        <v>41368.560289351852</v>
      </c>
    </row>
    <row r="2346" spans="1:19" x14ac:dyDescent="0.3">
      <c r="A2346">
        <v>3036</v>
      </c>
      <c r="B2346" t="s">
        <v>3036</v>
      </c>
      <c r="C2346" t="s">
        <v>7146</v>
      </c>
      <c r="D2346">
        <v>25000</v>
      </c>
      <c r="E2346">
        <v>31683</v>
      </c>
      <c r="F2346" t="s">
        <v>8218</v>
      </c>
      <c r="G2346" t="s">
        <v>8223</v>
      </c>
      <c r="H2346" t="s">
        <v>8245</v>
      </c>
      <c r="I2346">
        <v>1376654340</v>
      </c>
      <c r="J2346">
        <v>1373568644</v>
      </c>
      <c r="K2346" t="b">
        <v>0</v>
      </c>
      <c r="L2346">
        <v>329</v>
      </c>
      <c r="M2346" t="b">
        <v>1</v>
      </c>
      <c r="N2346" t="s">
        <v>8301</v>
      </c>
      <c r="O2346">
        <v>127</v>
      </c>
      <c r="P2346">
        <v>96.3</v>
      </c>
      <c r="Q2346" t="s">
        <v>8315</v>
      </c>
      <c r="R2346" t="s">
        <v>8355</v>
      </c>
      <c r="S2346">
        <v>41466.785231481481</v>
      </c>
    </row>
    <row r="2347" spans="1:19" x14ac:dyDescent="0.3">
      <c r="A2347">
        <v>3037</v>
      </c>
      <c r="B2347" t="s">
        <v>3037</v>
      </c>
      <c r="C2347" t="s">
        <v>7147</v>
      </c>
      <c r="D2347">
        <v>500</v>
      </c>
      <c r="E2347">
        <v>1066</v>
      </c>
      <c r="F2347" t="s">
        <v>8218</v>
      </c>
      <c r="G2347" t="s">
        <v>8223</v>
      </c>
      <c r="H2347" t="s">
        <v>8245</v>
      </c>
      <c r="I2347">
        <v>1285995540</v>
      </c>
      <c r="J2347">
        <v>1279574773</v>
      </c>
      <c r="K2347" t="b">
        <v>0</v>
      </c>
      <c r="L2347">
        <v>32</v>
      </c>
      <c r="M2347" t="b">
        <v>1</v>
      </c>
      <c r="N2347" t="s">
        <v>8301</v>
      </c>
      <c r="O2347">
        <v>213</v>
      </c>
      <c r="P2347">
        <v>33.31</v>
      </c>
      <c r="Q2347" t="s">
        <v>8315</v>
      </c>
      <c r="R2347" t="s">
        <v>8355</v>
      </c>
      <c r="S2347">
        <v>40378.893206018518</v>
      </c>
    </row>
    <row r="2348" spans="1:19" x14ac:dyDescent="0.3">
      <c r="A2348">
        <v>3038</v>
      </c>
      <c r="B2348" t="s">
        <v>3038</v>
      </c>
      <c r="C2348" t="s">
        <v>7148</v>
      </c>
      <c r="D2348">
        <v>1000</v>
      </c>
      <c r="E2348">
        <v>1005</v>
      </c>
      <c r="F2348" t="s">
        <v>8218</v>
      </c>
      <c r="G2348" t="s">
        <v>8223</v>
      </c>
      <c r="H2348" t="s">
        <v>8245</v>
      </c>
      <c r="I2348">
        <v>1457071397</v>
      </c>
      <c r="J2348">
        <v>1451887397</v>
      </c>
      <c r="K2348" t="b">
        <v>0</v>
      </c>
      <c r="L2348">
        <v>27</v>
      </c>
      <c r="M2348" t="b">
        <v>1</v>
      </c>
      <c r="N2348" t="s">
        <v>8301</v>
      </c>
      <c r="O2348">
        <v>101</v>
      </c>
      <c r="P2348">
        <v>37.22</v>
      </c>
      <c r="Q2348" t="s">
        <v>8315</v>
      </c>
      <c r="R2348" t="s">
        <v>8355</v>
      </c>
      <c r="S2348">
        <v>42373.252280092594</v>
      </c>
    </row>
    <row r="2349" spans="1:19" x14ac:dyDescent="0.3">
      <c r="A2349">
        <v>3039</v>
      </c>
      <c r="B2349" t="s">
        <v>3039</v>
      </c>
      <c r="C2349" t="s">
        <v>7149</v>
      </c>
      <c r="D2349">
        <v>20000</v>
      </c>
      <c r="E2349">
        <v>21742.78</v>
      </c>
      <c r="F2349" t="s">
        <v>8218</v>
      </c>
      <c r="G2349" t="s">
        <v>8223</v>
      </c>
      <c r="H2349" t="s">
        <v>8245</v>
      </c>
      <c r="I2349">
        <v>1388303940</v>
      </c>
      <c r="J2349">
        <v>1386011038</v>
      </c>
      <c r="K2349" t="b">
        <v>0</v>
      </c>
      <c r="L2349">
        <v>236</v>
      </c>
      <c r="M2349" t="b">
        <v>1</v>
      </c>
      <c r="N2349" t="s">
        <v>8301</v>
      </c>
      <c r="O2349">
        <v>109</v>
      </c>
      <c r="P2349">
        <v>92.13</v>
      </c>
      <c r="Q2349" t="s">
        <v>8315</v>
      </c>
      <c r="R2349" t="s">
        <v>8355</v>
      </c>
      <c r="S2349">
        <v>41610.794421296298</v>
      </c>
    </row>
    <row r="2350" spans="1:19" x14ac:dyDescent="0.3">
      <c r="A2350">
        <v>3040</v>
      </c>
      <c r="B2350" t="s">
        <v>3040</v>
      </c>
      <c r="C2350" t="s">
        <v>7150</v>
      </c>
      <c r="D2350">
        <v>3000</v>
      </c>
      <c r="E2350">
        <v>3225</v>
      </c>
      <c r="F2350" t="s">
        <v>8218</v>
      </c>
      <c r="G2350" t="s">
        <v>8223</v>
      </c>
      <c r="H2350" t="s">
        <v>8245</v>
      </c>
      <c r="I2350">
        <v>1435359600</v>
      </c>
      <c r="J2350">
        <v>1434999621</v>
      </c>
      <c r="K2350" t="b">
        <v>0</v>
      </c>
      <c r="L2350">
        <v>42</v>
      </c>
      <c r="M2350" t="b">
        <v>1</v>
      </c>
      <c r="N2350" t="s">
        <v>8301</v>
      </c>
      <c r="O2350">
        <v>108</v>
      </c>
      <c r="P2350">
        <v>76.790000000000006</v>
      </c>
      <c r="Q2350" t="s">
        <v>8315</v>
      </c>
      <c r="R2350" t="s">
        <v>8355</v>
      </c>
      <c r="S2350">
        <v>42177.791909722218</v>
      </c>
    </row>
    <row r="2351" spans="1:19" x14ac:dyDescent="0.3">
      <c r="A2351">
        <v>3041</v>
      </c>
      <c r="B2351" t="s">
        <v>3041</v>
      </c>
      <c r="C2351" t="s">
        <v>7151</v>
      </c>
      <c r="D2351">
        <v>8300</v>
      </c>
      <c r="E2351">
        <v>9170</v>
      </c>
      <c r="F2351" t="s">
        <v>8218</v>
      </c>
      <c r="G2351" t="s">
        <v>8223</v>
      </c>
      <c r="H2351" t="s">
        <v>8245</v>
      </c>
      <c r="I2351">
        <v>1453323048</v>
      </c>
      <c r="J2351">
        <v>1450731048</v>
      </c>
      <c r="K2351" t="b">
        <v>0</v>
      </c>
      <c r="L2351">
        <v>95</v>
      </c>
      <c r="M2351" t="b">
        <v>1</v>
      </c>
      <c r="N2351" t="s">
        <v>8301</v>
      </c>
      <c r="O2351">
        <v>110</v>
      </c>
      <c r="P2351">
        <v>96.53</v>
      </c>
      <c r="Q2351" t="s">
        <v>8315</v>
      </c>
      <c r="R2351" t="s">
        <v>8355</v>
      </c>
      <c r="S2351">
        <v>42359.868611111116</v>
      </c>
    </row>
    <row r="2352" spans="1:19" x14ac:dyDescent="0.3">
      <c r="A2352">
        <v>3044</v>
      </c>
      <c r="B2352" t="s">
        <v>3044</v>
      </c>
      <c r="C2352" t="s">
        <v>7154</v>
      </c>
      <c r="D2352">
        <v>12000</v>
      </c>
      <c r="E2352">
        <v>13121</v>
      </c>
      <c r="F2352" t="s">
        <v>8218</v>
      </c>
      <c r="G2352" t="s">
        <v>8223</v>
      </c>
      <c r="H2352" t="s">
        <v>8245</v>
      </c>
      <c r="I2352">
        <v>1454433998</v>
      </c>
      <c r="J2352">
        <v>1453137998</v>
      </c>
      <c r="K2352" t="b">
        <v>0</v>
      </c>
      <c r="L2352">
        <v>156</v>
      </c>
      <c r="M2352" t="b">
        <v>1</v>
      </c>
      <c r="N2352" t="s">
        <v>8301</v>
      </c>
      <c r="O2352">
        <v>109</v>
      </c>
      <c r="P2352">
        <v>84.11</v>
      </c>
      <c r="Q2352" t="s">
        <v>8315</v>
      </c>
      <c r="R2352" t="s">
        <v>8355</v>
      </c>
      <c r="S2352">
        <v>42387.7268287037</v>
      </c>
    </row>
    <row r="2353" spans="1:19" x14ac:dyDescent="0.3">
      <c r="A2353">
        <v>3045</v>
      </c>
      <c r="B2353" t="s">
        <v>3045</v>
      </c>
      <c r="C2353" t="s">
        <v>7155</v>
      </c>
      <c r="D2353">
        <v>4000</v>
      </c>
      <c r="E2353">
        <v>5308.26</v>
      </c>
      <c r="F2353" t="s">
        <v>8218</v>
      </c>
      <c r="G2353" t="s">
        <v>8223</v>
      </c>
      <c r="H2353" t="s">
        <v>8245</v>
      </c>
      <c r="I2353">
        <v>1408679055</v>
      </c>
      <c r="J2353">
        <v>1406087055</v>
      </c>
      <c r="K2353" t="b">
        <v>0</v>
      </c>
      <c r="L2353">
        <v>64</v>
      </c>
      <c r="M2353" t="b">
        <v>1</v>
      </c>
      <c r="N2353" t="s">
        <v>8301</v>
      </c>
      <c r="O2353">
        <v>133</v>
      </c>
      <c r="P2353">
        <v>82.94</v>
      </c>
      <c r="Q2353" t="s">
        <v>8315</v>
      </c>
      <c r="R2353" t="s">
        <v>8355</v>
      </c>
      <c r="S2353">
        <v>41843.155729166669</v>
      </c>
    </row>
    <row r="2354" spans="1:19" x14ac:dyDescent="0.3">
      <c r="A2354">
        <v>3046</v>
      </c>
      <c r="B2354" t="s">
        <v>3046</v>
      </c>
      <c r="C2354" t="s">
        <v>7156</v>
      </c>
      <c r="D2354">
        <v>7900</v>
      </c>
      <c r="E2354">
        <v>15077</v>
      </c>
      <c r="F2354" t="s">
        <v>8218</v>
      </c>
      <c r="G2354" t="s">
        <v>8223</v>
      </c>
      <c r="H2354" t="s">
        <v>8245</v>
      </c>
      <c r="I2354">
        <v>1410324720</v>
      </c>
      <c r="J2354">
        <v>1407784586</v>
      </c>
      <c r="K2354" t="b">
        <v>0</v>
      </c>
      <c r="L2354">
        <v>58</v>
      </c>
      <c r="M2354" t="b">
        <v>1</v>
      </c>
      <c r="N2354" t="s">
        <v>8301</v>
      </c>
      <c r="O2354">
        <v>191</v>
      </c>
      <c r="P2354">
        <v>259.95</v>
      </c>
      <c r="Q2354" t="s">
        <v>8315</v>
      </c>
      <c r="R2354" t="s">
        <v>8355</v>
      </c>
      <c r="S2354">
        <v>41862.803078703706</v>
      </c>
    </row>
    <row r="2355" spans="1:19" x14ac:dyDescent="0.3">
      <c r="A2355">
        <v>3047</v>
      </c>
      <c r="B2355" t="s">
        <v>3047</v>
      </c>
      <c r="C2355" t="s">
        <v>7157</v>
      </c>
      <c r="D2355">
        <v>500</v>
      </c>
      <c r="E2355">
        <v>745</v>
      </c>
      <c r="F2355" t="s">
        <v>8218</v>
      </c>
      <c r="G2355" t="s">
        <v>8223</v>
      </c>
      <c r="H2355" t="s">
        <v>8245</v>
      </c>
      <c r="I2355">
        <v>1461762960</v>
      </c>
      <c r="J2355">
        <v>1457999054</v>
      </c>
      <c r="K2355" t="b">
        <v>0</v>
      </c>
      <c r="L2355">
        <v>20</v>
      </c>
      <c r="M2355" t="b">
        <v>1</v>
      </c>
      <c r="N2355" t="s">
        <v>8301</v>
      </c>
      <c r="O2355">
        <v>149</v>
      </c>
      <c r="P2355">
        <v>37.25</v>
      </c>
      <c r="Q2355" t="s">
        <v>8315</v>
      </c>
      <c r="R2355" t="s">
        <v>8355</v>
      </c>
      <c r="S2355">
        <v>42443.989050925928</v>
      </c>
    </row>
    <row r="2356" spans="1:19" x14ac:dyDescent="0.3">
      <c r="A2356">
        <v>3048</v>
      </c>
      <c r="B2356" t="s">
        <v>3048</v>
      </c>
      <c r="C2356" t="s">
        <v>7158</v>
      </c>
      <c r="D2356">
        <v>5000</v>
      </c>
      <c r="E2356">
        <v>8320</v>
      </c>
      <c r="F2356" t="s">
        <v>8218</v>
      </c>
      <c r="G2356" t="s">
        <v>8223</v>
      </c>
      <c r="H2356" t="s">
        <v>8245</v>
      </c>
      <c r="I2356">
        <v>1420060920</v>
      </c>
      <c r="J2356">
        <v>1417556262</v>
      </c>
      <c r="K2356" t="b">
        <v>0</v>
      </c>
      <c r="L2356">
        <v>47</v>
      </c>
      <c r="M2356" t="b">
        <v>1</v>
      </c>
      <c r="N2356" t="s">
        <v>8301</v>
      </c>
      <c r="O2356">
        <v>166</v>
      </c>
      <c r="P2356">
        <v>177.02</v>
      </c>
      <c r="Q2356" t="s">
        <v>8315</v>
      </c>
      <c r="R2356" t="s">
        <v>8355</v>
      </c>
      <c r="S2356">
        <v>41975.901180555549</v>
      </c>
    </row>
    <row r="2357" spans="1:19" x14ac:dyDescent="0.3">
      <c r="A2357">
        <v>3049</v>
      </c>
      <c r="B2357" t="s">
        <v>3049</v>
      </c>
      <c r="C2357" t="s">
        <v>7159</v>
      </c>
      <c r="D2357">
        <v>3750</v>
      </c>
      <c r="E2357">
        <v>4000</v>
      </c>
      <c r="F2357" t="s">
        <v>8218</v>
      </c>
      <c r="G2357" t="s">
        <v>8223</v>
      </c>
      <c r="H2357" t="s">
        <v>8245</v>
      </c>
      <c r="I2357">
        <v>1434241255</v>
      </c>
      <c r="J2357">
        <v>1431649255</v>
      </c>
      <c r="K2357" t="b">
        <v>0</v>
      </c>
      <c r="L2357">
        <v>54</v>
      </c>
      <c r="M2357" t="b">
        <v>1</v>
      </c>
      <c r="N2357" t="s">
        <v>8301</v>
      </c>
      <c r="O2357">
        <v>107</v>
      </c>
      <c r="P2357">
        <v>74.069999999999993</v>
      </c>
      <c r="Q2357" t="s">
        <v>8315</v>
      </c>
      <c r="R2357" t="s">
        <v>8355</v>
      </c>
      <c r="S2357">
        <v>42139.014525462961</v>
      </c>
    </row>
    <row r="2358" spans="1:19" x14ac:dyDescent="0.3">
      <c r="A2358">
        <v>3050</v>
      </c>
      <c r="B2358" t="s">
        <v>3050</v>
      </c>
      <c r="C2358" t="s">
        <v>7160</v>
      </c>
      <c r="D2358">
        <v>600</v>
      </c>
      <c r="E2358">
        <v>636</v>
      </c>
      <c r="F2358" t="s">
        <v>8218</v>
      </c>
      <c r="G2358" t="s">
        <v>8223</v>
      </c>
      <c r="H2358" t="s">
        <v>8245</v>
      </c>
      <c r="I2358">
        <v>1462420960</v>
      </c>
      <c r="J2358">
        <v>1459828960</v>
      </c>
      <c r="K2358" t="b">
        <v>0</v>
      </c>
      <c r="L2358">
        <v>9</v>
      </c>
      <c r="M2358" t="b">
        <v>1</v>
      </c>
      <c r="N2358" t="s">
        <v>8301</v>
      </c>
      <c r="O2358">
        <v>106</v>
      </c>
      <c r="P2358">
        <v>70.67</v>
      </c>
      <c r="Q2358" t="s">
        <v>8315</v>
      </c>
      <c r="R2358" t="s">
        <v>8355</v>
      </c>
      <c r="S2358">
        <v>42465.16851851852</v>
      </c>
    </row>
    <row r="2359" spans="1:19" x14ac:dyDescent="0.3">
      <c r="A2359">
        <v>3052</v>
      </c>
      <c r="B2359" t="s">
        <v>3052</v>
      </c>
      <c r="C2359" t="s">
        <v>7162</v>
      </c>
      <c r="D2359">
        <v>50000</v>
      </c>
      <c r="E2359">
        <v>75</v>
      </c>
      <c r="F2359" t="s">
        <v>8220</v>
      </c>
      <c r="G2359" t="s">
        <v>8223</v>
      </c>
      <c r="H2359" t="s">
        <v>8245</v>
      </c>
      <c r="I2359">
        <v>1432828740</v>
      </c>
      <c r="J2359">
        <v>1430237094</v>
      </c>
      <c r="K2359" t="b">
        <v>0</v>
      </c>
      <c r="L2359">
        <v>2</v>
      </c>
      <c r="M2359" t="b">
        <v>0</v>
      </c>
      <c r="N2359" t="s">
        <v>8301</v>
      </c>
      <c r="O2359">
        <v>0</v>
      </c>
      <c r="P2359">
        <v>37.5</v>
      </c>
      <c r="Q2359" t="s">
        <v>8315</v>
      </c>
      <c r="R2359" t="s">
        <v>8355</v>
      </c>
      <c r="S2359">
        <v>42122.670069444444</v>
      </c>
    </row>
    <row r="2360" spans="1:19" x14ac:dyDescent="0.3">
      <c r="A2360">
        <v>3053</v>
      </c>
      <c r="B2360" t="s">
        <v>3053</v>
      </c>
      <c r="C2360" t="s">
        <v>7163</v>
      </c>
      <c r="D2360">
        <v>10000</v>
      </c>
      <c r="E2360">
        <v>40</v>
      </c>
      <c r="F2360" t="s">
        <v>8220</v>
      </c>
      <c r="G2360" t="s">
        <v>8223</v>
      </c>
      <c r="H2360" t="s">
        <v>8245</v>
      </c>
      <c r="I2360">
        <v>1412222340</v>
      </c>
      <c r="J2360">
        <v>1407781013</v>
      </c>
      <c r="K2360" t="b">
        <v>0</v>
      </c>
      <c r="L2360">
        <v>3</v>
      </c>
      <c r="M2360" t="b">
        <v>0</v>
      </c>
      <c r="N2360" t="s">
        <v>8301</v>
      </c>
      <c r="O2360">
        <v>0</v>
      </c>
      <c r="P2360">
        <v>13.33</v>
      </c>
      <c r="Q2360" t="s">
        <v>8315</v>
      </c>
      <c r="R2360" t="s">
        <v>8355</v>
      </c>
      <c r="S2360">
        <v>41862.761724537035</v>
      </c>
    </row>
    <row r="2361" spans="1:19" x14ac:dyDescent="0.3">
      <c r="A2361">
        <v>3054</v>
      </c>
      <c r="B2361" t="s">
        <v>3054</v>
      </c>
      <c r="C2361" t="s">
        <v>7164</v>
      </c>
      <c r="D2361">
        <v>300</v>
      </c>
      <c r="E2361">
        <v>0</v>
      </c>
      <c r="F2361" t="s">
        <v>8220</v>
      </c>
      <c r="G2361" t="s">
        <v>8223</v>
      </c>
      <c r="H2361" t="s">
        <v>8245</v>
      </c>
      <c r="I2361">
        <v>1425258240</v>
      </c>
      <c r="J2361">
        <v>1422043154</v>
      </c>
      <c r="K2361" t="b">
        <v>0</v>
      </c>
      <c r="L2361">
        <v>0</v>
      </c>
      <c r="M2361" t="b">
        <v>0</v>
      </c>
      <c r="N2361" t="s">
        <v>8301</v>
      </c>
      <c r="O2361">
        <v>0</v>
      </c>
      <c r="P2361">
        <v>0</v>
      </c>
      <c r="Q2361" t="s">
        <v>8315</v>
      </c>
      <c r="R2361" t="s">
        <v>8355</v>
      </c>
      <c r="S2361">
        <v>42027.832800925928</v>
      </c>
    </row>
    <row r="2362" spans="1:19" x14ac:dyDescent="0.3">
      <c r="A2362">
        <v>3055</v>
      </c>
      <c r="B2362" t="s">
        <v>3055</v>
      </c>
      <c r="C2362" t="s">
        <v>7165</v>
      </c>
      <c r="D2362">
        <v>20000</v>
      </c>
      <c r="E2362">
        <v>1</v>
      </c>
      <c r="F2362" t="s">
        <v>8220</v>
      </c>
      <c r="G2362" t="s">
        <v>8223</v>
      </c>
      <c r="H2362" t="s">
        <v>8245</v>
      </c>
      <c r="I2362">
        <v>1420844390</v>
      </c>
      <c r="J2362">
        <v>1415660390</v>
      </c>
      <c r="K2362" t="b">
        <v>0</v>
      </c>
      <c r="L2362">
        <v>1</v>
      </c>
      <c r="M2362" t="b">
        <v>0</v>
      </c>
      <c r="N2362" t="s">
        <v>8301</v>
      </c>
      <c r="O2362">
        <v>0</v>
      </c>
      <c r="P2362">
        <v>1</v>
      </c>
      <c r="Q2362" t="s">
        <v>8315</v>
      </c>
      <c r="R2362" t="s">
        <v>8355</v>
      </c>
      <c r="S2362">
        <v>41953.95821759259</v>
      </c>
    </row>
    <row r="2363" spans="1:19" x14ac:dyDescent="0.3">
      <c r="A2363">
        <v>3056</v>
      </c>
      <c r="B2363" t="s">
        <v>3056</v>
      </c>
      <c r="C2363" t="s">
        <v>7166</v>
      </c>
      <c r="D2363">
        <v>25000</v>
      </c>
      <c r="E2363">
        <v>0</v>
      </c>
      <c r="F2363" t="s">
        <v>8220</v>
      </c>
      <c r="G2363" t="s">
        <v>8223</v>
      </c>
      <c r="H2363" t="s">
        <v>8245</v>
      </c>
      <c r="I2363">
        <v>1412003784</v>
      </c>
      <c r="J2363">
        <v>1406819784</v>
      </c>
      <c r="K2363" t="b">
        <v>0</v>
      </c>
      <c r="L2363">
        <v>0</v>
      </c>
      <c r="M2363" t="b">
        <v>0</v>
      </c>
      <c r="N2363" t="s">
        <v>8301</v>
      </c>
      <c r="O2363">
        <v>0</v>
      </c>
      <c r="P2363">
        <v>0</v>
      </c>
      <c r="Q2363" t="s">
        <v>8315</v>
      </c>
      <c r="R2363" t="s">
        <v>8355</v>
      </c>
      <c r="S2363">
        <v>41851.636388888888</v>
      </c>
    </row>
    <row r="2364" spans="1:19" x14ac:dyDescent="0.3">
      <c r="A2364">
        <v>3059</v>
      </c>
      <c r="B2364" t="s">
        <v>3059</v>
      </c>
      <c r="C2364" t="s">
        <v>7169</v>
      </c>
      <c r="D2364">
        <v>15000</v>
      </c>
      <c r="E2364">
        <v>451</v>
      </c>
      <c r="F2364" t="s">
        <v>8220</v>
      </c>
      <c r="G2364" t="s">
        <v>8223</v>
      </c>
      <c r="H2364" t="s">
        <v>8245</v>
      </c>
      <c r="I2364">
        <v>1407536846</v>
      </c>
      <c r="J2364">
        <v>1404944846</v>
      </c>
      <c r="K2364" t="b">
        <v>0</v>
      </c>
      <c r="L2364">
        <v>11</v>
      </c>
      <c r="M2364" t="b">
        <v>0</v>
      </c>
      <c r="N2364" t="s">
        <v>8301</v>
      </c>
      <c r="O2364">
        <v>3</v>
      </c>
      <c r="P2364">
        <v>41</v>
      </c>
      <c r="Q2364" t="s">
        <v>8315</v>
      </c>
      <c r="R2364" t="s">
        <v>8355</v>
      </c>
      <c r="S2364">
        <v>41829.935717592591</v>
      </c>
    </row>
    <row r="2365" spans="1:19" x14ac:dyDescent="0.3">
      <c r="A2365">
        <v>3060</v>
      </c>
      <c r="B2365" t="s">
        <v>3060</v>
      </c>
      <c r="C2365" t="s">
        <v>7170</v>
      </c>
      <c r="D2365">
        <v>220000</v>
      </c>
      <c r="E2365">
        <v>335</v>
      </c>
      <c r="F2365" t="s">
        <v>8220</v>
      </c>
      <c r="G2365" t="s">
        <v>8223</v>
      </c>
      <c r="H2365" t="s">
        <v>8245</v>
      </c>
      <c r="I2365">
        <v>1443422134</v>
      </c>
      <c r="J2365">
        <v>1440830134</v>
      </c>
      <c r="K2365" t="b">
        <v>0</v>
      </c>
      <c r="L2365">
        <v>6</v>
      </c>
      <c r="M2365" t="b">
        <v>0</v>
      </c>
      <c r="N2365" t="s">
        <v>8301</v>
      </c>
      <c r="O2365">
        <v>0</v>
      </c>
      <c r="P2365">
        <v>55.83</v>
      </c>
      <c r="Q2365" t="s">
        <v>8315</v>
      </c>
      <c r="R2365" t="s">
        <v>8355</v>
      </c>
      <c r="S2365">
        <v>42245.274699074071</v>
      </c>
    </row>
    <row r="2366" spans="1:19" x14ac:dyDescent="0.3">
      <c r="A2366">
        <v>3061</v>
      </c>
      <c r="B2366" t="s">
        <v>3061</v>
      </c>
      <c r="C2366" t="s">
        <v>7171</v>
      </c>
      <c r="D2366">
        <v>1000000</v>
      </c>
      <c r="E2366">
        <v>0</v>
      </c>
      <c r="F2366" t="s">
        <v>8220</v>
      </c>
      <c r="G2366" t="s">
        <v>8223</v>
      </c>
      <c r="H2366" t="s">
        <v>8245</v>
      </c>
      <c r="I2366">
        <v>1407955748</v>
      </c>
      <c r="J2366">
        <v>1405363748</v>
      </c>
      <c r="K2366" t="b">
        <v>0</v>
      </c>
      <c r="L2366">
        <v>0</v>
      </c>
      <c r="M2366" t="b">
        <v>0</v>
      </c>
      <c r="N2366" t="s">
        <v>8301</v>
      </c>
      <c r="O2366">
        <v>0</v>
      </c>
      <c r="P2366">
        <v>0</v>
      </c>
      <c r="Q2366" t="s">
        <v>8315</v>
      </c>
      <c r="R2366" t="s">
        <v>8355</v>
      </c>
      <c r="S2366">
        <v>41834.784120370372</v>
      </c>
    </row>
    <row r="2367" spans="1:19" x14ac:dyDescent="0.3">
      <c r="A2367">
        <v>3062</v>
      </c>
      <c r="B2367" t="s">
        <v>3062</v>
      </c>
      <c r="C2367" t="s">
        <v>7172</v>
      </c>
      <c r="D2367">
        <v>10000</v>
      </c>
      <c r="E2367">
        <v>6684</v>
      </c>
      <c r="F2367" t="s">
        <v>8220</v>
      </c>
      <c r="G2367" t="s">
        <v>8223</v>
      </c>
      <c r="H2367" t="s">
        <v>8245</v>
      </c>
      <c r="I2367">
        <v>1443636000</v>
      </c>
      <c r="J2367">
        <v>1441111892</v>
      </c>
      <c r="K2367" t="b">
        <v>0</v>
      </c>
      <c r="L2367">
        <v>67</v>
      </c>
      <c r="M2367" t="b">
        <v>0</v>
      </c>
      <c r="N2367" t="s">
        <v>8301</v>
      </c>
      <c r="O2367">
        <v>67</v>
      </c>
      <c r="P2367">
        <v>99.76</v>
      </c>
      <c r="Q2367" t="s">
        <v>8315</v>
      </c>
      <c r="R2367" t="s">
        <v>8355</v>
      </c>
      <c r="S2367">
        <v>42248.535787037035</v>
      </c>
    </row>
    <row r="2368" spans="1:19" x14ac:dyDescent="0.3">
      <c r="A2368">
        <v>3063</v>
      </c>
      <c r="B2368" t="s">
        <v>3063</v>
      </c>
      <c r="C2368" t="s">
        <v>7173</v>
      </c>
      <c r="D2368">
        <v>3000</v>
      </c>
      <c r="E2368">
        <v>587</v>
      </c>
      <c r="F2368" t="s">
        <v>8220</v>
      </c>
      <c r="G2368" t="s">
        <v>8223</v>
      </c>
      <c r="H2368" t="s">
        <v>8245</v>
      </c>
      <c r="I2368">
        <v>1477174138</v>
      </c>
      <c r="J2368">
        <v>1474150138</v>
      </c>
      <c r="K2368" t="b">
        <v>0</v>
      </c>
      <c r="L2368">
        <v>23</v>
      </c>
      <c r="M2368" t="b">
        <v>0</v>
      </c>
      <c r="N2368" t="s">
        <v>8301</v>
      </c>
      <c r="O2368">
        <v>20</v>
      </c>
      <c r="P2368">
        <v>25.52</v>
      </c>
      <c r="Q2368" t="s">
        <v>8315</v>
      </c>
      <c r="R2368" t="s">
        <v>8355</v>
      </c>
      <c r="S2368">
        <v>42630.922893518517</v>
      </c>
    </row>
    <row r="2369" spans="1:19" x14ac:dyDescent="0.3">
      <c r="A2369">
        <v>3064</v>
      </c>
      <c r="B2369" t="s">
        <v>3064</v>
      </c>
      <c r="C2369" t="s">
        <v>7174</v>
      </c>
      <c r="D2369">
        <v>75000</v>
      </c>
      <c r="E2369">
        <v>8471</v>
      </c>
      <c r="F2369" t="s">
        <v>8220</v>
      </c>
      <c r="G2369" t="s">
        <v>8223</v>
      </c>
      <c r="H2369" t="s">
        <v>8245</v>
      </c>
      <c r="I2369">
        <v>1448175540</v>
      </c>
      <c r="J2369">
        <v>1445483246</v>
      </c>
      <c r="K2369" t="b">
        <v>0</v>
      </c>
      <c r="L2369">
        <v>72</v>
      </c>
      <c r="M2369" t="b">
        <v>0</v>
      </c>
      <c r="N2369" t="s">
        <v>8301</v>
      </c>
      <c r="O2369">
        <v>11</v>
      </c>
      <c r="P2369">
        <v>117.65</v>
      </c>
      <c r="Q2369" t="s">
        <v>8315</v>
      </c>
      <c r="R2369" t="s">
        <v>8355</v>
      </c>
      <c r="S2369">
        <v>42299.130162037036</v>
      </c>
    </row>
    <row r="2370" spans="1:19" x14ac:dyDescent="0.3">
      <c r="A2370">
        <v>3065</v>
      </c>
      <c r="B2370" t="s">
        <v>3065</v>
      </c>
      <c r="C2370" t="s">
        <v>7175</v>
      </c>
      <c r="D2370">
        <v>25000</v>
      </c>
      <c r="E2370">
        <v>10</v>
      </c>
      <c r="F2370" t="s">
        <v>8220</v>
      </c>
      <c r="G2370" t="s">
        <v>8223</v>
      </c>
      <c r="H2370" t="s">
        <v>8245</v>
      </c>
      <c r="I2370">
        <v>1406683172</v>
      </c>
      <c r="J2370">
        <v>1404523172</v>
      </c>
      <c r="K2370" t="b">
        <v>0</v>
      </c>
      <c r="L2370">
        <v>2</v>
      </c>
      <c r="M2370" t="b">
        <v>0</v>
      </c>
      <c r="N2370" t="s">
        <v>8301</v>
      </c>
      <c r="O2370">
        <v>0</v>
      </c>
      <c r="P2370">
        <v>5</v>
      </c>
      <c r="Q2370" t="s">
        <v>8315</v>
      </c>
      <c r="R2370" t="s">
        <v>8355</v>
      </c>
      <c r="S2370">
        <v>41825.055231481485</v>
      </c>
    </row>
    <row r="2371" spans="1:19" x14ac:dyDescent="0.3">
      <c r="A2371">
        <v>3068</v>
      </c>
      <c r="B2371" t="s">
        <v>3068</v>
      </c>
      <c r="C2371" t="s">
        <v>7178</v>
      </c>
      <c r="D2371">
        <v>250000</v>
      </c>
      <c r="E2371">
        <v>175</v>
      </c>
      <c r="F2371" t="s">
        <v>8220</v>
      </c>
      <c r="G2371" t="s">
        <v>8223</v>
      </c>
      <c r="H2371" t="s">
        <v>8245</v>
      </c>
      <c r="I2371">
        <v>1445013352</v>
      </c>
      <c r="J2371">
        <v>1442421352</v>
      </c>
      <c r="K2371" t="b">
        <v>0</v>
      </c>
      <c r="L2371">
        <v>2</v>
      </c>
      <c r="M2371" t="b">
        <v>0</v>
      </c>
      <c r="N2371" t="s">
        <v>8301</v>
      </c>
      <c r="O2371">
        <v>0</v>
      </c>
      <c r="P2371">
        <v>87.5</v>
      </c>
      <c r="Q2371" t="s">
        <v>8315</v>
      </c>
      <c r="R2371" t="s">
        <v>8355</v>
      </c>
      <c r="S2371">
        <v>42263.691574074073</v>
      </c>
    </row>
    <row r="2372" spans="1:19" x14ac:dyDescent="0.3">
      <c r="A2372">
        <v>3069</v>
      </c>
      <c r="B2372" t="s">
        <v>3069</v>
      </c>
      <c r="C2372" t="s">
        <v>7179</v>
      </c>
      <c r="D2372">
        <v>1000</v>
      </c>
      <c r="E2372">
        <v>141</v>
      </c>
      <c r="F2372" t="s">
        <v>8220</v>
      </c>
      <c r="G2372" t="s">
        <v>8223</v>
      </c>
      <c r="H2372" t="s">
        <v>8245</v>
      </c>
      <c r="I2372">
        <v>1418587234</v>
      </c>
      <c r="J2372">
        <v>1415995234</v>
      </c>
      <c r="K2372" t="b">
        <v>0</v>
      </c>
      <c r="L2372">
        <v>7</v>
      </c>
      <c r="M2372" t="b">
        <v>0</v>
      </c>
      <c r="N2372" t="s">
        <v>8301</v>
      </c>
      <c r="O2372">
        <v>14</v>
      </c>
      <c r="P2372">
        <v>20.14</v>
      </c>
      <c r="Q2372" t="s">
        <v>8315</v>
      </c>
      <c r="R2372" t="s">
        <v>8355</v>
      </c>
      <c r="S2372">
        <v>41957.833726851852</v>
      </c>
    </row>
    <row r="2373" spans="1:19" x14ac:dyDescent="0.3">
      <c r="A2373">
        <v>3071</v>
      </c>
      <c r="B2373" t="s">
        <v>3071</v>
      </c>
      <c r="C2373" t="s">
        <v>7181</v>
      </c>
      <c r="D2373">
        <v>12000</v>
      </c>
      <c r="E2373">
        <v>7173</v>
      </c>
      <c r="F2373" t="s">
        <v>8220</v>
      </c>
      <c r="G2373" t="s">
        <v>8223</v>
      </c>
      <c r="H2373" t="s">
        <v>8245</v>
      </c>
      <c r="I2373">
        <v>1429595940</v>
      </c>
      <c r="J2373">
        <v>1428082481</v>
      </c>
      <c r="K2373" t="b">
        <v>0</v>
      </c>
      <c r="L2373">
        <v>117</v>
      </c>
      <c r="M2373" t="b">
        <v>0</v>
      </c>
      <c r="N2373" t="s">
        <v>8301</v>
      </c>
      <c r="O2373">
        <v>60</v>
      </c>
      <c r="P2373">
        <v>61.31</v>
      </c>
      <c r="Q2373" t="s">
        <v>8315</v>
      </c>
      <c r="R2373" t="s">
        <v>8355</v>
      </c>
      <c r="S2373">
        <v>42097.732418981483</v>
      </c>
    </row>
    <row r="2374" spans="1:19" x14ac:dyDescent="0.3">
      <c r="A2374">
        <v>3072</v>
      </c>
      <c r="B2374" t="s">
        <v>3072</v>
      </c>
      <c r="C2374" t="s">
        <v>7182</v>
      </c>
      <c r="D2374">
        <v>12000</v>
      </c>
      <c r="E2374">
        <v>2</v>
      </c>
      <c r="F2374" t="s">
        <v>8220</v>
      </c>
      <c r="G2374" t="s">
        <v>8223</v>
      </c>
      <c r="H2374" t="s">
        <v>8245</v>
      </c>
      <c r="I2374">
        <v>1477791960</v>
      </c>
      <c r="J2374">
        <v>1476549262</v>
      </c>
      <c r="K2374" t="b">
        <v>0</v>
      </c>
      <c r="L2374">
        <v>2</v>
      </c>
      <c r="M2374" t="b">
        <v>0</v>
      </c>
      <c r="N2374" t="s">
        <v>8301</v>
      </c>
      <c r="O2374">
        <v>0</v>
      </c>
      <c r="P2374">
        <v>1</v>
      </c>
      <c r="Q2374" t="s">
        <v>8315</v>
      </c>
      <c r="R2374" t="s">
        <v>8355</v>
      </c>
      <c r="S2374">
        <v>42658.690532407403</v>
      </c>
    </row>
    <row r="2375" spans="1:19" x14ac:dyDescent="0.3">
      <c r="A2375">
        <v>3073</v>
      </c>
      <c r="B2375" t="s">
        <v>3073</v>
      </c>
      <c r="C2375" t="s">
        <v>7183</v>
      </c>
      <c r="D2375">
        <v>2800000</v>
      </c>
      <c r="E2375">
        <v>645</v>
      </c>
      <c r="F2375" t="s">
        <v>8220</v>
      </c>
      <c r="G2375" t="s">
        <v>8223</v>
      </c>
      <c r="H2375" t="s">
        <v>8245</v>
      </c>
      <c r="I2375">
        <v>1434309540</v>
      </c>
      <c r="J2375">
        <v>1429287900</v>
      </c>
      <c r="K2375" t="b">
        <v>0</v>
      </c>
      <c r="L2375">
        <v>7</v>
      </c>
      <c r="M2375" t="b">
        <v>0</v>
      </c>
      <c r="N2375" t="s">
        <v>8301</v>
      </c>
      <c r="O2375">
        <v>0</v>
      </c>
      <c r="P2375">
        <v>92.14</v>
      </c>
      <c r="Q2375" t="s">
        <v>8315</v>
      </c>
      <c r="R2375" t="s">
        <v>8355</v>
      </c>
      <c r="S2375">
        <v>42111.684027777781</v>
      </c>
    </row>
    <row r="2376" spans="1:19" x14ac:dyDescent="0.3">
      <c r="A2376">
        <v>3075</v>
      </c>
      <c r="B2376" t="s">
        <v>3075</v>
      </c>
      <c r="C2376" t="s">
        <v>7185</v>
      </c>
      <c r="D2376">
        <v>15000</v>
      </c>
      <c r="E2376">
        <v>1296</v>
      </c>
      <c r="F2376" t="s">
        <v>8220</v>
      </c>
      <c r="G2376" t="s">
        <v>8223</v>
      </c>
      <c r="H2376" t="s">
        <v>8245</v>
      </c>
      <c r="I2376">
        <v>1471573640</v>
      </c>
      <c r="J2376">
        <v>1467253640</v>
      </c>
      <c r="K2376" t="b">
        <v>0</v>
      </c>
      <c r="L2376">
        <v>20</v>
      </c>
      <c r="M2376" t="b">
        <v>0</v>
      </c>
      <c r="N2376" t="s">
        <v>8301</v>
      </c>
      <c r="O2376">
        <v>9</v>
      </c>
      <c r="P2376">
        <v>64.8</v>
      </c>
      <c r="Q2376" t="s">
        <v>8315</v>
      </c>
      <c r="R2376" t="s">
        <v>8355</v>
      </c>
      <c r="S2376">
        <v>42551.102314814809</v>
      </c>
    </row>
    <row r="2377" spans="1:19" x14ac:dyDescent="0.3">
      <c r="A2377">
        <v>3076</v>
      </c>
      <c r="B2377" t="s">
        <v>3076</v>
      </c>
      <c r="C2377" t="s">
        <v>7186</v>
      </c>
      <c r="D2377">
        <v>10000</v>
      </c>
      <c r="E2377">
        <v>1506</v>
      </c>
      <c r="F2377" t="s">
        <v>8220</v>
      </c>
      <c r="G2377" t="s">
        <v>8223</v>
      </c>
      <c r="H2377" t="s">
        <v>8245</v>
      </c>
      <c r="I2377">
        <v>1444405123</v>
      </c>
      <c r="J2377">
        <v>1439221123</v>
      </c>
      <c r="K2377" t="b">
        <v>0</v>
      </c>
      <c r="L2377">
        <v>50</v>
      </c>
      <c r="M2377" t="b">
        <v>0</v>
      </c>
      <c r="N2377" t="s">
        <v>8301</v>
      </c>
      <c r="O2377">
        <v>15</v>
      </c>
      <c r="P2377">
        <v>30.12</v>
      </c>
      <c r="Q2377" t="s">
        <v>8315</v>
      </c>
      <c r="R2377" t="s">
        <v>8355</v>
      </c>
      <c r="S2377">
        <v>42226.651886574073</v>
      </c>
    </row>
    <row r="2378" spans="1:19" x14ac:dyDescent="0.3">
      <c r="A2378">
        <v>3078</v>
      </c>
      <c r="B2378" t="s">
        <v>3078</v>
      </c>
      <c r="C2378" t="s">
        <v>7188</v>
      </c>
      <c r="D2378">
        <v>60000</v>
      </c>
      <c r="E2378">
        <v>71</v>
      </c>
      <c r="F2378" t="s">
        <v>8220</v>
      </c>
      <c r="G2378" t="s">
        <v>8223</v>
      </c>
      <c r="H2378" t="s">
        <v>8245</v>
      </c>
      <c r="I2378">
        <v>1424920795</v>
      </c>
      <c r="J2378">
        <v>1422328795</v>
      </c>
      <c r="K2378" t="b">
        <v>0</v>
      </c>
      <c r="L2378">
        <v>3</v>
      </c>
      <c r="M2378" t="b">
        <v>0</v>
      </c>
      <c r="N2378" t="s">
        <v>8301</v>
      </c>
      <c r="O2378">
        <v>0</v>
      </c>
      <c r="P2378">
        <v>23.67</v>
      </c>
      <c r="Q2378" t="s">
        <v>8315</v>
      </c>
      <c r="R2378" t="s">
        <v>8355</v>
      </c>
      <c r="S2378">
        <v>42031.138831018514</v>
      </c>
    </row>
    <row r="2379" spans="1:19" x14ac:dyDescent="0.3">
      <c r="A2379">
        <v>3079</v>
      </c>
      <c r="B2379" t="s">
        <v>3079</v>
      </c>
      <c r="C2379" t="s">
        <v>7189</v>
      </c>
      <c r="D2379">
        <v>1333666</v>
      </c>
      <c r="E2379">
        <v>11226</v>
      </c>
      <c r="F2379" t="s">
        <v>8220</v>
      </c>
      <c r="G2379" t="s">
        <v>8223</v>
      </c>
      <c r="H2379" t="s">
        <v>8245</v>
      </c>
      <c r="I2379">
        <v>1427040435</v>
      </c>
      <c r="J2379">
        <v>1424452035</v>
      </c>
      <c r="K2379" t="b">
        <v>0</v>
      </c>
      <c r="L2379">
        <v>27</v>
      </c>
      <c r="M2379" t="b">
        <v>0</v>
      </c>
      <c r="N2379" t="s">
        <v>8301</v>
      </c>
      <c r="O2379">
        <v>1</v>
      </c>
      <c r="P2379">
        <v>415.78</v>
      </c>
      <c r="Q2379" t="s">
        <v>8315</v>
      </c>
      <c r="R2379" t="s">
        <v>8355</v>
      </c>
      <c r="S2379">
        <v>42055.713368055556</v>
      </c>
    </row>
    <row r="2380" spans="1:19" x14ac:dyDescent="0.3">
      <c r="A2380">
        <v>3080</v>
      </c>
      <c r="B2380" t="s">
        <v>3080</v>
      </c>
      <c r="C2380" t="s">
        <v>7190</v>
      </c>
      <c r="D2380">
        <v>2000000</v>
      </c>
      <c r="E2380">
        <v>376</v>
      </c>
      <c r="F2380" t="s">
        <v>8220</v>
      </c>
      <c r="G2380" t="s">
        <v>8223</v>
      </c>
      <c r="H2380" t="s">
        <v>8245</v>
      </c>
      <c r="I2380">
        <v>1419644444</v>
      </c>
      <c r="J2380">
        <v>1414456844</v>
      </c>
      <c r="K2380" t="b">
        <v>0</v>
      </c>
      <c r="L2380">
        <v>7</v>
      </c>
      <c r="M2380" t="b">
        <v>0</v>
      </c>
      <c r="N2380" t="s">
        <v>8301</v>
      </c>
      <c r="O2380">
        <v>0</v>
      </c>
      <c r="P2380">
        <v>53.71</v>
      </c>
      <c r="Q2380" t="s">
        <v>8315</v>
      </c>
      <c r="R2380" t="s">
        <v>8355</v>
      </c>
      <c r="S2380">
        <v>41940.028287037036</v>
      </c>
    </row>
    <row r="2381" spans="1:19" x14ac:dyDescent="0.3">
      <c r="A2381">
        <v>3081</v>
      </c>
      <c r="B2381" t="s">
        <v>3081</v>
      </c>
      <c r="C2381" t="s">
        <v>7191</v>
      </c>
      <c r="D2381">
        <v>1000000</v>
      </c>
      <c r="E2381">
        <v>2103</v>
      </c>
      <c r="F2381" t="s">
        <v>8220</v>
      </c>
      <c r="G2381" t="s">
        <v>8223</v>
      </c>
      <c r="H2381" t="s">
        <v>8245</v>
      </c>
      <c r="I2381">
        <v>1442722891</v>
      </c>
      <c r="J2381">
        <v>1440130891</v>
      </c>
      <c r="K2381" t="b">
        <v>0</v>
      </c>
      <c r="L2381">
        <v>5</v>
      </c>
      <c r="M2381" t="b">
        <v>0</v>
      </c>
      <c r="N2381" t="s">
        <v>8301</v>
      </c>
      <c r="O2381">
        <v>0</v>
      </c>
      <c r="P2381">
        <v>420.6</v>
      </c>
      <c r="Q2381" t="s">
        <v>8315</v>
      </c>
      <c r="R2381" t="s">
        <v>8355</v>
      </c>
      <c r="S2381">
        <v>42237.181608796294</v>
      </c>
    </row>
    <row r="2382" spans="1:19" x14ac:dyDescent="0.3">
      <c r="A2382">
        <v>3082</v>
      </c>
      <c r="B2382" t="s">
        <v>3082</v>
      </c>
      <c r="C2382" t="s">
        <v>7192</v>
      </c>
      <c r="D2382">
        <v>9000</v>
      </c>
      <c r="E2382">
        <v>0</v>
      </c>
      <c r="F2382" t="s">
        <v>8220</v>
      </c>
      <c r="G2382" t="s">
        <v>8223</v>
      </c>
      <c r="H2382" t="s">
        <v>8245</v>
      </c>
      <c r="I2382">
        <v>1447628946</v>
      </c>
      <c r="J2382">
        <v>1445033346</v>
      </c>
      <c r="K2382" t="b">
        <v>0</v>
      </c>
      <c r="L2382">
        <v>0</v>
      </c>
      <c r="M2382" t="b">
        <v>0</v>
      </c>
      <c r="N2382" t="s">
        <v>8301</v>
      </c>
      <c r="O2382">
        <v>0</v>
      </c>
      <c r="P2382">
        <v>0</v>
      </c>
      <c r="Q2382" t="s">
        <v>8315</v>
      </c>
      <c r="R2382" t="s">
        <v>8355</v>
      </c>
      <c r="S2382">
        <v>42293.922986111109</v>
      </c>
    </row>
    <row r="2383" spans="1:19" x14ac:dyDescent="0.3">
      <c r="A2383">
        <v>3083</v>
      </c>
      <c r="B2383" t="s">
        <v>3083</v>
      </c>
      <c r="C2383" t="s">
        <v>7193</v>
      </c>
      <c r="D2383">
        <v>20000</v>
      </c>
      <c r="E2383">
        <v>56</v>
      </c>
      <c r="F2383" t="s">
        <v>8220</v>
      </c>
      <c r="G2383" t="s">
        <v>8223</v>
      </c>
      <c r="H2383" t="s">
        <v>8245</v>
      </c>
      <c r="I2383">
        <v>1409547600</v>
      </c>
      <c r="J2383">
        <v>1406986278</v>
      </c>
      <c r="K2383" t="b">
        <v>0</v>
      </c>
      <c r="L2383">
        <v>3</v>
      </c>
      <c r="M2383" t="b">
        <v>0</v>
      </c>
      <c r="N2383" t="s">
        <v>8301</v>
      </c>
      <c r="O2383">
        <v>0</v>
      </c>
      <c r="P2383">
        <v>18.670000000000002</v>
      </c>
      <c r="Q2383" t="s">
        <v>8315</v>
      </c>
      <c r="R2383" t="s">
        <v>8355</v>
      </c>
      <c r="S2383">
        <v>41853.563402777778</v>
      </c>
    </row>
    <row r="2384" spans="1:19" x14ac:dyDescent="0.3">
      <c r="A2384">
        <v>3084</v>
      </c>
      <c r="B2384" t="s">
        <v>3084</v>
      </c>
      <c r="C2384" t="s">
        <v>7194</v>
      </c>
      <c r="D2384">
        <v>4059</v>
      </c>
      <c r="E2384">
        <v>470</v>
      </c>
      <c r="F2384" t="s">
        <v>8220</v>
      </c>
      <c r="G2384" t="s">
        <v>8223</v>
      </c>
      <c r="H2384" t="s">
        <v>8245</v>
      </c>
      <c r="I2384">
        <v>1430851680</v>
      </c>
      <c r="J2384">
        <v>1428340931</v>
      </c>
      <c r="K2384" t="b">
        <v>0</v>
      </c>
      <c r="L2384">
        <v>6</v>
      </c>
      <c r="M2384" t="b">
        <v>0</v>
      </c>
      <c r="N2384" t="s">
        <v>8301</v>
      </c>
      <c r="O2384">
        <v>12</v>
      </c>
      <c r="P2384">
        <v>78.33</v>
      </c>
      <c r="Q2384" t="s">
        <v>8315</v>
      </c>
      <c r="R2384" t="s">
        <v>8355</v>
      </c>
      <c r="S2384">
        <v>42100.723738425921</v>
      </c>
    </row>
    <row r="2385" spans="1:19" x14ac:dyDescent="0.3">
      <c r="A2385">
        <v>3085</v>
      </c>
      <c r="B2385" t="s">
        <v>3085</v>
      </c>
      <c r="C2385" t="s">
        <v>7195</v>
      </c>
      <c r="D2385">
        <v>25000</v>
      </c>
      <c r="E2385">
        <v>610</v>
      </c>
      <c r="F2385" t="s">
        <v>8220</v>
      </c>
      <c r="G2385" t="s">
        <v>8223</v>
      </c>
      <c r="H2385" t="s">
        <v>8245</v>
      </c>
      <c r="I2385">
        <v>1443561159</v>
      </c>
      <c r="J2385">
        <v>1440969159</v>
      </c>
      <c r="K2385" t="b">
        <v>0</v>
      </c>
      <c r="L2385">
        <v>9</v>
      </c>
      <c r="M2385" t="b">
        <v>0</v>
      </c>
      <c r="N2385" t="s">
        <v>8301</v>
      </c>
      <c r="O2385">
        <v>2</v>
      </c>
      <c r="P2385">
        <v>67.78</v>
      </c>
      <c r="Q2385" t="s">
        <v>8315</v>
      </c>
      <c r="R2385" t="s">
        <v>8355</v>
      </c>
      <c r="S2385">
        <v>42246.883784722217</v>
      </c>
    </row>
    <row r="2386" spans="1:19" x14ac:dyDescent="0.3">
      <c r="A2386">
        <v>3087</v>
      </c>
      <c r="B2386" t="s">
        <v>3087</v>
      </c>
      <c r="C2386" t="s">
        <v>7197</v>
      </c>
      <c r="D2386">
        <v>20000</v>
      </c>
      <c r="E2386">
        <v>125</v>
      </c>
      <c r="F2386" t="s">
        <v>8220</v>
      </c>
      <c r="G2386" t="s">
        <v>8223</v>
      </c>
      <c r="H2386" t="s">
        <v>8245</v>
      </c>
      <c r="I2386">
        <v>1482294990</v>
      </c>
      <c r="J2386">
        <v>1477107390</v>
      </c>
      <c r="K2386" t="b">
        <v>0</v>
      </c>
      <c r="L2386">
        <v>2</v>
      </c>
      <c r="M2386" t="b">
        <v>0</v>
      </c>
      <c r="N2386" t="s">
        <v>8301</v>
      </c>
      <c r="O2386">
        <v>1</v>
      </c>
      <c r="P2386">
        <v>62.5</v>
      </c>
      <c r="Q2386" t="s">
        <v>8315</v>
      </c>
      <c r="R2386" t="s">
        <v>8355</v>
      </c>
      <c r="S2386">
        <v>42665.150347222225</v>
      </c>
    </row>
    <row r="2387" spans="1:19" x14ac:dyDescent="0.3">
      <c r="A2387">
        <v>3088</v>
      </c>
      <c r="B2387" t="s">
        <v>3088</v>
      </c>
      <c r="C2387" t="s">
        <v>7198</v>
      </c>
      <c r="D2387">
        <v>65000</v>
      </c>
      <c r="E2387">
        <v>126</v>
      </c>
      <c r="F2387" t="s">
        <v>8220</v>
      </c>
      <c r="G2387" t="s">
        <v>8223</v>
      </c>
      <c r="H2387" t="s">
        <v>8245</v>
      </c>
      <c r="I2387">
        <v>1420724460</v>
      </c>
      <c r="J2387">
        <v>1418046247</v>
      </c>
      <c r="K2387" t="b">
        <v>0</v>
      </c>
      <c r="L2387">
        <v>3</v>
      </c>
      <c r="M2387" t="b">
        <v>0</v>
      </c>
      <c r="N2387" t="s">
        <v>8301</v>
      </c>
      <c r="O2387">
        <v>0</v>
      </c>
      <c r="P2387">
        <v>42</v>
      </c>
      <c r="Q2387" t="s">
        <v>8315</v>
      </c>
      <c r="R2387" t="s">
        <v>8355</v>
      </c>
      <c r="S2387">
        <v>41981.57230324074</v>
      </c>
    </row>
    <row r="2388" spans="1:19" x14ac:dyDescent="0.3">
      <c r="A2388">
        <v>3089</v>
      </c>
      <c r="B2388" t="s">
        <v>3089</v>
      </c>
      <c r="C2388" t="s">
        <v>7199</v>
      </c>
      <c r="D2388">
        <v>25000</v>
      </c>
      <c r="E2388">
        <v>5854</v>
      </c>
      <c r="F2388" t="s">
        <v>8220</v>
      </c>
      <c r="G2388" t="s">
        <v>8223</v>
      </c>
      <c r="H2388" t="s">
        <v>8245</v>
      </c>
      <c r="I2388">
        <v>1468029540</v>
      </c>
      <c r="J2388">
        <v>1465304483</v>
      </c>
      <c r="K2388" t="b">
        <v>0</v>
      </c>
      <c r="L2388">
        <v>45</v>
      </c>
      <c r="M2388" t="b">
        <v>0</v>
      </c>
      <c r="N2388" t="s">
        <v>8301</v>
      </c>
      <c r="O2388">
        <v>23</v>
      </c>
      <c r="P2388">
        <v>130.09</v>
      </c>
      <c r="Q2388" t="s">
        <v>8315</v>
      </c>
      <c r="R2388" t="s">
        <v>8355</v>
      </c>
      <c r="S2388">
        <v>42528.542627314819</v>
      </c>
    </row>
    <row r="2389" spans="1:19" x14ac:dyDescent="0.3">
      <c r="A2389">
        <v>3090</v>
      </c>
      <c r="B2389" t="s">
        <v>3090</v>
      </c>
      <c r="C2389" t="s">
        <v>7200</v>
      </c>
      <c r="D2389">
        <v>225000</v>
      </c>
      <c r="E2389">
        <v>11432</v>
      </c>
      <c r="F2389" t="s">
        <v>8220</v>
      </c>
      <c r="G2389" t="s">
        <v>8223</v>
      </c>
      <c r="H2389" t="s">
        <v>8245</v>
      </c>
      <c r="I2389">
        <v>1430505545</v>
      </c>
      <c r="J2389">
        <v>1425325145</v>
      </c>
      <c r="K2389" t="b">
        <v>0</v>
      </c>
      <c r="L2389">
        <v>9</v>
      </c>
      <c r="M2389" t="b">
        <v>0</v>
      </c>
      <c r="N2389" t="s">
        <v>8301</v>
      </c>
      <c r="O2389">
        <v>5</v>
      </c>
      <c r="P2389">
        <v>1270.22</v>
      </c>
      <c r="Q2389" t="s">
        <v>8315</v>
      </c>
      <c r="R2389" t="s">
        <v>8355</v>
      </c>
      <c r="S2389">
        <v>42065.818807870368</v>
      </c>
    </row>
    <row r="2390" spans="1:19" x14ac:dyDescent="0.3">
      <c r="A2390">
        <v>3091</v>
      </c>
      <c r="B2390" t="s">
        <v>3091</v>
      </c>
      <c r="C2390" t="s">
        <v>7201</v>
      </c>
      <c r="D2390">
        <v>5000</v>
      </c>
      <c r="E2390">
        <v>796</v>
      </c>
      <c r="F2390" t="s">
        <v>8220</v>
      </c>
      <c r="G2390" t="s">
        <v>8223</v>
      </c>
      <c r="H2390" t="s">
        <v>8245</v>
      </c>
      <c r="I2390">
        <v>1471214743</v>
      </c>
      <c r="J2390">
        <v>1468622743</v>
      </c>
      <c r="K2390" t="b">
        <v>0</v>
      </c>
      <c r="L2390">
        <v>9</v>
      </c>
      <c r="M2390" t="b">
        <v>0</v>
      </c>
      <c r="N2390" t="s">
        <v>8301</v>
      </c>
      <c r="O2390">
        <v>16</v>
      </c>
      <c r="P2390">
        <v>88.44</v>
      </c>
      <c r="Q2390" t="s">
        <v>8315</v>
      </c>
      <c r="R2390" t="s">
        <v>8355</v>
      </c>
      <c r="S2390">
        <v>42566.948414351849</v>
      </c>
    </row>
    <row r="2391" spans="1:19" x14ac:dyDescent="0.3">
      <c r="A2391">
        <v>3092</v>
      </c>
      <c r="B2391" t="s">
        <v>3092</v>
      </c>
      <c r="C2391" t="s">
        <v>7202</v>
      </c>
      <c r="D2391">
        <v>100000</v>
      </c>
      <c r="E2391">
        <v>1183.19</v>
      </c>
      <c r="F2391" t="s">
        <v>8220</v>
      </c>
      <c r="G2391" t="s">
        <v>8223</v>
      </c>
      <c r="H2391" t="s">
        <v>8245</v>
      </c>
      <c r="I2391">
        <v>1444946400</v>
      </c>
      <c r="J2391">
        <v>1441723912</v>
      </c>
      <c r="K2391" t="b">
        <v>0</v>
      </c>
      <c r="L2391">
        <v>21</v>
      </c>
      <c r="M2391" t="b">
        <v>0</v>
      </c>
      <c r="N2391" t="s">
        <v>8301</v>
      </c>
      <c r="O2391">
        <v>1</v>
      </c>
      <c r="P2391">
        <v>56.34</v>
      </c>
      <c r="Q2391" t="s">
        <v>8315</v>
      </c>
      <c r="R2391" t="s">
        <v>8355</v>
      </c>
      <c r="S2391">
        <v>42255.619351851856</v>
      </c>
    </row>
    <row r="2392" spans="1:19" x14ac:dyDescent="0.3">
      <c r="A2392">
        <v>3094</v>
      </c>
      <c r="B2392" t="s">
        <v>3094</v>
      </c>
      <c r="C2392" t="s">
        <v>7204</v>
      </c>
      <c r="D2392">
        <v>100000</v>
      </c>
      <c r="E2392">
        <v>25</v>
      </c>
      <c r="F2392" t="s">
        <v>8220</v>
      </c>
      <c r="G2392" t="s">
        <v>8223</v>
      </c>
      <c r="H2392" t="s">
        <v>8245</v>
      </c>
      <c r="I2392">
        <v>1442775956</v>
      </c>
      <c r="J2392">
        <v>1437591956</v>
      </c>
      <c r="K2392" t="b">
        <v>0</v>
      </c>
      <c r="L2392">
        <v>1</v>
      </c>
      <c r="M2392" t="b">
        <v>0</v>
      </c>
      <c r="N2392" t="s">
        <v>8301</v>
      </c>
      <c r="O2392">
        <v>0</v>
      </c>
      <c r="P2392">
        <v>25</v>
      </c>
      <c r="Q2392" t="s">
        <v>8315</v>
      </c>
      <c r="R2392" t="s">
        <v>8355</v>
      </c>
      <c r="S2392">
        <v>42207.795787037037</v>
      </c>
    </row>
    <row r="2393" spans="1:19" x14ac:dyDescent="0.3">
      <c r="A2393">
        <v>3095</v>
      </c>
      <c r="B2393" t="s">
        <v>3095</v>
      </c>
      <c r="C2393" t="s">
        <v>7205</v>
      </c>
      <c r="D2393">
        <v>14920</v>
      </c>
      <c r="E2393">
        <v>50</v>
      </c>
      <c r="F2393" t="s">
        <v>8220</v>
      </c>
      <c r="G2393" t="s">
        <v>8223</v>
      </c>
      <c r="H2393" t="s">
        <v>8245</v>
      </c>
      <c r="I2393">
        <v>1470011780</v>
      </c>
      <c r="J2393">
        <v>1464827780</v>
      </c>
      <c r="K2393" t="b">
        <v>0</v>
      </c>
      <c r="L2393">
        <v>1</v>
      </c>
      <c r="M2393" t="b">
        <v>0</v>
      </c>
      <c r="N2393" t="s">
        <v>8301</v>
      </c>
      <c r="O2393">
        <v>0</v>
      </c>
      <c r="P2393">
        <v>50</v>
      </c>
      <c r="Q2393" t="s">
        <v>8315</v>
      </c>
      <c r="R2393" t="s">
        <v>8355</v>
      </c>
      <c r="S2393">
        <v>42523.025231481486</v>
      </c>
    </row>
    <row r="2394" spans="1:19" x14ac:dyDescent="0.3">
      <c r="A2394">
        <v>3096</v>
      </c>
      <c r="B2394" t="s">
        <v>3096</v>
      </c>
      <c r="C2394" t="s">
        <v>7206</v>
      </c>
      <c r="D2394">
        <v>20000</v>
      </c>
      <c r="E2394">
        <v>795</v>
      </c>
      <c r="F2394" t="s">
        <v>8220</v>
      </c>
      <c r="G2394" t="s">
        <v>8223</v>
      </c>
      <c r="H2394" t="s">
        <v>8245</v>
      </c>
      <c r="I2394">
        <v>1432151326</v>
      </c>
      <c r="J2394">
        <v>1429559326</v>
      </c>
      <c r="K2394" t="b">
        <v>0</v>
      </c>
      <c r="L2394">
        <v>14</v>
      </c>
      <c r="M2394" t="b">
        <v>0</v>
      </c>
      <c r="N2394" t="s">
        <v>8301</v>
      </c>
      <c r="O2394">
        <v>4</v>
      </c>
      <c r="P2394">
        <v>56.79</v>
      </c>
      <c r="Q2394" t="s">
        <v>8315</v>
      </c>
      <c r="R2394" t="s">
        <v>8355</v>
      </c>
      <c r="S2394">
        <v>42114.825532407413</v>
      </c>
    </row>
    <row r="2395" spans="1:19" x14ac:dyDescent="0.3">
      <c r="A2395">
        <v>3098</v>
      </c>
      <c r="B2395" t="s">
        <v>3098</v>
      </c>
      <c r="C2395" t="s">
        <v>7208</v>
      </c>
      <c r="D2395">
        <v>48725</v>
      </c>
      <c r="E2395">
        <v>1758</v>
      </c>
      <c r="F2395" t="s">
        <v>8220</v>
      </c>
      <c r="G2395" t="s">
        <v>8223</v>
      </c>
      <c r="H2395" t="s">
        <v>8245</v>
      </c>
      <c r="I2395">
        <v>1454890620</v>
      </c>
      <c r="J2395">
        <v>1450724449</v>
      </c>
      <c r="K2395" t="b">
        <v>0</v>
      </c>
      <c r="L2395">
        <v>27</v>
      </c>
      <c r="M2395" t="b">
        <v>0</v>
      </c>
      <c r="N2395" t="s">
        <v>8301</v>
      </c>
      <c r="O2395">
        <v>4</v>
      </c>
      <c r="P2395">
        <v>65.11</v>
      </c>
      <c r="Q2395" t="s">
        <v>8315</v>
      </c>
      <c r="R2395" t="s">
        <v>8355</v>
      </c>
      <c r="S2395">
        <v>42359.792233796295</v>
      </c>
    </row>
    <row r="2396" spans="1:19" x14ac:dyDescent="0.3">
      <c r="A2396">
        <v>3099</v>
      </c>
      <c r="B2396" t="s">
        <v>3099</v>
      </c>
      <c r="C2396" t="s">
        <v>7209</v>
      </c>
      <c r="D2396">
        <v>2000</v>
      </c>
      <c r="E2396">
        <v>278</v>
      </c>
      <c r="F2396" t="s">
        <v>8220</v>
      </c>
      <c r="G2396" t="s">
        <v>8223</v>
      </c>
      <c r="H2396" t="s">
        <v>8245</v>
      </c>
      <c r="I2396">
        <v>1455251591</v>
      </c>
      <c r="J2396">
        <v>1452659591</v>
      </c>
      <c r="K2396" t="b">
        <v>0</v>
      </c>
      <c r="L2396">
        <v>5</v>
      </c>
      <c r="M2396" t="b">
        <v>0</v>
      </c>
      <c r="N2396" t="s">
        <v>8301</v>
      </c>
      <c r="O2396">
        <v>14</v>
      </c>
      <c r="P2396">
        <v>55.6</v>
      </c>
      <c r="Q2396" t="s">
        <v>8315</v>
      </c>
      <c r="R2396" t="s">
        <v>8355</v>
      </c>
      <c r="S2396">
        <v>42382.189710648148</v>
      </c>
    </row>
    <row r="2397" spans="1:19" x14ac:dyDescent="0.3">
      <c r="A2397">
        <v>3100</v>
      </c>
      <c r="B2397" t="s">
        <v>3100</v>
      </c>
      <c r="C2397" t="s">
        <v>7210</v>
      </c>
      <c r="D2397">
        <v>12000</v>
      </c>
      <c r="E2397">
        <v>1827</v>
      </c>
      <c r="F2397" t="s">
        <v>8220</v>
      </c>
      <c r="G2397" t="s">
        <v>8223</v>
      </c>
      <c r="H2397" t="s">
        <v>8245</v>
      </c>
      <c r="I2397">
        <v>1413816975</v>
      </c>
      <c r="J2397">
        <v>1411224975</v>
      </c>
      <c r="K2397" t="b">
        <v>0</v>
      </c>
      <c r="L2397">
        <v>13</v>
      </c>
      <c r="M2397" t="b">
        <v>0</v>
      </c>
      <c r="N2397" t="s">
        <v>8301</v>
      </c>
      <c r="O2397">
        <v>15</v>
      </c>
      <c r="P2397">
        <v>140.54</v>
      </c>
      <c r="Q2397" t="s">
        <v>8315</v>
      </c>
      <c r="R2397" t="s">
        <v>8355</v>
      </c>
      <c r="S2397">
        <v>41902.622395833336</v>
      </c>
    </row>
    <row r="2398" spans="1:19" x14ac:dyDescent="0.3">
      <c r="A2398">
        <v>3103</v>
      </c>
      <c r="B2398" t="s">
        <v>3103</v>
      </c>
      <c r="C2398" t="s">
        <v>7213</v>
      </c>
      <c r="D2398">
        <v>4100</v>
      </c>
      <c r="E2398">
        <v>11</v>
      </c>
      <c r="F2398" t="s">
        <v>8220</v>
      </c>
      <c r="G2398" t="s">
        <v>8223</v>
      </c>
      <c r="H2398" t="s">
        <v>8245</v>
      </c>
      <c r="I2398">
        <v>1434080706</v>
      </c>
      <c r="J2398">
        <v>1428896706</v>
      </c>
      <c r="K2398" t="b">
        <v>0</v>
      </c>
      <c r="L2398">
        <v>2</v>
      </c>
      <c r="M2398" t="b">
        <v>0</v>
      </c>
      <c r="N2398" t="s">
        <v>8301</v>
      </c>
      <c r="O2398">
        <v>0</v>
      </c>
      <c r="P2398">
        <v>5.5</v>
      </c>
      <c r="Q2398" t="s">
        <v>8315</v>
      </c>
      <c r="R2398" t="s">
        <v>8355</v>
      </c>
      <c r="S2398">
        <v>42107.156319444446</v>
      </c>
    </row>
    <row r="2399" spans="1:19" x14ac:dyDescent="0.3">
      <c r="A2399">
        <v>3105</v>
      </c>
      <c r="B2399" t="s">
        <v>3105</v>
      </c>
      <c r="C2399" t="s">
        <v>7215</v>
      </c>
      <c r="D2399">
        <v>5845</v>
      </c>
      <c r="E2399">
        <v>2476</v>
      </c>
      <c r="F2399" t="s">
        <v>8220</v>
      </c>
      <c r="G2399" t="s">
        <v>8223</v>
      </c>
      <c r="H2399" t="s">
        <v>8245</v>
      </c>
      <c r="I2399">
        <v>1413694800</v>
      </c>
      <c r="J2399">
        <v>1408986916</v>
      </c>
      <c r="K2399" t="b">
        <v>0</v>
      </c>
      <c r="L2399">
        <v>31</v>
      </c>
      <c r="M2399" t="b">
        <v>0</v>
      </c>
      <c r="N2399" t="s">
        <v>8301</v>
      </c>
      <c r="O2399">
        <v>42</v>
      </c>
      <c r="P2399">
        <v>79.87</v>
      </c>
      <c r="Q2399" t="s">
        <v>8315</v>
      </c>
      <c r="R2399" t="s">
        <v>8355</v>
      </c>
      <c r="S2399">
        <v>41876.718935185185</v>
      </c>
    </row>
    <row r="2400" spans="1:19" x14ac:dyDescent="0.3">
      <c r="A2400">
        <v>3107</v>
      </c>
      <c r="B2400" t="s">
        <v>3107</v>
      </c>
      <c r="C2400" t="s">
        <v>7217</v>
      </c>
      <c r="D2400">
        <v>40000</v>
      </c>
      <c r="E2400">
        <v>7905</v>
      </c>
      <c r="F2400" t="s">
        <v>8220</v>
      </c>
      <c r="G2400" t="s">
        <v>8223</v>
      </c>
      <c r="H2400" t="s">
        <v>8245</v>
      </c>
      <c r="I2400">
        <v>1431372751</v>
      </c>
      <c r="J2400">
        <v>1430767951</v>
      </c>
      <c r="K2400" t="b">
        <v>0</v>
      </c>
      <c r="L2400">
        <v>29</v>
      </c>
      <c r="M2400" t="b">
        <v>0</v>
      </c>
      <c r="N2400" t="s">
        <v>8301</v>
      </c>
      <c r="O2400">
        <v>20</v>
      </c>
      <c r="P2400">
        <v>272.58999999999997</v>
      </c>
      <c r="Q2400" t="s">
        <v>8315</v>
      </c>
      <c r="R2400" t="s">
        <v>8355</v>
      </c>
      <c r="S2400">
        <v>42128.814247685179</v>
      </c>
    </row>
    <row r="2401" spans="1:19" x14ac:dyDescent="0.3">
      <c r="A2401">
        <v>3108</v>
      </c>
      <c r="B2401" t="s">
        <v>3108</v>
      </c>
      <c r="C2401" t="s">
        <v>7218</v>
      </c>
      <c r="D2401">
        <v>50000</v>
      </c>
      <c r="E2401">
        <v>26</v>
      </c>
      <c r="F2401" t="s">
        <v>8220</v>
      </c>
      <c r="G2401" t="s">
        <v>8223</v>
      </c>
      <c r="H2401" t="s">
        <v>8245</v>
      </c>
      <c r="I2401">
        <v>1430234394</v>
      </c>
      <c r="J2401">
        <v>1425053994</v>
      </c>
      <c r="K2401" t="b">
        <v>0</v>
      </c>
      <c r="L2401">
        <v>2</v>
      </c>
      <c r="M2401" t="b">
        <v>0</v>
      </c>
      <c r="N2401" t="s">
        <v>8301</v>
      </c>
      <c r="O2401">
        <v>0</v>
      </c>
      <c r="P2401">
        <v>13</v>
      </c>
      <c r="Q2401" t="s">
        <v>8315</v>
      </c>
      <c r="R2401" t="s">
        <v>8355</v>
      </c>
      <c r="S2401">
        <v>42062.680486111116</v>
      </c>
    </row>
    <row r="2402" spans="1:19" x14ac:dyDescent="0.3">
      <c r="A2402">
        <v>3109</v>
      </c>
      <c r="B2402" t="s">
        <v>3109</v>
      </c>
      <c r="C2402" t="s">
        <v>7219</v>
      </c>
      <c r="D2402">
        <v>26500</v>
      </c>
      <c r="E2402">
        <v>6633</v>
      </c>
      <c r="F2402" t="s">
        <v>8220</v>
      </c>
      <c r="G2402" t="s">
        <v>8223</v>
      </c>
      <c r="H2402" t="s">
        <v>8245</v>
      </c>
      <c r="I2402">
        <v>1409194810</v>
      </c>
      <c r="J2402">
        <v>1406170810</v>
      </c>
      <c r="K2402" t="b">
        <v>0</v>
      </c>
      <c r="L2402">
        <v>114</v>
      </c>
      <c r="M2402" t="b">
        <v>0</v>
      </c>
      <c r="N2402" t="s">
        <v>8301</v>
      </c>
      <c r="O2402">
        <v>25</v>
      </c>
      <c r="P2402">
        <v>58.18</v>
      </c>
      <c r="Q2402" t="s">
        <v>8315</v>
      </c>
      <c r="R2402" t="s">
        <v>8355</v>
      </c>
      <c r="S2402">
        <v>41844.125115740739</v>
      </c>
    </row>
    <row r="2403" spans="1:19" x14ac:dyDescent="0.3">
      <c r="A2403">
        <v>3110</v>
      </c>
      <c r="B2403" t="s">
        <v>3110</v>
      </c>
      <c r="C2403" t="s">
        <v>7220</v>
      </c>
      <c r="D2403">
        <v>25000</v>
      </c>
      <c r="E2403">
        <v>10</v>
      </c>
      <c r="F2403" t="s">
        <v>8220</v>
      </c>
      <c r="G2403" t="s">
        <v>8223</v>
      </c>
      <c r="H2403" t="s">
        <v>8245</v>
      </c>
      <c r="I2403">
        <v>1487465119</v>
      </c>
      <c r="J2403">
        <v>1484009119</v>
      </c>
      <c r="K2403" t="b">
        <v>0</v>
      </c>
      <c r="L2403">
        <v>1</v>
      </c>
      <c r="M2403" t="b">
        <v>0</v>
      </c>
      <c r="N2403" t="s">
        <v>8301</v>
      </c>
      <c r="O2403">
        <v>0</v>
      </c>
      <c r="P2403">
        <v>10</v>
      </c>
      <c r="Q2403" t="s">
        <v>8315</v>
      </c>
      <c r="R2403" t="s">
        <v>8355</v>
      </c>
      <c r="S2403">
        <v>42745.031469907408</v>
      </c>
    </row>
    <row r="2404" spans="1:19" x14ac:dyDescent="0.3">
      <c r="A2404">
        <v>3111</v>
      </c>
      <c r="B2404" t="s">
        <v>3111</v>
      </c>
      <c r="C2404" t="s">
        <v>7221</v>
      </c>
      <c r="D2404">
        <v>20000</v>
      </c>
      <c r="E2404">
        <v>5328</v>
      </c>
      <c r="F2404" t="s">
        <v>8220</v>
      </c>
      <c r="G2404" t="s">
        <v>8223</v>
      </c>
      <c r="H2404" t="s">
        <v>8245</v>
      </c>
      <c r="I2404">
        <v>1412432220</v>
      </c>
      <c r="J2404">
        <v>1409753820</v>
      </c>
      <c r="K2404" t="b">
        <v>0</v>
      </c>
      <c r="L2404">
        <v>76</v>
      </c>
      <c r="M2404" t="b">
        <v>0</v>
      </c>
      <c r="N2404" t="s">
        <v>8301</v>
      </c>
      <c r="O2404">
        <v>27</v>
      </c>
      <c r="P2404">
        <v>70.11</v>
      </c>
      <c r="Q2404" t="s">
        <v>8315</v>
      </c>
      <c r="R2404" t="s">
        <v>8355</v>
      </c>
      <c r="S2404">
        <v>41885.595138888886</v>
      </c>
    </row>
    <row r="2405" spans="1:19" x14ac:dyDescent="0.3">
      <c r="A2405">
        <v>3112</v>
      </c>
      <c r="B2405" t="s">
        <v>3112</v>
      </c>
      <c r="C2405" t="s">
        <v>7222</v>
      </c>
      <c r="D2405">
        <v>11000</v>
      </c>
      <c r="E2405">
        <v>521</v>
      </c>
      <c r="F2405" t="s">
        <v>8220</v>
      </c>
      <c r="G2405" t="s">
        <v>8223</v>
      </c>
      <c r="H2405" t="s">
        <v>8245</v>
      </c>
      <c r="I2405">
        <v>1477968934</v>
      </c>
      <c r="J2405">
        <v>1472784934</v>
      </c>
      <c r="K2405" t="b">
        <v>0</v>
      </c>
      <c r="L2405">
        <v>9</v>
      </c>
      <c r="M2405" t="b">
        <v>0</v>
      </c>
      <c r="N2405" t="s">
        <v>8301</v>
      </c>
      <c r="O2405">
        <v>5</v>
      </c>
      <c r="P2405">
        <v>57.89</v>
      </c>
      <c r="Q2405" t="s">
        <v>8315</v>
      </c>
      <c r="R2405" t="s">
        <v>8355</v>
      </c>
      <c r="S2405">
        <v>42615.121921296297</v>
      </c>
    </row>
    <row r="2406" spans="1:19" x14ac:dyDescent="0.3">
      <c r="A2406">
        <v>3113</v>
      </c>
      <c r="B2406" t="s">
        <v>3113</v>
      </c>
      <c r="C2406" t="s">
        <v>7223</v>
      </c>
      <c r="D2406">
        <v>109225</v>
      </c>
      <c r="E2406">
        <v>4635</v>
      </c>
      <c r="F2406" t="s">
        <v>8220</v>
      </c>
      <c r="G2406" t="s">
        <v>8223</v>
      </c>
      <c r="H2406" t="s">
        <v>8245</v>
      </c>
      <c r="I2406">
        <v>1429291982</v>
      </c>
      <c r="J2406">
        <v>1426699982</v>
      </c>
      <c r="K2406" t="b">
        <v>0</v>
      </c>
      <c r="L2406">
        <v>37</v>
      </c>
      <c r="M2406" t="b">
        <v>0</v>
      </c>
      <c r="N2406" t="s">
        <v>8301</v>
      </c>
      <c r="O2406">
        <v>4</v>
      </c>
      <c r="P2406">
        <v>125.27</v>
      </c>
      <c r="Q2406" t="s">
        <v>8315</v>
      </c>
      <c r="R2406" t="s">
        <v>8355</v>
      </c>
      <c r="S2406">
        <v>42081.731273148151</v>
      </c>
    </row>
    <row r="2407" spans="1:19" x14ac:dyDescent="0.3">
      <c r="A2407">
        <v>3114</v>
      </c>
      <c r="B2407" t="s">
        <v>3114</v>
      </c>
      <c r="C2407" t="s">
        <v>7224</v>
      </c>
      <c r="D2407">
        <v>75000</v>
      </c>
      <c r="E2407">
        <v>0</v>
      </c>
      <c r="F2407" t="s">
        <v>8220</v>
      </c>
      <c r="G2407" t="s">
        <v>8223</v>
      </c>
      <c r="H2407" t="s">
        <v>8245</v>
      </c>
      <c r="I2407">
        <v>1411312250</v>
      </c>
      <c r="J2407">
        <v>1406128250</v>
      </c>
      <c r="K2407" t="b">
        <v>0</v>
      </c>
      <c r="L2407">
        <v>0</v>
      </c>
      <c r="M2407" t="b">
        <v>0</v>
      </c>
      <c r="N2407" t="s">
        <v>8301</v>
      </c>
      <c r="O2407">
        <v>0</v>
      </c>
      <c r="P2407">
        <v>0</v>
      </c>
      <c r="Q2407" t="s">
        <v>8315</v>
      </c>
      <c r="R2407" t="s">
        <v>8355</v>
      </c>
      <c r="S2407">
        <v>41843.632523148146</v>
      </c>
    </row>
    <row r="2408" spans="1:19" x14ac:dyDescent="0.3">
      <c r="A2408">
        <v>3116</v>
      </c>
      <c r="B2408" t="s">
        <v>3116</v>
      </c>
      <c r="C2408" t="s">
        <v>7226</v>
      </c>
      <c r="D2408">
        <v>750</v>
      </c>
      <c r="E2408">
        <v>430</v>
      </c>
      <c r="F2408" t="s">
        <v>8220</v>
      </c>
      <c r="G2408" t="s">
        <v>8223</v>
      </c>
      <c r="H2408" t="s">
        <v>8245</v>
      </c>
      <c r="I2408">
        <v>1427890925</v>
      </c>
      <c r="J2408">
        <v>1426681325</v>
      </c>
      <c r="K2408" t="b">
        <v>0</v>
      </c>
      <c r="L2408">
        <v>10</v>
      </c>
      <c r="M2408" t="b">
        <v>0</v>
      </c>
      <c r="N2408" t="s">
        <v>8301</v>
      </c>
      <c r="O2408">
        <v>57</v>
      </c>
      <c r="P2408">
        <v>43</v>
      </c>
      <c r="Q2408" t="s">
        <v>8315</v>
      </c>
      <c r="R2408" t="s">
        <v>8355</v>
      </c>
      <c r="S2408">
        <v>42081.515335648146</v>
      </c>
    </row>
    <row r="2409" spans="1:19" x14ac:dyDescent="0.3">
      <c r="A2409">
        <v>3119</v>
      </c>
      <c r="B2409" t="s">
        <v>3119</v>
      </c>
      <c r="C2409" t="s">
        <v>7229</v>
      </c>
      <c r="D2409">
        <v>10000</v>
      </c>
      <c r="E2409">
        <v>5</v>
      </c>
      <c r="F2409" t="s">
        <v>8220</v>
      </c>
      <c r="G2409" t="s">
        <v>8223</v>
      </c>
      <c r="H2409" t="s">
        <v>8245</v>
      </c>
      <c r="I2409">
        <v>1427414732</v>
      </c>
      <c r="J2409">
        <v>1424826332</v>
      </c>
      <c r="K2409" t="b">
        <v>0</v>
      </c>
      <c r="L2409">
        <v>1</v>
      </c>
      <c r="M2409" t="b">
        <v>0</v>
      </c>
      <c r="N2409" t="s">
        <v>8301</v>
      </c>
      <c r="O2409">
        <v>0</v>
      </c>
      <c r="P2409">
        <v>5</v>
      </c>
      <c r="Q2409" t="s">
        <v>8315</v>
      </c>
      <c r="R2409" t="s">
        <v>8355</v>
      </c>
      <c r="S2409">
        <v>42060.04550925926</v>
      </c>
    </row>
    <row r="2410" spans="1:19" x14ac:dyDescent="0.3">
      <c r="A2410">
        <v>3122</v>
      </c>
      <c r="B2410" t="s">
        <v>3122</v>
      </c>
      <c r="C2410" t="s">
        <v>7232</v>
      </c>
      <c r="D2410">
        <v>199</v>
      </c>
      <c r="E2410">
        <v>116</v>
      </c>
      <c r="F2410" t="s">
        <v>8219</v>
      </c>
      <c r="G2410" t="s">
        <v>8223</v>
      </c>
      <c r="H2410" t="s">
        <v>8245</v>
      </c>
      <c r="I2410">
        <v>1478733732</v>
      </c>
      <c r="J2410">
        <v>1478298132</v>
      </c>
      <c r="K2410" t="b">
        <v>0</v>
      </c>
      <c r="L2410">
        <v>2</v>
      </c>
      <c r="M2410" t="b">
        <v>0</v>
      </c>
      <c r="N2410" t="s">
        <v>8301</v>
      </c>
      <c r="O2410">
        <v>58</v>
      </c>
      <c r="P2410">
        <v>58</v>
      </c>
      <c r="Q2410" t="s">
        <v>8315</v>
      </c>
      <c r="R2410" t="s">
        <v>8355</v>
      </c>
      <c r="S2410">
        <v>42678.932083333333</v>
      </c>
    </row>
    <row r="2411" spans="1:19" x14ac:dyDescent="0.3">
      <c r="A2411">
        <v>3123</v>
      </c>
      <c r="B2411" t="s">
        <v>3123</v>
      </c>
      <c r="C2411" t="s">
        <v>7233</v>
      </c>
      <c r="D2411">
        <v>125000</v>
      </c>
      <c r="E2411">
        <v>85192</v>
      </c>
      <c r="F2411" t="s">
        <v>8219</v>
      </c>
      <c r="G2411" t="s">
        <v>8223</v>
      </c>
      <c r="H2411" t="s">
        <v>8245</v>
      </c>
      <c r="I2411">
        <v>1468108198</v>
      </c>
      <c r="J2411">
        <v>1465516198</v>
      </c>
      <c r="K2411" t="b">
        <v>0</v>
      </c>
      <c r="L2411">
        <v>348</v>
      </c>
      <c r="M2411" t="b">
        <v>0</v>
      </c>
      <c r="N2411" t="s">
        <v>8301</v>
      </c>
      <c r="O2411">
        <v>68</v>
      </c>
      <c r="P2411">
        <v>244.8</v>
      </c>
      <c r="Q2411" t="s">
        <v>8315</v>
      </c>
      <c r="R2411" t="s">
        <v>8355</v>
      </c>
      <c r="S2411">
        <v>42530.993032407408</v>
      </c>
    </row>
    <row r="2412" spans="1:19" x14ac:dyDescent="0.3">
      <c r="A2412">
        <v>3124</v>
      </c>
      <c r="B2412" t="s">
        <v>3124</v>
      </c>
      <c r="C2412" t="s">
        <v>7234</v>
      </c>
      <c r="D2412">
        <v>800000</v>
      </c>
      <c r="E2412">
        <v>26</v>
      </c>
      <c r="F2412" t="s">
        <v>8219</v>
      </c>
      <c r="G2412" t="s">
        <v>8223</v>
      </c>
      <c r="H2412" t="s">
        <v>8245</v>
      </c>
      <c r="I2412">
        <v>1422902601</v>
      </c>
      <c r="J2412">
        <v>1417718601</v>
      </c>
      <c r="K2412" t="b">
        <v>0</v>
      </c>
      <c r="L2412">
        <v>4</v>
      </c>
      <c r="M2412" t="b">
        <v>0</v>
      </c>
      <c r="N2412" t="s">
        <v>8301</v>
      </c>
      <c r="O2412">
        <v>0</v>
      </c>
      <c r="P2412">
        <v>6.5</v>
      </c>
      <c r="Q2412" t="s">
        <v>8315</v>
      </c>
      <c r="R2412" t="s">
        <v>8355</v>
      </c>
      <c r="S2412">
        <v>41977.780104166668</v>
      </c>
    </row>
    <row r="2413" spans="1:19" x14ac:dyDescent="0.3">
      <c r="A2413">
        <v>3125</v>
      </c>
      <c r="B2413" t="s">
        <v>3125</v>
      </c>
      <c r="C2413" t="s">
        <v>7235</v>
      </c>
      <c r="D2413">
        <v>1500000</v>
      </c>
      <c r="E2413">
        <v>0</v>
      </c>
      <c r="F2413" t="s">
        <v>8219</v>
      </c>
      <c r="G2413" t="s">
        <v>8223</v>
      </c>
      <c r="H2413" t="s">
        <v>8245</v>
      </c>
      <c r="I2413">
        <v>1452142672</v>
      </c>
      <c r="J2413">
        <v>1449550672</v>
      </c>
      <c r="K2413" t="b">
        <v>0</v>
      </c>
      <c r="L2413">
        <v>0</v>
      </c>
      <c r="M2413" t="b">
        <v>0</v>
      </c>
      <c r="N2413" t="s">
        <v>8301</v>
      </c>
      <c r="O2413">
        <v>0</v>
      </c>
      <c r="P2413">
        <v>0</v>
      </c>
      <c r="Q2413" t="s">
        <v>8315</v>
      </c>
      <c r="R2413" t="s">
        <v>8355</v>
      </c>
      <c r="S2413">
        <v>42346.20685185185</v>
      </c>
    </row>
    <row r="2414" spans="1:19" x14ac:dyDescent="0.3">
      <c r="A2414">
        <v>3126</v>
      </c>
      <c r="B2414" t="s">
        <v>3126</v>
      </c>
      <c r="C2414" t="s">
        <v>7236</v>
      </c>
      <c r="D2414">
        <v>25000</v>
      </c>
      <c r="E2414">
        <v>1040</v>
      </c>
      <c r="F2414" t="s">
        <v>8219</v>
      </c>
      <c r="G2414" t="s">
        <v>8223</v>
      </c>
      <c r="H2414" t="s">
        <v>8245</v>
      </c>
      <c r="I2414">
        <v>1459121162</v>
      </c>
      <c r="J2414">
        <v>1456532762</v>
      </c>
      <c r="K2414" t="b">
        <v>0</v>
      </c>
      <c r="L2414">
        <v>17</v>
      </c>
      <c r="M2414" t="b">
        <v>0</v>
      </c>
      <c r="N2414" t="s">
        <v>8301</v>
      </c>
      <c r="O2414">
        <v>4</v>
      </c>
      <c r="P2414">
        <v>61.18</v>
      </c>
      <c r="Q2414" t="s">
        <v>8315</v>
      </c>
      <c r="R2414" t="s">
        <v>8355</v>
      </c>
      <c r="S2414">
        <v>42427.01807870371</v>
      </c>
    </row>
    <row r="2415" spans="1:19" x14ac:dyDescent="0.3">
      <c r="A2415">
        <v>3127</v>
      </c>
      <c r="B2415" t="s">
        <v>3127</v>
      </c>
      <c r="C2415" t="s">
        <v>7237</v>
      </c>
      <c r="D2415">
        <v>100000</v>
      </c>
      <c r="E2415">
        <v>0</v>
      </c>
      <c r="F2415" t="s">
        <v>8219</v>
      </c>
      <c r="G2415" t="s">
        <v>8223</v>
      </c>
      <c r="H2415" t="s">
        <v>8245</v>
      </c>
      <c r="I2415">
        <v>1425242029</v>
      </c>
      <c r="J2415">
        <v>1422650029</v>
      </c>
      <c r="K2415" t="b">
        <v>0</v>
      </c>
      <c r="L2415">
        <v>0</v>
      </c>
      <c r="M2415" t="b">
        <v>0</v>
      </c>
      <c r="N2415" t="s">
        <v>8301</v>
      </c>
      <c r="O2415">
        <v>0</v>
      </c>
      <c r="P2415">
        <v>0</v>
      </c>
      <c r="Q2415" t="s">
        <v>8315</v>
      </c>
      <c r="R2415" t="s">
        <v>8355</v>
      </c>
      <c r="S2415">
        <v>42034.856817129628</v>
      </c>
    </row>
    <row r="2416" spans="1:19" x14ac:dyDescent="0.3">
      <c r="A2416">
        <v>3128</v>
      </c>
      <c r="B2416" t="s">
        <v>3128</v>
      </c>
      <c r="C2416" t="s">
        <v>7238</v>
      </c>
      <c r="D2416">
        <v>15000</v>
      </c>
      <c r="E2416">
        <v>16291</v>
      </c>
      <c r="F2416" t="s">
        <v>8221</v>
      </c>
      <c r="G2416" t="s">
        <v>8223</v>
      </c>
      <c r="H2416" t="s">
        <v>8245</v>
      </c>
      <c r="I2416">
        <v>1489690141</v>
      </c>
      <c r="J2416">
        <v>1487101741</v>
      </c>
      <c r="K2416" t="b">
        <v>0</v>
      </c>
      <c r="L2416">
        <v>117</v>
      </c>
      <c r="M2416" t="b">
        <v>0</v>
      </c>
      <c r="N2416" t="s">
        <v>8269</v>
      </c>
      <c r="O2416">
        <v>109</v>
      </c>
      <c r="P2416">
        <v>139.24</v>
      </c>
      <c r="Q2416" t="s">
        <v>8315</v>
      </c>
      <c r="R2416" t="s">
        <v>8316</v>
      </c>
      <c r="S2416">
        <v>42780.825706018513</v>
      </c>
    </row>
    <row r="2417" spans="1:19" x14ac:dyDescent="0.3">
      <c r="A2417">
        <v>3129</v>
      </c>
      <c r="B2417" t="s">
        <v>3129</v>
      </c>
      <c r="C2417" t="s">
        <v>7239</v>
      </c>
      <c r="D2417">
        <v>1250</v>
      </c>
      <c r="E2417">
        <v>10</v>
      </c>
      <c r="F2417" t="s">
        <v>8221</v>
      </c>
      <c r="G2417" t="s">
        <v>8223</v>
      </c>
      <c r="H2417" t="s">
        <v>8245</v>
      </c>
      <c r="I2417">
        <v>1492542819</v>
      </c>
      <c r="J2417">
        <v>1489090419</v>
      </c>
      <c r="K2417" t="b">
        <v>0</v>
      </c>
      <c r="L2417">
        <v>1</v>
      </c>
      <c r="M2417" t="b">
        <v>0</v>
      </c>
      <c r="N2417" t="s">
        <v>8269</v>
      </c>
      <c r="O2417">
        <v>1</v>
      </c>
      <c r="P2417">
        <v>10</v>
      </c>
      <c r="Q2417" t="s">
        <v>8315</v>
      </c>
      <c r="R2417" t="s">
        <v>8316</v>
      </c>
      <c r="S2417">
        <v>42803.842812499999</v>
      </c>
    </row>
    <row r="2418" spans="1:19" x14ac:dyDescent="0.3">
      <c r="A2418">
        <v>3130</v>
      </c>
      <c r="B2418" t="s">
        <v>3130</v>
      </c>
      <c r="C2418" t="s">
        <v>7240</v>
      </c>
      <c r="D2418">
        <v>10000</v>
      </c>
      <c r="E2418">
        <v>375</v>
      </c>
      <c r="F2418" t="s">
        <v>8221</v>
      </c>
      <c r="G2418" t="s">
        <v>8223</v>
      </c>
      <c r="H2418" t="s">
        <v>8245</v>
      </c>
      <c r="I2418">
        <v>1492145940</v>
      </c>
      <c r="J2418">
        <v>1489504916</v>
      </c>
      <c r="K2418" t="b">
        <v>0</v>
      </c>
      <c r="L2418">
        <v>4</v>
      </c>
      <c r="M2418" t="b">
        <v>0</v>
      </c>
      <c r="N2418" t="s">
        <v>8269</v>
      </c>
      <c r="O2418">
        <v>4</v>
      </c>
      <c r="P2418">
        <v>93.75</v>
      </c>
      <c r="Q2418" t="s">
        <v>8315</v>
      </c>
      <c r="R2418" t="s">
        <v>8316</v>
      </c>
      <c r="S2418">
        <v>42808.640231481477</v>
      </c>
    </row>
    <row r="2419" spans="1:19" x14ac:dyDescent="0.3">
      <c r="A2419">
        <v>3131</v>
      </c>
      <c r="B2419" t="s">
        <v>3131</v>
      </c>
      <c r="C2419" t="s">
        <v>7241</v>
      </c>
      <c r="D2419">
        <v>4100</v>
      </c>
      <c r="E2419">
        <v>645</v>
      </c>
      <c r="F2419" t="s">
        <v>8221</v>
      </c>
      <c r="G2419" t="s">
        <v>8223</v>
      </c>
      <c r="H2419" t="s">
        <v>8245</v>
      </c>
      <c r="I2419">
        <v>1491656045</v>
      </c>
      <c r="J2419">
        <v>1489067645</v>
      </c>
      <c r="K2419" t="b">
        <v>0</v>
      </c>
      <c r="L2419">
        <v>12</v>
      </c>
      <c r="M2419" t="b">
        <v>0</v>
      </c>
      <c r="N2419" t="s">
        <v>8269</v>
      </c>
      <c r="O2419">
        <v>16</v>
      </c>
      <c r="P2419">
        <v>53.75</v>
      </c>
      <c r="Q2419" t="s">
        <v>8315</v>
      </c>
      <c r="R2419" t="s">
        <v>8316</v>
      </c>
      <c r="S2419">
        <v>42803.579224537039</v>
      </c>
    </row>
    <row r="2420" spans="1:19" x14ac:dyDescent="0.3">
      <c r="A2420">
        <v>3132</v>
      </c>
      <c r="B2420" t="s">
        <v>3132</v>
      </c>
      <c r="C2420" t="s">
        <v>7242</v>
      </c>
      <c r="D2420">
        <v>30000</v>
      </c>
      <c r="E2420">
        <v>10</v>
      </c>
      <c r="F2420" t="s">
        <v>8221</v>
      </c>
      <c r="G2420" t="s">
        <v>8223</v>
      </c>
      <c r="H2420" t="s">
        <v>8245</v>
      </c>
      <c r="I2420">
        <v>1492759460</v>
      </c>
      <c r="J2420">
        <v>1487579060</v>
      </c>
      <c r="K2420" t="b">
        <v>0</v>
      </c>
      <c r="L2420">
        <v>1</v>
      </c>
      <c r="M2420" t="b">
        <v>0</v>
      </c>
      <c r="N2420" t="s">
        <v>8269</v>
      </c>
      <c r="O2420">
        <v>0</v>
      </c>
      <c r="P2420">
        <v>10</v>
      </c>
      <c r="Q2420" t="s">
        <v>8315</v>
      </c>
      <c r="R2420" t="s">
        <v>8316</v>
      </c>
      <c r="S2420">
        <v>42786.350231481483</v>
      </c>
    </row>
    <row r="2421" spans="1:19" x14ac:dyDescent="0.3">
      <c r="A2421">
        <v>3135</v>
      </c>
      <c r="B2421" t="s">
        <v>3135</v>
      </c>
      <c r="C2421" t="s">
        <v>7245</v>
      </c>
      <c r="D2421">
        <v>777</v>
      </c>
      <c r="E2421">
        <v>162</v>
      </c>
      <c r="F2421" t="s">
        <v>8221</v>
      </c>
      <c r="G2421" t="s">
        <v>8223</v>
      </c>
      <c r="H2421" t="s">
        <v>8245</v>
      </c>
      <c r="I2421">
        <v>1491277121</v>
      </c>
      <c r="J2421">
        <v>1489376321</v>
      </c>
      <c r="K2421" t="b">
        <v>0</v>
      </c>
      <c r="L2421">
        <v>7</v>
      </c>
      <c r="M2421" t="b">
        <v>0</v>
      </c>
      <c r="N2421" t="s">
        <v>8269</v>
      </c>
      <c r="O2421">
        <v>21</v>
      </c>
      <c r="P2421">
        <v>23.14</v>
      </c>
      <c r="Q2421" t="s">
        <v>8315</v>
      </c>
      <c r="R2421" t="s">
        <v>8316</v>
      </c>
      <c r="S2421">
        <v>42807.151863425926</v>
      </c>
    </row>
    <row r="2422" spans="1:19" x14ac:dyDescent="0.3">
      <c r="A2422">
        <v>3137</v>
      </c>
      <c r="B2422" t="s">
        <v>3137</v>
      </c>
      <c r="C2422" t="s">
        <v>7247</v>
      </c>
      <c r="D2422">
        <v>1500</v>
      </c>
      <c r="E2422">
        <v>50</v>
      </c>
      <c r="F2422" t="s">
        <v>8221</v>
      </c>
      <c r="G2422" t="s">
        <v>8223</v>
      </c>
      <c r="H2422" t="s">
        <v>8245</v>
      </c>
      <c r="I2422">
        <v>1493838720</v>
      </c>
      <c r="J2422">
        <v>1489439669</v>
      </c>
      <c r="K2422" t="b">
        <v>0</v>
      </c>
      <c r="L2422">
        <v>1</v>
      </c>
      <c r="M2422" t="b">
        <v>0</v>
      </c>
      <c r="N2422" t="s">
        <v>8269</v>
      </c>
      <c r="O2422">
        <v>3</v>
      </c>
      <c r="P2422">
        <v>50</v>
      </c>
      <c r="Q2422" t="s">
        <v>8315</v>
      </c>
      <c r="R2422" t="s">
        <v>8316</v>
      </c>
      <c r="S2422">
        <v>42807.885057870371</v>
      </c>
    </row>
    <row r="2423" spans="1:19" x14ac:dyDescent="0.3">
      <c r="A2423">
        <v>3144</v>
      </c>
      <c r="B2423" t="s">
        <v>3144</v>
      </c>
      <c r="C2423" t="s">
        <v>7254</v>
      </c>
      <c r="D2423">
        <v>10000</v>
      </c>
      <c r="E2423">
        <v>7540</v>
      </c>
      <c r="F2423" t="s">
        <v>8221</v>
      </c>
      <c r="G2423" t="s">
        <v>8223</v>
      </c>
      <c r="H2423" t="s">
        <v>8245</v>
      </c>
      <c r="I2423">
        <v>1489903200</v>
      </c>
      <c r="J2423">
        <v>1488459307</v>
      </c>
      <c r="K2423" t="b">
        <v>0</v>
      </c>
      <c r="L2423">
        <v>30</v>
      </c>
      <c r="M2423" t="b">
        <v>0</v>
      </c>
      <c r="N2423" t="s">
        <v>8269</v>
      </c>
      <c r="O2423">
        <v>75</v>
      </c>
      <c r="P2423">
        <v>251.33</v>
      </c>
      <c r="Q2423" t="s">
        <v>8315</v>
      </c>
      <c r="R2423" t="s">
        <v>8316</v>
      </c>
      <c r="S2423">
        <v>42796.538275462968</v>
      </c>
    </row>
    <row r="2424" spans="1:19" x14ac:dyDescent="0.3">
      <c r="A2424">
        <v>3145</v>
      </c>
      <c r="B2424" t="s">
        <v>3145</v>
      </c>
      <c r="C2424" t="s">
        <v>7255</v>
      </c>
      <c r="D2424">
        <v>25000</v>
      </c>
      <c r="E2424">
        <v>0</v>
      </c>
      <c r="F2424" t="s">
        <v>8221</v>
      </c>
      <c r="G2424" t="s">
        <v>8223</v>
      </c>
      <c r="H2424" t="s">
        <v>8245</v>
      </c>
      <c r="I2424">
        <v>1490659134</v>
      </c>
      <c r="J2424">
        <v>1485478734</v>
      </c>
      <c r="K2424" t="b">
        <v>0</v>
      </c>
      <c r="L2424">
        <v>0</v>
      </c>
      <c r="M2424" t="b">
        <v>0</v>
      </c>
      <c r="N2424" t="s">
        <v>8269</v>
      </c>
      <c r="O2424">
        <v>0</v>
      </c>
      <c r="P2424">
        <v>0</v>
      </c>
      <c r="Q2424" t="s">
        <v>8315</v>
      </c>
      <c r="R2424" t="s">
        <v>8316</v>
      </c>
      <c r="S2424">
        <v>42762.040902777779</v>
      </c>
    </row>
    <row r="2425" spans="1:19" x14ac:dyDescent="0.3">
      <c r="A2425">
        <v>3147</v>
      </c>
      <c r="B2425" t="s">
        <v>3147</v>
      </c>
      <c r="C2425" t="s">
        <v>7257</v>
      </c>
      <c r="D2425">
        <v>20000</v>
      </c>
      <c r="E2425">
        <v>23505</v>
      </c>
      <c r="F2425" t="s">
        <v>8218</v>
      </c>
      <c r="G2425" t="s">
        <v>8223</v>
      </c>
      <c r="H2425" t="s">
        <v>8245</v>
      </c>
      <c r="I2425">
        <v>1415319355</v>
      </c>
      <c r="J2425">
        <v>1411859755</v>
      </c>
      <c r="K2425" t="b">
        <v>1</v>
      </c>
      <c r="L2425">
        <v>213</v>
      </c>
      <c r="M2425" t="b">
        <v>1</v>
      </c>
      <c r="N2425" t="s">
        <v>8269</v>
      </c>
      <c r="O2425">
        <v>118</v>
      </c>
      <c r="P2425">
        <v>110.35</v>
      </c>
      <c r="Q2425" t="s">
        <v>8315</v>
      </c>
      <c r="R2425" t="s">
        <v>8316</v>
      </c>
      <c r="S2425">
        <v>41909.969386574077</v>
      </c>
    </row>
    <row r="2426" spans="1:19" x14ac:dyDescent="0.3">
      <c r="A2426">
        <v>3148</v>
      </c>
      <c r="B2426" t="s">
        <v>3148</v>
      </c>
      <c r="C2426" t="s">
        <v>7258</v>
      </c>
      <c r="D2426">
        <v>1800</v>
      </c>
      <c r="E2426">
        <v>2361</v>
      </c>
      <c r="F2426" t="s">
        <v>8218</v>
      </c>
      <c r="G2426" t="s">
        <v>8223</v>
      </c>
      <c r="H2426" t="s">
        <v>8245</v>
      </c>
      <c r="I2426">
        <v>1412136000</v>
      </c>
      <c r="J2426">
        <v>1410278284</v>
      </c>
      <c r="K2426" t="b">
        <v>1</v>
      </c>
      <c r="L2426">
        <v>57</v>
      </c>
      <c r="M2426" t="b">
        <v>1</v>
      </c>
      <c r="N2426" t="s">
        <v>8269</v>
      </c>
      <c r="O2426">
        <v>131</v>
      </c>
      <c r="P2426">
        <v>41.42</v>
      </c>
      <c r="Q2426" t="s">
        <v>8315</v>
      </c>
      <c r="R2426" t="s">
        <v>8316</v>
      </c>
      <c r="S2426">
        <v>41891.665324074071</v>
      </c>
    </row>
    <row r="2427" spans="1:19" x14ac:dyDescent="0.3">
      <c r="A2427">
        <v>3149</v>
      </c>
      <c r="B2427" t="s">
        <v>3149</v>
      </c>
      <c r="C2427" t="s">
        <v>7259</v>
      </c>
      <c r="D2427">
        <v>1250</v>
      </c>
      <c r="E2427">
        <v>1300</v>
      </c>
      <c r="F2427" t="s">
        <v>8218</v>
      </c>
      <c r="G2427" t="s">
        <v>8223</v>
      </c>
      <c r="H2427" t="s">
        <v>8245</v>
      </c>
      <c r="I2427">
        <v>1354845600</v>
      </c>
      <c r="J2427">
        <v>1352766300</v>
      </c>
      <c r="K2427" t="b">
        <v>1</v>
      </c>
      <c r="L2427">
        <v>25</v>
      </c>
      <c r="M2427" t="b">
        <v>1</v>
      </c>
      <c r="N2427" t="s">
        <v>8269</v>
      </c>
      <c r="O2427">
        <v>104</v>
      </c>
      <c r="P2427">
        <v>52</v>
      </c>
      <c r="Q2427" t="s">
        <v>8315</v>
      </c>
      <c r="R2427" t="s">
        <v>8316</v>
      </c>
      <c r="S2427">
        <v>41226.017361111109</v>
      </c>
    </row>
    <row r="2428" spans="1:19" x14ac:dyDescent="0.3">
      <c r="A2428">
        <v>3150</v>
      </c>
      <c r="B2428" t="s">
        <v>3150</v>
      </c>
      <c r="C2428" t="s">
        <v>7260</v>
      </c>
      <c r="D2428">
        <v>3500</v>
      </c>
      <c r="E2428">
        <v>3535</v>
      </c>
      <c r="F2428" t="s">
        <v>8218</v>
      </c>
      <c r="G2428" t="s">
        <v>8223</v>
      </c>
      <c r="H2428" t="s">
        <v>8245</v>
      </c>
      <c r="I2428">
        <v>1295928000</v>
      </c>
      <c r="J2428">
        <v>1288160403</v>
      </c>
      <c r="K2428" t="b">
        <v>1</v>
      </c>
      <c r="L2428">
        <v>104</v>
      </c>
      <c r="M2428" t="b">
        <v>1</v>
      </c>
      <c r="N2428" t="s">
        <v>8269</v>
      </c>
      <c r="O2428">
        <v>101</v>
      </c>
      <c r="P2428">
        <v>33.99</v>
      </c>
      <c r="Q2428" t="s">
        <v>8315</v>
      </c>
      <c r="R2428" t="s">
        <v>8316</v>
      </c>
      <c r="S2428">
        <v>40478.263923611114</v>
      </c>
    </row>
    <row r="2429" spans="1:19" x14ac:dyDescent="0.3">
      <c r="A2429">
        <v>3151</v>
      </c>
      <c r="B2429" t="s">
        <v>3151</v>
      </c>
      <c r="C2429" t="s">
        <v>7261</v>
      </c>
      <c r="D2429">
        <v>3500</v>
      </c>
      <c r="E2429">
        <v>3514</v>
      </c>
      <c r="F2429" t="s">
        <v>8218</v>
      </c>
      <c r="G2429" t="s">
        <v>8223</v>
      </c>
      <c r="H2429" t="s">
        <v>8245</v>
      </c>
      <c r="I2429">
        <v>1410379774</v>
      </c>
      <c r="J2429">
        <v>1407787774</v>
      </c>
      <c r="K2429" t="b">
        <v>1</v>
      </c>
      <c r="L2429">
        <v>34</v>
      </c>
      <c r="M2429" t="b">
        <v>1</v>
      </c>
      <c r="N2429" t="s">
        <v>8269</v>
      </c>
      <c r="O2429">
        <v>100</v>
      </c>
      <c r="P2429">
        <v>103.35</v>
      </c>
      <c r="Q2429" t="s">
        <v>8315</v>
      </c>
      <c r="R2429" t="s">
        <v>8316</v>
      </c>
      <c r="S2429">
        <v>41862.83997685185</v>
      </c>
    </row>
    <row r="2430" spans="1:19" x14ac:dyDescent="0.3">
      <c r="A2430">
        <v>3153</v>
      </c>
      <c r="B2430" t="s">
        <v>3153</v>
      </c>
      <c r="C2430" t="s">
        <v>7263</v>
      </c>
      <c r="D2430">
        <v>3000</v>
      </c>
      <c r="E2430">
        <v>10067.5</v>
      </c>
      <c r="F2430" t="s">
        <v>8218</v>
      </c>
      <c r="G2430" t="s">
        <v>8223</v>
      </c>
      <c r="H2430" t="s">
        <v>8245</v>
      </c>
      <c r="I2430">
        <v>1304225940</v>
      </c>
      <c r="J2430">
        <v>1301542937</v>
      </c>
      <c r="K2430" t="b">
        <v>1</v>
      </c>
      <c r="L2430">
        <v>241</v>
      </c>
      <c r="M2430" t="b">
        <v>1</v>
      </c>
      <c r="N2430" t="s">
        <v>8269</v>
      </c>
      <c r="O2430">
        <v>336</v>
      </c>
      <c r="P2430">
        <v>41.77</v>
      </c>
      <c r="Q2430" t="s">
        <v>8315</v>
      </c>
      <c r="R2430" t="s">
        <v>8316</v>
      </c>
      <c r="S2430">
        <v>40633.154363425929</v>
      </c>
    </row>
    <row r="2431" spans="1:19" x14ac:dyDescent="0.3">
      <c r="A2431">
        <v>3154</v>
      </c>
      <c r="B2431" t="s">
        <v>3154</v>
      </c>
      <c r="C2431" t="s">
        <v>7264</v>
      </c>
      <c r="D2431">
        <v>7000</v>
      </c>
      <c r="E2431">
        <v>7905</v>
      </c>
      <c r="F2431" t="s">
        <v>8218</v>
      </c>
      <c r="G2431" t="s">
        <v>8223</v>
      </c>
      <c r="H2431" t="s">
        <v>8245</v>
      </c>
      <c r="I2431">
        <v>1333310458</v>
      </c>
      <c r="J2431">
        <v>1330722058</v>
      </c>
      <c r="K2431" t="b">
        <v>1</v>
      </c>
      <c r="L2431">
        <v>123</v>
      </c>
      <c r="M2431" t="b">
        <v>1</v>
      </c>
      <c r="N2431" t="s">
        <v>8269</v>
      </c>
      <c r="O2431">
        <v>113</v>
      </c>
      <c r="P2431">
        <v>64.27</v>
      </c>
      <c r="Q2431" t="s">
        <v>8315</v>
      </c>
      <c r="R2431" t="s">
        <v>8316</v>
      </c>
      <c r="S2431">
        <v>40970.875671296293</v>
      </c>
    </row>
    <row r="2432" spans="1:19" x14ac:dyDescent="0.3">
      <c r="A2432">
        <v>3156</v>
      </c>
      <c r="B2432" t="s">
        <v>3156</v>
      </c>
      <c r="C2432" t="s">
        <v>7266</v>
      </c>
      <c r="D2432">
        <v>5500</v>
      </c>
      <c r="E2432">
        <v>5600</v>
      </c>
      <c r="F2432" t="s">
        <v>8218</v>
      </c>
      <c r="G2432" t="s">
        <v>8223</v>
      </c>
      <c r="H2432" t="s">
        <v>8245</v>
      </c>
      <c r="I2432">
        <v>1338591144</v>
      </c>
      <c r="J2432">
        <v>1335567144</v>
      </c>
      <c r="K2432" t="b">
        <v>1</v>
      </c>
      <c r="L2432">
        <v>89</v>
      </c>
      <c r="M2432" t="b">
        <v>1</v>
      </c>
      <c r="N2432" t="s">
        <v>8269</v>
      </c>
      <c r="O2432">
        <v>102</v>
      </c>
      <c r="P2432">
        <v>62.92</v>
      </c>
      <c r="Q2432" t="s">
        <v>8315</v>
      </c>
      <c r="R2432" t="s">
        <v>8316</v>
      </c>
      <c r="S2432">
        <v>41026.953055555554</v>
      </c>
    </row>
    <row r="2433" spans="1:19" x14ac:dyDescent="0.3">
      <c r="A2433">
        <v>3157</v>
      </c>
      <c r="B2433" t="s">
        <v>3157</v>
      </c>
      <c r="C2433" t="s">
        <v>7267</v>
      </c>
      <c r="D2433">
        <v>4000</v>
      </c>
      <c r="E2433">
        <v>4040</v>
      </c>
      <c r="F2433" t="s">
        <v>8218</v>
      </c>
      <c r="G2433" t="s">
        <v>8223</v>
      </c>
      <c r="H2433" t="s">
        <v>8245</v>
      </c>
      <c r="I2433">
        <v>1405746000</v>
      </c>
      <c r="J2433">
        <v>1404932105</v>
      </c>
      <c r="K2433" t="b">
        <v>1</v>
      </c>
      <c r="L2433">
        <v>41</v>
      </c>
      <c r="M2433" t="b">
        <v>1</v>
      </c>
      <c r="N2433" t="s">
        <v>8269</v>
      </c>
      <c r="O2433">
        <v>101</v>
      </c>
      <c r="P2433">
        <v>98.54</v>
      </c>
      <c r="Q2433" t="s">
        <v>8315</v>
      </c>
      <c r="R2433" t="s">
        <v>8316</v>
      </c>
      <c r="S2433">
        <v>41829.788252314815</v>
      </c>
    </row>
    <row r="2434" spans="1:19" x14ac:dyDescent="0.3">
      <c r="A2434">
        <v>3158</v>
      </c>
      <c r="B2434" t="s">
        <v>3158</v>
      </c>
      <c r="C2434" t="s">
        <v>7268</v>
      </c>
      <c r="D2434">
        <v>5000</v>
      </c>
      <c r="E2434">
        <v>5700</v>
      </c>
      <c r="F2434" t="s">
        <v>8218</v>
      </c>
      <c r="G2434" t="s">
        <v>8223</v>
      </c>
      <c r="H2434" t="s">
        <v>8245</v>
      </c>
      <c r="I2434">
        <v>1374523752</v>
      </c>
      <c r="J2434">
        <v>1371931752</v>
      </c>
      <c r="K2434" t="b">
        <v>1</v>
      </c>
      <c r="L2434">
        <v>69</v>
      </c>
      <c r="M2434" t="b">
        <v>1</v>
      </c>
      <c r="N2434" t="s">
        <v>8269</v>
      </c>
      <c r="O2434">
        <v>114</v>
      </c>
      <c r="P2434">
        <v>82.61</v>
      </c>
      <c r="Q2434" t="s">
        <v>8315</v>
      </c>
      <c r="R2434" t="s">
        <v>8316</v>
      </c>
      <c r="S2434">
        <v>41447.839722222219</v>
      </c>
    </row>
    <row r="2435" spans="1:19" x14ac:dyDescent="0.3">
      <c r="A2435">
        <v>3159</v>
      </c>
      <c r="B2435" t="s">
        <v>3159</v>
      </c>
      <c r="C2435" t="s">
        <v>7269</v>
      </c>
      <c r="D2435">
        <v>1500</v>
      </c>
      <c r="E2435">
        <v>2002.22</v>
      </c>
      <c r="F2435" t="s">
        <v>8218</v>
      </c>
      <c r="G2435" t="s">
        <v>8223</v>
      </c>
      <c r="H2435" t="s">
        <v>8245</v>
      </c>
      <c r="I2435">
        <v>1326927600</v>
      </c>
      <c r="J2435">
        <v>1323221761</v>
      </c>
      <c r="K2435" t="b">
        <v>1</v>
      </c>
      <c r="L2435">
        <v>52</v>
      </c>
      <c r="M2435" t="b">
        <v>1</v>
      </c>
      <c r="N2435" t="s">
        <v>8269</v>
      </c>
      <c r="O2435">
        <v>133</v>
      </c>
      <c r="P2435">
        <v>38.5</v>
      </c>
      <c r="Q2435" t="s">
        <v>8315</v>
      </c>
      <c r="R2435" t="s">
        <v>8316</v>
      </c>
      <c r="S2435">
        <v>40884.066678240742</v>
      </c>
    </row>
    <row r="2436" spans="1:19" x14ac:dyDescent="0.3">
      <c r="A2436">
        <v>3160</v>
      </c>
      <c r="B2436" t="s">
        <v>3160</v>
      </c>
      <c r="C2436" t="s">
        <v>7270</v>
      </c>
      <c r="D2436">
        <v>4500</v>
      </c>
      <c r="E2436">
        <v>4569</v>
      </c>
      <c r="F2436" t="s">
        <v>8218</v>
      </c>
      <c r="G2436" t="s">
        <v>8223</v>
      </c>
      <c r="H2436" t="s">
        <v>8245</v>
      </c>
      <c r="I2436">
        <v>1407905940</v>
      </c>
      <c r="J2436">
        <v>1405923687</v>
      </c>
      <c r="K2436" t="b">
        <v>1</v>
      </c>
      <c r="L2436">
        <v>57</v>
      </c>
      <c r="M2436" t="b">
        <v>1</v>
      </c>
      <c r="N2436" t="s">
        <v>8269</v>
      </c>
      <c r="O2436">
        <v>102</v>
      </c>
      <c r="P2436">
        <v>80.16</v>
      </c>
      <c r="Q2436" t="s">
        <v>8315</v>
      </c>
      <c r="R2436" t="s">
        <v>8316</v>
      </c>
      <c r="S2436">
        <v>41841.26489583333</v>
      </c>
    </row>
    <row r="2437" spans="1:19" x14ac:dyDescent="0.3">
      <c r="A2437">
        <v>3162</v>
      </c>
      <c r="B2437" t="s">
        <v>3162</v>
      </c>
      <c r="C2437" t="s">
        <v>7272</v>
      </c>
      <c r="D2437">
        <v>4000</v>
      </c>
      <c r="E2437">
        <v>5086</v>
      </c>
      <c r="F2437" t="s">
        <v>8218</v>
      </c>
      <c r="G2437" t="s">
        <v>8223</v>
      </c>
      <c r="H2437" t="s">
        <v>8245</v>
      </c>
      <c r="I2437">
        <v>1404698400</v>
      </c>
      <c r="J2437">
        <v>1402331262</v>
      </c>
      <c r="K2437" t="b">
        <v>1</v>
      </c>
      <c r="L2437">
        <v>63</v>
      </c>
      <c r="M2437" t="b">
        <v>1</v>
      </c>
      <c r="N2437" t="s">
        <v>8269</v>
      </c>
      <c r="O2437">
        <v>127</v>
      </c>
      <c r="P2437">
        <v>80.73</v>
      </c>
      <c r="Q2437" t="s">
        <v>8315</v>
      </c>
      <c r="R2437" t="s">
        <v>8316</v>
      </c>
      <c r="S2437">
        <v>41799.685902777775</v>
      </c>
    </row>
    <row r="2438" spans="1:19" x14ac:dyDescent="0.3">
      <c r="A2438">
        <v>3163</v>
      </c>
      <c r="B2438" t="s">
        <v>3163</v>
      </c>
      <c r="C2438" t="s">
        <v>7273</v>
      </c>
      <c r="D2438">
        <v>13000</v>
      </c>
      <c r="E2438">
        <v>14450</v>
      </c>
      <c r="F2438" t="s">
        <v>8218</v>
      </c>
      <c r="G2438" t="s">
        <v>8223</v>
      </c>
      <c r="H2438" t="s">
        <v>8245</v>
      </c>
      <c r="I2438">
        <v>1402855525</v>
      </c>
      <c r="J2438">
        <v>1400263525</v>
      </c>
      <c r="K2438" t="b">
        <v>1</v>
      </c>
      <c r="L2438">
        <v>72</v>
      </c>
      <c r="M2438" t="b">
        <v>1</v>
      </c>
      <c r="N2438" t="s">
        <v>8269</v>
      </c>
      <c r="O2438">
        <v>111</v>
      </c>
      <c r="P2438">
        <v>200.69</v>
      </c>
      <c r="Q2438" t="s">
        <v>8315</v>
      </c>
      <c r="R2438" t="s">
        <v>8316</v>
      </c>
      <c r="S2438">
        <v>41775.753761574073</v>
      </c>
    </row>
    <row r="2439" spans="1:19" x14ac:dyDescent="0.3">
      <c r="A2439">
        <v>3164</v>
      </c>
      <c r="B2439" t="s">
        <v>3164</v>
      </c>
      <c r="C2439" t="s">
        <v>7274</v>
      </c>
      <c r="D2439">
        <v>2500</v>
      </c>
      <c r="E2439">
        <v>2669</v>
      </c>
      <c r="F2439" t="s">
        <v>8218</v>
      </c>
      <c r="G2439" t="s">
        <v>8223</v>
      </c>
      <c r="H2439" t="s">
        <v>8245</v>
      </c>
      <c r="I2439">
        <v>1402341615</v>
      </c>
      <c r="J2439">
        <v>1399490415</v>
      </c>
      <c r="K2439" t="b">
        <v>1</v>
      </c>
      <c r="L2439">
        <v>71</v>
      </c>
      <c r="M2439" t="b">
        <v>1</v>
      </c>
      <c r="N2439" t="s">
        <v>8269</v>
      </c>
      <c r="O2439">
        <v>107</v>
      </c>
      <c r="P2439">
        <v>37.590000000000003</v>
      </c>
      <c r="Q2439" t="s">
        <v>8315</v>
      </c>
      <c r="R2439" t="s">
        <v>8316</v>
      </c>
      <c r="S2439">
        <v>41766.80572916667</v>
      </c>
    </row>
    <row r="2440" spans="1:19" x14ac:dyDescent="0.3">
      <c r="A2440">
        <v>3165</v>
      </c>
      <c r="B2440" t="s">
        <v>3165</v>
      </c>
      <c r="C2440" t="s">
        <v>7275</v>
      </c>
      <c r="D2440">
        <v>750</v>
      </c>
      <c r="E2440">
        <v>1220</v>
      </c>
      <c r="F2440" t="s">
        <v>8218</v>
      </c>
      <c r="G2440" t="s">
        <v>8223</v>
      </c>
      <c r="H2440" t="s">
        <v>8245</v>
      </c>
      <c r="I2440">
        <v>1304395140</v>
      </c>
      <c r="J2440">
        <v>1302493760</v>
      </c>
      <c r="K2440" t="b">
        <v>1</v>
      </c>
      <c r="L2440">
        <v>21</v>
      </c>
      <c r="M2440" t="b">
        <v>1</v>
      </c>
      <c r="N2440" t="s">
        <v>8269</v>
      </c>
      <c r="O2440">
        <v>163</v>
      </c>
      <c r="P2440">
        <v>58.1</v>
      </c>
      <c r="Q2440" t="s">
        <v>8315</v>
      </c>
      <c r="R2440" t="s">
        <v>8316</v>
      </c>
      <c r="S2440">
        <v>40644.159259259257</v>
      </c>
    </row>
    <row r="2441" spans="1:19" x14ac:dyDescent="0.3">
      <c r="A2441">
        <v>3166</v>
      </c>
      <c r="B2441" t="s">
        <v>3166</v>
      </c>
      <c r="C2441" t="s">
        <v>7276</v>
      </c>
      <c r="D2441">
        <v>35000</v>
      </c>
      <c r="E2441">
        <v>56079.83</v>
      </c>
      <c r="F2441" t="s">
        <v>8218</v>
      </c>
      <c r="G2441" t="s">
        <v>8223</v>
      </c>
      <c r="H2441" t="s">
        <v>8245</v>
      </c>
      <c r="I2441">
        <v>1416988740</v>
      </c>
      <c r="J2441">
        <v>1414514153</v>
      </c>
      <c r="K2441" t="b">
        <v>1</v>
      </c>
      <c r="L2441">
        <v>930</v>
      </c>
      <c r="M2441" t="b">
        <v>1</v>
      </c>
      <c r="N2441" t="s">
        <v>8269</v>
      </c>
      <c r="O2441">
        <v>160</v>
      </c>
      <c r="P2441">
        <v>60.3</v>
      </c>
      <c r="Q2441" t="s">
        <v>8315</v>
      </c>
      <c r="R2441" t="s">
        <v>8316</v>
      </c>
      <c r="S2441">
        <v>41940.69158564815</v>
      </c>
    </row>
    <row r="2442" spans="1:19" x14ac:dyDescent="0.3">
      <c r="A2442">
        <v>3167</v>
      </c>
      <c r="B2442" t="s">
        <v>3167</v>
      </c>
      <c r="C2442" t="s">
        <v>7277</v>
      </c>
      <c r="D2442">
        <v>3000</v>
      </c>
      <c r="E2442">
        <v>3485</v>
      </c>
      <c r="F2442" t="s">
        <v>8218</v>
      </c>
      <c r="G2442" t="s">
        <v>8223</v>
      </c>
      <c r="H2442" t="s">
        <v>8245</v>
      </c>
      <c r="I2442">
        <v>1406952781</v>
      </c>
      <c r="J2442">
        <v>1405743181</v>
      </c>
      <c r="K2442" t="b">
        <v>1</v>
      </c>
      <c r="L2442">
        <v>55</v>
      </c>
      <c r="M2442" t="b">
        <v>1</v>
      </c>
      <c r="N2442" t="s">
        <v>8269</v>
      </c>
      <c r="O2442">
        <v>116</v>
      </c>
      <c r="P2442">
        <v>63.36</v>
      </c>
      <c r="Q2442" t="s">
        <v>8315</v>
      </c>
      <c r="R2442" t="s">
        <v>8316</v>
      </c>
      <c r="S2442">
        <v>41839.175706018519</v>
      </c>
    </row>
    <row r="2443" spans="1:19" x14ac:dyDescent="0.3">
      <c r="A2443">
        <v>3168</v>
      </c>
      <c r="B2443" t="s">
        <v>3168</v>
      </c>
      <c r="C2443" t="s">
        <v>7278</v>
      </c>
      <c r="D2443">
        <v>2500</v>
      </c>
      <c r="E2443">
        <v>3105</v>
      </c>
      <c r="F2443" t="s">
        <v>8218</v>
      </c>
      <c r="G2443" t="s">
        <v>8223</v>
      </c>
      <c r="H2443" t="s">
        <v>8245</v>
      </c>
      <c r="I2443">
        <v>1402696800</v>
      </c>
      <c r="J2443">
        <v>1399948353</v>
      </c>
      <c r="K2443" t="b">
        <v>1</v>
      </c>
      <c r="L2443">
        <v>61</v>
      </c>
      <c r="M2443" t="b">
        <v>1</v>
      </c>
      <c r="N2443" t="s">
        <v>8269</v>
      </c>
      <c r="O2443">
        <v>124</v>
      </c>
      <c r="P2443">
        <v>50.9</v>
      </c>
      <c r="Q2443" t="s">
        <v>8315</v>
      </c>
      <c r="R2443" t="s">
        <v>8316</v>
      </c>
      <c r="S2443">
        <v>41772.105937500004</v>
      </c>
    </row>
    <row r="2444" spans="1:19" x14ac:dyDescent="0.3">
      <c r="A2444">
        <v>3169</v>
      </c>
      <c r="B2444" t="s">
        <v>3169</v>
      </c>
      <c r="C2444" t="s">
        <v>7279</v>
      </c>
      <c r="D2444">
        <v>8000</v>
      </c>
      <c r="E2444">
        <v>8241</v>
      </c>
      <c r="F2444" t="s">
        <v>8218</v>
      </c>
      <c r="G2444" t="s">
        <v>8223</v>
      </c>
      <c r="H2444" t="s">
        <v>8245</v>
      </c>
      <c r="I2444">
        <v>1386910740</v>
      </c>
      <c r="J2444">
        <v>1384364561</v>
      </c>
      <c r="K2444" t="b">
        <v>1</v>
      </c>
      <c r="L2444">
        <v>82</v>
      </c>
      <c r="M2444" t="b">
        <v>1</v>
      </c>
      <c r="N2444" t="s">
        <v>8269</v>
      </c>
      <c r="O2444">
        <v>103</v>
      </c>
      <c r="P2444">
        <v>100.5</v>
      </c>
      <c r="Q2444" t="s">
        <v>8315</v>
      </c>
      <c r="R2444" t="s">
        <v>8316</v>
      </c>
      <c r="S2444">
        <v>41591.737974537034</v>
      </c>
    </row>
    <row r="2445" spans="1:19" x14ac:dyDescent="0.3">
      <c r="A2445">
        <v>3170</v>
      </c>
      <c r="B2445" t="s">
        <v>3170</v>
      </c>
      <c r="C2445" t="s">
        <v>7280</v>
      </c>
      <c r="D2445">
        <v>2000</v>
      </c>
      <c r="E2445">
        <v>2245</v>
      </c>
      <c r="F2445" t="s">
        <v>8218</v>
      </c>
      <c r="G2445" t="s">
        <v>8223</v>
      </c>
      <c r="H2445" t="s">
        <v>8245</v>
      </c>
      <c r="I2445">
        <v>1404273600</v>
      </c>
      <c r="J2445">
        <v>1401414944</v>
      </c>
      <c r="K2445" t="b">
        <v>1</v>
      </c>
      <c r="L2445">
        <v>71</v>
      </c>
      <c r="M2445" t="b">
        <v>1</v>
      </c>
      <c r="N2445" t="s">
        <v>8269</v>
      </c>
      <c r="O2445">
        <v>112</v>
      </c>
      <c r="P2445">
        <v>31.62</v>
      </c>
      <c r="Q2445" t="s">
        <v>8315</v>
      </c>
      <c r="R2445" t="s">
        <v>8316</v>
      </c>
      <c r="S2445">
        <v>41789.080370370371</v>
      </c>
    </row>
    <row r="2446" spans="1:19" x14ac:dyDescent="0.3">
      <c r="A2446">
        <v>3172</v>
      </c>
      <c r="B2446" t="s">
        <v>3172</v>
      </c>
      <c r="C2446" t="s">
        <v>7282</v>
      </c>
      <c r="D2446">
        <v>2000</v>
      </c>
      <c r="E2446">
        <v>2300</v>
      </c>
      <c r="F2446" t="s">
        <v>8218</v>
      </c>
      <c r="G2446" t="s">
        <v>8223</v>
      </c>
      <c r="H2446" t="s">
        <v>8245</v>
      </c>
      <c r="I2446">
        <v>1329240668</v>
      </c>
      <c r="J2446">
        <v>1326648668</v>
      </c>
      <c r="K2446" t="b">
        <v>1</v>
      </c>
      <c r="L2446">
        <v>29</v>
      </c>
      <c r="M2446" t="b">
        <v>1</v>
      </c>
      <c r="N2446" t="s">
        <v>8269</v>
      </c>
      <c r="O2446">
        <v>115</v>
      </c>
      <c r="P2446">
        <v>79.31</v>
      </c>
      <c r="Q2446" t="s">
        <v>8315</v>
      </c>
      <c r="R2446" t="s">
        <v>8316</v>
      </c>
      <c r="S2446">
        <v>40923.729953703703</v>
      </c>
    </row>
    <row r="2447" spans="1:19" x14ac:dyDescent="0.3">
      <c r="A2447">
        <v>3173</v>
      </c>
      <c r="B2447" t="s">
        <v>3173</v>
      </c>
      <c r="C2447" t="s">
        <v>7283</v>
      </c>
      <c r="D2447">
        <v>10000</v>
      </c>
      <c r="E2447">
        <v>10300</v>
      </c>
      <c r="F2447" t="s">
        <v>8218</v>
      </c>
      <c r="G2447" t="s">
        <v>8223</v>
      </c>
      <c r="H2447" t="s">
        <v>8245</v>
      </c>
      <c r="I2447">
        <v>1411765492</v>
      </c>
      <c r="J2447">
        <v>1409173492</v>
      </c>
      <c r="K2447" t="b">
        <v>1</v>
      </c>
      <c r="L2447">
        <v>74</v>
      </c>
      <c r="M2447" t="b">
        <v>1</v>
      </c>
      <c r="N2447" t="s">
        <v>8269</v>
      </c>
      <c r="O2447">
        <v>103</v>
      </c>
      <c r="P2447">
        <v>139.19</v>
      </c>
      <c r="Q2447" t="s">
        <v>8315</v>
      </c>
      <c r="R2447" t="s">
        <v>8316</v>
      </c>
      <c r="S2447">
        <v>41878.878379629627</v>
      </c>
    </row>
    <row r="2448" spans="1:19" x14ac:dyDescent="0.3">
      <c r="A2448">
        <v>3174</v>
      </c>
      <c r="B2448" t="s">
        <v>3174</v>
      </c>
      <c r="C2448" t="s">
        <v>7284</v>
      </c>
      <c r="D2448">
        <v>3000</v>
      </c>
      <c r="E2448">
        <v>3034</v>
      </c>
      <c r="F2448" t="s">
        <v>8218</v>
      </c>
      <c r="G2448" t="s">
        <v>8223</v>
      </c>
      <c r="H2448" t="s">
        <v>8245</v>
      </c>
      <c r="I2448">
        <v>1408999508</v>
      </c>
      <c r="J2448">
        <v>1407789908</v>
      </c>
      <c r="K2448" t="b">
        <v>1</v>
      </c>
      <c r="L2448">
        <v>23</v>
      </c>
      <c r="M2448" t="b">
        <v>1</v>
      </c>
      <c r="N2448" t="s">
        <v>8269</v>
      </c>
      <c r="O2448">
        <v>101</v>
      </c>
      <c r="P2448">
        <v>131.91</v>
      </c>
      <c r="Q2448" t="s">
        <v>8315</v>
      </c>
      <c r="R2448" t="s">
        <v>8316</v>
      </c>
      <c r="S2448">
        <v>41862.864675925928</v>
      </c>
    </row>
    <row r="2449" spans="1:19" x14ac:dyDescent="0.3">
      <c r="A2449">
        <v>3175</v>
      </c>
      <c r="B2449" t="s">
        <v>3175</v>
      </c>
      <c r="C2449" t="s">
        <v>7285</v>
      </c>
      <c r="D2449">
        <v>5000</v>
      </c>
      <c r="E2449">
        <v>5478</v>
      </c>
      <c r="F2449" t="s">
        <v>8218</v>
      </c>
      <c r="G2449" t="s">
        <v>8223</v>
      </c>
      <c r="H2449" t="s">
        <v>8245</v>
      </c>
      <c r="I2449">
        <v>1297977427</v>
      </c>
      <c r="J2449">
        <v>1292793427</v>
      </c>
      <c r="K2449" t="b">
        <v>1</v>
      </c>
      <c r="L2449">
        <v>60</v>
      </c>
      <c r="M2449" t="b">
        <v>1</v>
      </c>
      <c r="N2449" t="s">
        <v>8269</v>
      </c>
      <c r="O2449">
        <v>110</v>
      </c>
      <c r="P2449">
        <v>91.3</v>
      </c>
      <c r="Q2449" t="s">
        <v>8315</v>
      </c>
      <c r="R2449" t="s">
        <v>8316</v>
      </c>
      <c r="S2449">
        <v>40531.886886574073</v>
      </c>
    </row>
    <row r="2450" spans="1:19" x14ac:dyDescent="0.3">
      <c r="A2450">
        <v>3176</v>
      </c>
      <c r="B2450" t="s">
        <v>3176</v>
      </c>
      <c r="C2450" t="s">
        <v>7286</v>
      </c>
      <c r="D2450">
        <v>1900</v>
      </c>
      <c r="E2450">
        <v>2182</v>
      </c>
      <c r="F2450" t="s">
        <v>8218</v>
      </c>
      <c r="G2450" t="s">
        <v>8223</v>
      </c>
      <c r="H2450" t="s">
        <v>8245</v>
      </c>
      <c r="I2450">
        <v>1376838000</v>
      </c>
      <c r="J2450">
        <v>1374531631</v>
      </c>
      <c r="K2450" t="b">
        <v>1</v>
      </c>
      <c r="L2450">
        <v>55</v>
      </c>
      <c r="M2450" t="b">
        <v>1</v>
      </c>
      <c r="N2450" t="s">
        <v>8269</v>
      </c>
      <c r="O2450">
        <v>115</v>
      </c>
      <c r="P2450">
        <v>39.67</v>
      </c>
      <c r="Q2450" t="s">
        <v>8315</v>
      </c>
      <c r="R2450" t="s">
        <v>8316</v>
      </c>
      <c r="S2450">
        <v>41477.930914351848</v>
      </c>
    </row>
    <row r="2451" spans="1:19" x14ac:dyDescent="0.3">
      <c r="A2451">
        <v>3177</v>
      </c>
      <c r="B2451" t="s">
        <v>3177</v>
      </c>
      <c r="C2451" t="s">
        <v>7287</v>
      </c>
      <c r="D2451">
        <v>2500</v>
      </c>
      <c r="E2451">
        <v>2935</v>
      </c>
      <c r="F2451" t="s">
        <v>8218</v>
      </c>
      <c r="G2451" t="s">
        <v>8223</v>
      </c>
      <c r="H2451" t="s">
        <v>8245</v>
      </c>
      <c r="I2451">
        <v>1403366409</v>
      </c>
      <c r="J2451">
        <v>1400774409</v>
      </c>
      <c r="K2451" t="b">
        <v>1</v>
      </c>
      <c r="L2451">
        <v>51</v>
      </c>
      <c r="M2451" t="b">
        <v>1</v>
      </c>
      <c r="N2451" t="s">
        <v>8269</v>
      </c>
      <c r="O2451">
        <v>117</v>
      </c>
      <c r="P2451">
        <v>57.55</v>
      </c>
      <c r="Q2451" t="s">
        <v>8315</v>
      </c>
      <c r="R2451" t="s">
        <v>8316</v>
      </c>
      <c r="S2451">
        <v>41781.666770833333</v>
      </c>
    </row>
    <row r="2452" spans="1:19" x14ac:dyDescent="0.3">
      <c r="A2452">
        <v>3179</v>
      </c>
      <c r="B2452" t="s">
        <v>3179</v>
      </c>
      <c r="C2452" t="s">
        <v>7289</v>
      </c>
      <c r="D2452">
        <v>4200</v>
      </c>
      <c r="E2452">
        <v>4794.82</v>
      </c>
      <c r="F2452" t="s">
        <v>8218</v>
      </c>
      <c r="G2452" t="s">
        <v>8223</v>
      </c>
      <c r="H2452" t="s">
        <v>8245</v>
      </c>
      <c r="I2452">
        <v>1367859071</v>
      </c>
      <c r="J2452">
        <v>1365699071</v>
      </c>
      <c r="K2452" t="b">
        <v>1</v>
      </c>
      <c r="L2452">
        <v>62</v>
      </c>
      <c r="M2452" t="b">
        <v>1</v>
      </c>
      <c r="N2452" t="s">
        <v>8269</v>
      </c>
      <c r="O2452">
        <v>114</v>
      </c>
      <c r="P2452">
        <v>77.34</v>
      </c>
      <c r="Q2452" t="s">
        <v>8315</v>
      </c>
      <c r="R2452" t="s">
        <v>8316</v>
      </c>
      <c r="S2452">
        <v>41375.702210648145</v>
      </c>
    </row>
    <row r="2453" spans="1:19" x14ac:dyDescent="0.3">
      <c r="A2453">
        <v>3182</v>
      </c>
      <c r="B2453" t="s">
        <v>3182</v>
      </c>
      <c r="C2453" t="s">
        <v>7292</v>
      </c>
      <c r="D2453">
        <v>7000</v>
      </c>
      <c r="E2453">
        <v>7062</v>
      </c>
      <c r="F2453" t="s">
        <v>8218</v>
      </c>
      <c r="G2453" t="s">
        <v>8223</v>
      </c>
      <c r="H2453" t="s">
        <v>8245</v>
      </c>
      <c r="I2453">
        <v>1328029200</v>
      </c>
      <c r="J2453">
        <v>1323211621</v>
      </c>
      <c r="K2453" t="b">
        <v>1</v>
      </c>
      <c r="L2453">
        <v>151</v>
      </c>
      <c r="M2453" t="b">
        <v>1</v>
      </c>
      <c r="N2453" t="s">
        <v>8269</v>
      </c>
      <c r="O2453">
        <v>101</v>
      </c>
      <c r="P2453">
        <v>46.77</v>
      </c>
      <c r="Q2453" t="s">
        <v>8315</v>
      </c>
      <c r="R2453" t="s">
        <v>8316</v>
      </c>
      <c r="S2453">
        <v>40883.949317129627</v>
      </c>
    </row>
    <row r="2454" spans="1:19" x14ac:dyDescent="0.3">
      <c r="A2454">
        <v>3183</v>
      </c>
      <c r="B2454" t="s">
        <v>3183</v>
      </c>
      <c r="C2454" t="s">
        <v>7293</v>
      </c>
      <c r="D2454">
        <v>2500</v>
      </c>
      <c r="E2454">
        <v>2725</v>
      </c>
      <c r="F2454" t="s">
        <v>8218</v>
      </c>
      <c r="G2454" t="s">
        <v>8223</v>
      </c>
      <c r="H2454" t="s">
        <v>8245</v>
      </c>
      <c r="I2454">
        <v>1377284669</v>
      </c>
      <c r="J2454">
        <v>1375729469</v>
      </c>
      <c r="K2454" t="b">
        <v>1</v>
      </c>
      <c r="L2454">
        <v>68</v>
      </c>
      <c r="M2454" t="b">
        <v>1</v>
      </c>
      <c r="N2454" t="s">
        <v>8269</v>
      </c>
      <c r="O2454">
        <v>109</v>
      </c>
      <c r="P2454">
        <v>40.07</v>
      </c>
      <c r="Q2454" t="s">
        <v>8315</v>
      </c>
      <c r="R2454" t="s">
        <v>8316</v>
      </c>
      <c r="S2454">
        <v>41491.79478009259</v>
      </c>
    </row>
    <row r="2455" spans="1:19" x14ac:dyDescent="0.3">
      <c r="A2455">
        <v>3184</v>
      </c>
      <c r="B2455" t="s">
        <v>3184</v>
      </c>
      <c r="C2455" t="s">
        <v>7294</v>
      </c>
      <c r="D2455">
        <v>4300</v>
      </c>
      <c r="E2455">
        <v>4610</v>
      </c>
      <c r="F2455" t="s">
        <v>8218</v>
      </c>
      <c r="G2455" t="s">
        <v>8223</v>
      </c>
      <c r="H2455" t="s">
        <v>8245</v>
      </c>
      <c r="I2455">
        <v>1404258631</v>
      </c>
      <c r="J2455">
        <v>1401666631</v>
      </c>
      <c r="K2455" t="b">
        <v>1</v>
      </c>
      <c r="L2455">
        <v>46</v>
      </c>
      <c r="M2455" t="b">
        <v>1</v>
      </c>
      <c r="N2455" t="s">
        <v>8269</v>
      </c>
      <c r="O2455">
        <v>107</v>
      </c>
      <c r="P2455">
        <v>100.22</v>
      </c>
      <c r="Q2455" t="s">
        <v>8315</v>
      </c>
      <c r="R2455" t="s">
        <v>8316</v>
      </c>
      <c r="S2455">
        <v>41791.993414351848</v>
      </c>
    </row>
    <row r="2456" spans="1:19" x14ac:dyDescent="0.3">
      <c r="A2456">
        <v>3187</v>
      </c>
      <c r="B2456" t="s">
        <v>3187</v>
      </c>
      <c r="C2456" t="s">
        <v>7297</v>
      </c>
      <c r="D2456">
        <v>15000</v>
      </c>
      <c r="E2456">
        <v>17444</v>
      </c>
      <c r="F2456" t="s">
        <v>8218</v>
      </c>
      <c r="G2456" t="s">
        <v>8223</v>
      </c>
      <c r="H2456" t="s">
        <v>8245</v>
      </c>
      <c r="I2456">
        <v>1407167973</v>
      </c>
      <c r="J2456">
        <v>1405439973</v>
      </c>
      <c r="K2456" t="b">
        <v>1</v>
      </c>
      <c r="L2456">
        <v>244</v>
      </c>
      <c r="M2456" t="b">
        <v>1</v>
      </c>
      <c r="N2456" t="s">
        <v>8269</v>
      </c>
      <c r="O2456">
        <v>116</v>
      </c>
      <c r="P2456">
        <v>71.489999999999995</v>
      </c>
      <c r="Q2456" t="s">
        <v>8315</v>
      </c>
      <c r="R2456" t="s">
        <v>8316</v>
      </c>
      <c r="S2456">
        <v>41835.666354166664</v>
      </c>
    </row>
    <row r="2457" spans="1:19" x14ac:dyDescent="0.3">
      <c r="A2457">
        <v>3191</v>
      </c>
      <c r="B2457" t="s">
        <v>3191</v>
      </c>
      <c r="C2457" t="s">
        <v>7301</v>
      </c>
      <c r="D2457">
        <v>3750</v>
      </c>
      <c r="E2457">
        <v>151</v>
      </c>
      <c r="F2457" t="s">
        <v>8220</v>
      </c>
      <c r="G2457" t="s">
        <v>8223</v>
      </c>
      <c r="H2457" t="s">
        <v>8245</v>
      </c>
      <c r="I2457">
        <v>1471370869</v>
      </c>
      <c r="J2457">
        <v>1466186869</v>
      </c>
      <c r="K2457" t="b">
        <v>0</v>
      </c>
      <c r="L2457">
        <v>4</v>
      </c>
      <c r="M2457" t="b">
        <v>0</v>
      </c>
      <c r="N2457" t="s">
        <v>8303</v>
      </c>
      <c r="O2457">
        <v>4</v>
      </c>
      <c r="P2457">
        <v>37.75</v>
      </c>
      <c r="Q2457" t="s">
        <v>8315</v>
      </c>
      <c r="R2457" t="s">
        <v>8357</v>
      </c>
      <c r="S2457">
        <v>42538.755428240736</v>
      </c>
    </row>
    <row r="2458" spans="1:19" x14ac:dyDescent="0.3">
      <c r="A2458">
        <v>3194</v>
      </c>
      <c r="B2458" t="s">
        <v>3194</v>
      </c>
      <c r="C2458" t="s">
        <v>7304</v>
      </c>
      <c r="D2458">
        <v>11000</v>
      </c>
      <c r="E2458">
        <v>0</v>
      </c>
      <c r="F2458" t="s">
        <v>8220</v>
      </c>
      <c r="G2458" t="s">
        <v>8223</v>
      </c>
      <c r="H2458" t="s">
        <v>8245</v>
      </c>
      <c r="I2458">
        <v>1437960598</v>
      </c>
      <c r="J2458">
        <v>1435368598</v>
      </c>
      <c r="K2458" t="b">
        <v>0</v>
      </c>
      <c r="L2458">
        <v>0</v>
      </c>
      <c r="M2458" t="b">
        <v>0</v>
      </c>
      <c r="N2458" t="s">
        <v>8303</v>
      </c>
      <c r="O2458">
        <v>0</v>
      </c>
      <c r="P2458">
        <v>0</v>
      </c>
      <c r="Q2458" t="s">
        <v>8315</v>
      </c>
      <c r="R2458" t="s">
        <v>8357</v>
      </c>
      <c r="S2458">
        <v>42182.062476851846</v>
      </c>
    </row>
    <row r="2459" spans="1:19" x14ac:dyDescent="0.3">
      <c r="A2459">
        <v>3195</v>
      </c>
      <c r="B2459" t="s">
        <v>3195</v>
      </c>
      <c r="C2459" t="s">
        <v>7305</v>
      </c>
      <c r="D2459">
        <v>3500</v>
      </c>
      <c r="E2459">
        <v>2070</v>
      </c>
      <c r="F2459" t="s">
        <v>8220</v>
      </c>
      <c r="G2459" t="s">
        <v>8223</v>
      </c>
      <c r="H2459" t="s">
        <v>8245</v>
      </c>
      <c r="I2459">
        <v>1423750542</v>
      </c>
      <c r="J2459">
        <v>1421158542</v>
      </c>
      <c r="K2459" t="b">
        <v>0</v>
      </c>
      <c r="L2459">
        <v>39</v>
      </c>
      <c r="M2459" t="b">
        <v>0</v>
      </c>
      <c r="N2459" t="s">
        <v>8303</v>
      </c>
      <c r="O2459">
        <v>59</v>
      </c>
      <c r="P2459">
        <v>53.08</v>
      </c>
      <c r="Q2459" t="s">
        <v>8315</v>
      </c>
      <c r="R2459" t="s">
        <v>8357</v>
      </c>
      <c r="S2459">
        <v>42017.594236111108</v>
      </c>
    </row>
    <row r="2460" spans="1:19" x14ac:dyDescent="0.3">
      <c r="A2460">
        <v>3196</v>
      </c>
      <c r="B2460" t="s">
        <v>3196</v>
      </c>
      <c r="C2460" t="s">
        <v>7306</v>
      </c>
      <c r="D2460">
        <v>3000000</v>
      </c>
      <c r="E2460">
        <v>1800</v>
      </c>
      <c r="F2460" t="s">
        <v>8220</v>
      </c>
      <c r="G2460" t="s">
        <v>8223</v>
      </c>
      <c r="H2460" t="s">
        <v>8245</v>
      </c>
      <c r="I2460">
        <v>1438437600</v>
      </c>
      <c r="J2460">
        <v>1433254875</v>
      </c>
      <c r="K2460" t="b">
        <v>0</v>
      </c>
      <c r="L2460">
        <v>6</v>
      </c>
      <c r="M2460" t="b">
        <v>0</v>
      </c>
      <c r="N2460" t="s">
        <v>8303</v>
      </c>
      <c r="O2460">
        <v>0</v>
      </c>
      <c r="P2460">
        <v>300</v>
      </c>
      <c r="Q2460" t="s">
        <v>8315</v>
      </c>
      <c r="R2460" t="s">
        <v>8357</v>
      </c>
      <c r="S2460">
        <v>42157.598090277781</v>
      </c>
    </row>
    <row r="2461" spans="1:19" x14ac:dyDescent="0.3">
      <c r="A2461">
        <v>3199</v>
      </c>
      <c r="B2461" t="s">
        <v>3199</v>
      </c>
      <c r="C2461" t="s">
        <v>7309</v>
      </c>
      <c r="D2461">
        <v>5000</v>
      </c>
      <c r="E2461">
        <v>2608</v>
      </c>
      <c r="F2461" t="s">
        <v>8220</v>
      </c>
      <c r="G2461" t="s">
        <v>8223</v>
      </c>
      <c r="H2461" t="s">
        <v>8245</v>
      </c>
      <c r="I2461">
        <v>1410037200</v>
      </c>
      <c r="J2461">
        <v>1407435418</v>
      </c>
      <c r="K2461" t="b">
        <v>0</v>
      </c>
      <c r="L2461">
        <v>53</v>
      </c>
      <c r="M2461" t="b">
        <v>0</v>
      </c>
      <c r="N2461" t="s">
        <v>8303</v>
      </c>
      <c r="O2461">
        <v>52</v>
      </c>
      <c r="P2461">
        <v>49.21</v>
      </c>
      <c r="Q2461" t="s">
        <v>8315</v>
      </c>
      <c r="R2461" t="s">
        <v>8357</v>
      </c>
      <c r="S2461">
        <v>41858.761782407404</v>
      </c>
    </row>
    <row r="2462" spans="1:19" x14ac:dyDescent="0.3">
      <c r="A2462">
        <v>3200</v>
      </c>
      <c r="B2462" t="s">
        <v>3200</v>
      </c>
      <c r="C2462" t="s">
        <v>7310</v>
      </c>
      <c r="D2462">
        <v>50000</v>
      </c>
      <c r="E2462">
        <v>1</v>
      </c>
      <c r="F2462" t="s">
        <v>8220</v>
      </c>
      <c r="G2462" t="s">
        <v>8223</v>
      </c>
      <c r="H2462" t="s">
        <v>8245</v>
      </c>
      <c r="I2462">
        <v>1461994440</v>
      </c>
      <c r="J2462">
        <v>1459410101</v>
      </c>
      <c r="K2462" t="b">
        <v>0</v>
      </c>
      <c r="L2462">
        <v>1</v>
      </c>
      <c r="M2462" t="b">
        <v>0</v>
      </c>
      <c r="N2462" t="s">
        <v>8303</v>
      </c>
      <c r="O2462">
        <v>0</v>
      </c>
      <c r="P2462">
        <v>1</v>
      </c>
      <c r="Q2462" t="s">
        <v>8315</v>
      </c>
      <c r="R2462" t="s">
        <v>8357</v>
      </c>
      <c r="S2462">
        <v>42460.320613425924</v>
      </c>
    </row>
    <row r="2463" spans="1:19" x14ac:dyDescent="0.3">
      <c r="A2463">
        <v>3202</v>
      </c>
      <c r="B2463" t="s">
        <v>3202</v>
      </c>
      <c r="C2463" t="s">
        <v>7312</v>
      </c>
      <c r="D2463">
        <v>5000</v>
      </c>
      <c r="E2463">
        <v>2726</v>
      </c>
      <c r="F2463" t="s">
        <v>8220</v>
      </c>
      <c r="G2463" t="s">
        <v>8223</v>
      </c>
      <c r="H2463" t="s">
        <v>8245</v>
      </c>
      <c r="I2463">
        <v>1450072740</v>
      </c>
      <c r="J2463">
        <v>1445027346</v>
      </c>
      <c r="K2463" t="b">
        <v>0</v>
      </c>
      <c r="L2463">
        <v>25</v>
      </c>
      <c r="M2463" t="b">
        <v>0</v>
      </c>
      <c r="N2463" t="s">
        <v>8303</v>
      </c>
      <c r="O2463">
        <v>55</v>
      </c>
      <c r="P2463">
        <v>109.04</v>
      </c>
      <c r="Q2463" t="s">
        <v>8315</v>
      </c>
      <c r="R2463" t="s">
        <v>8357</v>
      </c>
      <c r="S2463">
        <v>42293.853541666671</v>
      </c>
    </row>
    <row r="2464" spans="1:19" x14ac:dyDescent="0.3">
      <c r="A2464">
        <v>3203</v>
      </c>
      <c r="B2464" t="s">
        <v>3203</v>
      </c>
      <c r="C2464" t="s">
        <v>7313</v>
      </c>
      <c r="D2464">
        <v>1000</v>
      </c>
      <c r="E2464">
        <v>250</v>
      </c>
      <c r="F2464" t="s">
        <v>8220</v>
      </c>
      <c r="G2464" t="s">
        <v>8223</v>
      </c>
      <c r="H2464" t="s">
        <v>8245</v>
      </c>
      <c r="I2464">
        <v>1443224622</v>
      </c>
      <c r="J2464">
        <v>1440632622</v>
      </c>
      <c r="K2464" t="b">
        <v>0</v>
      </c>
      <c r="L2464">
        <v>6</v>
      </c>
      <c r="M2464" t="b">
        <v>0</v>
      </c>
      <c r="N2464" t="s">
        <v>8303</v>
      </c>
      <c r="O2464">
        <v>25</v>
      </c>
      <c r="P2464">
        <v>41.67</v>
      </c>
      <c r="Q2464" t="s">
        <v>8315</v>
      </c>
      <c r="R2464" t="s">
        <v>8357</v>
      </c>
      <c r="S2464">
        <v>42242.988680555558</v>
      </c>
    </row>
    <row r="2465" spans="1:19" x14ac:dyDescent="0.3">
      <c r="A2465">
        <v>3204</v>
      </c>
      <c r="B2465" t="s">
        <v>3204</v>
      </c>
      <c r="C2465" t="s">
        <v>7314</v>
      </c>
      <c r="D2465">
        <v>500</v>
      </c>
      <c r="E2465">
        <v>0</v>
      </c>
      <c r="F2465" t="s">
        <v>8220</v>
      </c>
      <c r="G2465" t="s">
        <v>8223</v>
      </c>
      <c r="H2465" t="s">
        <v>8245</v>
      </c>
      <c r="I2465">
        <v>1437149640</v>
      </c>
      <c r="J2465">
        <v>1434558479</v>
      </c>
      <c r="K2465" t="b">
        <v>0</v>
      </c>
      <c r="L2465">
        <v>0</v>
      </c>
      <c r="M2465" t="b">
        <v>0</v>
      </c>
      <c r="N2465" t="s">
        <v>8303</v>
      </c>
      <c r="O2465">
        <v>0</v>
      </c>
      <c r="P2465">
        <v>0</v>
      </c>
      <c r="Q2465" t="s">
        <v>8315</v>
      </c>
      <c r="R2465" t="s">
        <v>8357</v>
      </c>
      <c r="S2465">
        <v>42172.686099537037</v>
      </c>
    </row>
    <row r="2466" spans="1:19" x14ac:dyDescent="0.3">
      <c r="A2466">
        <v>3206</v>
      </c>
      <c r="B2466" t="s">
        <v>3206</v>
      </c>
      <c r="C2466" t="s">
        <v>7316</v>
      </c>
      <c r="D2466">
        <v>5000</v>
      </c>
      <c r="E2466">
        <v>0</v>
      </c>
      <c r="F2466" t="s">
        <v>8220</v>
      </c>
      <c r="G2466" t="s">
        <v>8223</v>
      </c>
      <c r="H2466" t="s">
        <v>8245</v>
      </c>
      <c r="I2466">
        <v>1442644651</v>
      </c>
      <c r="J2466">
        <v>1440052651</v>
      </c>
      <c r="K2466" t="b">
        <v>0</v>
      </c>
      <c r="L2466">
        <v>0</v>
      </c>
      <c r="M2466" t="b">
        <v>0</v>
      </c>
      <c r="N2466" t="s">
        <v>8303</v>
      </c>
      <c r="O2466">
        <v>0</v>
      </c>
      <c r="P2466">
        <v>0</v>
      </c>
      <c r="Q2466" t="s">
        <v>8315</v>
      </c>
      <c r="R2466" t="s">
        <v>8357</v>
      </c>
      <c r="S2466">
        <v>42236.276053240741</v>
      </c>
    </row>
    <row r="2467" spans="1:19" x14ac:dyDescent="0.3">
      <c r="A2467">
        <v>3207</v>
      </c>
      <c r="B2467" t="s">
        <v>3207</v>
      </c>
      <c r="C2467" t="s">
        <v>7317</v>
      </c>
      <c r="D2467">
        <v>5500</v>
      </c>
      <c r="E2467">
        <v>2550</v>
      </c>
      <c r="F2467" t="s">
        <v>8220</v>
      </c>
      <c r="G2467" t="s">
        <v>8223</v>
      </c>
      <c r="H2467" t="s">
        <v>8245</v>
      </c>
      <c r="I2467">
        <v>1429767607</v>
      </c>
      <c r="J2467">
        <v>1424587207</v>
      </c>
      <c r="K2467" t="b">
        <v>0</v>
      </c>
      <c r="L2467">
        <v>36</v>
      </c>
      <c r="M2467" t="b">
        <v>0</v>
      </c>
      <c r="N2467" t="s">
        <v>8303</v>
      </c>
      <c r="O2467">
        <v>46</v>
      </c>
      <c r="P2467">
        <v>70.83</v>
      </c>
      <c r="Q2467" t="s">
        <v>8315</v>
      </c>
      <c r="R2467" t="s">
        <v>8357</v>
      </c>
      <c r="S2467">
        <v>42057.277858796297</v>
      </c>
    </row>
    <row r="2468" spans="1:19" x14ac:dyDescent="0.3">
      <c r="A2468">
        <v>3208</v>
      </c>
      <c r="B2468" t="s">
        <v>3208</v>
      </c>
      <c r="C2468" t="s">
        <v>7318</v>
      </c>
      <c r="D2468">
        <v>5000</v>
      </c>
      <c r="E2468">
        <v>5175</v>
      </c>
      <c r="F2468" t="s">
        <v>8218</v>
      </c>
      <c r="G2468" t="s">
        <v>8223</v>
      </c>
      <c r="H2468" t="s">
        <v>8245</v>
      </c>
      <c r="I2468">
        <v>1406557877</v>
      </c>
      <c r="J2468">
        <v>1404743477</v>
      </c>
      <c r="K2468" t="b">
        <v>1</v>
      </c>
      <c r="L2468">
        <v>82</v>
      </c>
      <c r="M2468" t="b">
        <v>1</v>
      </c>
      <c r="N2468" t="s">
        <v>8269</v>
      </c>
      <c r="O2468">
        <v>104</v>
      </c>
      <c r="P2468">
        <v>63.11</v>
      </c>
      <c r="Q2468" t="s">
        <v>8315</v>
      </c>
      <c r="R2468" t="s">
        <v>8316</v>
      </c>
      <c r="S2468">
        <v>41827.605057870373</v>
      </c>
    </row>
    <row r="2469" spans="1:19" x14ac:dyDescent="0.3">
      <c r="A2469">
        <v>3209</v>
      </c>
      <c r="B2469" t="s">
        <v>3209</v>
      </c>
      <c r="C2469" t="s">
        <v>7319</v>
      </c>
      <c r="D2469">
        <v>9500</v>
      </c>
      <c r="E2469">
        <v>11335.7</v>
      </c>
      <c r="F2469" t="s">
        <v>8218</v>
      </c>
      <c r="G2469" t="s">
        <v>8223</v>
      </c>
      <c r="H2469" t="s">
        <v>8245</v>
      </c>
      <c r="I2469">
        <v>1403305200</v>
      </c>
      <c r="J2469">
        <v>1400512658</v>
      </c>
      <c r="K2469" t="b">
        <v>1</v>
      </c>
      <c r="L2469">
        <v>226</v>
      </c>
      <c r="M2469" t="b">
        <v>1</v>
      </c>
      <c r="N2469" t="s">
        <v>8269</v>
      </c>
      <c r="O2469">
        <v>119</v>
      </c>
      <c r="P2469">
        <v>50.16</v>
      </c>
      <c r="Q2469" t="s">
        <v>8315</v>
      </c>
      <c r="R2469" t="s">
        <v>8316</v>
      </c>
      <c r="S2469">
        <v>41778.637245370373</v>
      </c>
    </row>
    <row r="2470" spans="1:19" x14ac:dyDescent="0.3">
      <c r="A2470">
        <v>3210</v>
      </c>
      <c r="B2470" t="s">
        <v>3210</v>
      </c>
      <c r="C2470" t="s">
        <v>7320</v>
      </c>
      <c r="D2470">
        <v>3000</v>
      </c>
      <c r="E2470">
        <v>3773</v>
      </c>
      <c r="F2470" t="s">
        <v>8218</v>
      </c>
      <c r="G2470" t="s">
        <v>8223</v>
      </c>
      <c r="H2470" t="s">
        <v>8245</v>
      </c>
      <c r="I2470">
        <v>1338523140</v>
      </c>
      <c r="J2470">
        <v>1334442519</v>
      </c>
      <c r="K2470" t="b">
        <v>1</v>
      </c>
      <c r="L2470">
        <v>60</v>
      </c>
      <c r="M2470" t="b">
        <v>1</v>
      </c>
      <c r="N2470" t="s">
        <v>8269</v>
      </c>
      <c r="O2470">
        <v>126</v>
      </c>
      <c r="P2470">
        <v>62.88</v>
      </c>
      <c r="Q2470" t="s">
        <v>8315</v>
      </c>
      <c r="R2470" t="s">
        <v>8316</v>
      </c>
      <c r="S2470">
        <v>41013.936562499999</v>
      </c>
    </row>
    <row r="2471" spans="1:19" x14ac:dyDescent="0.3">
      <c r="A2471">
        <v>3211</v>
      </c>
      <c r="B2471" t="s">
        <v>3211</v>
      </c>
      <c r="C2471" t="s">
        <v>7321</v>
      </c>
      <c r="D2471">
        <v>23000</v>
      </c>
      <c r="E2471">
        <v>27541</v>
      </c>
      <c r="F2471" t="s">
        <v>8218</v>
      </c>
      <c r="G2471" t="s">
        <v>8223</v>
      </c>
      <c r="H2471" t="s">
        <v>8245</v>
      </c>
      <c r="I2471">
        <v>1408068000</v>
      </c>
      <c r="J2471">
        <v>1405346680</v>
      </c>
      <c r="K2471" t="b">
        <v>1</v>
      </c>
      <c r="L2471">
        <v>322</v>
      </c>
      <c r="M2471" t="b">
        <v>1</v>
      </c>
      <c r="N2471" t="s">
        <v>8269</v>
      </c>
      <c r="O2471">
        <v>120</v>
      </c>
      <c r="P2471">
        <v>85.53</v>
      </c>
      <c r="Q2471" t="s">
        <v>8315</v>
      </c>
      <c r="R2471" t="s">
        <v>8316</v>
      </c>
      <c r="S2471">
        <v>41834.586574074077</v>
      </c>
    </row>
    <row r="2472" spans="1:19" x14ac:dyDescent="0.3">
      <c r="A2472">
        <v>3212</v>
      </c>
      <c r="B2472" t="s">
        <v>3212</v>
      </c>
      <c r="C2472" t="s">
        <v>7322</v>
      </c>
      <c r="D2472">
        <v>4000</v>
      </c>
      <c r="E2472">
        <v>5050</v>
      </c>
      <c r="F2472" t="s">
        <v>8218</v>
      </c>
      <c r="G2472" t="s">
        <v>8223</v>
      </c>
      <c r="H2472" t="s">
        <v>8245</v>
      </c>
      <c r="I2472">
        <v>1407524751</v>
      </c>
      <c r="J2472">
        <v>1404932751</v>
      </c>
      <c r="K2472" t="b">
        <v>1</v>
      </c>
      <c r="L2472">
        <v>94</v>
      </c>
      <c r="M2472" t="b">
        <v>1</v>
      </c>
      <c r="N2472" t="s">
        <v>8269</v>
      </c>
      <c r="O2472">
        <v>126</v>
      </c>
      <c r="P2472">
        <v>53.72</v>
      </c>
      <c r="Q2472" t="s">
        <v>8315</v>
      </c>
      <c r="R2472" t="s">
        <v>8316</v>
      </c>
      <c r="S2472">
        <v>41829.795729166668</v>
      </c>
    </row>
    <row r="2473" spans="1:19" x14ac:dyDescent="0.3">
      <c r="A2473">
        <v>3215</v>
      </c>
      <c r="B2473" t="s">
        <v>3215</v>
      </c>
      <c r="C2473" t="s">
        <v>7325</v>
      </c>
      <c r="D2473">
        <v>35000</v>
      </c>
      <c r="E2473">
        <v>35123</v>
      </c>
      <c r="F2473" t="s">
        <v>8218</v>
      </c>
      <c r="G2473" t="s">
        <v>8223</v>
      </c>
      <c r="H2473" t="s">
        <v>8245</v>
      </c>
      <c r="I2473">
        <v>1441857540</v>
      </c>
      <c r="J2473">
        <v>1438617471</v>
      </c>
      <c r="K2473" t="b">
        <v>1</v>
      </c>
      <c r="L2473">
        <v>134</v>
      </c>
      <c r="M2473" t="b">
        <v>1</v>
      </c>
      <c r="N2473" t="s">
        <v>8269</v>
      </c>
      <c r="O2473">
        <v>100</v>
      </c>
      <c r="P2473">
        <v>262.11</v>
      </c>
      <c r="Q2473" t="s">
        <v>8315</v>
      </c>
      <c r="R2473" t="s">
        <v>8316</v>
      </c>
      <c r="S2473">
        <v>42219.665173611109</v>
      </c>
    </row>
    <row r="2474" spans="1:19" x14ac:dyDescent="0.3">
      <c r="A2474">
        <v>3217</v>
      </c>
      <c r="B2474" t="s">
        <v>3217</v>
      </c>
      <c r="C2474" t="s">
        <v>7327</v>
      </c>
      <c r="D2474">
        <v>4500</v>
      </c>
      <c r="E2474">
        <v>5221</v>
      </c>
      <c r="F2474" t="s">
        <v>8218</v>
      </c>
      <c r="G2474" t="s">
        <v>8223</v>
      </c>
      <c r="H2474" t="s">
        <v>8245</v>
      </c>
      <c r="I2474">
        <v>1478264784</v>
      </c>
      <c r="J2474">
        <v>1475672784</v>
      </c>
      <c r="K2474" t="b">
        <v>1</v>
      </c>
      <c r="L2474">
        <v>104</v>
      </c>
      <c r="M2474" t="b">
        <v>1</v>
      </c>
      <c r="N2474" t="s">
        <v>8269</v>
      </c>
      <c r="O2474">
        <v>116</v>
      </c>
      <c r="P2474">
        <v>50.2</v>
      </c>
      <c r="Q2474" t="s">
        <v>8315</v>
      </c>
      <c r="R2474" t="s">
        <v>8316</v>
      </c>
      <c r="S2474">
        <v>42648.546111111107</v>
      </c>
    </row>
    <row r="2475" spans="1:19" x14ac:dyDescent="0.3">
      <c r="A2475">
        <v>3219</v>
      </c>
      <c r="B2475" t="s">
        <v>3219</v>
      </c>
      <c r="C2475" t="s">
        <v>7329</v>
      </c>
      <c r="D2475">
        <v>20000</v>
      </c>
      <c r="E2475">
        <v>20022</v>
      </c>
      <c r="F2475" t="s">
        <v>8218</v>
      </c>
      <c r="G2475" t="s">
        <v>8223</v>
      </c>
      <c r="H2475" t="s">
        <v>8245</v>
      </c>
      <c r="I2475">
        <v>1427063747</v>
      </c>
      <c r="J2475">
        <v>1424043347</v>
      </c>
      <c r="K2475" t="b">
        <v>1</v>
      </c>
      <c r="L2475">
        <v>119</v>
      </c>
      <c r="M2475" t="b">
        <v>1</v>
      </c>
      <c r="N2475" t="s">
        <v>8269</v>
      </c>
      <c r="O2475">
        <v>100</v>
      </c>
      <c r="P2475">
        <v>168.25</v>
      </c>
      <c r="Q2475" t="s">
        <v>8315</v>
      </c>
      <c r="R2475" t="s">
        <v>8316</v>
      </c>
      <c r="S2475">
        <v>42050.983182870375</v>
      </c>
    </row>
    <row r="2476" spans="1:19" x14ac:dyDescent="0.3">
      <c r="A2476">
        <v>3220</v>
      </c>
      <c r="B2476" t="s">
        <v>3220</v>
      </c>
      <c r="C2476" t="s">
        <v>7330</v>
      </c>
      <c r="D2476">
        <v>15000</v>
      </c>
      <c r="E2476">
        <v>15126</v>
      </c>
      <c r="F2476" t="s">
        <v>8218</v>
      </c>
      <c r="G2476" t="s">
        <v>8223</v>
      </c>
      <c r="H2476" t="s">
        <v>8245</v>
      </c>
      <c r="I2476">
        <v>1489352400</v>
      </c>
      <c r="J2476">
        <v>1486411204</v>
      </c>
      <c r="K2476" t="b">
        <v>1</v>
      </c>
      <c r="L2476">
        <v>59</v>
      </c>
      <c r="M2476" t="b">
        <v>1</v>
      </c>
      <c r="N2476" t="s">
        <v>8269</v>
      </c>
      <c r="O2476">
        <v>101</v>
      </c>
      <c r="P2476">
        <v>256.37</v>
      </c>
      <c r="Q2476" t="s">
        <v>8315</v>
      </c>
      <c r="R2476" t="s">
        <v>8316</v>
      </c>
      <c r="S2476">
        <v>42772.833379629628</v>
      </c>
    </row>
    <row r="2477" spans="1:19" x14ac:dyDescent="0.3">
      <c r="A2477">
        <v>3222</v>
      </c>
      <c r="B2477" t="s">
        <v>3222</v>
      </c>
      <c r="C2477" t="s">
        <v>7332</v>
      </c>
      <c r="D2477">
        <v>2500</v>
      </c>
      <c r="E2477">
        <v>3120</v>
      </c>
      <c r="F2477" t="s">
        <v>8218</v>
      </c>
      <c r="G2477" t="s">
        <v>8223</v>
      </c>
      <c r="H2477" t="s">
        <v>8245</v>
      </c>
      <c r="I2477">
        <v>1445722140</v>
      </c>
      <c r="J2477">
        <v>1443016697</v>
      </c>
      <c r="K2477" t="b">
        <v>1</v>
      </c>
      <c r="L2477">
        <v>84</v>
      </c>
      <c r="M2477" t="b">
        <v>1</v>
      </c>
      <c r="N2477" t="s">
        <v>8269</v>
      </c>
      <c r="O2477">
        <v>125</v>
      </c>
      <c r="P2477">
        <v>37.14</v>
      </c>
      <c r="Q2477" t="s">
        <v>8315</v>
      </c>
      <c r="R2477" t="s">
        <v>8316</v>
      </c>
      <c r="S2477">
        <v>42270.582141203704</v>
      </c>
    </row>
    <row r="2478" spans="1:19" x14ac:dyDescent="0.3">
      <c r="A2478">
        <v>3223</v>
      </c>
      <c r="B2478" t="s">
        <v>3223</v>
      </c>
      <c r="C2478" t="s">
        <v>7333</v>
      </c>
      <c r="D2478">
        <v>3100</v>
      </c>
      <c r="E2478">
        <v>3395</v>
      </c>
      <c r="F2478" t="s">
        <v>8218</v>
      </c>
      <c r="G2478" t="s">
        <v>8223</v>
      </c>
      <c r="H2478" t="s">
        <v>8245</v>
      </c>
      <c r="I2478">
        <v>1440100976</v>
      </c>
      <c r="J2478">
        <v>1437508976</v>
      </c>
      <c r="K2478" t="b">
        <v>1</v>
      </c>
      <c r="L2478">
        <v>74</v>
      </c>
      <c r="M2478" t="b">
        <v>1</v>
      </c>
      <c r="N2478" t="s">
        <v>8269</v>
      </c>
      <c r="O2478">
        <v>110</v>
      </c>
      <c r="P2478">
        <v>45.88</v>
      </c>
      <c r="Q2478" t="s">
        <v>8315</v>
      </c>
      <c r="R2478" t="s">
        <v>8316</v>
      </c>
      <c r="S2478">
        <v>42206.835370370376</v>
      </c>
    </row>
    <row r="2479" spans="1:19" x14ac:dyDescent="0.3">
      <c r="A2479">
        <v>3224</v>
      </c>
      <c r="B2479" t="s">
        <v>3224</v>
      </c>
      <c r="C2479" t="s">
        <v>7334</v>
      </c>
      <c r="D2479">
        <v>30000</v>
      </c>
      <c r="E2479">
        <v>30610</v>
      </c>
      <c r="F2479" t="s">
        <v>8218</v>
      </c>
      <c r="G2479" t="s">
        <v>8223</v>
      </c>
      <c r="H2479" t="s">
        <v>8245</v>
      </c>
      <c r="I2479">
        <v>1484024400</v>
      </c>
      <c r="J2479">
        <v>1479932713</v>
      </c>
      <c r="K2479" t="b">
        <v>1</v>
      </c>
      <c r="L2479">
        <v>216</v>
      </c>
      <c r="M2479" t="b">
        <v>1</v>
      </c>
      <c r="N2479" t="s">
        <v>8269</v>
      </c>
      <c r="O2479">
        <v>102</v>
      </c>
      <c r="P2479">
        <v>141.71</v>
      </c>
      <c r="Q2479" t="s">
        <v>8315</v>
      </c>
      <c r="R2479" t="s">
        <v>8316</v>
      </c>
      <c r="S2479">
        <v>42697.850844907407</v>
      </c>
    </row>
    <row r="2480" spans="1:19" x14ac:dyDescent="0.3">
      <c r="A2480">
        <v>3225</v>
      </c>
      <c r="B2480" t="s">
        <v>3225</v>
      </c>
      <c r="C2480" t="s">
        <v>7335</v>
      </c>
      <c r="D2480">
        <v>2000</v>
      </c>
      <c r="E2480">
        <v>2047</v>
      </c>
      <c r="F2480" t="s">
        <v>8218</v>
      </c>
      <c r="G2480" t="s">
        <v>8223</v>
      </c>
      <c r="H2480" t="s">
        <v>8245</v>
      </c>
      <c r="I2480">
        <v>1464987600</v>
      </c>
      <c r="J2480">
        <v>1463145938</v>
      </c>
      <c r="K2480" t="b">
        <v>1</v>
      </c>
      <c r="L2480">
        <v>39</v>
      </c>
      <c r="M2480" t="b">
        <v>1</v>
      </c>
      <c r="N2480" t="s">
        <v>8269</v>
      </c>
      <c r="O2480">
        <v>102</v>
      </c>
      <c r="P2480">
        <v>52.49</v>
      </c>
      <c r="Q2480" t="s">
        <v>8315</v>
      </c>
      <c r="R2480" t="s">
        <v>8316</v>
      </c>
      <c r="S2480">
        <v>42503.559467592597</v>
      </c>
    </row>
    <row r="2481" spans="1:19" x14ac:dyDescent="0.3">
      <c r="A2481">
        <v>3228</v>
      </c>
      <c r="B2481" t="s">
        <v>3228</v>
      </c>
      <c r="C2481" t="s">
        <v>7338</v>
      </c>
      <c r="D2481">
        <v>7000</v>
      </c>
      <c r="E2481">
        <v>7164</v>
      </c>
      <c r="F2481" t="s">
        <v>8218</v>
      </c>
      <c r="G2481" t="s">
        <v>8223</v>
      </c>
      <c r="H2481" t="s">
        <v>8245</v>
      </c>
      <c r="I2481">
        <v>1450328340</v>
      </c>
      <c r="J2481">
        <v>1447606884</v>
      </c>
      <c r="K2481" t="b">
        <v>1</v>
      </c>
      <c r="L2481">
        <v>37</v>
      </c>
      <c r="M2481" t="b">
        <v>1</v>
      </c>
      <c r="N2481" t="s">
        <v>8269</v>
      </c>
      <c r="O2481">
        <v>102</v>
      </c>
      <c r="P2481">
        <v>193.62</v>
      </c>
      <c r="Q2481" t="s">
        <v>8315</v>
      </c>
      <c r="R2481" t="s">
        <v>8316</v>
      </c>
      <c r="S2481">
        <v>42323.70930555556</v>
      </c>
    </row>
    <row r="2482" spans="1:19" x14ac:dyDescent="0.3">
      <c r="A2482">
        <v>3229</v>
      </c>
      <c r="B2482" t="s">
        <v>3229</v>
      </c>
      <c r="C2482" t="s">
        <v>7339</v>
      </c>
      <c r="D2482">
        <v>20000</v>
      </c>
      <c r="E2482">
        <v>21573</v>
      </c>
      <c r="F2482" t="s">
        <v>8218</v>
      </c>
      <c r="G2482" t="s">
        <v>8223</v>
      </c>
      <c r="H2482" t="s">
        <v>8245</v>
      </c>
      <c r="I2482">
        <v>1416470398</v>
      </c>
      <c r="J2482">
        <v>1413874798</v>
      </c>
      <c r="K2482" t="b">
        <v>1</v>
      </c>
      <c r="L2482">
        <v>202</v>
      </c>
      <c r="M2482" t="b">
        <v>1</v>
      </c>
      <c r="N2482" t="s">
        <v>8269</v>
      </c>
      <c r="O2482">
        <v>108</v>
      </c>
      <c r="P2482">
        <v>106.8</v>
      </c>
      <c r="Q2482" t="s">
        <v>8315</v>
      </c>
      <c r="R2482" t="s">
        <v>8316</v>
      </c>
      <c r="S2482">
        <v>41933.291643518518</v>
      </c>
    </row>
    <row r="2483" spans="1:19" x14ac:dyDescent="0.3">
      <c r="A2483">
        <v>3230</v>
      </c>
      <c r="B2483" t="s">
        <v>3230</v>
      </c>
      <c r="C2483" t="s">
        <v>7340</v>
      </c>
      <c r="D2483">
        <v>2600</v>
      </c>
      <c r="E2483">
        <v>2857</v>
      </c>
      <c r="F2483" t="s">
        <v>8218</v>
      </c>
      <c r="G2483" t="s">
        <v>8223</v>
      </c>
      <c r="H2483" t="s">
        <v>8245</v>
      </c>
      <c r="I2483">
        <v>1412135940</v>
      </c>
      <c r="J2483">
        <v>1410840126</v>
      </c>
      <c r="K2483" t="b">
        <v>1</v>
      </c>
      <c r="L2483">
        <v>37</v>
      </c>
      <c r="M2483" t="b">
        <v>1</v>
      </c>
      <c r="N2483" t="s">
        <v>8269</v>
      </c>
      <c r="O2483">
        <v>110</v>
      </c>
      <c r="P2483">
        <v>77.22</v>
      </c>
      <c r="Q2483" t="s">
        <v>8315</v>
      </c>
      <c r="R2483" t="s">
        <v>8316</v>
      </c>
      <c r="S2483">
        <v>41898.168125000004</v>
      </c>
    </row>
    <row r="2484" spans="1:19" x14ac:dyDescent="0.3">
      <c r="A2484">
        <v>3231</v>
      </c>
      <c r="B2484" t="s">
        <v>3231</v>
      </c>
      <c r="C2484" t="s">
        <v>7341</v>
      </c>
      <c r="D2484">
        <v>1000</v>
      </c>
      <c r="E2484">
        <v>1610</v>
      </c>
      <c r="F2484" t="s">
        <v>8218</v>
      </c>
      <c r="G2484" t="s">
        <v>8223</v>
      </c>
      <c r="H2484" t="s">
        <v>8245</v>
      </c>
      <c r="I2484">
        <v>1460846347</v>
      </c>
      <c r="J2484">
        <v>1458254347</v>
      </c>
      <c r="K2484" t="b">
        <v>0</v>
      </c>
      <c r="L2484">
        <v>28</v>
      </c>
      <c r="M2484" t="b">
        <v>1</v>
      </c>
      <c r="N2484" t="s">
        <v>8269</v>
      </c>
      <c r="O2484">
        <v>161</v>
      </c>
      <c r="P2484">
        <v>57.5</v>
      </c>
      <c r="Q2484" t="s">
        <v>8315</v>
      </c>
      <c r="R2484" t="s">
        <v>8316</v>
      </c>
      <c r="S2484">
        <v>42446.943831018521</v>
      </c>
    </row>
    <row r="2485" spans="1:19" x14ac:dyDescent="0.3">
      <c r="A2485">
        <v>3232</v>
      </c>
      <c r="B2485" t="s">
        <v>3232</v>
      </c>
      <c r="C2485" t="s">
        <v>7342</v>
      </c>
      <c r="D2485">
        <v>1000</v>
      </c>
      <c r="E2485">
        <v>1312</v>
      </c>
      <c r="F2485" t="s">
        <v>8218</v>
      </c>
      <c r="G2485" t="s">
        <v>8223</v>
      </c>
      <c r="H2485" t="s">
        <v>8245</v>
      </c>
      <c r="I2485">
        <v>1462334340</v>
      </c>
      <c r="J2485">
        <v>1459711917</v>
      </c>
      <c r="K2485" t="b">
        <v>1</v>
      </c>
      <c r="L2485">
        <v>26</v>
      </c>
      <c r="M2485" t="b">
        <v>1</v>
      </c>
      <c r="N2485" t="s">
        <v>8269</v>
      </c>
      <c r="O2485">
        <v>131</v>
      </c>
      <c r="P2485">
        <v>50.46</v>
      </c>
      <c r="Q2485" t="s">
        <v>8315</v>
      </c>
      <c r="R2485" t="s">
        <v>8316</v>
      </c>
      <c r="S2485">
        <v>42463.81385416667</v>
      </c>
    </row>
    <row r="2486" spans="1:19" x14ac:dyDescent="0.3">
      <c r="A2486">
        <v>3233</v>
      </c>
      <c r="B2486" t="s">
        <v>3233</v>
      </c>
      <c r="C2486" t="s">
        <v>7343</v>
      </c>
      <c r="D2486">
        <v>5000</v>
      </c>
      <c r="E2486">
        <v>5940</v>
      </c>
      <c r="F2486" t="s">
        <v>8218</v>
      </c>
      <c r="G2486" t="s">
        <v>8223</v>
      </c>
      <c r="H2486" t="s">
        <v>8245</v>
      </c>
      <c r="I2486">
        <v>1488482355</v>
      </c>
      <c r="J2486">
        <v>1485890355</v>
      </c>
      <c r="K2486" t="b">
        <v>0</v>
      </c>
      <c r="L2486">
        <v>61</v>
      </c>
      <c r="M2486" t="b">
        <v>1</v>
      </c>
      <c r="N2486" t="s">
        <v>8269</v>
      </c>
      <c r="O2486">
        <v>119</v>
      </c>
      <c r="P2486">
        <v>97.38</v>
      </c>
      <c r="Q2486" t="s">
        <v>8315</v>
      </c>
      <c r="R2486" t="s">
        <v>8316</v>
      </c>
      <c r="S2486">
        <v>42766.805034722223</v>
      </c>
    </row>
    <row r="2487" spans="1:19" x14ac:dyDescent="0.3">
      <c r="A2487">
        <v>3235</v>
      </c>
      <c r="B2487" t="s">
        <v>3235</v>
      </c>
      <c r="C2487" t="s">
        <v>7345</v>
      </c>
      <c r="D2487">
        <v>15000</v>
      </c>
      <c r="E2487">
        <v>15481</v>
      </c>
      <c r="F2487" t="s">
        <v>8218</v>
      </c>
      <c r="G2487" t="s">
        <v>8223</v>
      </c>
      <c r="H2487" t="s">
        <v>8245</v>
      </c>
      <c r="I2487">
        <v>1467361251</v>
      </c>
      <c r="J2487">
        <v>1464769251</v>
      </c>
      <c r="K2487" t="b">
        <v>1</v>
      </c>
      <c r="L2487">
        <v>181</v>
      </c>
      <c r="M2487" t="b">
        <v>1</v>
      </c>
      <c r="N2487" t="s">
        <v>8269</v>
      </c>
      <c r="O2487">
        <v>103</v>
      </c>
      <c r="P2487">
        <v>85.53</v>
      </c>
      <c r="Q2487" t="s">
        <v>8315</v>
      </c>
      <c r="R2487" t="s">
        <v>8316</v>
      </c>
      <c r="S2487">
        <v>42522.347812499997</v>
      </c>
    </row>
    <row r="2488" spans="1:19" x14ac:dyDescent="0.3">
      <c r="A2488">
        <v>3236</v>
      </c>
      <c r="B2488" t="s">
        <v>3236</v>
      </c>
      <c r="C2488" t="s">
        <v>7346</v>
      </c>
      <c r="D2488">
        <v>20000</v>
      </c>
      <c r="E2488">
        <v>20120</v>
      </c>
      <c r="F2488" t="s">
        <v>8218</v>
      </c>
      <c r="G2488" t="s">
        <v>8223</v>
      </c>
      <c r="H2488" t="s">
        <v>8245</v>
      </c>
      <c r="I2488">
        <v>1482962433</v>
      </c>
      <c r="J2488">
        <v>1480370433</v>
      </c>
      <c r="K2488" t="b">
        <v>0</v>
      </c>
      <c r="L2488">
        <v>110</v>
      </c>
      <c r="M2488" t="b">
        <v>1</v>
      </c>
      <c r="N2488" t="s">
        <v>8269</v>
      </c>
      <c r="O2488">
        <v>101</v>
      </c>
      <c r="P2488">
        <v>182.91</v>
      </c>
      <c r="Q2488" t="s">
        <v>8315</v>
      </c>
      <c r="R2488" t="s">
        <v>8316</v>
      </c>
      <c r="S2488">
        <v>42702.917048611111</v>
      </c>
    </row>
    <row r="2489" spans="1:19" x14ac:dyDescent="0.3">
      <c r="A2489">
        <v>3237</v>
      </c>
      <c r="B2489" t="s">
        <v>3237</v>
      </c>
      <c r="C2489" t="s">
        <v>7347</v>
      </c>
      <c r="D2489">
        <v>35000</v>
      </c>
      <c r="E2489">
        <v>35275.64</v>
      </c>
      <c r="F2489" t="s">
        <v>8218</v>
      </c>
      <c r="G2489" t="s">
        <v>8223</v>
      </c>
      <c r="H2489" t="s">
        <v>8245</v>
      </c>
      <c r="I2489">
        <v>1443499140</v>
      </c>
      <c r="J2489">
        <v>1441452184</v>
      </c>
      <c r="K2489" t="b">
        <v>1</v>
      </c>
      <c r="L2489">
        <v>269</v>
      </c>
      <c r="M2489" t="b">
        <v>1</v>
      </c>
      <c r="N2489" t="s">
        <v>8269</v>
      </c>
      <c r="O2489">
        <v>101</v>
      </c>
      <c r="P2489">
        <v>131.13999999999999</v>
      </c>
      <c r="Q2489" t="s">
        <v>8315</v>
      </c>
      <c r="R2489" t="s">
        <v>8316</v>
      </c>
      <c r="S2489">
        <v>42252.474351851852</v>
      </c>
    </row>
    <row r="2490" spans="1:19" x14ac:dyDescent="0.3">
      <c r="A2490">
        <v>3241</v>
      </c>
      <c r="B2490" t="s">
        <v>3241</v>
      </c>
      <c r="C2490" t="s">
        <v>7351</v>
      </c>
      <c r="D2490">
        <v>8500</v>
      </c>
      <c r="E2490">
        <v>9801</v>
      </c>
      <c r="F2490" t="s">
        <v>8218</v>
      </c>
      <c r="G2490" t="s">
        <v>8223</v>
      </c>
      <c r="H2490" t="s">
        <v>8245</v>
      </c>
      <c r="I2490">
        <v>1413269940</v>
      </c>
      <c r="J2490">
        <v>1410421670</v>
      </c>
      <c r="K2490" t="b">
        <v>1</v>
      </c>
      <c r="L2490">
        <v>167</v>
      </c>
      <c r="M2490" t="b">
        <v>1</v>
      </c>
      <c r="N2490" t="s">
        <v>8269</v>
      </c>
      <c r="O2490">
        <v>115</v>
      </c>
      <c r="P2490">
        <v>58.69</v>
      </c>
      <c r="Q2490" t="s">
        <v>8315</v>
      </c>
      <c r="R2490" t="s">
        <v>8316</v>
      </c>
      <c r="S2490">
        <v>41893.324884259258</v>
      </c>
    </row>
    <row r="2491" spans="1:19" x14ac:dyDescent="0.3">
      <c r="A2491">
        <v>3242</v>
      </c>
      <c r="B2491" t="s">
        <v>3242</v>
      </c>
      <c r="C2491" t="s">
        <v>7352</v>
      </c>
      <c r="D2491">
        <v>10000</v>
      </c>
      <c r="E2491">
        <v>12730.42</v>
      </c>
      <c r="F2491" t="s">
        <v>8218</v>
      </c>
      <c r="G2491" t="s">
        <v>8223</v>
      </c>
      <c r="H2491" t="s">
        <v>8245</v>
      </c>
      <c r="I2491">
        <v>1411150092</v>
      </c>
      <c r="J2491">
        <v>1408558092</v>
      </c>
      <c r="K2491" t="b">
        <v>1</v>
      </c>
      <c r="L2491">
        <v>183</v>
      </c>
      <c r="M2491" t="b">
        <v>1</v>
      </c>
      <c r="N2491" t="s">
        <v>8269</v>
      </c>
      <c r="O2491">
        <v>127</v>
      </c>
      <c r="P2491">
        <v>69.569999999999993</v>
      </c>
      <c r="Q2491" t="s">
        <v>8315</v>
      </c>
      <c r="R2491" t="s">
        <v>8316</v>
      </c>
      <c r="S2491">
        <v>41871.755694444444</v>
      </c>
    </row>
    <row r="2492" spans="1:19" x14ac:dyDescent="0.3">
      <c r="A2492">
        <v>3243</v>
      </c>
      <c r="B2492" t="s">
        <v>3243</v>
      </c>
      <c r="C2492" t="s">
        <v>7353</v>
      </c>
      <c r="D2492">
        <v>8000</v>
      </c>
      <c r="E2492">
        <v>8227</v>
      </c>
      <c r="F2492" t="s">
        <v>8218</v>
      </c>
      <c r="G2492" t="s">
        <v>8223</v>
      </c>
      <c r="H2492" t="s">
        <v>8245</v>
      </c>
      <c r="I2492">
        <v>1444348800</v>
      </c>
      <c r="J2492">
        <v>1442283562</v>
      </c>
      <c r="K2492" t="b">
        <v>1</v>
      </c>
      <c r="L2492">
        <v>71</v>
      </c>
      <c r="M2492" t="b">
        <v>1</v>
      </c>
      <c r="N2492" t="s">
        <v>8269</v>
      </c>
      <c r="O2492">
        <v>103</v>
      </c>
      <c r="P2492">
        <v>115.87</v>
      </c>
      <c r="Q2492" t="s">
        <v>8315</v>
      </c>
      <c r="R2492" t="s">
        <v>8316</v>
      </c>
      <c r="S2492">
        <v>42262.096782407403</v>
      </c>
    </row>
    <row r="2493" spans="1:19" x14ac:dyDescent="0.3">
      <c r="A2493">
        <v>3245</v>
      </c>
      <c r="B2493" t="s">
        <v>3245</v>
      </c>
      <c r="C2493" t="s">
        <v>7355</v>
      </c>
      <c r="D2493">
        <v>21000</v>
      </c>
      <c r="E2493">
        <v>21904</v>
      </c>
      <c r="F2493" t="s">
        <v>8218</v>
      </c>
      <c r="G2493" t="s">
        <v>8223</v>
      </c>
      <c r="H2493" t="s">
        <v>8245</v>
      </c>
      <c r="I2493">
        <v>1434074400</v>
      </c>
      <c r="J2493">
        <v>1431354258</v>
      </c>
      <c r="K2493" t="b">
        <v>0</v>
      </c>
      <c r="L2493">
        <v>270</v>
      </c>
      <c r="M2493" t="b">
        <v>1</v>
      </c>
      <c r="N2493" t="s">
        <v>8269</v>
      </c>
      <c r="O2493">
        <v>104</v>
      </c>
      <c r="P2493">
        <v>81.13</v>
      </c>
      <c r="Q2493" t="s">
        <v>8315</v>
      </c>
      <c r="R2493" t="s">
        <v>8316</v>
      </c>
      <c r="S2493">
        <v>42135.60020833333</v>
      </c>
    </row>
    <row r="2494" spans="1:19" x14ac:dyDescent="0.3">
      <c r="A2494">
        <v>3246</v>
      </c>
      <c r="B2494" t="s">
        <v>3246</v>
      </c>
      <c r="C2494" t="s">
        <v>7356</v>
      </c>
      <c r="D2494">
        <v>10000</v>
      </c>
      <c r="E2494">
        <v>11122</v>
      </c>
      <c r="F2494" t="s">
        <v>8218</v>
      </c>
      <c r="G2494" t="s">
        <v>8223</v>
      </c>
      <c r="H2494" t="s">
        <v>8245</v>
      </c>
      <c r="I2494">
        <v>1442030340</v>
      </c>
      <c r="J2494">
        <v>1439551200</v>
      </c>
      <c r="K2494" t="b">
        <v>1</v>
      </c>
      <c r="L2494">
        <v>193</v>
      </c>
      <c r="M2494" t="b">
        <v>1</v>
      </c>
      <c r="N2494" t="s">
        <v>8269</v>
      </c>
      <c r="O2494">
        <v>111</v>
      </c>
      <c r="P2494">
        <v>57.63</v>
      </c>
      <c r="Q2494" t="s">
        <v>8315</v>
      </c>
      <c r="R2494" t="s">
        <v>8316</v>
      </c>
      <c r="S2494">
        <v>42230.472222222219</v>
      </c>
    </row>
    <row r="2495" spans="1:19" x14ac:dyDescent="0.3">
      <c r="A2495">
        <v>3248</v>
      </c>
      <c r="B2495" t="s">
        <v>3248</v>
      </c>
      <c r="C2495" t="s">
        <v>7358</v>
      </c>
      <c r="D2495">
        <v>12000</v>
      </c>
      <c r="E2495">
        <v>12095</v>
      </c>
      <c r="F2495" t="s">
        <v>8218</v>
      </c>
      <c r="G2495" t="s">
        <v>8223</v>
      </c>
      <c r="H2495" t="s">
        <v>8245</v>
      </c>
      <c r="I2495">
        <v>1428178757</v>
      </c>
      <c r="J2495">
        <v>1425590357</v>
      </c>
      <c r="K2495" t="b">
        <v>1</v>
      </c>
      <c r="L2495">
        <v>200</v>
      </c>
      <c r="M2495" t="b">
        <v>1</v>
      </c>
      <c r="N2495" t="s">
        <v>8269</v>
      </c>
      <c r="O2495">
        <v>101</v>
      </c>
      <c r="P2495">
        <v>60.48</v>
      </c>
      <c r="Q2495" t="s">
        <v>8315</v>
      </c>
      <c r="R2495" t="s">
        <v>8316</v>
      </c>
      <c r="S2495">
        <v>42068.888391203705</v>
      </c>
    </row>
    <row r="2496" spans="1:19" x14ac:dyDescent="0.3">
      <c r="A2496">
        <v>3249</v>
      </c>
      <c r="B2496" t="s">
        <v>3249</v>
      </c>
      <c r="C2496" t="s">
        <v>7359</v>
      </c>
      <c r="D2496">
        <v>5500</v>
      </c>
      <c r="E2496">
        <v>5771</v>
      </c>
      <c r="F2496" t="s">
        <v>8218</v>
      </c>
      <c r="G2496" t="s">
        <v>8223</v>
      </c>
      <c r="H2496" t="s">
        <v>8245</v>
      </c>
      <c r="I2496">
        <v>1434822914</v>
      </c>
      <c r="J2496">
        <v>1432230914</v>
      </c>
      <c r="K2496" t="b">
        <v>1</v>
      </c>
      <c r="L2496">
        <v>88</v>
      </c>
      <c r="M2496" t="b">
        <v>1</v>
      </c>
      <c r="N2496" t="s">
        <v>8269</v>
      </c>
      <c r="O2496">
        <v>105</v>
      </c>
      <c r="P2496">
        <v>65.58</v>
      </c>
      <c r="Q2496" t="s">
        <v>8315</v>
      </c>
      <c r="R2496" t="s">
        <v>8316</v>
      </c>
      <c r="S2496">
        <v>42145.746689814812</v>
      </c>
    </row>
    <row r="2497" spans="1:19" x14ac:dyDescent="0.3">
      <c r="A2497">
        <v>3250</v>
      </c>
      <c r="B2497" t="s">
        <v>3250</v>
      </c>
      <c r="C2497" t="s">
        <v>7360</v>
      </c>
      <c r="D2497">
        <v>25000</v>
      </c>
      <c r="E2497">
        <v>25388</v>
      </c>
      <c r="F2497" t="s">
        <v>8218</v>
      </c>
      <c r="G2497" t="s">
        <v>8223</v>
      </c>
      <c r="H2497" t="s">
        <v>8245</v>
      </c>
      <c r="I2497">
        <v>1415213324</v>
      </c>
      <c r="J2497">
        <v>1412617724</v>
      </c>
      <c r="K2497" t="b">
        <v>1</v>
      </c>
      <c r="L2497">
        <v>213</v>
      </c>
      <c r="M2497" t="b">
        <v>1</v>
      </c>
      <c r="N2497" t="s">
        <v>8269</v>
      </c>
      <c r="O2497">
        <v>102</v>
      </c>
      <c r="P2497">
        <v>119.19</v>
      </c>
      <c r="Q2497" t="s">
        <v>8315</v>
      </c>
      <c r="R2497" t="s">
        <v>8316</v>
      </c>
      <c r="S2497">
        <v>41918.742175925923</v>
      </c>
    </row>
    <row r="2498" spans="1:19" x14ac:dyDescent="0.3">
      <c r="A2498">
        <v>3251</v>
      </c>
      <c r="B2498" t="s">
        <v>3251</v>
      </c>
      <c r="C2498" t="s">
        <v>7361</v>
      </c>
      <c r="D2498">
        <v>1500</v>
      </c>
      <c r="E2498">
        <v>1661</v>
      </c>
      <c r="F2498" t="s">
        <v>8218</v>
      </c>
      <c r="G2498" t="s">
        <v>8223</v>
      </c>
      <c r="H2498" t="s">
        <v>8245</v>
      </c>
      <c r="I2498">
        <v>1434907966</v>
      </c>
      <c r="J2498">
        <v>1432315966</v>
      </c>
      <c r="K2498" t="b">
        <v>1</v>
      </c>
      <c r="L2498">
        <v>20</v>
      </c>
      <c r="M2498" t="b">
        <v>1</v>
      </c>
      <c r="N2498" t="s">
        <v>8269</v>
      </c>
      <c r="O2498">
        <v>111</v>
      </c>
      <c r="P2498">
        <v>83.05</v>
      </c>
      <c r="Q2498" t="s">
        <v>8315</v>
      </c>
      <c r="R2498" t="s">
        <v>8316</v>
      </c>
      <c r="S2498">
        <v>42146.731087962966</v>
      </c>
    </row>
    <row r="2499" spans="1:19" x14ac:dyDescent="0.3">
      <c r="A2499">
        <v>3253</v>
      </c>
      <c r="B2499" t="s">
        <v>3253</v>
      </c>
      <c r="C2499" t="s">
        <v>7363</v>
      </c>
      <c r="D2499">
        <v>20000</v>
      </c>
      <c r="E2499">
        <v>20365</v>
      </c>
      <c r="F2499" t="s">
        <v>8218</v>
      </c>
      <c r="G2499" t="s">
        <v>8223</v>
      </c>
      <c r="H2499" t="s">
        <v>8245</v>
      </c>
      <c r="I2499">
        <v>1473306300</v>
      </c>
      <c r="J2499">
        <v>1471701028</v>
      </c>
      <c r="K2499" t="b">
        <v>1</v>
      </c>
      <c r="L2499">
        <v>115</v>
      </c>
      <c r="M2499" t="b">
        <v>1</v>
      </c>
      <c r="N2499" t="s">
        <v>8269</v>
      </c>
      <c r="O2499">
        <v>102</v>
      </c>
      <c r="P2499">
        <v>177.09</v>
      </c>
      <c r="Q2499" t="s">
        <v>8315</v>
      </c>
      <c r="R2499" t="s">
        <v>8316</v>
      </c>
      <c r="S2499">
        <v>42602.576712962968</v>
      </c>
    </row>
    <row r="2500" spans="1:19" x14ac:dyDescent="0.3">
      <c r="A2500">
        <v>3256</v>
      </c>
      <c r="B2500" t="s">
        <v>3256</v>
      </c>
      <c r="C2500" t="s">
        <v>7366</v>
      </c>
      <c r="D2500">
        <v>10000</v>
      </c>
      <c r="E2500">
        <v>12806</v>
      </c>
      <c r="F2500" t="s">
        <v>8218</v>
      </c>
      <c r="G2500" t="s">
        <v>8223</v>
      </c>
      <c r="H2500" t="s">
        <v>8245</v>
      </c>
      <c r="I2500">
        <v>1433995140</v>
      </c>
      <c r="J2500">
        <v>1432129577</v>
      </c>
      <c r="K2500" t="b">
        <v>1</v>
      </c>
      <c r="L2500">
        <v>176</v>
      </c>
      <c r="M2500" t="b">
        <v>1</v>
      </c>
      <c r="N2500" t="s">
        <v>8269</v>
      </c>
      <c r="O2500">
        <v>128</v>
      </c>
      <c r="P2500">
        <v>72.760000000000005</v>
      </c>
      <c r="Q2500" t="s">
        <v>8315</v>
      </c>
      <c r="R2500" t="s">
        <v>8316</v>
      </c>
      <c r="S2500">
        <v>42144.573807870373</v>
      </c>
    </row>
    <row r="2501" spans="1:19" x14ac:dyDescent="0.3">
      <c r="A2501">
        <v>3258</v>
      </c>
      <c r="B2501" t="s">
        <v>3258</v>
      </c>
      <c r="C2501" t="s">
        <v>7368</v>
      </c>
      <c r="D2501">
        <v>7000</v>
      </c>
      <c r="E2501">
        <v>7365</v>
      </c>
      <c r="F2501" t="s">
        <v>8218</v>
      </c>
      <c r="G2501" t="s">
        <v>8223</v>
      </c>
      <c r="H2501" t="s">
        <v>8245</v>
      </c>
      <c r="I2501">
        <v>1420751861</v>
      </c>
      <c r="J2501">
        <v>1418159861</v>
      </c>
      <c r="K2501" t="b">
        <v>1</v>
      </c>
      <c r="L2501">
        <v>75</v>
      </c>
      <c r="M2501" t="b">
        <v>1</v>
      </c>
      <c r="N2501" t="s">
        <v>8269</v>
      </c>
      <c r="O2501">
        <v>105</v>
      </c>
      <c r="P2501">
        <v>98.2</v>
      </c>
      <c r="Q2501" t="s">
        <v>8315</v>
      </c>
      <c r="R2501" t="s">
        <v>8316</v>
      </c>
      <c r="S2501">
        <v>41982.887280092589</v>
      </c>
    </row>
    <row r="2502" spans="1:19" x14ac:dyDescent="0.3">
      <c r="A2502">
        <v>3259</v>
      </c>
      <c r="B2502" t="s">
        <v>3259</v>
      </c>
      <c r="C2502" t="s">
        <v>7369</v>
      </c>
      <c r="D2502">
        <v>23000</v>
      </c>
      <c r="E2502">
        <v>24418.6</v>
      </c>
      <c r="F2502" t="s">
        <v>8218</v>
      </c>
      <c r="G2502" t="s">
        <v>8223</v>
      </c>
      <c r="H2502" t="s">
        <v>8245</v>
      </c>
      <c r="I2502">
        <v>1475294340</v>
      </c>
      <c r="J2502">
        <v>1472753745</v>
      </c>
      <c r="K2502" t="b">
        <v>1</v>
      </c>
      <c r="L2502">
        <v>97</v>
      </c>
      <c r="M2502" t="b">
        <v>1</v>
      </c>
      <c r="N2502" t="s">
        <v>8269</v>
      </c>
      <c r="O2502">
        <v>106</v>
      </c>
      <c r="P2502">
        <v>251.74</v>
      </c>
      <c r="Q2502" t="s">
        <v>8315</v>
      </c>
      <c r="R2502" t="s">
        <v>8316</v>
      </c>
      <c r="S2502">
        <v>42614.760937500003</v>
      </c>
    </row>
    <row r="2503" spans="1:19" x14ac:dyDescent="0.3">
      <c r="A2503">
        <v>3260</v>
      </c>
      <c r="B2503" t="s">
        <v>3260</v>
      </c>
      <c r="C2503" t="s">
        <v>7370</v>
      </c>
      <c r="D2503">
        <v>5000</v>
      </c>
      <c r="E2503">
        <v>5462</v>
      </c>
      <c r="F2503" t="s">
        <v>8218</v>
      </c>
      <c r="G2503" t="s">
        <v>8223</v>
      </c>
      <c r="H2503" t="s">
        <v>8245</v>
      </c>
      <c r="I2503">
        <v>1448903318</v>
      </c>
      <c r="J2503">
        <v>1445875718</v>
      </c>
      <c r="K2503" t="b">
        <v>1</v>
      </c>
      <c r="L2503">
        <v>73</v>
      </c>
      <c r="M2503" t="b">
        <v>1</v>
      </c>
      <c r="N2503" t="s">
        <v>8269</v>
      </c>
      <c r="O2503">
        <v>109</v>
      </c>
      <c r="P2503">
        <v>74.819999999999993</v>
      </c>
      <c r="Q2503" t="s">
        <v>8315</v>
      </c>
      <c r="R2503" t="s">
        <v>8316</v>
      </c>
      <c r="S2503">
        <v>42303.672662037032</v>
      </c>
    </row>
    <row r="2504" spans="1:19" x14ac:dyDescent="0.3">
      <c r="A2504">
        <v>3261</v>
      </c>
      <c r="B2504" t="s">
        <v>3261</v>
      </c>
      <c r="C2504" t="s">
        <v>7371</v>
      </c>
      <c r="D2504">
        <v>3300</v>
      </c>
      <c r="E2504">
        <v>3315</v>
      </c>
      <c r="F2504" t="s">
        <v>8218</v>
      </c>
      <c r="G2504" t="s">
        <v>8223</v>
      </c>
      <c r="H2504" t="s">
        <v>8245</v>
      </c>
      <c r="I2504">
        <v>1437067476</v>
      </c>
      <c r="J2504">
        <v>1434475476</v>
      </c>
      <c r="K2504" t="b">
        <v>1</v>
      </c>
      <c r="L2504">
        <v>49</v>
      </c>
      <c r="M2504" t="b">
        <v>1</v>
      </c>
      <c r="N2504" t="s">
        <v>8269</v>
      </c>
      <c r="O2504">
        <v>100</v>
      </c>
      <c r="P2504">
        <v>67.650000000000006</v>
      </c>
      <c r="Q2504" t="s">
        <v>8315</v>
      </c>
      <c r="R2504" t="s">
        <v>8316</v>
      </c>
      <c r="S2504">
        <v>42171.725416666668</v>
      </c>
    </row>
    <row r="2505" spans="1:19" x14ac:dyDescent="0.3">
      <c r="A2505">
        <v>3262</v>
      </c>
      <c r="B2505" t="s">
        <v>3262</v>
      </c>
      <c r="C2505" t="s">
        <v>7372</v>
      </c>
      <c r="D2505">
        <v>12200</v>
      </c>
      <c r="E2505">
        <v>12571</v>
      </c>
      <c r="F2505" t="s">
        <v>8218</v>
      </c>
      <c r="G2505" t="s">
        <v>8223</v>
      </c>
      <c r="H2505" t="s">
        <v>8245</v>
      </c>
      <c r="I2505">
        <v>1419220800</v>
      </c>
      <c r="J2505">
        <v>1416555262</v>
      </c>
      <c r="K2505" t="b">
        <v>1</v>
      </c>
      <c r="L2505">
        <v>134</v>
      </c>
      <c r="M2505" t="b">
        <v>1</v>
      </c>
      <c r="N2505" t="s">
        <v>8269</v>
      </c>
      <c r="O2505">
        <v>103</v>
      </c>
      <c r="P2505">
        <v>93.81</v>
      </c>
      <c r="Q2505" t="s">
        <v>8315</v>
      </c>
      <c r="R2505" t="s">
        <v>8316</v>
      </c>
      <c r="S2505">
        <v>41964.315532407403</v>
      </c>
    </row>
    <row r="2506" spans="1:19" x14ac:dyDescent="0.3">
      <c r="A2506">
        <v>3263</v>
      </c>
      <c r="B2506" t="s">
        <v>3263</v>
      </c>
      <c r="C2506" t="s">
        <v>7373</v>
      </c>
      <c r="D2506">
        <v>2500</v>
      </c>
      <c r="E2506">
        <v>2804.16</v>
      </c>
      <c r="F2506" t="s">
        <v>8218</v>
      </c>
      <c r="G2506" t="s">
        <v>8223</v>
      </c>
      <c r="H2506" t="s">
        <v>8245</v>
      </c>
      <c r="I2506">
        <v>1446238800</v>
      </c>
      <c r="J2506">
        <v>1444220588</v>
      </c>
      <c r="K2506" t="b">
        <v>1</v>
      </c>
      <c r="L2506">
        <v>68</v>
      </c>
      <c r="M2506" t="b">
        <v>1</v>
      </c>
      <c r="N2506" t="s">
        <v>8269</v>
      </c>
      <c r="O2506">
        <v>112</v>
      </c>
      <c r="P2506">
        <v>41.24</v>
      </c>
      <c r="Q2506" t="s">
        <v>8315</v>
      </c>
      <c r="R2506" t="s">
        <v>8316</v>
      </c>
      <c r="S2506">
        <v>42284.516064814816</v>
      </c>
    </row>
    <row r="2507" spans="1:19" x14ac:dyDescent="0.3">
      <c r="A2507">
        <v>3264</v>
      </c>
      <c r="B2507" t="s">
        <v>3264</v>
      </c>
      <c r="C2507" t="s">
        <v>7374</v>
      </c>
      <c r="D2507">
        <v>2500</v>
      </c>
      <c r="E2507">
        <v>2575</v>
      </c>
      <c r="F2507" t="s">
        <v>8218</v>
      </c>
      <c r="G2507" t="s">
        <v>8223</v>
      </c>
      <c r="H2507" t="s">
        <v>8245</v>
      </c>
      <c r="I2507">
        <v>1422482400</v>
      </c>
      <c r="J2507">
        <v>1421089938</v>
      </c>
      <c r="K2507" t="b">
        <v>1</v>
      </c>
      <c r="L2507">
        <v>49</v>
      </c>
      <c r="M2507" t="b">
        <v>1</v>
      </c>
      <c r="N2507" t="s">
        <v>8269</v>
      </c>
      <c r="O2507">
        <v>103</v>
      </c>
      <c r="P2507">
        <v>52.55</v>
      </c>
      <c r="Q2507" t="s">
        <v>8315</v>
      </c>
      <c r="R2507" t="s">
        <v>8316</v>
      </c>
      <c r="S2507">
        <v>42016.800208333334</v>
      </c>
    </row>
    <row r="2508" spans="1:19" x14ac:dyDescent="0.3">
      <c r="A2508">
        <v>3266</v>
      </c>
      <c r="B2508" t="s">
        <v>3266</v>
      </c>
      <c r="C2508" t="s">
        <v>7376</v>
      </c>
      <c r="D2508">
        <v>6000</v>
      </c>
      <c r="E2508">
        <v>7877</v>
      </c>
      <c r="F2508" t="s">
        <v>8218</v>
      </c>
      <c r="G2508" t="s">
        <v>8223</v>
      </c>
      <c r="H2508" t="s">
        <v>8245</v>
      </c>
      <c r="I2508">
        <v>1434142800</v>
      </c>
      <c r="J2508">
        <v>1431435122</v>
      </c>
      <c r="K2508" t="b">
        <v>1</v>
      </c>
      <c r="L2508">
        <v>163</v>
      </c>
      <c r="M2508" t="b">
        <v>1</v>
      </c>
      <c r="N2508" t="s">
        <v>8269</v>
      </c>
      <c r="O2508">
        <v>131</v>
      </c>
      <c r="P2508">
        <v>48.33</v>
      </c>
      <c r="Q2508" t="s">
        <v>8315</v>
      </c>
      <c r="R2508" t="s">
        <v>8316</v>
      </c>
      <c r="S2508">
        <v>42136.536134259266</v>
      </c>
    </row>
    <row r="2509" spans="1:19" x14ac:dyDescent="0.3">
      <c r="A2509">
        <v>3267</v>
      </c>
      <c r="B2509" t="s">
        <v>3267</v>
      </c>
      <c r="C2509" t="s">
        <v>7377</v>
      </c>
      <c r="D2509">
        <v>15000</v>
      </c>
      <c r="E2509">
        <v>15315</v>
      </c>
      <c r="F2509" t="s">
        <v>8218</v>
      </c>
      <c r="G2509" t="s">
        <v>8223</v>
      </c>
      <c r="H2509" t="s">
        <v>8245</v>
      </c>
      <c r="I2509">
        <v>1437156660</v>
      </c>
      <c r="J2509">
        <v>1434564660</v>
      </c>
      <c r="K2509" t="b">
        <v>1</v>
      </c>
      <c r="L2509">
        <v>288</v>
      </c>
      <c r="M2509" t="b">
        <v>1</v>
      </c>
      <c r="N2509" t="s">
        <v>8269</v>
      </c>
      <c r="O2509">
        <v>102</v>
      </c>
      <c r="P2509">
        <v>53.18</v>
      </c>
      <c r="Q2509" t="s">
        <v>8315</v>
      </c>
      <c r="R2509" t="s">
        <v>8316</v>
      </c>
      <c r="S2509">
        <v>42172.757638888885</v>
      </c>
    </row>
    <row r="2510" spans="1:19" x14ac:dyDescent="0.3">
      <c r="A2510">
        <v>3268</v>
      </c>
      <c r="B2510" t="s">
        <v>3268</v>
      </c>
      <c r="C2510" t="s">
        <v>7378</v>
      </c>
      <c r="D2510">
        <v>2000</v>
      </c>
      <c r="E2510">
        <v>2560</v>
      </c>
      <c r="F2510" t="s">
        <v>8218</v>
      </c>
      <c r="G2510" t="s">
        <v>8223</v>
      </c>
      <c r="H2510" t="s">
        <v>8245</v>
      </c>
      <c r="I2510">
        <v>1472074928</v>
      </c>
      <c r="J2510">
        <v>1470692528</v>
      </c>
      <c r="K2510" t="b">
        <v>1</v>
      </c>
      <c r="L2510">
        <v>42</v>
      </c>
      <c r="M2510" t="b">
        <v>1</v>
      </c>
      <c r="N2510" t="s">
        <v>8269</v>
      </c>
      <c r="O2510">
        <v>128</v>
      </c>
      <c r="P2510">
        <v>60.95</v>
      </c>
      <c r="Q2510" t="s">
        <v>8315</v>
      </c>
      <c r="R2510" t="s">
        <v>8316</v>
      </c>
      <c r="S2510">
        <v>42590.90425925926</v>
      </c>
    </row>
    <row r="2511" spans="1:19" x14ac:dyDescent="0.3">
      <c r="A2511">
        <v>3272</v>
      </c>
      <c r="B2511" t="s">
        <v>3272</v>
      </c>
      <c r="C2511" t="s">
        <v>7382</v>
      </c>
      <c r="D2511">
        <v>10000</v>
      </c>
      <c r="E2511">
        <v>15443</v>
      </c>
      <c r="F2511" t="s">
        <v>8218</v>
      </c>
      <c r="G2511" t="s">
        <v>8223</v>
      </c>
      <c r="H2511" t="s">
        <v>8245</v>
      </c>
      <c r="I2511">
        <v>1446814809</v>
      </c>
      <c r="J2511">
        <v>1444219209</v>
      </c>
      <c r="K2511" t="b">
        <v>1</v>
      </c>
      <c r="L2511">
        <v>145</v>
      </c>
      <c r="M2511" t="b">
        <v>1</v>
      </c>
      <c r="N2511" t="s">
        <v>8269</v>
      </c>
      <c r="O2511">
        <v>154</v>
      </c>
      <c r="P2511">
        <v>106.5</v>
      </c>
      <c r="Q2511" t="s">
        <v>8315</v>
      </c>
      <c r="R2511" t="s">
        <v>8316</v>
      </c>
      <c r="S2511">
        <v>42284.500104166669</v>
      </c>
    </row>
    <row r="2512" spans="1:19" x14ac:dyDescent="0.3">
      <c r="A2512">
        <v>3273</v>
      </c>
      <c r="B2512" t="s">
        <v>3273</v>
      </c>
      <c r="C2512" t="s">
        <v>7383</v>
      </c>
      <c r="D2512">
        <v>4000</v>
      </c>
      <c r="E2512">
        <v>4296</v>
      </c>
      <c r="F2512" t="s">
        <v>8218</v>
      </c>
      <c r="G2512" t="s">
        <v>8223</v>
      </c>
      <c r="H2512" t="s">
        <v>8245</v>
      </c>
      <c r="I2512">
        <v>1473879600</v>
      </c>
      <c r="J2512">
        <v>1472498042</v>
      </c>
      <c r="K2512" t="b">
        <v>1</v>
      </c>
      <c r="L2512">
        <v>21</v>
      </c>
      <c r="M2512" t="b">
        <v>1</v>
      </c>
      <c r="N2512" t="s">
        <v>8269</v>
      </c>
      <c r="O2512">
        <v>107</v>
      </c>
      <c r="P2512">
        <v>204.57</v>
      </c>
      <c r="Q2512" t="s">
        <v>8315</v>
      </c>
      <c r="R2512" t="s">
        <v>8316</v>
      </c>
      <c r="S2512">
        <v>42611.801412037035</v>
      </c>
    </row>
    <row r="2513" spans="1:19" x14ac:dyDescent="0.3">
      <c r="A2513">
        <v>3274</v>
      </c>
      <c r="B2513" t="s">
        <v>3274</v>
      </c>
      <c r="C2513" t="s">
        <v>7384</v>
      </c>
      <c r="D2513">
        <v>15500</v>
      </c>
      <c r="E2513">
        <v>15705</v>
      </c>
      <c r="F2513" t="s">
        <v>8218</v>
      </c>
      <c r="G2513" t="s">
        <v>8223</v>
      </c>
      <c r="H2513" t="s">
        <v>8245</v>
      </c>
      <c r="I2513">
        <v>1458075600</v>
      </c>
      <c r="J2513">
        <v>1454259272</v>
      </c>
      <c r="K2513" t="b">
        <v>1</v>
      </c>
      <c r="L2513">
        <v>286</v>
      </c>
      <c r="M2513" t="b">
        <v>1</v>
      </c>
      <c r="N2513" t="s">
        <v>8269</v>
      </c>
      <c r="O2513">
        <v>101</v>
      </c>
      <c r="P2513">
        <v>54.91</v>
      </c>
      <c r="Q2513" t="s">
        <v>8315</v>
      </c>
      <c r="R2513" t="s">
        <v>8316</v>
      </c>
      <c r="S2513">
        <v>42400.704537037032</v>
      </c>
    </row>
    <row r="2514" spans="1:19" x14ac:dyDescent="0.3">
      <c r="A2514">
        <v>3275</v>
      </c>
      <c r="B2514" t="s">
        <v>3275</v>
      </c>
      <c r="C2514" t="s">
        <v>7385</v>
      </c>
      <c r="D2514">
        <v>1800</v>
      </c>
      <c r="E2514">
        <v>1805</v>
      </c>
      <c r="F2514" t="s">
        <v>8218</v>
      </c>
      <c r="G2514" t="s">
        <v>8223</v>
      </c>
      <c r="H2514" t="s">
        <v>8245</v>
      </c>
      <c r="I2514">
        <v>1423456200</v>
      </c>
      <c r="J2514">
        <v>1421183271</v>
      </c>
      <c r="K2514" t="b">
        <v>1</v>
      </c>
      <c r="L2514">
        <v>12</v>
      </c>
      <c r="M2514" t="b">
        <v>1</v>
      </c>
      <c r="N2514" t="s">
        <v>8269</v>
      </c>
      <c r="O2514">
        <v>100</v>
      </c>
      <c r="P2514">
        <v>150.41999999999999</v>
      </c>
      <c r="Q2514" t="s">
        <v>8315</v>
      </c>
      <c r="R2514" t="s">
        <v>8316</v>
      </c>
      <c r="S2514">
        <v>42017.88045138889</v>
      </c>
    </row>
    <row r="2515" spans="1:19" x14ac:dyDescent="0.3">
      <c r="A2515">
        <v>3279</v>
      </c>
      <c r="B2515" t="s">
        <v>3279</v>
      </c>
      <c r="C2515" t="s">
        <v>7389</v>
      </c>
      <c r="D2515">
        <v>5800</v>
      </c>
      <c r="E2515">
        <v>6628</v>
      </c>
      <c r="F2515" t="s">
        <v>8218</v>
      </c>
      <c r="G2515" t="s">
        <v>8223</v>
      </c>
      <c r="H2515" t="s">
        <v>8245</v>
      </c>
      <c r="I2515">
        <v>1459474059</v>
      </c>
      <c r="J2515">
        <v>1456885659</v>
      </c>
      <c r="K2515" t="b">
        <v>0</v>
      </c>
      <c r="L2515">
        <v>63</v>
      </c>
      <c r="M2515" t="b">
        <v>1</v>
      </c>
      <c r="N2515" t="s">
        <v>8269</v>
      </c>
      <c r="O2515">
        <v>114</v>
      </c>
      <c r="P2515">
        <v>105.21</v>
      </c>
      <c r="Q2515" t="s">
        <v>8315</v>
      </c>
      <c r="R2515" t="s">
        <v>8316</v>
      </c>
      <c r="S2515">
        <v>42431.102534722217</v>
      </c>
    </row>
    <row r="2516" spans="1:19" x14ac:dyDescent="0.3">
      <c r="A2516">
        <v>3280</v>
      </c>
      <c r="B2516" t="s">
        <v>3280</v>
      </c>
      <c r="C2516" t="s">
        <v>7390</v>
      </c>
      <c r="D2516">
        <v>2000</v>
      </c>
      <c r="E2516">
        <v>2060</v>
      </c>
      <c r="F2516" t="s">
        <v>8218</v>
      </c>
      <c r="G2516" t="s">
        <v>8223</v>
      </c>
      <c r="H2516" t="s">
        <v>8245</v>
      </c>
      <c r="I2516">
        <v>1433134800</v>
      </c>
      <c r="J2516">
        <v>1430158198</v>
      </c>
      <c r="K2516" t="b">
        <v>0</v>
      </c>
      <c r="L2516">
        <v>30</v>
      </c>
      <c r="M2516" t="b">
        <v>1</v>
      </c>
      <c r="N2516" t="s">
        <v>8269</v>
      </c>
      <c r="O2516">
        <v>103</v>
      </c>
      <c r="P2516">
        <v>68.67</v>
      </c>
      <c r="Q2516" t="s">
        <v>8315</v>
      </c>
      <c r="R2516" t="s">
        <v>8316</v>
      </c>
      <c r="S2516">
        <v>42121.756921296299</v>
      </c>
    </row>
    <row r="2517" spans="1:19" x14ac:dyDescent="0.3">
      <c r="A2517">
        <v>3281</v>
      </c>
      <c r="B2517" t="s">
        <v>3281</v>
      </c>
      <c r="C2517" t="s">
        <v>7391</v>
      </c>
      <c r="D2517">
        <v>5000</v>
      </c>
      <c r="E2517">
        <v>6080</v>
      </c>
      <c r="F2517" t="s">
        <v>8218</v>
      </c>
      <c r="G2517" t="s">
        <v>8223</v>
      </c>
      <c r="H2517" t="s">
        <v>8245</v>
      </c>
      <c r="I2517">
        <v>1441153705</v>
      </c>
      <c r="J2517">
        <v>1438561705</v>
      </c>
      <c r="K2517" t="b">
        <v>0</v>
      </c>
      <c r="L2517">
        <v>47</v>
      </c>
      <c r="M2517" t="b">
        <v>1</v>
      </c>
      <c r="N2517" t="s">
        <v>8269</v>
      </c>
      <c r="O2517">
        <v>122</v>
      </c>
      <c r="P2517">
        <v>129.36000000000001</v>
      </c>
      <c r="Q2517" t="s">
        <v>8315</v>
      </c>
      <c r="R2517" t="s">
        <v>8316</v>
      </c>
      <c r="S2517">
        <v>42219.019733796296</v>
      </c>
    </row>
    <row r="2518" spans="1:19" x14ac:dyDescent="0.3">
      <c r="A2518">
        <v>3282</v>
      </c>
      <c r="B2518" t="s">
        <v>3282</v>
      </c>
      <c r="C2518" t="s">
        <v>7392</v>
      </c>
      <c r="D2518">
        <v>31000</v>
      </c>
      <c r="E2518">
        <v>31820.5</v>
      </c>
      <c r="F2518" t="s">
        <v>8218</v>
      </c>
      <c r="G2518" t="s">
        <v>8223</v>
      </c>
      <c r="H2518" t="s">
        <v>8245</v>
      </c>
      <c r="I2518">
        <v>1461904788</v>
      </c>
      <c r="J2518">
        <v>1458103188</v>
      </c>
      <c r="K2518" t="b">
        <v>0</v>
      </c>
      <c r="L2518">
        <v>237</v>
      </c>
      <c r="M2518" t="b">
        <v>1</v>
      </c>
      <c r="N2518" t="s">
        <v>8269</v>
      </c>
      <c r="O2518">
        <v>103</v>
      </c>
      <c r="P2518">
        <v>134.26</v>
      </c>
      <c r="Q2518" t="s">
        <v>8315</v>
      </c>
      <c r="R2518" t="s">
        <v>8316</v>
      </c>
      <c r="S2518">
        <v>42445.19430555556</v>
      </c>
    </row>
    <row r="2519" spans="1:19" x14ac:dyDescent="0.3">
      <c r="A2519">
        <v>3284</v>
      </c>
      <c r="B2519" t="s">
        <v>3284</v>
      </c>
      <c r="C2519" t="s">
        <v>7394</v>
      </c>
      <c r="D2519">
        <v>3000</v>
      </c>
      <c r="E2519">
        <v>3048</v>
      </c>
      <c r="F2519" t="s">
        <v>8218</v>
      </c>
      <c r="G2519" t="s">
        <v>8223</v>
      </c>
      <c r="H2519" t="s">
        <v>8245</v>
      </c>
      <c r="I2519">
        <v>1454047140</v>
      </c>
      <c r="J2519">
        <v>1452546853</v>
      </c>
      <c r="K2519" t="b">
        <v>0</v>
      </c>
      <c r="L2519">
        <v>15</v>
      </c>
      <c r="M2519" t="b">
        <v>1</v>
      </c>
      <c r="N2519" t="s">
        <v>8269</v>
      </c>
      <c r="O2519">
        <v>102</v>
      </c>
      <c r="P2519">
        <v>203.2</v>
      </c>
      <c r="Q2519" t="s">
        <v>8315</v>
      </c>
      <c r="R2519" t="s">
        <v>8316</v>
      </c>
      <c r="S2519">
        <v>42380.884872685187</v>
      </c>
    </row>
    <row r="2520" spans="1:19" x14ac:dyDescent="0.3">
      <c r="A2520">
        <v>3285</v>
      </c>
      <c r="B2520" t="s">
        <v>3285</v>
      </c>
      <c r="C2520" t="s">
        <v>7395</v>
      </c>
      <c r="D2520">
        <v>4999</v>
      </c>
      <c r="E2520">
        <v>5604</v>
      </c>
      <c r="F2520" t="s">
        <v>8218</v>
      </c>
      <c r="G2520" t="s">
        <v>8223</v>
      </c>
      <c r="H2520" t="s">
        <v>8245</v>
      </c>
      <c r="I2520">
        <v>1488258000</v>
      </c>
      <c r="J2520">
        <v>1485556626</v>
      </c>
      <c r="K2520" t="b">
        <v>0</v>
      </c>
      <c r="L2520">
        <v>81</v>
      </c>
      <c r="M2520" t="b">
        <v>1</v>
      </c>
      <c r="N2520" t="s">
        <v>8269</v>
      </c>
      <c r="O2520">
        <v>112</v>
      </c>
      <c r="P2520">
        <v>69.19</v>
      </c>
      <c r="Q2520" t="s">
        <v>8315</v>
      </c>
      <c r="R2520" t="s">
        <v>8316</v>
      </c>
      <c r="S2520">
        <v>42762.942430555559</v>
      </c>
    </row>
    <row r="2521" spans="1:19" x14ac:dyDescent="0.3">
      <c r="A2521">
        <v>3286</v>
      </c>
      <c r="B2521" t="s">
        <v>3286</v>
      </c>
      <c r="C2521" t="s">
        <v>7396</v>
      </c>
      <c r="D2521">
        <v>15000</v>
      </c>
      <c r="E2521">
        <v>15265</v>
      </c>
      <c r="F2521" t="s">
        <v>8218</v>
      </c>
      <c r="G2521" t="s">
        <v>8223</v>
      </c>
      <c r="H2521" t="s">
        <v>8245</v>
      </c>
      <c r="I2521">
        <v>1471291782</v>
      </c>
      <c r="J2521">
        <v>1468699782</v>
      </c>
      <c r="K2521" t="b">
        <v>0</v>
      </c>
      <c r="L2521">
        <v>122</v>
      </c>
      <c r="M2521" t="b">
        <v>1</v>
      </c>
      <c r="N2521" t="s">
        <v>8269</v>
      </c>
      <c r="O2521">
        <v>102</v>
      </c>
      <c r="P2521">
        <v>125.12</v>
      </c>
      <c r="Q2521" t="s">
        <v>8315</v>
      </c>
      <c r="R2521" t="s">
        <v>8316</v>
      </c>
      <c r="S2521">
        <v>42567.840069444443</v>
      </c>
    </row>
    <row r="2522" spans="1:19" x14ac:dyDescent="0.3">
      <c r="A2522">
        <v>3291</v>
      </c>
      <c r="B2522" t="s">
        <v>3291</v>
      </c>
      <c r="C2522" t="s">
        <v>7401</v>
      </c>
      <c r="D2522">
        <v>500</v>
      </c>
      <c r="E2522">
        <v>570</v>
      </c>
      <c r="F2522" t="s">
        <v>8218</v>
      </c>
      <c r="G2522" t="s">
        <v>8223</v>
      </c>
      <c r="H2522" t="s">
        <v>8245</v>
      </c>
      <c r="I2522">
        <v>1442462340</v>
      </c>
      <c r="J2522">
        <v>1439743900</v>
      </c>
      <c r="K2522" t="b">
        <v>0</v>
      </c>
      <c r="L2522">
        <v>14</v>
      </c>
      <c r="M2522" t="b">
        <v>1</v>
      </c>
      <c r="N2522" t="s">
        <v>8269</v>
      </c>
      <c r="O2522">
        <v>114</v>
      </c>
      <c r="P2522">
        <v>40.71</v>
      </c>
      <c r="Q2522" t="s">
        <v>8315</v>
      </c>
      <c r="R2522" t="s">
        <v>8316</v>
      </c>
      <c r="S2522">
        <v>42232.702546296292</v>
      </c>
    </row>
    <row r="2523" spans="1:19" x14ac:dyDescent="0.3">
      <c r="A2523">
        <v>3298</v>
      </c>
      <c r="B2523" t="s">
        <v>3298</v>
      </c>
      <c r="C2523" t="s">
        <v>7408</v>
      </c>
      <c r="D2523">
        <v>10000</v>
      </c>
      <c r="E2523">
        <v>10173</v>
      </c>
      <c r="F2523" t="s">
        <v>8218</v>
      </c>
      <c r="G2523" t="s">
        <v>8223</v>
      </c>
      <c r="H2523" t="s">
        <v>8245</v>
      </c>
      <c r="I2523">
        <v>1442102400</v>
      </c>
      <c r="J2523">
        <v>1440370768</v>
      </c>
      <c r="K2523" t="b">
        <v>0</v>
      </c>
      <c r="L2523">
        <v>72</v>
      </c>
      <c r="M2523" t="b">
        <v>1</v>
      </c>
      <c r="N2523" t="s">
        <v>8269</v>
      </c>
      <c r="O2523">
        <v>102</v>
      </c>
      <c r="P2523">
        <v>141.29</v>
      </c>
      <c r="Q2523" t="s">
        <v>8315</v>
      </c>
      <c r="R2523" t="s">
        <v>8316</v>
      </c>
      <c r="S2523">
        <v>42239.957962962959</v>
      </c>
    </row>
    <row r="2524" spans="1:19" x14ac:dyDescent="0.3">
      <c r="A2524">
        <v>3299</v>
      </c>
      <c r="B2524" t="s">
        <v>3299</v>
      </c>
      <c r="C2524" t="s">
        <v>7409</v>
      </c>
      <c r="D2524">
        <v>3000</v>
      </c>
      <c r="E2524">
        <v>3486</v>
      </c>
      <c r="F2524" t="s">
        <v>8218</v>
      </c>
      <c r="G2524" t="s">
        <v>8223</v>
      </c>
      <c r="H2524" t="s">
        <v>8245</v>
      </c>
      <c r="I2524">
        <v>1444860063</v>
      </c>
      <c r="J2524">
        <v>1442268063</v>
      </c>
      <c r="K2524" t="b">
        <v>0</v>
      </c>
      <c r="L2524">
        <v>63</v>
      </c>
      <c r="M2524" t="b">
        <v>1</v>
      </c>
      <c r="N2524" t="s">
        <v>8269</v>
      </c>
      <c r="O2524">
        <v>116</v>
      </c>
      <c r="P2524">
        <v>55.33</v>
      </c>
      <c r="Q2524" t="s">
        <v>8315</v>
      </c>
      <c r="R2524" t="s">
        <v>8316</v>
      </c>
      <c r="S2524">
        <v>42261.917395833334</v>
      </c>
    </row>
    <row r="2525" spans="1:19" x14ac:dyDescent="0.3">
      <c r="A2525">
        <v>3300</v>
      </c>
      <c r="B2525" t="s">
        <v>3300</v>
      </c>
      <c r="C2525" t="s">
        <v>7410</v>
      </c>
      <c r="D2525">
        <v>3000</v>
      </c>
      <c r="E2525">
        <v>4085</v>
      </c>
      <c r="F2525" t="s">
        <v>8218</v>
      </c>
      <c r="G2525" t="s">
        <v>8223</v>
      </c>
      <c r="H2525" t="s">
        <v>8245</v>
      </c>
      <c r="I2525">
        <v>1430329862</v>
      </c>
      <c r="J2525">
        <v>1428515462</v>
      </c>
      <c r="K2525" t="b">
        <v>0</v>
      </c>
      <c r="L2525">
        <v>88</v>
      </c>
      <c r="M2525" t="b">
        <v>1</v>
      </c>
      <c r="N2525" t="s">
        <v>8269</v>
      </c>
      <c r="O2525">
        <v>136</v>
      </c>
      <c r="P2525">
        <v>46.42</v>
      </c>
      <c r="Q2525" t="s">
        <v>8315</v>
      </c>
      <c r="R2525" t="s">
        <v>8316</v>
      </c>
      <c r="S2525">
        <v>42102.743773148148</v>
      </c>
    </row>
    <row r="2526" spans="1:19" x14ac:dyDescent="0.3">
      <c r="A2526">
        <v>3301</v>
      </c>
      <c r="B2526" t="s">
        <v>3301</v>
      </c>
      <c r="C2526" t="s">
        <v>7411</v>
      </c>
      <c r="D2526">
        <v>3000</v>
      </c>
      <c r="E2526">
        <v>4004</v>
      </c>
      <c r="F2526" t="s">
        <v>8218</v>
      </c>
      <c r="G2526" t="s">
        <v>8223</v>
      </c>
      <c r="H2526" t="s">
        <v>8245</v>
      </c>
      <c r="I2526">
        <v>1470034740</v>
      </c>
      <c r="J2526">
        <v>1466185176</v>
      </c>
      <c r="K2526" t="b">
        <v>0</v>
      </c>
      <c r="L2526">
        <v>70</v>
      </c>
      <c r="M2526" t="b">
        <v>1</v>
      </c>
      <c r="N2526" t="s">
        <v>8269</v>
      </c>
      <c r="O2526">
        <v>133</v>
      </c>
      <c r="P2526">
        <v>57.2</v>
      </c>
      <c r="Q2526" t="s">
        <v>8315</v>
      </c>
      <c r="R2526" t="s">
        <v>8316</v>
      </c>
      <c r="S2526">
        <v>42538.73583333334</v>
      </c>
    </row>
    <row r="2527" spans="1:19" x14ac:dyDescent="0.3">
      <c r="A2527">
        <v>3303</v>
      </c>
      <c r="B2527" t="s">
        <v>3303</v>
      </c>
      <c r="C2527" t="s">
        <v>7413</v>
      </c>
      <c r="D2527">
        <v>1800</v>
      </c>
      <c r="E2527">
        <v>2086</v>
      </c>
      <c r="F2527" t="s">
        <v>8218</v>
      </c>
      <c r="G2527" t="s">
        <v>8223</v>
      </c>
      <c r="H2527" t="s">
        <v>8245</v>
      </c>
      <c r="I2527">
        <v>1427553484</v>
      </c>
      <c r="J2527">
        <v>1424533084</v>
      </c>
      <c r="K2527" t="b">
        <v>0</v>
      </c>
      <c r="L2527">
        <v>35</v>
      </c>
      <c r="M2527" t="b">
        <v>1</v>
      </c>
      <c r="N2527" t="s">
        <v>8269</v>
      </c>
      <c r="O2527">
        <v>116</v>
      </c>
      <c r="P2527">
        <v>59.6</v>
      </c>
      <c r="Q2527" t="s">
        <v>8315</v>
      </c>
      <c r="R2527" t="s">
        <v>8316</v>
      </c>
      <c r="S2527">
        <v>42056.65143518518</v>
      </c>
    </row>
    <row r="2528" spans="1:19" x14ac:dyDescent="0.3">
      <c r="A2528">
        <v>3304</v>
      </c>
      <c r="B2528" t="s">
        <v>3304</v>
      </c>
      <c r="C2528" t="s">
        <v>7414</v>
      </c>
      <c r="D2528">
        <v>15000</v>
      </c>
      <c r="E2528">
        <v>15677.5</v>
      </c>
      <c r="F2528" t="s">
        <v>8218</v>
      </c>
      <c r="G2528" t="s">
        <v>8223</v>
      </c>
      <c r="H2528" t="s">
        <v>8245</v>
      </c>
      <c r="I2528">
        <v>1482418752</v>
      </c>
      <c r="J2528">
        <v>1479826752</v>
      </c>
      <c r="K2528" t="b">
        <v>0</v>
      </c>
      <c r="L2528">
        <v>175</v>
      </c>
      <c r="M2528" t="b">
        <v>1</v>
      </c>
      <c r="N2528" t="s">
        <v>8269</v>
      </c>
      <c r="O2528">
        <v>105</v>
      </c>
      <c r="P2528">
        <v>89.59</v>
      </c>
      <c r="Q2528" t="s">
        <v>8315</v>
      </c>
      <c r="R2528" t="s">
        <v>8316</v>
      </c>
      <c r="S2528">
        <v>42696.624444444446</v>
      </c>
    </row>
    <row r="2529" spans="1:19" x14ac:dyDescent="0.3">
      <c r="A2529">
        <v>3305</v>
      </c>
      <c r="B2529" t="s">
        <v>3305</v>
      </c>
      <c r="C2529" t="s">
        <v>7415</v>
      </c>
      <c r="D2529">
        <v>4000</v>
      </c>
      <c r="E2529">
        <v>4081</v>
      </c>
      <c r="F2529" t="s">
        <v>8218</v>
      </c>
      <c r="G2529" t="s">
        <v>8223</v>
      </c>
      <c r="H2529" t="s">
        <v>8245</v>
      </c>
      <c r="I2529">
        <v>1438374748</v>
      </c>
      <c r="J2529">
        <v>1435782748</v>
      </c>
      <c r="K2529" t="b">
        <v>0</v>
      </c>
      <c r="L2529">
        <v>20</v>
      </c>
      <c r="M2529" t="b">
        <v>1</v>
      </c>
      <c r="N2529" t="s">
        <v>8269</v>
      </c>
      <c r="O2529">
        <v>102</v>
      </c>
      <c r="P2529">
        <v>204.05</v>
      </c>
      <c r="Q2529" t="s">
        <v>8315</v>
      </c>
      <c r="R2529" t="s">
        <v>8316</v>
      </c>
      <c r="S2529">
        <v>42186.855879629627</v>
      </c>
    </row>
    <row r="2530" spans="1:19" x14ac:dyDescent="0.3">
      <c r="A2530">
        <v>3306</v>
      </c>
      <c r="B2530" t="s">
        <v>3306</v>
      </c>
      <c r="C2530" t="s">
        <v>7416</v>
      </c>
      <c r="D2530">
        <v>1500</v>
      </c>
      <c r="E2530">
        <v>2630</v>
      </c>
      <c r="F2530" t="s">
        <v>8218</v>
      </c>
      <c r="G2530" t="s">
        <v>8223</v>
      </c>
      <c r="H2530" t="s">
        <v>8245</v>
      </c>
      <c r="I2530">
        <v>1465527600</v>
      </c>
      <c r="J2530">
        <v>1462252542</v>
      </c>
      <c r="K2530" t="b">
        <v>0</v>
      </c>
      <c r="L2530">
        <v>54</v>
      </c>
      <c r="M2530" t="b">
        <v>1</v>
      </c>
      <c r="N2530" t="s">
        <v>8269</v>
      </c>
      <c r="O2530">
        <v>175</v>
      </c>
      <c r="P2530">
        <v>48.7</v>
      </c>
      <c r="Q2530" t="s">
        <v>8315</v>
      </c>
      <c r="R2530" t="s">
        <v>8316</v>
      </c>
      <c r="S2530">
        <v>42493.219236111108</v>
      </c>
    </row>
    <row r="2531" spans="1:19" x14ac:dyDescent="0.3">
      <c r="A2531">
        <v>3307</v>
      </c>
      <c r="B2531" t="s">
        <v>3307</v>
      </c>
      <c r="C2531" t="s">
        <v>7417</v>
      </c>
      <c r="D2531">
        <v>1000</v>
      </c>
      <c r="E2531">
        <v>1066.8</v>
      </c>
      <c r="F2531" t="s">
        <v>8218</v>
      </c>
      <c r="G2531" t="s">
        <v>8223</v>
      </c>
      <c r="H2531" t="s">
        <v>8245</v>
      </c>
      <c r="I2531">
        <v>1463275339</v>
      </c>
      <c r="J2531">
        <v>1460683339</v>
      </c>
      <c r="K2531" t="b">
        <v>0</v>
      </c>
      <c r="L2531">
        <v>20</v>
      </c>
      <c r="M2531" t="b">
        <v>1</v>
      </c>
      <c r="N2531" t="s">
        <v>8269</v>
      </c>
      <c r="O2531">
        <v>107</v>
      </c>
      <c r="P2531">
        <v>53.34</v>
      </c>
      <c r="Q2531" t="s">
        <v>8315</v>
      </c>
      <c r="R2531" t="s">
        <v>8316</v>
      </c>
      <c r="S2531">
        <v>42475.057164351849</v>
      </c>
    </row>
    <row r="2532" spans="1:19" x14ac:dyDescent="0.3">
      <c r="A2532">
        <v>3308</v>
      </c>
      <c r="B2532" t="s">
        <v>3308</v>
      </c>
      <c r="C2532" t="s">
        <v>7418</v>
      </c>
      <c r="D2532">
        <v>3500</v>
      </c>
      <c r="E2532">
        <v>4280</v>
      </c>
      <c r="F2532" t="s">
        <v>8218</v>
      </c>
      <c r="G2532" t="s">
        <v>8223</v>
      </c>
      <c r="H2532" t="s">
        <v>8245</v>
      </c>
      <c r="I2532">
        <v>1460581365</v>
      </c>
      <c r="J2532">
        <v>1458766965</v>
      </c>
      <c r="K2532" t="b">
        <v>0</v>
      </c>
      <c r="L2532">
        <v>57</v>
      </c>
      <c r="M2532" t="b">
        <v>1</v>
      </c>
      <c r="N2532" t="s">
        <v>8269</v>
      </c>
      <c r="O2532">
        <v>122</v>
      </c>
      <c r="P2532">
        <v>75.09</v>
      </c>
      <c r="Q2532" t="s">
        <v>8315</v>
      </c>
      <c r="R2532" t="s">
        <v>8316</v>
      </c>
      <c r="S2532">
        <v>42452.876909722225</v>
      </c>
    </row>
    <row r="2533" spans="1:19" x14ac:dyDescent="0.3">
      <c r="A2533">
        <v>3310</v>
      </c>
      <c r="B2533" t="s">
        <v>3310</v>
      </c>
      <c r="C2533" t="s">
        <v>7420</v>
      </c>
      <c r="D2533">
        <v>6500</v>
      </c>
      <c r="E2533">
        <v>6505</v>
      </c>
      <c r="F2533" t="s">
        <v>8218</v>
      </c>
      <c r="G2533" t="s">
        <v>8223</v>
      </c>
      <c r="H2533" t="s">
        <v>8245</v>
      </c>
      <c r="I2533">
        <v>1444169825</v>
      </c>
      <c r="J2533">
        <v>1441577825</v>
      </c>
      <c r="K2533" t="b">
        <v>0</v>
      </c>
      <c r="L2533">
        <v>31</v>
      </c>
      <c r="M2533" t="b">
        <v>1</v>
      </c>
      <c r="N2533" t="s">
        <v>8269</v>
      </c>
      <c r="O2533">
        <v>100</v>
      </c>
      <c r="P2533">
        <v>209.84</v>
      </c>
      <c r="Q2533" t="s">
        <v>8315</v>
      </c>
      <c r="R2533" t="s">
        <v>8316</v>
      </c>
      <c r="S2533">
        <v>42253.928530092591</v>
      </c>
    </row>
    <row r="2534" spans="1:19" x14ac:dyDescent="0.3">
      <c r="A2534">
        <v>3311</v>
      </c>
      <c r="B2534" t="s">
        <v>3311</v>
      </c>
      <c r="C2534" t="s">
        <v>7421</v>
      </c>
      <c r="D2534">
        <v>2500</v>
      </c>
      <c r="E2534">
        <v>2746</v>
      </c>
      <c r="F2534" t="s">
        <v>8218</v>
      </c>
      <c r="G2534" t="s">
        <v>8223</v>
      </c>
      <c r="H2534" t="s">
        <v>8245</v>
      </c>
      <c r="I2534">
        <v>1445065210</v>
      </c>
      <c r="J2534">
        <v>1442473210</v>
      </c>
      <c r="K2534" t="b">
        <v>0</v>
      </c>
      <c r="L2534">
        <v>45</v>
      </c>
      <c r="M2534" t="b">
        <v>1</v>
      </c>
      <c r="N2534" t="s">
        <v>8269</v>
      </c>
      <c r="O2534">
        <v>110</v>
      </c>
      <c r="P2534">
        <v>61.02</v>
      </c>
      <c r="Q2534" t="s">
        <v>8315</v>
      </c>
      <c r="R2534" t="s">
        <v>8316</v>
      </c>
      <c r="S2534">
        <v>42264.29178240741</v>
      </c>
    </row>
    <row r="2535" spans="1:19" x14ac:dyDescent="0.3">
      <c r="A2535">
        <v>3312</v>
      </c>
      <c r="B2535" t="s">
        <v>3312</v>
      </c>
      <c r="C2535" t="s">
        <v>7422</v>
      </c>
      <c r="D2535">
        <v>2500</v>
      </c>
      <c r="E2535">
        <v>2501</v>
      </c>
      <c r="F2535" t="s">
        <v>8218</v>
      </c>
      <c r="G2535" t="s">
        <v>8223</v>
      </c>
      <c r="H2535" t="s">
        <v>8245</v>
      </c>
      <c r="I2535">
        <v>1478901600</v>
      </c>
      <c r="J2535">
        <v>1477077946</v>
      </c>
      <c r="K2535" t="b">
        <v>0</v>
      </c>
      <c r="L2535">
        <v>41</v>
      </c>
      <c r="M2535" t="b">
        <v>1</v>
      </c>
      <c r="N2535" t="s">
        <v>8269</v>
      </c>
      <c r="O2535">
        <v>100</v>
      </c>
      <c r="P2535">
        <v>61</v>
      </c>
      <c r="Q2535" t="s">
        <v>8315</v>
      </c>
      <c r="R2535" t="s">
        <v>8316</v>
      </c>
      <c r="S2535">
        <v>42664.809560185182</v>
      </c>
    </row>
    <row r="2536" spans="1:19" x14ac:dyDescent="0.3">
      <c r="A2536">
        <v>3313</v>
      </c>
      <c r="B2536" t="s">
        <v>3313</v>
      </c>
      <c r="C2536" t="s">
        <v>7423</v>
      </c>
      <c r="D2536">
        <v>2000</v>
      </c>
      <c r="E2536">
        <v>2321</v>
      </c>
      <c r="F2536" t="s">
        <v>8218</v>
      </c>
      <c r="G2536" t="s">
        <v>8223</v>
      </c>
      <c r="H2536" t="s">
        <v>8245</v>
      </c>
      <c r="I2536">
        <v>1453856400</v>
      </c>
      <c r="J2536">
        <v>1452664317</v>
      </c>
      <c r="K2536" t="b">
        <v>0</v>
      </c>
      <c r="L2536">
        <v>29</v>
      </c>
      <c r="M2536" t="b">
        <v>1</v>
      </c>
      <c r="N2536" t="s">
        <v>8269</v>
      </c>
      <c r="O2536">
        <v>116</v>
      </c>
      <c r="P2536">
        <v>80.03</v>
      </c>
      <c r="Q2536" t="s">
        <v>8315</v>
      </c>
      <c r="R2536" t="s">
        <v>8316</v>
      </c>
      <c r="S2536">
        <v>42382.244409722218</v>
      </c>
    </row>
    <row r="2537" spans="1:19" x14ac:dyDescent="0.3">
      <c r="A2537">
        <v>3316</v>
      </c>
      <c r="B2537" t="s">
        <v>3316</v>
      </c>
      <c r="C2537" t="s">
        <v>7426</v>
      </c>
      <c r="D2537">
        <v>11737</v>
      </c>
      <c r="E2537">
        <v>11747.18</v>
      </c>
      <c r="F2537" t="s">
        <v>8218</v>
      </c>
      <c r="G2537" t="s">
        <v>8223</v>
      </c>
      <c r="H2537" t="s">
        <v>8245</v>
      </c>
      <c r="I2537">
        <v>1407506040</v>
      </c>
      <c r="J2537">
        <v>1404680075</v>
      </c>
      <c r="K2537" t="b">
        <v>0</v>
      </c>
      <c r="L2537">
        <v>125</v>
      </c>
      <c r="M2537" t="b">
        <v>1</v>
      </c>
      <c r="N2537" t="s">
        <v>8269</v>
      </c>
      <c r="O2537">
        <v>100</v>
      </c>
      <c r="P2537">
        <v>93.98</v>
      </c>
      <c r="Q2537" t="s">
        <v>8315</v>
      </c>
      <c r="R2537" t="s">
        <v>8316</v>
      </c>
      <c r="S2537">
        <v>41826.871238425927</v>
      </c>
    </row>
    <row r="2538" spans="1:19" x14ac:dyDescent="0.3">
      <c r="A2538">
        <v>3317</v>
      </c>
      <c r="B2538" t="s">
        <v>3317</v>
      </c>
      <c r="C2538" t="s">
        <v>7427</v>
      </c>
      <c r="D2538">
        <v>1050</v>
      </c>
      <c r="E2538">
        <v>1115</v>
      </c>
      <c r="F2538" t="s">
        <v>8218</v>
      </c>
      <c r="G2538" t="s">
        <v>8223</v>
      </c>
      <c r="H2538" t="s">
        <v>8245</v>
      </c>
      <c r="I2538">
        <v>1465347424</v>
      </c>
      <c r="J2538">
        <v>1462755424</v>
      </c>
      <c r="K2538" t="b">
        <v>0</v>
      </c>
      <c r="L2538">
        <v>18</v>
      </c>
      <c r="M2538" t="b">
        <v>1</v>
      </c>
      <c r="N2538" t="s">
        <v>8269</v>
      </c>
      <c r="O2538">
        <v>106</v>
      </c>
      <c r="P2538">
        <v>61.94</v>
      </c>
      <c r="Q2538" t="s">
        <v>8315</v>
      </c>
      <c r="R2538" t="s">
        <v>8316</v>
      </c>
      <c r="S2538">
        <v>42499.039629629624</v>
      </c>
    </row>
    <row r="2539" spans="1:19" x14ac:dyDescent="0.3">
      <c r="A2539">
        <v>3320</v>
      </c>
      <c r="B2539" t="s">
        <v>3320</v>
      </c>
      <c r="C2539" t="s">
        <v>7430</v>
      </c>
      <c r="D2539">
        <v>2500</v>
      </c>
      <c r="E2539">
        <v>2525</v>
      </c>
      <c r="F2539" t="s">
        <v>8218</v>
      </c>
      <c r="G2539" t="s">
        <v>8223</v>
      </c>
      <c r="H2539" t="s">
        <v>8245</v>
      </c>
      <c r="I2539">
        <v>1466557557</v>
      </c>
      <c r="J2539">
        <v>1463965557</v>
      </c>
      <c r="K2539" t="b">
        <v>0</v>
      </c>
      <c r="L2539">
        <v>38</v>
      </c>
      <c r="M2539" t="b">
        <v>1</v>
      </c>
      <c r="N2539" t="s">
        <v>8269</v>
      </c>
      <c r="O2539">
        <v>101</v>
      </c>
      <c r="P2539">
        <v>66.45</v>
      </c>
      <c r="Q2539" t="s">
        <v>8315</v>
      </c>
      <c r="R2539" t="s">
        <v>8316</v>
      </c>
      <c r="S2539">
        <v>42513.045798611114</v>
      </c>
    </row>
    <row r="2540" spans="1:19" x14ac:dyDescent="0.3">
      <c r="A2540">
        <v>3321</v>
      </c>
      <c r="B2540" t="s">
        <v>3321</v>
      </c>
      <c r="C2540" t="s">
        <v>7431</v>
      </c>
      <c r="D2540">
        <v>500</v>
      </c>
      <c r="E2540">
        <v>537</v>
      </c>
      <c r="F2540" t="s">
        <v>8218</v>
      </c>
      <c r="G2540" t="s">
        <v>8223</v>
      </c>
      <c r="H2540" t="s">
        <v>8245</v>
      </c>
      <c r="I2540">
        <v>1413431940</v>
      </c>
      <c r="J2540">
        <v>1412216665</v>
      </c>
      <c r="K2540" t="b">
        <v>0</v>
      </c>
      <c r="L2540">
        <v>15</v>
      </c>
      <c r="M2540" t="b">
        <v>1</v>
      </c>
      <c r="N2540" t="s">
        <v>8269</v>
      </c>
      <c r="O2540">
        <v>107</v>
      </c>
      <c r="P2540">
        <v>35.799999999999997</v>
      </c>
      <c r="Q2540" t="s">
        <v>8315</v>
      </c>
      <c r="R2540" t="s">
        <v>8316</v>
      </c>
      <c r="S2540">
        <v>41914.100289351853</v>
      </c>
    </row>
    <row r="2541" spans="1:19" x14ac:dyDescent="0.3">
      <c r="A2541">
        <v>3322</v>
      </c>
      <c r="B2541" t="s">
        <v>3322</v>
      </c>
      <c r="C2541" t="s">
        <v>7432</v>
      </c>
      <c r="D2541">
        <v>3300</v>
      </c>
      <c r="E2541">
        <v>3350</v>
      </c>
      <c r="F2541" t="s">
        <v>8218</v>
      </c>
      <c r="G2541" t="s">
        <v>8223</v>
      </c>
      <c r="H2541" t="s">
        <v>8245</v>
      </c>
      <c r="I2541">
        <v>1466567700</v>
      </c>
      <c r="J2541">
        <v>1464653696</v>
      </c>
      <c r="K2541" t="b">
        <v>0</v>
      </c>
      <c r="L2541">
        <v>23</v>
      </c>
      <c r="M2541" t="b">
        <v>1</v>
      </c>
      <c r="N2541" t="s">
        <v>8269</v>
      </c>
      <c r="O2541">
        <v>102</v>
      </c>
      <c r="P2541">
        <v>145.65</v>
      </c>
      <c r="Q2541" t="s">
        <v>8315</v>
      </c>
      <c r="R2541" t="s">
        <v>8316</v>
      </c>
      <c r="S2541">
        <v>42521.010370370372</v>
      </c>
    </row>
    <row r="2542" spans="1:19" x14ac:dyDescent="0.3">
      <c r="A2542">
        <v>3326</v>
      </c>
      <c r="B2542" t="s">
        <v>3326</v>
      </c>
      <c r="C2542" t="s">
        <v>7436</v>
      </c>
      <c r="D2542">
        <v>8000</v>
      </c>
      <c r="E2542">
        <v>8110</v>
      </c>
      <c r="F2542" t="s">
        <v>8218</v>
      </c>
      <c r="G2542" t="s">
        <v>8223</v>
      </c>
      <c r="H2542" t="s">
        <v>8245</v>
      </c>
      <c r="I2542">
        <v>1425830905</v>
      </c>
      <c r="J2542">
        <v>1423242505</v>
      </c>
      <c r="K2542" t="b">
        <v>0</v>
      </c>
      <c r="L2542">
        <v>57</v>
      </c>
      <c r="M2542" t="b">
        <v>1</v>
      </c>
      <c r="N2542" t="s">
        <v>8269</v>
      </c>
      <c r="O2542">
        <v>101</v>
      </c>
      <c r="P2542">
        <v>142.28</v>
      </c>
      <c r="Q2542" t="s">
        <v>8315</v>
      </c>
      <c r="R2542" t="s">
        <v>8316</v>
      </c>
      <c r="S2542">
        <v>42041.714178240742</v>
      </c>
    </row>
    <row r="2543" spans="1:19" x14ac:dyDescent="0.3">
      <c r="A2543">
        <v>3328</v>
      </c>
      <c r="B2543" t="s">
        <v>3328</v>
      </c>
      <c r="C2543" t="s">
        <v>7438</v>
      </c>
      <c r="D2543">
        <v>1800</v>
      </c>
      <c r="E2543">
        <v>2635</v>
      </c>
      <c r="F2543" t="s">
        <v>8218</v>
      </c>
      <c r="G2543" t="s">
        <v>8223</v>
      </c>
      <c r="H2543" t="s">
        <v>8245</v>
      </c>
      <c r="I2543">
        <v>1404522000</v>
      </c>
      <c r="J2543">
        <v>1404308883</v>
      </c>
      <c r="K2543" t="b">
        <v>0</v>
      </c>
      <c r="L2543">
        <v>9</v>
      </c>
      <c r="M2543" t="b">
        <v>1</v>
      </c>
      <c r="N2543" t="s">
        <v>8269</v>
      </c>
      <c r="O2543">
        <v>146</v>
      </c>
      <c r="P2543">
        <v>292.77999999999997</v>
      </c>
      <c r="Q2543" t="s">
        <v>8315</v>
      </c>
      <c r="R2543" t="s">
        <v>8316</v>
      </c>
      <c r="S2543">
        <v>41822.57503472222</v>
      </c>
    </row>
    <row r="2544" spans="1:19" x14ac:dyDescent="0.3">
      <c r="A2544">
        <v>3331</v>
      </c>
      <c r="B2544" t="s">
        <v>3331</v>
      </c>
      <c r="C2544" t="s">
        <v>7441</v>
      </c>
      <c r="D2544">
        <v>5000</v>
      </c>
      <c r="E2544">
        <v>5226</v>
      </c>
      <c r="F2544" t="s">
        <v>8218</v>
      </c>
      <c r="G2544" t="s">
        <v>8223</v>
      </c>
      <c r="H2544" t="s">
        <v>8245</v>
      </c>
      <c r="I2544">
        <v>1444149886</v>
      </c>
      <c r="J2544">
        <v>1441125886</v>
      </c>
      <c r="K2544" t="b">
        <v>0</v>
      </c>
      <c r="L2544">
        <v>65</v>
      </c>
      <c r="M2544" t="b">
        <v>1</v>
      </c>
      <c r="N2544" t="s">
        <v>8269</v>
      </c>
      <c r="O2544">
        <v>105</v>
      </c>
      <c r="P2544">
        <v>80.400000000000006</v>
      </c>
      <c r="Q2544" t="s">
        <v>8315</v>
      </c>
      <c r="R2544" t="s">
        <v>8316</v>
      </c>
      <c r="S2544">
        <v>42248.697754629626</v>
      </c>
    </row>
    <row r="2545" spans="1:19" x14ac:dyDescent="0.3">
      <c r="A2545">
        <v>3332</v>
      </c>
      <c r="B2545" t="s">
        <v>3332</v>
      </c>
      <c r="C2545" t="s">
        <v>7442</v>
      </c>
      <c r="D2545">
        <v>6000</v>
      </c>
      <c r="E2545">
        <v>6000</v>
      </c>
      <c r="F2545" t="s">
        <v>8218</v>
      </c>
      <c r="G2545" t="s">
        <v>8223</v>
      </c>
      <c r="H2545" t="s">
        <v>8245</v>
      </c>
      <c r="I2545">
        <v>1405802330</v>
      </c>
      <c r="J2545">
        <v>1403210330</v>
      </c>
      <c r="K2545" t="b">
        <v>0</v>
      </c>
      <c r="L2545">
        <v>83</v>
      </c>
      <c r="M2545" t="b">
        <v>1</v>
      </c>
      <c r="N2545" t="s">
        <v>8269</v>
      </c>
      <c r="O2545">
        <v>100</v>
      </c>
      <c r="P2545">
        <v>72.290000000000006</v>
      </c>
      <c r="Q2545" t="s">
        <v>8315</v>
      </c>
      <c r="R2545" t="s">
        <v>8316</v>
      </c>
      <c r="S2545">
        <v>41809.860300925924</v>
      </c>
    </row>
    <row r="2546" spans="1:19" x14ac:dyDescent="0.3">
      <c r="A2546">
        <v>3333</v>
      </c>
      <c r="B2546" t="s">
        <v>3333</v>
      </c>
      <c r="C2546" t="s">
        <v>7443</v>
      </c>
      <c r="D2546">
        <v>3500</v>
      </c>
      <c r="E2546">
        <v>3660</v>
      </c>
      <c r="F2546" t="s">
        <v>8218</v>
      </c>
      <c r="G2546" t="s">
        <v>8223</v>
      </c>
      <c r="H2546" t="s">
        <v>8245</v>
      </c>
      <c r="I2546">
        <v>1434384880</v>
      </c>
      <c r="J2546">
        <v>1432484080</v>
      </c>
      <c r="K2546" t="b">
        <v>0</v>
      </c>
      <c r="L2546">
        <v>111</v>
      </c>
      <c r="M2546" t="b">
        <v>1</v>
      </c>
      <c r="N2546" t="s">
        <v>8269</v>
      </c>
      <c r="O2546">
        <v>105</v>
      </c>
      <c r="P2546">
        <v>32.97</v>
      </c>
      <c r="Q2546" t="s">
        <v>8315</v>
      </c>
      <c r="R2546" t="s">
        <v>8316</v>
      </c>
      <c r="S2546">
        <v>42148.676851851851</v>
      </c>
    </row>
    <row r="2547" spans="1:19" x14ac:dyDescent="0.3">
      <c r="A2547">
        <v>3334</v>
      </c>
      <c r="B2547" t="s">
        <v>3334</v>
      </c>
      <c r="C2547" t="s">
        <v>7444</v>
      </c>
      <c r="D2547">
        <v>3871</v>
      </c>
      <c r="E2547">
        <v>5366</v>
      </c>
      <c r="F2547" t="s">
        <v>8218</v>
      </c>
      <c r="G2547" t="s">
        <v>8223</v>
      </c>
      <c r="H2547" t="s">
        <v>8245</v>
      </c>
      <c r="I2547">
        <v>1438259422</v>
      </c>
      <c r="J2547">
        <v>1435667422</v>
      </c>
      <c r="K2547" t="b">
        <v>0</v>
      </c>
      <c r="L2547">
        <v>46</v>
      </c>
      <c r="M2547" t="b">
        <v>1</v>
      </c>
      <c r="N2547" t="s">
        <v>8269</v>
      </c>
      <c r="O2547">
        <v>139</v>
      </c>
      <c r="P2547">
        <v>116.65</v>
      </c>
      <c r="Q2547" t="s">
        <v>8315</v>
      </c>
      <c r="R2547" t="s">
        <v>8316</v>
      </c>
      <c r="S2547">
        <v>42185.521087962959</v>
      </c>
    </row>
    <row r="2548" spans="1:19" x14ac:dyDescent="0.3">
      <c r="A2548">
        <v>3338</v>
      </c>
      <c r="B2548" t="s">
        <v>3338</v>
      </c>
      <c r="C2548" t="s">
        <v>7448</v>
      </c>
      <c r="D2548">
        <v>15000</v>
      </c>
      <c r="E2548">
        <v>15327</v>
      </c>
      <c r="F2548" t="s">
        <v>8218</v>
      </c>
      <c r="G2548" t="s">
        <v>8223</v>
      </c>
      <c r="H2548" t="s">
        <v>8245</v>
      </c>
      <c r="I2548">
        <v>1487944080</v>
      </c>
      <c r="J2548">
        <v>1486129680</v>
      </c>
      <c r="K2548" t="b">
        <v>0</v>
      </c>
      <c r="L2548">
        <v>112</v>
      </c>
      <c r="M2548" t="b">
        <v>1</v>
      </c>
      <c r="N2548" t="s">
        <v>8269</v>
      </c>
      <c r="O2548">
        <v>102</v>
      </c>
      <c r="P2548">
        <v>136.85</v>
      </c>
      <c r="Q2548" t="s">
        <v>8315</v>
      </c>
      <c r="R2548" t="s">
        <v>8316</v>
      </c>
      <c r="S2548">
        <v>42769.574999999997</v>
      </c>
    </row>
    <row r="2549" spans="1:19" x14ac:dyDescent="0.3">
      <c r="A2549">
        <v>3339</v>
      </c>
      <c r="B2549" t="s">
        <v>3339</v>
      </c>
      <c r="C2549" t="s">
        <v>7449</v>
      </c>
      <c r="D2549">
        <v>8000</v>
      </c>
      <c r="E2549">
        <v>8348</v>
      </c>
      <c r="F2549" t="s">
        <v>8218</v>
      </c>
      <c r="G2549" t="s">
        <v>8223</v>
      </c>
      <c r="H2549" t="s">
        <v>8245</v>
      </c>
      <c r="I2549">
        <v>1469721518</v>
      </c>
      <c r="J2549">
        <v>1467129518</v>
      </c>
      <c r="K2549" t="b">
        <v>0</v>
      </c>
      <c r="L2549">
        <v>47</v>
      </c>
      <c r="M2549" t="b">
        <v>1</v>
      </c>
      <c r="N2549" t="s">
        <v>8269</v>
      </c>
      <c r="O2549">
        <v>104</v>
      </c>
      <c r="P2549">
        <v>177.62</v>
      </c>
      <c r="Q2549" t="s">
        <v>8315</v>
      </c>
      <c r="R2549" t="s">
        <v>8316</v>
      </c>
      <c r="S2549">
        <v>42549.665717592594</v>
      </c>
    </row>
    <row r="2550" spans="1:19" x14ac:dyDescent="0.3">
      <c r="A2550">
        <v>3340</v>
      </c>
      <c r="B2550" t="s">
        <v>3340</v>
      </c>
      <c r="C2550" t="s">
        <v>7450</v>
      </c>
      <c r="D2550">
        <v>3000</v>
      </c>
      <c r="E2550">
        <v>4145</v>
      </c>
      <c r="F2550" t="s">
        <v>8218</v>
      </c>
      <c r="G2550" t="s">
        <v>8223</v>
      </c>
      <c r="H2550" t="s">
        <v>8245</v>
      </c>
      <c r="I2550">
        <v>1481066554</v>
      </c>
      <c r="J2550">
        <v>1478906554</v>
      </c>
      <c r="K2550" t="b">
        <v>0</v>
      </c>
      <c r="L2550">
        <v>38</v>
      </c>
      <c r="M2550" t="b">
        <v>1</v>
      </c>
      <c r="N2550" t="s">
        <v>8269</v>
      </c>
      <c r="O2550">
        <v>138</v>
      </c>
      <c r="P2550">
        <v>109.08</v>
      </c>
      <c r="Q2550" t="s">
        <v>8315</v>
      </c>
      <c r="R2550" t="s">
        <v>8316</v>
      </c>
      <c r="S2550">
        <v>42685.974004629628</v>
      </c>
    </row>
    <row r="2551" spans="1:19" x14ac:dyDescent="0.3">
      <c r="A2551">
        <v>3342</v>
      </c>
      <c r="B2551" t="s">
        <v>3342</v>
      </c>
      <c r="C2551" t="s">
        <v>7452</v>
      </c>
      <c r="D2551">
        <v>6000</v>
      </c>
      <c r="E2551">
        <v>6100</v>
      </c>
      <c r="F2551" t="s">
        <v>8218</v>
      </c>
      <c r="G2551" t="s">
        <v>8223</v>
      </c>
      <c r="H2551" t="s">
        <v>8245</v>
      </c>
      <c r="I2551">
        <v>1427864340</v>
      </c>
      <c r="J2551">
        <v>1425020810</v>
      </c>
      <c r="K2551" t="b">
        <v>0</v>
      </c>
      <c r="L2551">
        <v>78</v>
      </c>
      <c r="M2551" t="b">
        <v>1</v>
      </c>
      <c r="N2551" t="s">
        <v>8269</v>
      </c>
      <c r="O2551">
        <v>102</v>
      </c>
      <c r="P2551">
        <v>78.209999999999994</v>
      </c>
      <c r="Q2551" t="s">
        <v>8315</v>
      </c>
      <c r="R2551" t="s">
        <v>8316</v>
      </c>
      <c r="S2551">
        <v>42062.296412037031</v>
      </c>
    </row>
    <row r="2552" spans="1:19" x14ac:dyDescent="0.3">
      <c r="A2552">
        <v>3344</v>
      </c>
      <c r="B2552" t="s">
        <v>3344</v>
      </c>
      <c r="C2552" t="s">
        <v>7454</v>
      </c>
      <c r="D2552">
        <v>4500</v>
      </c>
      <c r="E2552">
        <v>4565</v>
      </c>
      <c r="F2552" t="s">
        <v>8218</v>
      </c>
      <c r="G2552" t="s">
        <v>8223</v>
      </c>
      <c r="H2552" t="s">
        <v>8245</v>
      </c>
      <c r="I2552">
        <v>1409374093</v>
      </c>
      <c r="J2552">
        <v>1406782093</v>
      </c>
      <c r="K2552" t="b">
        <v>0</v>
      </c>
      <c r="L2552">
        <v>40</v>
      </c>
      <c r="M2552" t="b">
        <v>1</v>
      </c>
      <c r="N2552" t="s">
        <v>8269</v>
      </c>
      <c r="O2552">
        <v>101</v>
      </c>
      <c r="P2552">
        <v>114.13</v>
      </c>
      <c r="Q2552" t="s">
        <v>8315</v>
      </c>
      <c r="R2552" t="s">
        <v>8316</v>
      </c>
      <c r="S2552">
        <v>41851.200150462959</v>
      </c>
    </row>
    <row r="2553" spans="1:19" x14ac:dyDescent="0.3">
      <c r="A2553">
        <v>3345</v>
      </c>
      <c r="B2553" t="s">
        <v>3345</v>
      </c>
      <c r="C2553" t="s">
        <v>7455</v>
      </c>
      <c r="D2553">
        <v>500</v>
      </c>
      <c r="E2553">
        <v>650</v>
      </c>
      <c r="F2553" t="s">
        <v>8218</v>
      </c>
      <c r="G2553" t="s">
        <v>8223</v>
      </c>
      <c r="H2553" t="s">
        <v>8245</v>
      </c>
      <c r="I2553">
        <v>1429317420</v>
      </c>
      <c r="J2553">
        <v>1424226768</v>
      </c>
      <c r="K2553" t="b">
        <v>0</v>
      </c>
      <c r="L2553">
        <v>13</v>
      </c>
      <c r="M2553" t="b">
        <v>1</v>
      </c>
      <c r="N2553" t="s">
        <v>8269</v>
      </c>
      <c r="O2553">
        <v>130</v>
      </c>
      <c r="P2553">
        <v>50</v>
      </c>
      <c r="Q2553" t="s">
        <v>8315</v>
      </c>
      <c r="R2553" t="s">
        <v>8316</v>
      </c>
      <c r="S2553">
        <v>42053.106111111112</v>
      </c>
    </row>
    <row r="2554" spans="1:19" x14ac:dyDescent="0.3">
      <c r="A2554">
        <v>3346</v>
      </c>
      <c r="B2554" t="s">
        <v>3346</v>
      </c>
      <c r="C2554" t="s">
        <v>7456</v>
      </c>
      <c r="D2554">
        <v>1500</v>
      </c>
      <c r="E2554">
        <v>1650</v>
      </c>
      <c r="F2554" t="s">
        <v>8218</v>
      </c>
      <c r="G2554" t="s">
        <v>8223</v>
      </c>
      <c r="H2554" t="s">
        <v>8245</v>
      </c>
      <c r="I2554">
        <v>1424910910</v>
      </c>
      <c r="J2554">
        <v>1424306110</v>
      </c>
      <c r="K2554" t="b">
        <v>0</v>
      </c>
      <c r="L2554">
        <v>18</v>
      </c>
      <c r="M2554" t="b">
        <v>1</v>
      </c>
      <c r="N2554" t="s">
        <v>8269</v>
      </c>
      <c r="O2554">
        <v>110</v>
      </c>
      <c r="P2554">
        <v>91.67</v>
      </c>
      <c r="Q2554" t="s">
        <v>8315</v>
      </c>
      <c r="R2554" t="s">
        <v>8316</v>
      </c>
      <c r="S2554">
        <v>42054.024421296301</v>
      </c>
    </row>
    <row r="2555" spans="1:19" x14ac:dyDescent="0.3">
      <c r="A2555">
        <v>3348</v>
      </c>
      <c r="B2555" t="s">
        <v>3266</v>
      </c>
      <c r="C2555" t="s">
        <v>7458</v>
      </c>
      <c r="D2555">
        <v>5500</v>
      </c>
      <c r="E2555">
        <v>5516</v>
      </c>
      <c r="F2555" t="s">
        <v>8218</v>
      </c>
      <c r="G2555" t="s">
        <v>8223</v>
      </c>
      <c r="H2555" t="s">
        <v>8245</v>
      </c>
      <c r="I2555">
        <v>1461988740</v>
      </c>
      <c r="J2555">
        <v>1459949080</v>
      </c>
      <c r="K2555" t="b">
        <v>0</v>
      </c>
      <c r="L2555">
        <v>79</v>
      </c>
      <c r="M2555" t="b">
        <v>1</v>
      </c>
      <c r="N2555" t="s">
        <v>8269</v>
      </c>
      <c r="O2555">
        <v>100</v>
      </c>
      <c r="P2555">
        <v>69.819999999999993</v>
      </c>
      <c r="Q2555" t="s">
        <v>8315</v>
      </c>
      <c r="R2555" t="s">
        <v>8316</v>
      </c>
      <c r="S2555">
        <v>42466.558796296296</v>
      </c>
    </row>
    <row r="2556" spans="1:19" x14ac:dyDescent="0.3">
      <c r="A2556">
        <v>3349</v>
      </c>
      <c r="B2556" t="s">
        <v>3348</v>
      </c>
      <c r="C2556" t="s">
        <v>7459</v>
      </c>
      <c r="D2556">
        <v>1000</v>
      </c>
      <c r="E2556">
        <v>1534</v>
      </c>
      <c r="F2556" t="s">
        <v>8218</v>
      </c>
      <c r="G2556" t="s">
        <v>8223</v>
      </c>
      <c r="H2556" t="s">
        <v>8245</v>
      </c>
      <c r="I2556">
        <v>1465837200</v>
      </c>
      <c r="J2556">
        <v>1463971172</v>
      </c>
      <c r="K2556" t="b">
        <v>0</v>
      </c>
      <c r="L2556">
        <v>14</v>
      </c>
      <c r="M2556" t="b">
        <v>1</v>
      </c>
      <c r="N2556" t="s">
        <v>8269</v>
      </c>
      <c r="O2556">
        <v>153</v>
      </c>
      <c r="P2556">
        <v>109.57</v>
      </c>
      <c r="Q2556" t="s">
        <v>8315</v>
      </c>
      <c r="R2556" t="s">
        <v>8316</v>
      </c>
      <c r="S2556">
        <v>42513.110787037032</v>
      </c>
    </row>
    <row r="2557" spans="1:19" x14ac:dyDescent="0.3">
      <c r="A2557">
        <v>3354</v>
      </c>
      <c r="B2557" t="s">
        <v>3353</v>
      </c>
      <c r="C2557" t="s">
        <v>7464</v>
      </c>
      <c r="D2557">
        <v>3000</v>
      </c>
      <c r="E2557">
        <v>3058</v>
      </c>
      <c r="F2557" t="s">
        <v>8218</v>
      </c>
      <c r="G2557" t="s">
        <v>8223</v>
      </c>
      <c r="H2557" t="s">
        <v>8245</v>
      </c>
      <c r="I2557">
        <v>1446091260</v>
      </c>
      <c r="J2557">
        <v>1443029206</v>
      </c>
      <c r="K2557" t="b">
        <v>0</v>
      </c>
      <c r="L2557">
        <v>55</v>
      </c>
      <c r="M2557" t="b">
        <v>1</v>
      </c>
      <c r="N2557" t="s">
        <v>8269</v>
      </c>
      <c r="O2557">
        <v>102</v>
      </c>
      <c r="P2557">
        <v>55.6</v>
      </c>
      <c r="Q2557" t="s">
        <v>8315</v>
      </c>
      <c r="R2557" t="s">
        <v>8316</v>
      </c>
      <c r="S2557">
        <v>42270.7269212963</v>
      </c>
    </row>
    <row r="2558" spans="1:19" x14ac:dyDescent="0.3">
      <c r="A2558">
        <v>3358</v>
      </c>
      <c r="B2558" t="s">
        <v>3357</v>
      </c>
      <c r="C2558" t="s">
        <v>7468</v>
      </c>
      <c r="D2558">
        <v>10000</v>
      </c>
      <c r="E2558">
        <v>10299</v>
      </c>
      <c r="F2558" t="s">
        <v>8218</v>
      </c>
      <c r="G2558" t="s">
        <v>8223</v>
      </c>
      <c r="H2558" t="s">
        <v>8245</v>
      </c>
      <c r="I2558">
        <v>1416385679</v>
      </c>
      <c r="J2558">
        <v>1413790079</v>
      </c>
      <c r="K2558" t="b">
        <v>0</v>
      </c>
      <c r="L2558">
        <v>162</v>
      </c>
      <c r="M2558" t="b">
        <v>1</v>
      </c>
      <c r="N2558" t="s">
        <v>8269</v>
      </c>
      <c r="O2558">
        <v>103</v>
      </c>
      <c r="P2558">
        <v>63.57</v>
      </c>
      <c r="Q2558" t="s">
        <v>8315</v>
      </c>
      <c r="R2558" t="s">
        <v>8316</v>
      </c>
      <c r="S2558">
        <v>41932.311099537037</v>
      </c>
    </row>
    <row r="2559" spans="1:19" x14ac:dyDescent="0.3">
      <c r="A2559">
        <v>3359</v>
      </c>
      <c r="B2559" t="s">
        <v>3358</v>
      </c>
      <c r="C2559" t="s">
        <v>7469</v>
      </c>
      <c r="D2559">
        <v>4000</v>
      </c>
      <c r="E2559">
        <v>4250</v>
      </c>
      <c r="F2559" t="s">
        <v>8218</v>
      </c>
      <c r="G2559" t="s">
        <v>8223</v>
      </c>
      <c r="H2559" t="s">
        <v>8245</v>
      </c>
      <c r="I2559">
        <v>1487985734</v>
      </c>
      <c r="J2559">
        <v>1484097734</v>
      </c>
      <c r="K2559" t="b">
        <v>0</v>
      </c>
      <c r="L2559">
        <v>23</v>
      </c>
      <c r="M2559" t="b">
        <v>1</v>
      </c>
      <c r="N2559" t="s">
        <v>8269</v>
      </c>
      <c r="O2559">
        <v>106</v>
      </c>
      <c r="P2559">
        <v>184.78</v>
      </c>
      <c r="Q2559" t="s">
        <v>8315</v>
      </c>
      <c r="R2559" t="s">
        <v>8316</v>
      </c>
      <c r="S2559">
        <v>42746.057106481487</v>
      </c>
    </row>
    <row r="2560" spans="1:19" x14ac:dyDescent="0.3">
      <c r="A2560">
        <v>3361</v>
      </c>
      <c r="B2560" t="s">
        <v>3360</v>
      </c>
      <c r="C2560" t="s">
        <v>7471</v>
      </c>
      <c r="D2560">
        <v>5000</v>
      </c>
      <c r="E2560">
        <v>5673</v>
      </c>
      <c r="F2560" t="s">
        <v>8218</v>
      </c>
      <c r="G2560" t="s">
        <v>8223</v>
      </c>
      <c r="H2560" t="s">
        <v>8245</v>
      </c>
      <c r="I2560">
        <v>1409587140</v>
      </c>
      <c r="J2560">
        <v>1408062990</v>
      </c>
      <c r="K2560" t="b">
        <v>0</v>
      </c>
      <c r="L2560">
        <v>68</v>
      </c>
      <c r="M2560" t="b">
        <v>1</v>
      </c>
      <c r="N2560" t="s">
        <v>8269</v>
      </c>
      <c r="O2560">
        <v>113</v>
      </c>
      <c r="P2560">
        <v>83.43</v>
      </c>
      <c r="Q2560" t="s">
        <v>8315</v>
      </c>
      <c r="R2560" t="s">
        <v>8316</v>
      </c>
      <c r="S2560">
        <v>41866.025347222225</v>
      </c>
    </row>
    <row r="2561" spans="1:19" x14ac:dyDescent="0.3">
      <c r="A2561">
        <v>3362</v>
      </c>
      <c r="B2561" t="s">
        <v>3361</v>
      </c>
      <c r="C2561" t="s">
        <v>7472</v>
      </c>
      <c r="D2561">
        <v>500</v>
      </c>
      <c r="E2561">
        <v>1090</v>
      </c>
      <c r="F2561" t="s">
        <v>8218</v>
      </c>
      <c r="G2561" t="s">
        <v>8223</v>
      </c>
      <c r="H2561" t="s">
        <v>8245</v>
      </c>
      <c r="I2561">
        <v>1425704100</v>
      </c>
      <c r="J2561">
        <v>1424484717</v>
      </c>
      <c r="K2561" t="b">
        <v>0</v>
      </c>
      <c r="L2561">
        <v>20</v>
      </c>
      <c r="M2561" t="b">
        <v>1</v>
      </c>
      <c r="N2561" t="s">
        <v>8269</v>
      </c>
      <c r="O2561">
        <v>218</v>
      </c>
      <c r="P2561">
        <v>54.5</v>
      </c>
      <c r="Q2561" t="s">
        <v>8315</v>
      </c>
      <c r="R2561" t="s">
        <v>8316</v>
      </c>
      <c r="S2561">
        <v>42056.091631944444</v>
      </c>
    </row>
    <row r="2562" spans="1:19" x14ac:dyDescent="0.3">
      <c r="A2562">
        <v>3363</v>
      </c>
      <c r="B2562" t="s">
        <v>3362</v>
      </c>
      <c r="C2562" t="s">
        <v>7473</v>
      </c>
      <c r="D2562">
        <v>7750</v>
      </c>
      <c r="E2562">
        <v>7860</v>
      </c>
      <c r="F2562" t="s">
        <v>8218</v>
      </c>
      <c r="G2562" t="s">
        <v>8223</v>
      </c>
      <c r="H2562" t="s">
        <v>8245</v>
      </c>
      <c r="I2562">
        <v>1408464000</v>
      </c>
      <c r="J2562">
        <v>1406831445</v>
      </c>
      <c r="K2562" t="b">
        <v>0</v>
      </c>
      <c r="L2562">
        <v>26</v>
      </c>
      <c r="M2562" t="b">
        <v>1</v>
      </c>
      <c r="N2562" t="s">
        <v>8269</v>
      </c>
      <c r="O2562">
        <v>101</v>
      </c>
      <c r="P2562">
        <v>302.31</v>
      </c>
      <c r="Q2562" t="s">
        <v>8315</v>
      </c>
      <c r="R2562" t="s">
        <v>8316</v>
      </c>
      <c r="S2562">
        <v>41851.771354166667</v>
      </c>
    </row>
    <row r="2563" spans="1:19" x14ac:dyDescent="0.3">
      <c r="A2563">
        <v>3365</v>
      </c>
      <c r="B2563" t="s">
        <v>3364</v>
      </c>
      <c r="C2563" t="s">
        <v>7475</v>
      </c>
      <c r="D2563">
        <v>2500</v>
      </c>
      <c r="E2563">
        <v>2600</v>
      </c>
      <c r="F2563" t="s">
        <v>8218</v>
      </c>
      <c r="G2563" t="s">
        <v>8223</v>
      </c>
      <c r="H2563" t="s">
        <v>8245</v>
      </c>
      <c r="I2563">
        <v>1449973592</v>
      </c>
      <c r="J2563">
        <v>1447381592</v>
      </c>
      <c r="K2563" t="b">
        <v>0</v>
      </c>
      <c r="L2563">
        <v>3</v>
      </c>
      <c r="M2563" t="b">
        <v>1</v>
      </c>
      <c r="N2563" t="s">
        <v>8269</v>
      </c>
      <c r="O2563">
        <v>104</v>
      </c>
      <c r="P2563">
        <v>866.67</v>
      </c>
      <c r="Q2563" t="s">
        <v>8315</v>
      </c>
      <c r="R2563" t="s">
        <v>8316</v>
      </c>
      <c r="S2563">
        <v>42321.101759259262</v>
      </c>
    </row>
    <row r="2564" spans="1:19" x14ac:dyDescent="0.3">
      <c r="A2564">
        <v>3366</v>
      </c>
      <c r="B2564" t="s">
        <v>3365</v>
      </c>
      <c r="C2564" t="s">
        <v>7476</v>
      </c>
      <c r="D2564">
        <v>500</v>
      </c>
      <c r="E2564">
        <v>1105</v>
      </c>
      <c r="F2564" t="s">
        <v>8218</v>
      </c>
      <c r="G2564" t="s">
        <v>8223</v>
      </c>
      <c r="H2564" t="s">
        <v>8245</v>
      </c>
      <c r="I2564">
        <v>1431481037</v>
      </c>
      <c r="J2564">
        <v>1428889037</v>
      </c>
      <c r="K2564" t="b">
        <v>0</v>
      </c>
      <c r="L2564">
        <v>18</v>
      </c>
      <c r="M2564" t="b">
        <v>1</v>
      </c>
      <c r="N2564" t="s">
        <v>8269</v>
      </c>
      <c r="O2564">
        <v>221</v>
      </c>
      <c r="P2564">
        <v>61.39</v>
      </c>
      <c r="Q2564" t="s">
        <v>8315</v>
      </c>
      <c r="R2564" t="s">
        <v>8316</v>
      </c>
      <c r="S2564">
        <v>42107.067557870367</v>
      </c>
    </row>
    <row r="2565" spans="1:19" x14ac:dyDescent="0.3">
      <c r="A2565">
        <v>3368</v>
      </c>
      <c r="B2565" t="s">
        <v>3367</v>
      </c>
      <c r="C2565" t="s">
        <v>7478</v>
      </c>
      <c r="D2565">
        <v>1000</v>
      </c>
      <c r="E2565">
        <v>1046</v>
      </c>
      <c r="F2565" t="s">
        <v>8218</v>
      </c>
      <c r="G2565" t="s">
        <v>8223</v>
      </c>
      <c r="H2565" t="s">
        <v>8245</v>
      </c>
      <c r="I2565">
        <v>1420088400</v>
      </c>
      <c r="J2565">
        <v>1416977259</v>
      </c>
      <c r="K2565" t="b">
        <v>0</v>
      </c>
      <c r="L2565">
        <v>23</v>
      </c>
      <c r="M2565" t="b">
        <v>1</v>
      </c>
      <c r="N2565" t="s">
        <v>8269</v>
      </c>
      <c r="O2565">
        <v>105</v>
      </c>
      <c r="P2565">
        <v>45.48</v>
      </c>
      <c r="Q2565" t="s">
        <v>8315</v>
      </c>
      <c r="R2565" t="s">
        <v>8316</v>
      </c>
      <c r="S2565">
        <v>41969.199756944443</v>
      </c>
    </row>
    <row r="2566" spans="1:19" x14ac:dyDescent="0.3">
      <c r="A2566">
        <v>3370</v>
      </c>
      <c r="B2566" t="s">
        <v>3369</v>
      </c>
      <c r="C2566" t="s">
        <v>7480</v>
      </c>
      <c r="D2566">
        <v>1500</v>
      </c>
      <c r="E2566">
        <v>1766</v>
      </c>
      <c r="F2566" t="s">
        <v>8218</v>
      </c>
      <c r="G2566" t="s">
        <v>8223</v>
      </c>
      <c r="H2566" t="s">
        <v>8245</v>
      </c>
      <c r="I2566">
        <v>1481961600</v>
      </c>
      <c r="J2566">
        <v>1479283285</v>
      </c>
      <c r="K2566" t="b">
        <v>0</v>
      </c>
      <c r="L2566">
        <v>26</v>
      </c>
      <c r="M2566" t="b">
        <v>1</v>
      </c>
      <c r="N2566" t="s">
        <v>8269</v>
      </c>
      <c r="O2566">
        <v>118</v>
      </c>
      <c r="P2566">
        <v>67.92</v>
      </c>
      <c r="Q2566" t="s">
        <v>8315</v>
      </c>
      <c r="R2566" t="s">
        <v>8316</v>
      </c>
      <c r="S2566">
        <v>42690.334317129629</v>
      </c>
    </row>
    <row r="2567" spans="1:19" x14ac:dyDescent="0.3">
      <c r="A2567">
        <v>3371</v>
      </c>
      <c r="B2567" t="s">
        <v>3370</v>
      </c>
      <c r="C2567" t="s">
        <v>7481</v>
      </c>
      <c r="D2567">
        <v>200</v>
      </c>
      <c r="E2567">
        <v>277</v>
      </c>
      <c r="F2567" t="s">
        <v>8218</v>
      </c>
      <c r="G2567" t="s">
        <v>8223</v>
      </c>
      <c r="H2567" t="s">
        <v>8245</v>
      </c>
      <c r="I2567">
        <v>1449089965</v>
      </c>
      <c r="J2567">
        <v>1446670765</v>
      </c>
      <c r="K2567" t="b">
        <v>0</v>
      </c>
      <c r="L2567">
        <v>9</v>
      </c>
      <c r="M2567" t="b">
        <v>1</v>
      </c>
      <c r="N2567" t="s">
        <v>8269</v>
      </c>
      <c r="O2567">
        <v>139</v>
      </c>
      <c r="P2567">
        <v>30.78</v>
      </c>
      <c r="Q2567" t="s">
        <v>8315</v>
      </c>
      <c r="R2567" t="s">
        <v>8316</v>
      </c>
      <c r="S2567">
        <v>42312.874594907407</v>
      </c>
    </row>
    <row r="2568" spans="1:19" x14ac:dyDescent="0.3">
      <c r="A2568">
        <v>3372</v>
      </c>
      <c r="B2568" t="s">
        <v>3371</v>
      </c>
      <c r="C2568" t="s">
        <v>7482</v>
      </c>
      <c r="D2568">
        <v>1000</v>
      </c>
      <c r="E2568">
        <v>1035</v>
      </c>
      <c r="F2568" t="s">
        <v>8218</v>
      </c>
      <c r="G2568" t="s">
        <v>8223</v>
      </c>
      <c r="H2568" t="s">
        <v>8245</v>
      </c>
      <c r="I2568">
        <v>1408942740</v>
      </c>
      <c r="J2568">
        <v>1407157756</v>
      </c>
      <c r="K2568" t="b">
        <v>0</v>
      </c>
      <c r="L2568">
        <v>27</v>
      </c>
      <c r="M2568" t="b">
        <v>1</v>
      </c>
      <c r="N2568" t="s">
        <v>8269</v>
      </c>
      <c r="O2568">
        <v>104</v>
      </c>
      <c r="P2568">
        <v>38.33</v>
      </c>
      <c r="Q2568" t="s">
        <v>8315</v>
      </c>
      <c r="R2568" t="s">
        <v>8316</v>
      </c>
      <c r="S2568">
        <v>41855.548101851848</v>
      </c>
    </row>
    <row r="2569" spans="1:19" x14ac:dyDescent="0.3">
      <c r="A2569">
        <v>3376</v>
      </c>
      <c r="B2569" t="s">
        <v>3375</v>
      </c>
      <c r="C2569" t="s">
        <v>7486</v>
      </c>
      <c r="D2569">
        <v>8000</v>
      </c>
      <c r="E2569">
        <v>8001</v>
      </c>
      <c r="F2569" t="s">
        <v>8218</v>
      </c>
      <c r="G2569" t="s">
        <v>8223</v>
      </c>
      <c r="H2569" t="s">
        <v>8245</v>
      </c>
      <c r="I2569">
        <v>1429976994</v>
      </c>
      <c r="J2569">
        <v>1424796594</v>
      </c>
      <c r="K2569" t="b">
        <v>0</v>
      </c>
      <c r="L2569">
        <v>19</v>
      </c>
      <c r="M2569" t="b">
        <v>1</v>
      </c>
      <c r="N2569" t="s">
        <v>8269</v>
      </c>
      <c r="O2569">
        <v>100</v>
      </c>
      <c r="P2569">
        <v>421.11</v>
      </c>
      <c r="Q2569" t="s">
        <v>8315</v>
      </c>
      <c r="R2569" t="s">
        <v>8316</v>
      </c>
      <c r="S2569">
        <v>42059.701319444444</v>
      </c>
    </row>
    <row r="2570" spans="1:19" x14ac:dyDescent="0.3">
      <c r="A2570">
        <v>3380</v>
      </c>
      <c r="B2570" t="s">
        <v>3379</v>
      </c>
      <c r="C2570" t="s">
        <v>7490</v>
      </c>
      <c r="D2570">
        <v>3000</v>
      </c>
      <c r="E2570">
        <v>3133</v>
      </c>
      <c r="F2570" t="s">
        <v>8218</v>
      </c>
      <c r="G2570" t="s">
        <v>8223</v>
      </c>
      <c r="H2570" t="s">
        <v>8245</v>
      </c>
      <c r="I2570">
        <v>1417305178</v>
      </c>
      <c r="J2570">
        <v>1414277578</v>
      </c>
      <c r="K2570" t="b">
        <v>0</v>
      </c>
      <c r="L2570">
        <v>28</v>
      </c>
      <c r="M2570" t="b">
        <v>1</v>
      </c>
      <c r="N2570" t="s">
        <v>8269</v>
      </c>
      <c r="O2570">
        <v>104</v>
      </c>
      <c r="P2570">
        <v>111.89</v>
      </c>
      <c r="Q2570" t="s">
        <v>8315</v>
      </c>
      <c r="R2570" t="s">
        <v>8316</v>
      </c>
      <c r="S2570">
        <v>41937.95344907407</v>
      </c>
    </row>
    <row r="2571" spans="1:19" x14ac:dyDescent="0.3">
      <c r="A2571">
        <v>3381</v>
      </c>
      <c r="B2571" t="s">
        <v>3380</v>
      </c>
      <c r="C2571" t="s">
        <v>7491</v>
      </c>
      <c r="D2571">
        <v>4000</v>
      </c>
      <c r="E2571">
        <v>4090</v>
      </c>
      <c r="F2571" t="s">
        <v>8218</v>
      </c>
      <c r="G2571" t="s">
        <v>8223</v>
      </c>
      <c r="H2571" t="s">
        <v>8245</v>
      </c>
      <c r="I2571">
        <v>1426044383</v>
      </c>
      <c r="J2571">
        <v>1423455983</v>
      </c>
      <c r="K2571" t="b">
        <v>0</v>
      </c>
      <c r="L2571">
        <v>48</v>
      </c>
      <c r="M2571" t="b">
        <v>1</v>
      </c>
      <c r="N2571" t="s">
        <v>8269</v>
      </c>
      <c r="O2571">
        <v>102</v>
      </c>
      <c r="P2571">
        <v>85.21</v>
      </c>
      <c r="Q2571" t="s">
        <v>8315</v>
      </c>
      <c r="R2571" t="s">
        <v>8316</v>
      </c>
      <c r="S2571">
        <v>42044.184988425928</v>
      </c>
    </row>
    <row r="2572" spans="1:19" x14ac:dyDescent="0.3">
      <c r="A2572">
        <v>3383</v>
      </c>
      <c r="B2572" t="s">
        <v>3382</v>
      </c>
      <c r="C2572" t="s">
        <v>7493</v>
      </c>
      <c r="D2572">
        <v>1750</v>
      </c>
      <c r="E2572">
        <v>1955</v>
      </c>
      <c r="F2572" t="s">
        <v>8218</v>
      </c>
      <c r="G2572" t="s">
        <v>8223</v>
      </c>
      <c r="H2572" t="s">
        <v>8245</v>
      </c>
      <c r="I2572">
        <v>1466707620</v>
      </c>
      <c r="J2572">
        <v>1464979620</v>
      </c>
      <c r="K2572" t="b">
        <v>0</v>
      </c>
      <c r="L2572">
        <v>30</v>
      </c>
      <c r="M2572" t="b">
        <v>1</v>
      </c>
      <c r="N2572" t="s">
        <v>8269</v>
      </c>
      <c r="O2572">
        <v>112</v>
      </c>
      <c r="P2572">
        <v>65.17</v>
      </c>
      <c r="Q2572" t="s">
        <v>8315</v>
      </c>
      <c r="R2572" t="s">
        <v>8316</v>
      </c>
      <c r="S2572">
        <v>42524.782638888893</v>
      </c>
    </row>
    <row r="2573" spans="1:19" x14ac:dyDescent="0.3">
      <c r="A2573">
        <v>3384</v>
      </c>
      <c r="B2573" t="s">
        <v>3383</v>
      </c>
      <c r="C2573" t="s">
        <v>7494</v>
      </c>
      <c r="D2573">
        <v>6000</v>
      </c>
      <c r="E2573">
        <v>6000.66</v>
      </c>
      <c r="F2573" t="s">
        <v>8218</v>
      </c>
      <c r="G2573" t="s">
        <v>8223</v>
      </c>
      <c r="H2573" t="s">
        <v>8245</v>
      </c>
      <c r="I2573">
        <v>1448074800</v>
      </c>
      <c r="J2573">
        <v>1444874768</v>
      </c>
      <c r="K2573" t="b">
        <v>0</v>
      </c>
      <c r="L2573">
        <v>64</v>
      </c>
      <c r="M2573" t="b">
        <v>1</v>
      </c>
      <c r="N2573" t="s">
        <v>8269</v>
      </c>
      <c r="O2573">
        <v>100</v>
      </c>
      <c r="P2573">
        <v>93.76</v>
      </c>
      <c r="Q2573" t="s">
        <v>8315</v>
      </c>
      <c r="R2573" t="s">
        <v>8316</v>
      </c>
      <c r="S2573">
        <v>42292.087592592594</v>
      </c>
    </row>
    <row r="2574" spans="1:19" x14ac:dyDescent="0.3">
      <c r="A2574">
        <v>3385</v>
      </c>
      <c r="B2574" t="s">
        <v>3384</v>
      </c>
      <c r="C2574" t="s">
        <v>7495</v>
      </c>
      <c r="D2574">
        <v>2000</v>
      </c>
      <c r="E2574">
        <v>2000</v>
      </c>
      <c r="F2574" t="s">
        <v>8218</v>
      </c>
      <c r="G2574" t="s">
        <v>8223</v>
      </c>
      <c r="H2574" t="s">
        <v>8245</v>
      </c>
      <c r="I2574">
        <v>1418244552</v>
      </c>
      <c r="J2574">
        <v>1415652552</v>
      </c>
      <c r="K2574" t="b">
        <v>0</v>
      </c>
      <c r="L2574">
        <v>15</v>
      </c>
      <c r="M2574" t="b">
        <v>1</v>
      </c>
      <c r="N2574" t="s">
        <v>8269</v>
      </c>
      <c r="O2574">
        <v>100</v>
      </c>
      <c r="P2574">
        <v>133.33000000000001</v>
      </c>
      <c r="Q2574" t="s">
        <v>8315</v>
      </c>
      <c r="R2574" t="s">
        <v>8316</v>
      </c>
      <c r="S2574">
        <v>41953.8675</v>
      </c>
    </row>
    <row r="2575" spans="1:19" x14ac:dyDescent="0.3">
      <c r="A2575">
        <v>3386</v>
      </c>
      <c r="B2575" t="s">
        <v>3385</v>
      </c>
      <c r="C2575" t="s">
        <v>7496</v>
      </c>
      <c r="D2575">
        <v>2000</v>
      </c>
      <c r="E2575">
        <v>2100</v>
      </c>
      <c r="F2575" t="s">
        <v>8218</v>
      </c>
      <c r="G2575" t="s">
        <v>8223</v>
      </c>
      <c r="H2575" t="s">
        <v>8245</v>
      </c>
      <c r="I2575">
        <v>1417620506</v>
      </c>
      <c r="J2575">
        <v>1415028506</v>
      </c>
      <c r="K2575" t="b">
        <v>0</v>
      </c>
      <c r="L2575">
        <v>41</v>
      </c>
      <c r="M2575" t="b">
        <v>1</v>
      </c>
      <c r="N2575" t="s">
        <v>8269</v>
      </c>
      <c r="O2575">
        <v>105</v>
      </c>
      <c r="P2575">
        <v>51.22</v>
      </c>
      <c r="Q2575" t="s">
        <v>8315</v>
      </c>
      <c r="R2575" t="s">
        <v>8316</v>
      </c>
      <c r="S2575">
        <v>41946.644745370373</v>
      </c>
    </row>
    <row r="2576" spans="1:19" x14ac:dyDescent="0.3">
      <c r="A2576">
        <v>3387</v>
      </c>
      <c r="B2576" t="s">
        <v>3386</v>
      </c>
      <c r="C2576" t="s">
        <v>7497</v>
      </c>
      <c r="D2576">
        <v>3000</v>
      </c>
      <c r="E2576">
        <v>3506</v>
      </c>
      <c r="F2576" t="s">
        <v>8218</v>
      </c>
      <c r="G2576" t="s">
        <v>8223</v>
      </c>
      <c r="H2576" t="s">
        <v>8245</v>
      </c>
      <c r="I2576">
        <v>1418581088</v>
      </c>
      <c r="J2576">
        <v>1415125088</v>
      </c>
      <c r="K2576" t="b">
        <v>0</v>
      </c>
      <c r="L2576">
        <v>35</v>
      </c>
      <c r="M2576" t="b">
        <v>1</v>
      </c>
      <c r="N2576" t="s">
        <v>8269</v>
      </c>
      <c r="O2576">
        <v>117</v>
      </c>
      <c r="P2576">
        <v>100.17</v>
      </c>
      <c r="Q2576" t="s">
        <v>8315</v>
      </c>
      <c r="R2576" t="s">
        <v>8316</v>
      </c>
      <c r="S2576">
        <v>41947.762592592589</v>
      </c>
    </row>
    <row r="2577" spans="1:19" x14ac:dyDescent="0.3">
      <c r="A2577">
        <v>3389</v>
      </c>
      <c r="B2577" t="s">
        <v>3388</v>
      </c>
      <c r="C2577" t="s">
        <v>7499</v>
      </c>
      <c r="D2577">
        <v>10000</v>
      </c>
      <c r="E2577">
        <v>11450</v>
      </c>
      <c r="F2577" t="s">
        <v>8218</v>
      </c>
      <c r="G2577" t="s">
        <v>8223</v>
      </c>
      <c r="H2577" t="s">
        <v>8245</v>
      </c>
      <c r="I2577">
        <v>1464960682</v>
      </c>
      <c r="J2577">
        <v>1462368682</v>
      </c>
      <c r="K2577" t="b">
        <v>0</v>
      </c>
      <c r="L2577">
        <v>62</v>
      </c>
      <c r="M2577" t="b">
        <v>1</v>
      </c>
      <c r="N2577" t="s">
        <v>8269</v>
      </c>
      <c r="O2577">
        <v>115</v>
      </c>
      <c r="P2577">
        <v>184.68</v>
      </c>
      <c r="Q2577" t="s">
        <v>8315</v>
      </c>
      <c r="R2577" t="s">
        <v>8316</v>
      </c>
      <c r="S2577">
        <v>42494.563449074078</v>
      </c>
    </row>
    <row r="2578" spans="1:19" x14ac:dyDescent="0.3">
      <c r="A2578">
        <v>3390</v>
      </c>
      <c r="B2578" t="s">
        <v>3389</v>
      </c>
      <c r="C2578" t="s">
        <v>7500</v>
      </c>
      <c r="D2578">
        <v>1500</v>
      </c>
      <c r="E2578">
        <v>1536</v>
      </c>
      <c r="F2578" t="s">
        <v>8218</v>
      </c>
      <c r="G2578" t="s">
        <v>8223</v>
      </c>
      <c r="H2578" t="s">
        <v>8245</v>
      </c>
      <c r="I2578">
        <v>1405017345</v>
      </c>
      <c r="J2578">
        <v>1403721345</v>
      </c>
      <c r="K2578" t="b">
        <v>0</v>
      </c>
      <c r="L2578">
        <v>22</v>
      </c>
      <c r="M2578" t="b">
        <v>1</v>
      </c>
      <c r="N2578" t="s">
        <v>8269</v>
      </c>
      <c r="O2578">
        <v>102</v>
      </c>
      <c r="P2578">
        <v>69.819999999999993</v>
      </c>
      <c r="Q2578" t="s">
        <v>8315</v>
      </c>
      <c r="R2578" t="s">
        <v>8316</v>
      </c>
      <c r="S2578">
        <v>41815.774826388886</v>
      </c>
    </row>
    <row r="2579" spans="1:19" x14ac:dyDescent="0.3">
      <c r="A2579">
        <v>3391</v>
      </c>
      <c r="B2579" t="s">
        <v>3390</v>
      </c>
      <c r="C2579" t="s">
        <v>7501</v>
      </c>
      <c r="D2579">
        <v>500</v>
      </c>
      <c r="E2579">
        <v>1115</v>
      </c>
      <c r="F2579" t="s">
        <v>8218</v>
      </c>
      <c r="G2579" t="s">
        <v>8223</v>
      </c>
      <c r="H2579" t="s">
        <v>8245</v>
      </c>
      <c r="I2579">
        <v>1407536880</v>
      </c>
      <c r="J2579">
        <v>1404997548</v>
      </c>
      <c r="K2579" t="b">
        <v>0</v>
      </c>
      <c r="L2579">
        <v>18</v>
      </c>
      <c r="M2579" t="b">
        <v>1</v>
      </c>
      <c r="N2579" t="s">
        <v>8269</v>
      </c>
      <c r="O2579">
        <v>223</v>
      </c>
      <c r="P2579">
        <v>61.94</v>
      </c>
      <c r="Q2579" t="s">
        <v>8315</v>
      </c>
      <c r="R2579" t="s">
        <v>8316</v>
      </c>
      <c r="S2579">
        <v>41830.545694444445</v>
      </c>
    </row>
    <row r="2580" spans="1:19" x14ac:dyDescent="0.3">
      <c r="A2580">
        <v>3393</v>
      </c>
      <c r="B2580" t="s">
        <v>3392</v>
      </c>
      <c r="C2580" t="s">
        <v>7503</v>
      </c>
      <c r="D2580">
        <v>1500</v>
      </c>
      <c r="E2580">
        <v>1587</v>
      </c>
      <c r="F2580" t="s">
        <v>8218</v>
      </c>
      <c r="G2580" t="s">
        <v>8223</v>
      </c>
      <c r="H2580" t="s">
        <v>8245</v>
      </c>
      <c r="I2580">
        <v>1415234760</v>
      </c>
      <c r="J2580">
        <v>1413065230</v>
      </c>
      <c r="K2580" t="b">
        <v>0</v>
      </c>
      <c r="L2580">
        <v>44</v>
      </c>
      <c r="M2580" t="b">
        <v>1</v>
      </c>
      <c r="N2580" t="s">
        <v>8269</v>
      </c>
      <c r="O2580">
        <v>106</v>
      </c>
      <c r="P2580">
        <v>36.07</v>
      </c>
      <c r="Q2580" t="s">
        <v>8315</v>
      </c>
      <c r="R2580" t="s">
        <v>8316</v>
      </c>
      <c r="S2580">
        <v>41923.921643518523</v>
      </c>
    </row>
    <row r="2581" spans="1:19" x14ac:dyDescent="0.3">
      <c r="A2581">
        <v>3396</v>
      </c>
      <c r="B2581" t="s">
        <v>3395</v>
      </c>
      <c r="C2581" t="s">
        <v>7506</v>
      </c>
      <c r="D2581">
        <v>1500</v>
      </c>
      <c r="E2581">
        <v>1565</v>
      </c>
      <c r="F2581" t="s">
        <v>8218</v>
      </c>
      <c r="G2581" t="s">
        <v>8223</v>
      </c>
      <c r="H2581" t="s">
        <v>8245</v>
      </c>
      <c r="I2581">
        <v>1401595140</v>
      </c>
      <c r="J2581">
        <v>1399286589</v>
      </c>
      <c r="K2581" t="b">
        <v>0</v>
      </c>
      <c r="L2581">
        <v>28</v>
      </c>
      <c r="M2581" t="b">
        <v>1</v>
      </c>
      <c r="N2581" t="s">
        <v>8269</v>
      </c>
      <c r="O2581">
        <v>104</v>
      </c>
      <c r="P2581">
        <v>55.89</v>
      </c>
      <c r="Q2581" t="s">
        <v>8315</v>
      </c>
      <c r="R2581" t="s">
        <v>8316</v>
      </c>
      <c r="S2581">
        <v>41764.44663194444</v>
      </c>
    </row>
    <row r="2582" spans="1:19" x14ac:dyDescent="0.3">
      <c r="A2582">
        <v>3398</v>
      </c>
      <c r="B2582" t="s">
        <v>3397</v>
      </c>
      <c r="C2582" t="s">
        <v>7508</v>
      </c>
      <c r="D2582">
        <v>4000</v>
      </c>
      <c r="E2582">
        <v>4443</v>
      </c>
      <c r="F2582" t="s">
        <v>8218</v>
      </c>
      <c r="G2582" t="s">
        <v>8223</v>
      </c>
      <c r="H2582" t="s">
        <v>8245</v>
      </c>
      <c r="I2582">
        <v>1416589200</v>
      </c>
      <c r="J2582">
        <v>1414605776</v>
      </c>
      <c r="K2582" t="b">
        <v>0</v>
      </c>
      <c r="L2582">
        <v>65</v>
      </c>
      <c r="M2582" t="b">
        <v>1</v>
      </c>
      <c r="N2582" t="s">
        <v>8269</v>
      </c>
      <c r="O2582">
        <v>111</v>
      </c>
      <c r="P2582">
        <v>68.349999999999994</v>
      </c>
      <c r="Q2582" t="s">
        <v>8315</v>
      </c>
      <c r="R2582" t="s">
        <v>8316</v>
      </c>
      <c r="S2582">
        <v>41941.75203703704</v>
      </c>
    </row>
    <row r="2583" spans="1:19" x14ac:dyDescent="0.3">
      <c r="A2583">
        <v>3400</v>
      </c>
      <c r="B2583" t="s">
        <v>3399</v>
      </c>
      <c r="C2583" t="s">
        <v>7510</v>
      </c>
      <c r="D2583">
        <v>10000</v>
      </c>
      <c r="E2583">
        <v>10041</v>
      </c>
      <c r="F2583" t="s">
        <v>8218</v>
      </c>
      <c r="G2583" t="s">
        <v>8223</v>
      </c>
      <c r="H2583" t="s">
        <v>8245</v>
      </c>
      <c r="I2583">
        <v>1409266414</v>
      </c>
      <c r="J2583">
        <v>1405378414</v>
      </c>
      <c r="K2583" t="b">
        <v>0</v>
      </c>
      <c r="L2583">
        <v>85</v>
      </c>
      <c r="M2583" t="b">
        <v>1</v>
      </c>
      <c r="N2583" t="s">
        <v>8269</v>
      </c>
      <c r="O2583">
        <v>100</v>
      </c>
      <c r="P2583">
        <v>118.13</v>
      </c>
      <c r="Q2583" t="s">
        <v>8315</v>
      </c>
      <c r="R2583" t="s">
        <v>8316</v>
      </c>
      <c r="S2583">
        <v>41834.953865740739</v>
      </c>
    </row>
    <row r="2584" spans="1:19" x14ac:dyDescent="0.3">
      <c r="A2584">
        <v>3402</v>
      </c>
      <c r="B2584" t="s">
        <v>3401</v>
      </c>
      <c r="C2584" t="s">
        <v>7512</v>
      </c>
      <c r="D2584">
        <v>15000</v>
      </c>
      <c r="E2584">
        <v>16465</v>
      </c>
      <c r="F2584" t="s">
        <v>8218</v>
      </c>
      <c r="G2584" t="s">
        <v>8223</v>
      </c>
      <c r="H2584" t="s">
        <v>8245</v>
      </c>
      <c r="I2584">
        <v>1447295460</v>
      </c>
      <c r="J2584">
        <v>1444747843</v>
      </c>
      <c r="K2584" t="b">
        <v>0</v>
      </c>
      <c r="L2584">
        <v>165</v>
      </c>
      <c r="M2584" t="b">
        <v>1</v>
      </c>
      <c r="N2584" t="s">
        <v>8269</v>
      </c>
      <c r="O2584">
        <v>110</v>
      </c>
      <c r="P2584">
        <v>99.79</v>
      </c>
      <c r="Q2584" t="s">
        <v>8315</v>
      </c>
      <c r="R2584" t="s">
        <v>8316</v>
      </c>
      <c r="S2584">
        <v>42290.61855324074</v>
      </c>
    </row>
    <row r="2585" spans="1:19" x14ac:dyDescent="0.3">
      <c r="A2585">
        <v>3404</v>
      </c>
      <c r="B2585" t="s">
        <v>3403</v>
      </c>
      <c r="C2585" t="s">
        <v>7514</v>
      </c>
      <c r="D2585">
        <v>500</v>
      </c>
      <c r="E2585">
        <v>610</v>
      </c>
      <c r="F2585" t="s">
        <v>8218</v>
      </c>
      <c r="G2585" t="s">
        <v>8223</v>
      </c>
      <c r="H2585" t="s">
        <v>8245</v>
      </c>
      <c r="I2585">
        <v>1434542702</v>
      </c>
      <c r="J2585">
        <v>1432814702</v>
      </c>
      <c r="K2585" t="b">
        <v>0</v>
      </c>
      <c r="L2585">
        <v>3</v>
      </c>
      <c r="M2585" t="b">
        <v>1</v>
      </c>
      <c r="N2585" t="s">
        <v>8269</v>
      </c>
      <c r="O2585">
        <v>122</v>
      </c>
      <c r="P2585">
        <v>203.33</v>
      </c>
      <c r="Q2585" t="s">
        <v>8315</v>
      </c>
      <c r="R2585" t="s">
        <v>8316</v>
      </c>
      <c r="S2585">
        <v>42152.503495370373</v>
      </c>
    </row>
    <row r="2586" spans="1:19" x14ac:dyDescent="0.3">
      <c r="A2586">
        <v>3406</v>
      </c>
      <c r="B2586" t="s">
        <v>3405</v>
      </c>
      <c r="C2586" t="s">
        <v>7516</v>
      </c>
      <c r="D2586">
        <v>10000</v>
      </c>
      <c r="E2586">
        <v>10031</v>
      </c>
      <c r="F2586" t="s">
        <v>8218</v>
      </c>
      <c r="G2586" t="s">
        <v>8223</v>
      </c>
      <c r="H2586" t="s">
        <v>8245</v>
      </c>
      <c r="I2586">
        <v>1405511376</v>
      </c>
      <c r="J2586">
        <v>1401623376</v>
      </c>
      <c r="K2586" t="b">
        <v>0</v>
      </c>
      <c r="L2586">
        <v>91</v>
      </c>
      <c r="M2586" t="b">
        <v>1</v>
      </c>
      <c r="N2586" t="s">
        <v>8269</v>
      </c>
      <c r="O2586">
        <v>100</v>
      </c>
      <c r="P2586">
        <v>110.23</v>
      </c>
      <c r="Q2586" t="s">
        <v>8315</v>
      </c>
      <c r="R2586" t="s">
        <v>8316</v>
      </c>
      <c r="S2586">
        <v>41791.492777777778</v>
      </c>
    </row>
    <row r="2587" spans="1:19" x14ac:dyDescent="0.3">
      <c r="A2587">
        <v>3408</v>
      </c>
      <c r="B2587" t="s">
        <v>3407</v>
      </c>
      <c r="C2587" t="s">
        <v>7518</v>
      </c>
      <c r="D2587">
        <v>500</v>
      </c>
      <c r="E2587">
        <v>1055</v>
      </c>
      <c r="F2587" t="s">
        <v>8218</v>
      </c>
      <c r="G2587" t="s">
        <v>8223</v>
      </c>
      <c r="H2587" t="s">
        <v>8245</v>
      </c>
      <c r="I2587">
        <v>1405727304</v>
      </c>
      <c r="J2587">
        <v>1403135304</v>
      </c>
      <c r="K2587" t="b">
        <v>0</v>
      </c>
      <c r="L2587">
        <v>18</v>
      </c>
      <c r="M2587" t="b">
        <v>1</v>
      </c>
      <c r="N2587" t="s">
        <v>8269</v>
      </c>
      <c r="O2587">
        <v>211</v>
      </c>
      <c r="P2587">
        <v>58.61</v>
      </c>
      <c r="Q2587" t="s">
        <v>8315</v>
      </c>
      <c r="R2587" t="s">
        <v>8316</v>
      </c>
      <c r="S2587">
        <v>41808.991944444446</v>
      </c>
    </row>
    <row r="2588" spans="1:19" x14ac:dyDescent="0.3">
      <c r="A2588">
        <v>3410</v>
      </c>
      <c r="B2588" t="s">
        <v>3409</v>
      </c>
      <c r="C2588" t="s">
        <v>7520</v>
      </c>
      <c r="D2588">
        <v>3000</v>
      </c>
      <c r="E2588">
        <v>3255</v>
      </c>
      <c r="F2588" t="s">
        <v>8218</v>
      </c>
      <c r="G2588" t="s">
        <v>8223</v>
      </c>
      <c r="H2588" t="s">
        <v>8245</v>
      </c>
      <c r="I2588">
        <v>1465196400</v>
      </c>
      <c r="J2588">
        <v>1462841990</v>
      </c>
      <c r="K2588" t="b">
        <v>0</v>
      </c>
      <c r="L2588">
        <v>40</v>
      </c>
      <c r="M2588" t="b">
        <v>1</v>
      </c>
      <c r="N2588" t="s">
        <v>8269</v>
      </c>
      <c r="O2588">
        <v>109</v>
      </c>
      <c r="P2588">
        <v>81.38</v>
      </c>
      <c r="Q2588" t="s">
        <v>8315</v>
      </c>
      <c r="R2588" t="s">
        <v>8316</v>
      </c>
      <c r="S2588">
        <v>42500.041550925926</v>
      </c>
    </row>
    <row r="2589" spans="1:19" x14ac:dyDescent="0.3">
      <c r="A2589">
        <v>3411</v>
      </c>
      <c r="B2589" t="s">
        <v>3410</v>
      </c>
      <c r="C2589" t="s">
        <v>7521</v>
      </c>
      <c r="D2589">
        <v>15000</v>
      </c>
      <c r="E2589">
        <v>15535</v>
      </c>
      <c r="F2589" t="s">
        <v>8218</v>
      </c>
      <c r="G2589" t="s">
        <v>8223</v>
      </c>
      <c r="H2589" t="s">
        <v>8245</v>
      </c>
      <c r="I2589">
        <v>1444264372</v>
      </c>
      <c r="J2589">
        <v>1442536372</v>
      </c>
      <c r="K2589" t="b">
        <v>0</v>
      </c>
      <c r="L2589">
        <v>78</v>
      </c>
      <c r="M2589" t="b">
        <v>1</v>
      </c>
      <c r="N2589" t="s">
        <v>8269</v>
      </c>
      <c r="O2589">
        <v>104</v>
      </c>
      <c r="P2589">
        <v>199.17</v>
      </c>
      <c r="Q2589" t="s">
        <v>8315</v>
      </c>
      <c r="R2589" t="s">
        <v>8316</v>
      </c>
      <c r="S2589">
        <v>42265.022824074069</v>
      </c>
    </row>
    <row r="2590" spans="1:19" x14ac:dyDescent="0.3">
      <c r="A2590">
        <v>3413</v>
      </c>
      <c r="B2590" t="s">
        <v>3412</v>
      </c>
      <c r="C2590" t="s">
        <v>7523</v>
      </c>
      <c r="D2590">
        <v>500</v>
      </c>
      <c r="E2590">
        <v>650</v>
      </c>
      <c r="F2590" t="s">
        <v>8218</v>
      </c>
      <c r="G2590" t="s">
        <v>8223</v>
      </c>
      <c r="H2590" t="s">
        <v>8245</v>
      </c>
      <c r="I2590">
        <v>1425099540</v>
      </c>
      <c r="J2590">
        <v>1424280938</v>
      </c>
      <c r="K2590" t="b">
        <v>0</v>
      </c>
      <c r="L2590">
        <v>14</v>
      </c>
      <c r="M2590" t="b">
        <v>1</v>
      </c>
      <c r="N2590" t="s">
        <v>8269</v>
      </c>
      <c r="O2590">
        <v>130</v>
      </c>
      <c r="P2590">
        <v>46.43</v>
      </c>
      <c r="Q2590" t="s">
        <v>8315</v>
      </c>
      <c r="R2590" t="s">
        <v>8316</v>
      </c>
      <c r="S2590">
        <v>42053.733078703706</v>
      </c>
    </row>
    <row r="2591" spans="1:19" x14ac:dyDescent="0.3">
      <c r="A2591">
        <v>3414</v>
      </c>
      <c r="B2591" t="s">
        <v>3413</v>
      </c>
      <c r="C2591" t="s">
        <v>7524</v>
      </c>
      <c r="D2591">
        <v>3000</v>
      </c>
      <c r="E2591">
        <v>3105</v>
      </c>
      <c r="F2591" t="s">
        <v>8218</v>
      </c>
      <c r="G2591" t="s">
        <v>8223</v>
      </c>
      <c r="H2591" t="s">
        <v>8245</v>
      </c>
      <c r="I2591">
        <v>1480579140</v>
      </c>
      <c r="J2591">
        <v>1478030325</v>
      </c>
      <c r="K2591" t="b">
        <v>0</v>
      </c>
      <c r="L2591">
        <v>44</v>
      </c>
      <c r="M2591" t="b">
        <v>1</v>
      </c>
      <c r="N2591" t="s">
        <v>8269</v>
      </c>
      <c r="O2591">
        <v>104</v>
      </c>
      <c r="P2591">
        <v>70.569999999999993</v>
      </c>
      <c r="Q2591" t="s">
        <v>8315</v>
      </c>
      <c r="R2591" t="s">
        <v>8316</v>
      </c>
      <c r="S2591">
        <v>42675.832465277781</v>
      </c>
    </row>
    <row r="2592" spans="1:19" x14ac:dyDescent="0.3">
      <c r="A2592">
        <v>3415</v>
      </c>
      <c r="B2592" t="s">
        <v>3414</v>
      </c>
      <c r="C2592" t="s">
        <v>7525</v>
      </c>
      <c r="D2592">
        <v>200</v>
      </c>
      <c r="E2592">
        <v>200</v>
      </c>
      <c r="F2592" t="s">
        <v>8218</v>
      </c>
      <c r="G2592" t="s">
        <v>8223</v>
      </c>
      <c r="H2592" t="s">
        <v>8245</v>
      </c>
      <c r="I2592">
        <v>1460935800</v>
      </c>
      <c r="J2592">
        <v>1459999656</v>
      </c>
      <c r="K2592" t="b">
        <v>0</v>
      </c>
      <c r="L2592">
        <v>9</v>
      </c>
      <c r="M2592" t="b">
        <v>1</v>
      </c>
      <c r="N2592" t="s">
        <v>8269</v>
      </c>
      <c r="O2592">
        <v>100</v>
      </c>
      <c r="P2592">
        <v>22.22</v>
      </c>
      <c r="Q2592" t="s">
        <v>8315</v>
      </c>
      <c r="R2592" t="s">
        <v>8316</v>
      </c>
      <c r="S2592">
        <v>42467.144166666665</v>
      </c>
    </row>
    <row r="2593" spans="1:19" x14ac:dyDescent="0.3">
      <c r="A2593">
        <v>3417</v>
      </c>
      <c r="B2593" t="s">
        <v>3416</v>
      </c>
      <c r="C2593" t="s">
        <v>7527</v>
      </c>
      <c r="D2593">
        <v>1700</v>
      </c>
      <c r="E2593">
        <v>1700.01</v>
      </c>
      <c r="F2593" t="s">
        <v>8218</v>
      </c>
      <c r="G2593" t="s">
        <v>8223</v>
      </c>
      <c r="H2593" t="s">
        <v>8245</v>
      </c>
      <c r="I2593">
        <v>1414284180</v>
      </c>
      <c r="J2593">
        <v>1410558948</v>
      </c>
      <c r="K2593" t="b">
        <v>0</v>
      </c>
      <c r="L2593">
        <v>45</v>
      </c>
      <c r="M2593" t="b">
        <v>1</v>
      </c>
      <c r="N2593" t="s">
        <v>8269</v>
      </c>
      <c r="O2593">
        <v>100</v>
      </c>
      <c r="P2593">
        <v>37.78</v>
      </c>
      <c r="Q2593" t="s">
        <v>8315</v>
      </c>
      <c r="R2593" t="s">
        <v>8316</v>
      </c>
      <c r="S2593">
        <v>41894.91375</v>
      </c>
    </row>
    <row r="2594" spans="1:19" x14ac:dyDescent="0.3">
      <c r="A2594">
        <v>3418</v>
      </c>
      <c r="B2594" t="s">
        <v>3417</v>
      </c>
      <c r="C2594" t="s">
        <v>7528</v>
      </c>
      <c r="D2594">
        <v>4000</v>
      </c>
      <c r="E2594">
        <v>4035</v>
      </c>
      <c r="F2594" t="s">
        <v>8218</v>
      </c>
      <c r="G2594" t="s">
        <v>8223</v>
      </c>
      <c r="H2594" t="s">
        <v>8245</v>
      </c>
      <c r="I2594">
        <v>1400875307</v>
      </c>
      <c r="J2594">
        <v>1398283307</v>
      </c>
      <c r="K2594" t="b">
        <v>0</v>
      </c>
      <c r="L2594">
        <v>56</v>
      </c>
      <c r="M2594" t="b">
        <v>1</v>
      </c>
      <c r="N2594" t="s">
        <v>8269</v>
      </c>
      <c r="O2594">
        <v>101</v>
      </c>
      <c r="P2594">
        <v>72.05</v>
      </c>
      <c r="Q2594" t="s">
        <v>8315</v>
      </c>
      <c r="R2594" t="s">
        <v>8316</v>
      </c>
      <c r="S2594">
        <v>41752.83457175926</v>
      </c>
    </row>
    <row r="2595" spans="1:19" x14ac:dyDescent="0.3">
      <c r="A2595">
        <v>3421</v>
      </c>
      <c r="B2595" t="s">
        <v>3420</v>
      </c>
      <c r="C2595" t="s">
        <v>7531</v>
      </c>
      <c r="D2595">
        <v>10000</v>
      </c>
      <c r="E2595">
        <v>10115</v>
      </c>
      <c r="F2595" t="s">
        <v>8218</v>
      </c>
      <c r="G2595" t="s">
        <v>8223</v>
      </c>
      <c r="H2595" t="s">
        <v>8245</v>
      </c>
      <c r="I2595">
        <v>1425495563</v>
      </c>
      <c r="J2595">
        <v>1422903563</v>
      </c>
      <c r="K2595" t="b">
        <v>0</v>
      </c>
      <c r="L2595">
        <v>98</v>
      </c>
      <c r="M2595" t="b">
        <v>1</v>
      </c>
      <c r="N2595" t="s">
        <v>8269</v>
      </c>
      <c r="O2595">
        <v>101</v>
      </c>
      <c r="P2595">
        <v>103.21</v>
      </c>
      <c r="Q2595" t="s">
        <v>8315</v>
      </c>
      <c r="R2595" t="s">
        <v>8316</v>
      </c>
      <c r="S2595">
        <v>42037.791238425925</v>
      </c>
    </row>
    <row r="2596" spans="1:19" x14ac:dyDescent="0.3">
      <c r="A2596">
        <v>3423</v>
      </c>
      <c r="B2596" t="s">
        <v>3422</v>
      </c>
      <c r="C2596" t="s">
        <v>7533</v>
      </c>
      <c r="D2596">
        <v>250</v>
      </c>
      <c r="E2596">
        <v>350</v>
      </c>
      <c r="F2596" t="s">
        <v>8218</v>
      </c>
      <c r="G2596" t="s">
        <v>8223</v>
      </c>
      <c r="H2596" t="s">
        <v>8245</v>
      </c>
      <c r="I2596">
        <v>1429912341</v>
      </c>
      <c r="J2596">
        <v>1427320341</v>
      </c>
      <c r="K2596" t="b">
        <v>0</v>
      </c>
      <c r="L2596">
        <v>10</v>
      </c>
      <c r="M2596" t="b">
        <v>1</v>
      </c>
      <c r="N2596" t="s">
        <v>8269</v>
      </c>
      <c r="O2596">
        <v>140</v>
      </c>
      <c r="P2596">
        <v>35</v>
      </c>
      <c r="Q2596" t="s">
        <v>8315</v>
      </c>
      <c r="R2596" t="s">
        <v>8316</v>
      </c>
      <c r="S2596">
        <v>42088.911354166667</v>
      </c>
    </row>
    <row r="2597" spans="1:19" x14ac:dyDescent="0.3">
      <c r="A2597">
        <v>3424</v>
      </c>
      <c r="B2597" t="s">
        <v>3423</v>
      </c>
      <c r="C2597" t="s">
        <v>7534</v>
      </c>
      <c r="D2597">
        <v>6000</v>
      </c>
      <c r="E2597">
        <v>6215</v>
      </c>
      <c r="F2597" t="s">
        <v>8218</v>
      </c>
      <c r="G2597" t="s">
        <v>8223</v>
      </c>
      <c r="H2597" t="s">
        <v>8245</v>
      </c>
      <c r="I2597">
        <v>1423119540</v>
      </c>
      <c r="J2597">
        <v>1421252084</v>
      </c>
      <c r="K2597" t="b">
        <v>0</v>
      </c>
      <c r="L2597">
        <v>76</v>
      </c>
      <c r="M2597" t="b">
        <v>1</v>
      </c>
      <c r="N2597" t="s">
        <v>8269</v>
      </c>
      <c r="O2597">
        <v>104</v>
      </c>
      <c r="P2597">
        <v>81.78</v>
      </c>
      <c r="Q2597" t="s">
        <v>8315</v>
      </c>
      <c r="R2597" t="s">
        <v>8316</v>
      </c>
      <c r="S2597">
        <v>42018.676898148144</v>
      </c>
    </row>
    <row r="2598" spans="1:19" x14ac:dyDescent="0.3">
      <c r="A2598">
        <v>3425</v>
      </c>
      <c r="B2598" t="s">
        <v>3424</v>
      </c>
      <c r="C2598" t="s">
        <v>7535</v>
      </c>
      <c r="D2598">
        <v>30000</v>
      </c>
      <c r="E2598">
        <v>30891.1</v>
      </c>
      <c r="F2598" t="s">
        <v>8218</v>
      </c>
      <c r="G2598" t="s">
        <v>8223</v>
      </c>
      <c r="H2598" t="s">
        <v>8245</v>
      </c>
      <c r="I2598">
        <v>1412434136</v>
      </c>
      <c r="J2598">
        <v>1409669336</v>
      </c>
      <c r="K2598" t="b">
        <v>0</v>
      </c>
      <c r="L2598">
        <v>104</v>
      </c>
      <c r="M2598" t="b">
        <v>1</v>
      </c>
      <c r="N2598" t="s">
        <v>8269</v>
      </c>
      <c r="O2598">
        <v>103</v>
      </c>
      <c r="P2598">
        <v>297.02999999999997</v>
      </c>
      <c r="Q2598" t="s">
        <v>8315</v>
      </c>
      <c r="R2598" t="s">
        <v>8316</v>
      </c>
      <c r="S2598">
        <v>41884.617314814815</v>
      </c>
    </row>
    <row r="2599" spans="1:19" x14ac:dyDescent="0.3">
      <c r="A2599">
        <v>3426</v>
      </c>
      <c r="B2599" t="s">
        <v>3425</v>
      </c>
      <c r="C2599" t="s">
        <v>7536</v>
      </c>
      <c r="D2599">
        <v>3750</v>
      </c>
      <c r="E2599">
        <v>4055</v>
      </c>
      <c r="F2599" t="s">
        <v>8218</v>
      </c>
      <c r="G2599" t="s">
        <v>8223</v>
      </c>
      <c r="H2599" t="s">
        <v>8245</v>
      </c>
      <c r="I2599">
        <v>1411264800</v>
      </c>
      <c r="J2599">
        <v>1409620903</v>
      </c>
      <c r="K2599" t="b">
        <v>0</v>
      </c>
      <c r="L2599">
        <v>87</v>
      </c>
      <c r="M2599" t="b">
        <v>1</v>
      </c>
      <c r="N2599" t="s">
        <v>8269</v>
      </c>
      <c r="O2599">
        <v>108</v>
      </c>
      <c r="P2599">
        <v>46.61</v>
      </c>
      <c r="Q2599" t="s">
        <v>8315</v>
      </c>
      <c r="R2599" t="s">
        <v>8316</v>
      </c>
      <c r="S2599">
        <v>41884.056747685187</v>
      </c>
    </row>
    <row r="2600" spans="1:19" x14ac:dyDescent="0.3">
      <c r="A2600">
        <v>3431</v>
      </c>
      <c r="B2600" t="s">
        <v>3430</v>
      </c>
      <c r="C2600" t="s">
        <v>7541</v>
      </c>
      <c r="D2600">
        <v>2000</v>
      </c>
      <c r="E2600">
        <v>2000</v>
      </c>
      <c r="F2600" t="s">
        <v>8218</v>
      </c>
      <c r="G2600" t="s">
        <v>8223</v>
      </c>
      <c r="H2600" t="s">
        <v>8245</v>
      </c>
      <c r="I2600">
        <v>1408383153</v>
      </c>
      <c r="J2600">
        <v>1405791153</v>
      </c>
      <c r="K2600" t="b">
        <v>0</v>
      </c>
      <c r="L2600">
        <v>21</v>
      </c>
      <c r="M2600" t="b">
        <v>1</v>
      </c>
      <c r="N2600" t="s">
        <v>8269</v>
      </c>
      <c r="O2600">
        <v>100</v>
      </c>
      <c r="P2600">
        <v>95.24</v>
      </c>
      <c r="Q2600" t="s">
        <v>8315</v>
      </c>
      <c r="R2600" t="s">
        <v>8316</v>
      </c>
      <c r="S2600">
        <v>41839.730937500004</v>
      </c>
    </row>
    <row r="2601" spans="1:19" x14ac:dyDescent="0.3">
      <c r="A2601">
        <v>3432</v>
      </c>
      <c r="B2601" t="s">
        <v>3431</v>
      </c>
      <c r="C2601" t="s">
        <v>7542</v>
      </c>
      <c r="D2601">
        <v>2000</v>
      </c>
      <c r="E2601">
        <v>2193</v>
      </c>
      <c r="F2601" t="s">
        <v>8218</v>
      </c>
      <c r="G2601" t="s">
        <v>8223</v>
      </c>
      <c r="H2601" t="s">
        <v>8245</v>
      </c>
      <c r="I2601">
        <v>1454709600</v>
      </c>
      <c r="J2601">
        <v>1452520614</v>
      </c>
      <c r="K2601" t="b">
        <v>0</v>
      </c>
      <c r="L2601">
        <v>42</v>
      </c>
      <c r="M2601" t="b">
        <v>1</v>
      </c>
      <c r="N2601" t="s">
        <v>8269</v>
      </c>
      <c r="O2601">
        <v>110</v>
      </c>
      <c r="P2601">
        <v>52.21</v>
      </c>
      <c r="Q2601" t="s">
        <v>8315</v>
      </c>
      <c r="R2601" t="s">
        <v>8316</v>
      </c>
      <c r="S2601">
        <v>42380.581180555557</v>
      </c>
    </row>
    <row r="2602" spans="1:19" x14ac:dyDescent="0.3">
      <c r="A2602">
        <v>3433</v>
      </c>
      <c r="B2602" t="s">
        <v>3432</v>
      </c>
      <c r="C2602" t="s">
        <v>7543</v>
      </c>
      <c r="D2602">
        <v>9500</v>
      </c>
      <c r="E2602">
        <v>9525</v>
      </c>
      <c r="F2602" t="s">
        <v>8218</v>
      </c>
      <c r="G2602" t="s">
        <v>8223</v>
      </c>
      <c r="H2602" t="s">
        <v>8245</v>
      </c>
      <c r="I2602">
        <v>1402974000</v>
      </c>
      <c r="J2602">
        <v>1400290255</v>
      </c>
      <c r="K2602" t="b">
        <v>0</v>
      </c>
      <c r="L2602">
        <v>71</v>
      </c>
      <c r="M2602" t="b">
        <v>1</v>
      </c>
      <c r="N2602" t="s">
        <v>8269</v>
      </c>
      <c r="O2602">
        <v>100</v>
      </c>
      <c r="P2602">
        <v>134.15</v>
      </c>
      <c r="Q2602" t="s">
        <v>8315</v>
      </c>
      <c r="R2602" t="s">
        <v>8316</v>
      </c>
      <c r="S2602">
        <v>41776.063136574077</v>
      </c>
    </row>
    <row r="2603" spans="1:19" x14ac:dyDescent="0.3">
      <c r="A2603">
        <v>3434</v>
      </c>
      <c r="B2603" t="s">
        <v>3433</v>
      </c>
      <c r="C2603" t="s">
        <v>7544</v>
      </c>
      <c r="D2603">
        <v>10000</v>
      </c>
      <c r="E2603">
        <v>10555</v>
      </c>
      <c r="F2603" t="s">
        <v>8218</v>
      </c>
      <c r="G2603" t="s">
        <v>8223</v>
      </c>
      <c r="H2603" t="s">
        <v>8245</v>
      </c>
      <c r="I2603">
        <v>1404983269</v>
      </c>
      <c r="J2603">
        <v>1402391269</v>
      </c>
      <c r="K2603" t="b">
        <v>0</v>
      </c>
      <c r="L2603">
        <v>168</v>
      </c>
      <c r="M2603" t="b">
        <v>1</v>
      </c>
      <c r="N2603" t="s">
        <v>8269</v>
      </c>
      <c r="O2603">
        <v>106</v>
      </c>
      <c r="P2603">
        <v>62.83</v>
      </c>
      <c r="Q2603" t="s">
        <v>8315</v>
      </c>
      <c r="R2603" t="s">
        <v>8316</v>
      </c>
      <c r="S2603">
        <v>41800.380428240744</v>
      </c>
    </row>
    <row r="2604" spans="1:19" x14ac:dyDescent="0.3">
      <c r="A2604">
        <v>3435</v>
      </c>
      <c r="B2604" t="s">
        <v>3434</v>
      </c>
      <c r="C2604" t="s">
        <v>7545</v>
      </c>
      <c r="D2604">
        <v>1000</v>
      </c>
      <c r="E2604">
        <v>1120</v>
      </c>
      <c r="F2604" t="s">
        <v>8218</v>
      </c>
      <c r="G2604" t="s">
        <v>8223</v>
      </c>
      <c r="H2604" t="s">
        <v>8245</v>
      </c>
      <c r="I2604">
        <v>1470538800</v>
      </c>
      <c r="J2604">
        <v>1469112493</v>
      </c>
      <c r="K2604" t="b">
        <v>0</v>
      </c>
      <c r="L2604">
        <v>19</v>
      </c>
      <c r="M2604" t="b">
        <v>1</v>
      </c>
      <c r="N2604" t="s">
        <v>8269</v>
      </c>
      <c r="O2604">
        <v>112</v>
      </c>
      <c r="P2604">
        <v>58.95</v>
      </c>
      <c r="Q2604" t="s">
        <v>8315</v>
      </c>
      <c r="R2604" t="s">
        <v>8316</v>
      </c>
      <c r="S2604">
        <v>42572.61681712963</v>
      </c>
    </row>
    <row r="2605" spans="1:19" x14ac:dyDescent="0.3">
      <c r="A2605">
        <v>3436</v>
      </c>
      <c r="B2605" t="s">
        <v>3435</v>
      </c>
      <c r="C2605" t="s">
        <v>7546</v>
      </c>
      <c r="D2605">
        <v>5000</v>
      </c>
      <c r="E2605">
        <v>5295</v>
      </c>
      <c r="F2605" t="s">
        <v>8218</v>
      </c>
      <c r="G2605" t="s">
        <v>8223</v>
      </c>
      <c r="H2605" t="s">
        <v>8245</v>
      </c>
      <c r="I2605">
        <v>1408638480</v>
      </c>
      <c r="J2605">
        <v>1406811593</v>
      </c>
      <c r="K2605" t="b">
        <v>0</v>
      </c>
      <c r="L2605">
        <v>37</v>
      </c>
      <c r="M2605" t="b">
        <v>1</v>
      </c>
      <c r="N2605" t="s">
        <v>8269</v>
      </c>
      <c r="O2605">
        <v>106</v>
      </c>
      <c r="P2605">
        <v>143.11000000000001</v>
      </c>
      <c r="Q2605" t="s">
        <v>8315</v>
      </c>
      <c r="R2605" t="s">
        <v>8316</v>
      </c>
      <c r="S2605">
        <v>41851.541585648149</v>
      </c>
    </row>
    <row r="2606" spans="1:19" x14ac:dyDescent="0.3">
      <c r="A2606">
        <v>3437</v>
      </c>
      <c r="B2606" t="s">
        <v>3436</v>
      </c>
      <c r="C2606" t="s">
        <v>7547</v>
      </c>
      <c r="D2606">
        <v>3000</v>
      </c>
      <c r="E2606">
        <v>3030</v>
      </c>
      <c r="F2606" t="s">
        <v>8218</v>
      </c>
      <c r="G2606" t="s">
        <v>8223</v>
      </c>
      <c r="H2606" t="s">
        <v>8245</v>
      </c>
      <c r="I2606">
        <v>1440003820</v>
      </c>
      <c r="J2606">
        <v>1437411820</v>
      </c>
      <c r="K2606" t="b">
        <v>0</v>
      </c>
      <c r="L2606">
        <v>36</v>
      </c>
      <c r="M2606" t="b">
        <v>1</v>
      </c>
      <c r="N2606" t="s">
        <v>8269</v>
      </c>
      <c r="O2606">
        <v>101</v>
      </c>
      <c r="P2606">
        <v>84.17</v>
      </c>
      <c r="Q2606" t="s">
        <v>8315</v>
      </c>
      <c r="R2606" t="s">
        <v>8316</v>
      </c>
      <c r="S2606">
        <v>42205.710879629631</v>
      </c>
    </row>
    <row r="2607" spans="1:19" x14ac:dyDescent="0.3">
      <c r="A2607">
        <v>3439</v>
      </c>
      <c r="B2607" t="s">
        <v>3438</v>
      </c>
      <c r="C2607" t="s">
        <v>7549</v>
      </c>
      <c r="D2607">
        <v>1200</v>
      </c>
      <c r="E2607">
        <v>1616.14</v>
      </c>
      <c r="F2607" t="s">
        <v>8218</v>
      </c>
      <c r="G2607" t="s">
        <v>8223</v>
      </c>
      <c r="H2607" t="s">
        <v>8245</v>
      </c>
      <c r="I2607">
        <v>1453179540</v>
      </c>
      <c r="J2607">
        <v>1452030730</v>
      </c>
      <c r="K2607" t="b">
        <v>0</v>
      </c>
      <c r="L2607">
        <v>18</v>
      </c>
      <c r="M2607" t="b">
        <v>1</v>
      </c>
      <c r="N2607" t="s">
        <v>8269</v>
      </c>
      <c r="O2607">
        <v>135</v>
      </c>
      <c r="P2607">
        <v>89.79</v>
      </c>
      <c r="Q2607" t="s">
        <v>8315</v>
      </c>
      <c r="R2607" t="s">
        <v>8316</v>
      </c>
      <c r="S2607">
        <v>42374.911226851851</v>
      </c>
    </row>
    <row r="2608" spans="1:19" x14ac:dyDescent="0.3">
      <c r="A2608">
        <v>3440</v>
      </c>
      <c r="B2608" t="s">
        <v>3439</v>
      </c>
      <c r="C2608" t="s">
        <v>7550</v>
      </c>
      <c r="D2608">
        <v>5000</v>
      </c>
      <c r="E2608">
        <v>5260.92</v>
      </c>
      <c r="F2608" t="s">
        <v>8218</v>
      </c>
      <c r="G2608" t="s">
        <v>8223</v>
      </c>
      <c r="H2608" t="s">
        <v>8245</v>
      </c>
      <c r="I2608">
        <v>1405095300</v>
      </c>
      <c r="J2608">
        <v>1403146628</v>
      </c>
      <c r="K2608" t="b">
        <v>0</v>
      </c>
      <c r="L2608">
        <v>82</v>
      </c>
      <c r="M2608" t="b">
        <v>1</v>
      </c>
      <c r="N2608" t="s">
        <v>8269</v>
      </c>
      <c r="O2608">
        <v>105</v>
      </c>
      <c r="P2608">
        <v>64.16</v>
      </c>
      <c r="Q2608" t="s">
        <v>8315</v>
      </c>
      <c r="R2608" t="s">
        <v>8316</v>
      </c>
      <c r="S2608">
        <v>41809.12300925926</v>
      </c>
    </row>
    <row r="2609" spans="1:19" x14ac:dyDescent="0.3">
      <c r="A2609">
        <v>3441</v>
      </c>
      <c r="B2609" t="s">
        <v>3440</v>
      </c>
      <c r="C2609" t="s">
        <v>7551</v>
      </c>
      <c r="D2609">
        <v>2500</v>
      </c>
      <c r="E2609">
        <v>2565</v>
      </c>
      <c r="F2609" t="s">
        <v>8218</v>
      </c>
      <c r="G2609" t="s">
        <v>8223</v>
      </c>
      <c r="H2609" t="s">
        <v>8245</v>
      </c>
      <c r="I2609">
        <v>1447445820</v>
      </c>
      <c r="J2609">
        <v>1445077121</v>
      </c>
      <c r="K2609" t="b">
        <v>0</v>
      </c>
      <c r="L2609">
        <v>43</v>
      </c>
      <c r="M2609" t="b">
        <v>1</v>
      </c>
      <c r="N2609" t="s">
        <v>8269</v>
      </c>
      <c r="O2609">
        <v>103</v>
      </c>
      <c r="P2609">
        <v>59.65</v>
      </c>
      <c r="Q2609" t="s">
        <v>8315</v>
      </c>
      <c r="R2609" t="s">
        <v>8316</v>
      </c>
      <c r="S2609">
        <v>42294.429641203707</v>
      </c>
    </row>
    <row r="2610" spans="1:19" x14ac:dyDescent="0.3">
      <c r="A2610">
        <v>3442</v>
      </c>
      <c r="B2610" t="s">
        <v>3441</v>
      </c>
      <c r="C2610" t="s">
        <v>7552</v>
      </c>
      <c r="D2610">
        <v>250</v>
      </c>
      <c r="E2610">
        <v>250</v>
      </c>
      <c r="F2610" t="s">
        <v>8218</v>
      </c>
      <c r="G2610" t="s">
        <v>8223</v>
      </c>
      <c r="H2610" t="s">
        <v>8245</v>
      </c>
      <c r="I2610">
        <v>1433016672</v>
      </c>
      <c r="J2610">
        <v>1430424672</v>
      </c>
      <c r="K2610" t="b">
        <v>0</v>
      </c>
      <c r="L2610">
        <v>8</v>
      </c>
      <c r="M2610" t="b">
        <v>1</v>
      </c>
      <c r="N2610" t="s">
        <v>8269</v>
      </c>
      <c r="O2610">
        <v>100</v>
      </c>
      <c r="P2610">
        <v>31.25</v>
      </c>
      <c r="Q2610" t="s">
        <v>8315</v>
      </c>
      <c r="R2610" t="s">
        <v>8316</v>
      </c>
      <c r="S2610">
        <v>42124.841111111105</v>
      </c>
    </row>
    <row r="2611" spans="1:19" x14ac:dyDescent="0.3">
      <c r="A2611">
        <v>3443</v>
      </c>
      <c r="B2611" t="s">
        <v>3442</v>
      </c>
      <c r="C2611" t="s">
        <v>7553</v>
      </c>
      <c r="D2611">
        <v>1000</v>
      </c>
      <c r="E2611">
        <v>1855</v>
      </c>
      <c r="F2611" t="s">
        <v>8218</v>
      </c>
      <c r="G2611" t="s">
        <v>8223</v>
      </c>
      <c r="H2611" t="s">
        <v>8245</v>
      </c>
      <c r="I2611">
        <v>1410266146</v>
      </c>
      <c r="J2611">
        <v>1407674146</v>
      </c>
      <c r="K2611" t="b">
        <v>0</v>
      </c>
      <c r="L2611">
        <v>45</v>
      </c>
      <c r="M2611" t="b">
        <v>1</v>
      </c>
      <c r="N2611" t="s">
        <v>8269</v>
      </c>
      <c r="O2611">
        <v>186</v>
      </c>
      <c r="P2611">
        <v>41.22</v>
      </c>
      <c r="Q2611" t="s">
        <v>8315</v>
      </c>
      <c r="R2611" t="s">
        <v>8316</v>
      </c>
      <c r="S2611">
        <v>41861.524837962963</v>
      </c>
    </row>
    <row r="2612" spans="1:19" x14ac:dyDescent="0.3">
      <c r="A2612">
        <v>3447</v>
      </c>
      <c r="B2612" t="s">
        <v>3446</v>
      </c>
      <c r="C2612" t="s">
        <v>7557</v>
      </c>
      <c r="D2612">
        <v>1000</v>
      </c>
      <c r="E2612">
        <v>1078</v>
      </c>
      <c r="F2612" t="s">
        <v>8218</v>
      </c>
      <c r="G2612" t="s">
        <v>8223</v>
      </c>
      <c r="H2612" t="s">
        <v>8245</v>
      </c>
      <c r="I2612">
        <v>1458332412</v>
      </c>
      <c r="J2612">
        <v>1454448012</v>
      </c>
      <c r="K2612" t="b">
        <v>0</v>
      </c>
      <c r="L2612">
        <v>14</v>
      </c>
      <c r="M2612" t="b">
        <v>1</v>
      </c>
      <c r="N2612" t="s">
        <v>8269</v>
      </c>
      <c r="O2612">
        <v>108</v>
      </c>
      <c r="P2612">
        <v>77</v>
      </c>
      <c r="Q2612" t="s">
        <v>8315</v>
      </c>
      <c r="R2612" t="s">
        <v>8316</v>
      </c>
      <c r="S2612">
        <v>42402.889027777783</v>
      </c>
    </row>
    <row r="2613" spans="1:19" x14ac:dyDescent="0.3">
      <c r="A2613">
        <v>3448</v>
      </c>
      <c r="B2613" t="s">
        <v>3447</v>
      </c>
      <c r="C2613" t="s">
        <v>7558</v>
      </c>
      <c r="D2613">
        <v>2100</v>
      </c>
      <c r="E2613">
        <v>2305</v>
      </c>
      <c r="F2613" t="s">
        <v>8218</v>
      </c>
      <c r="G2613" t="s">
        <v>8223</v>
      </c>
      <c r="H2613" t="s">
        <v>8245</v>
      </c>
      <c r="I2613">
        <v>1418784689</v>
      </c>
      <c r="J2613">
        <v>1416192689</v>
      </c>
      <c r="K2613" t="b">
        <v>0</v>
      </c>
      <c r="L2613">
        <v>45</v>
      </c>
      <c r="M2613" t="b">
        <v>1</v>
      </c>
      <c r="N2613" t="s">
        <v>8269</v>
      </c>
      <c r="O2613">
        <v>110</v>
      </c>
      <c r="P2613">
        <v>51.22</v>
      </c>
      <c r="Q2613" t="s">
        <v>8315</v>
      </c>
      <c r="R2613" t="s">
        <v>8316</v>
      </c>
      <c r="S2613">
        <v>41960.119085648148</v>
      </c>
    </row>
    <row r="2614" spans="1:19" x14ac:dyDescent="0.3">
      <c r="A2614">
        <v>3449</v>
      </c>
      <c r="B2614" t="s">
        <v>3448</v>
      </c>
      <c r="C2614" t="s">
        <v>7559</v>
      </c>
      <c r="D2614">
        <v>800</v>
      </c>
      <c r="E2614">
        <v>1365</v>
      </c>
      <c r="F2614" t="s">
        <v>8218</v>
      </c>
      <c r="G2614" t="s">
        <v>8223</v>
      </c>
      <c r="H2614" t="s">
        <v>8245</v>
      </c>
      <c r="I2614">
        <v>1468036800</v>
      </c>
      <c r="J2614">
        <v>1465607738</v>
      </c>
      <c r="K2614" t="b">
        <v>0</v>
      </c>
      <c r="L2614">
        <v>20</v>
      </c>
      <c r="M2614" t="b">
        <v>1</v>
      </c>
      <c r="N2614" t="s">
        <v>8269</v>
      </c>
      <c r="O2614">
        <v>171</v>
      </c>
      <c r="P2614">
        <v>68.25</v>
      </c>
      <c r="Q2614" t="s">
        <v>8315</v>
      </c>
      <c r="R2614" t="s">
        <v>8316</v>
      </c>
      <c r="S2614">
        <v>42532.052523148144</v>
      </c>
    </row>
    <row r="2615" spans="1:19" x14ac:dyDescent="0.3">
      <c r="A2615">
        <v>3451</v>
      </c>
      <c r="B2615" t="s">
        <v>3450</v>
      </c>
      <c r="C2615" t="s">
        <v>7561</v>
      </c>
      <c r="D2615">
        <v>650</v>
      </c>
      <c r="E2615">
        <v>658</v>
      </c>
      <c r="F2615" t="s">
        <v>8218</v>
      </c>
      <c r="G2615" t="s">
        <v>8223</v>
      </c>
      <c r="H2615" t="s">
        <v>8245</v>
      </c>
      <c r="I2615">
        <v>1429636927</v>
      </c>
      <c r="J2615">
        <v>1427304127</v>
      </c>
      <c r="K2615" t="b">
        <v>0</v>
      </c>
      <c r="L2615">
        <v>16</v>
      </c>
      <c r="M2615" t="b">
        <v>1</v>
      </c>
      <c r="N2615" t="s">
        <v>8269</v>
      </c>
      <c r="O2615">
        <v>101</v>
      </c>
      <c r="P2615">
        <v>41.13</v>
      </c>
      <c r="Q2615" t="s">
        <v>8315</v>
      </c>
      <c r="R2615" t="s">
        <v>8316</v>
      </c>
      <c r="S2615">
        <v>42088.723692129628</v>
      </c>
    </row>
    <row r="2616" spans="1:19" x14ac:dyDescent="0.3">
      <c r="A2616">
        <v>3452</v>
      </c>
      <c r="B2616" t="s">
        <v>3451</v>
      </c>
      <c r="C2616" t="s">
        <v>7562</v>
      </c>
      <c r="D2616">
        <v>1000</v>
      </c>
      <c r="E2616">
        <v>1532</v>
      </c>
      <c r="F2616" t="s">
        <v>8218</v>
      </c>
      <c r="G2616" t="s">
        <v>8223</v>
      </c>
      <c r="H2616" t="s">
        <v>8245</v>
      </c>
      <c r="I2616">
        <v>1406087940</v>
      </c>
      <c r="J2616">
        <v>1404141626</v>
      </c>
      <c r="K2616" t="b">
        <v>0</v>
      </c>
      <c r="L2616">
        <v>37</v>
      </c>
      <c r="M2616" t="b">
        <v>1</v>
      </c>
      <c r="N2616" t="s">
        <v>8269</v>
      </c>
      <c r="O2616">
        <v>153</v>
      </c>
      <c r="P2616">
        <v>41.41</v>
      </c>
      <c r="Q2616" t="s">
        <v>8315</v>
      </c>
      <c r="R2616" t="s">
        <v>8316</v>
      </c>
      <c r="S2616">
        <v>41820.639189814814</v>
      </c>
    </row>
    <row r="2617" spans="1:19" x14ac:dyDescent="0.3">
      <c r="A2617">
        <v>3455</v>
      </c>
      <c r="B2617" t="s">
        <v>3454</v>
      </c>
      <c r="C2617" t="s">
        <v>7565</v>
      </c>
      <c r="D2617">
        <v>10000</v>
      </c>
      <c r="E2617">
        <v>10065</v>
      </c>
      <c r="F2617" t="s">
        <v>8218</v>
      </c>
      <c r="G2617" t="s">
        <v>8223</v>
      </c>
      <c r="H2617" t="s">
        <v>8245</v>
      </c>
      <c r="I2617">
        <v>1476381627</v>
      </c>
      <c r="J2617">
        <v>1473789627</v>
      </c>
      <c r="K2617" t="b">
        <v>0</v>
      </c>
      <c r="L2617">
        <v>69</v>
      </c>
      <c r="M2617" t="b">
        <v>1</v>
      </c>
      <c r="N2617" t="s">
        <v>8269</v>
      </c>
      <c r="O2617">
        <v>101</v>
      </c>
      <c r="P2617">
        <v>145.87</v>
      </c>
      <c r="Q2617" t="s">
        <v>8315</v>
      </c>
      <c r="R2617" t="s">
        <v>8316</v>
      </c>
      <c r="S2617">
        <v>42626.7503125</v>
      </c>
    </row>
    <row r="2618" spans="1:19" x14ac:dyDescent="0.3">
      <c r="A2618">
        <v>3456</v>
      </c>
      <c r="B2618" t="s">
        <v>3455</v>
      </c>
      <c r="C2618" t="s">
        <v>7566</v>
      </c>
      <c r="D2618">
        <v>3000</v>
      </c>
      <c r="E2618">
        <v>5739</v>
      </c>
      <c r="F2618" t="s">
        <v>8218</v>
      </c>
      <c r="G2618" t="s">
        <v>8223</v>
      </c>
      <c r="H2618" t="s">
        <v>8245</v>
      </c>
      <c r="I2618">
        <v>1406876340</v>
      </c>
      <c r="J2618">
        <v>1404190567</v>
      </c>
      <c r="K2618" t="b">
        <v>0</v>
      </c>
      <c r="L2618">
        <v>16</v>
      </c>
      <c r="M2618" t="b">
        <v>1</v>
      </c>
      <c r="N2618" t="s">
        <v>8269</v>
      </c>
      <c r="O2618">
        <v>191</v>
      </c>
      <c r="P2618">
        <v>358.69</v>
      </c>
      <c r="Q2618" t="s">
        <v>8315</v>
      </c>
      <c r="R2618" t="s">
        <v>8316</v>
      </c>
      <c r="S2618">
        <v>41821.205636574072</v>
      </c>
    </row>
    <row r="2619" spans="1:19" x14ac:dyDescent="0.3">
      <c r="A2619">
        <v>3457</v>
      </c>
      <c r="B2619" t="s">
        <v>3456</v>
      </c>
      <c r="C2619" t="s">
        <v>7567</v>
      </c>
      <c r="D2619">
        <v>2000</v>
      </c>
      <c r="E2619">
        <v>2804</v>
      </c>
      <c r="F2619" t="s">
        <v>8218</v>
      </c>
      <c r="G2619" t="s">
        <v>8223</v>
      </c>
      <c r="H2619" t="s">
        <v>8245</v>
      </c>
      <c r="I2619">
        <v>1423720740</v>
      </c>
      <c r="J2619">
        <v>1421081857</v>
      </c>
      <c r="K2619" t="b">
        <v>0</v>
      </c>
      <c r="L2619">
        <v>55</v>
      </c>
      <c r="M2619" t="b">
        <v>1</v>
      </c>
      <c r="N2619" t="s">
        <v>8269</v>
      </c>
      <c r="O2619">
        <v>140</v>
      </c>
      <c r="P2619">
        <v>50.98</v>
      </c>
      <c r="Q2619" t="s">
        <v>8315</v>
      </c>
      <c r="R2619" t="s">
        <v>8316</v>
      </c>
      <c r="S2619">
        <v>42016.706678240742</v>
      </c>
    </row>
    <row r="2620" spans="1:19" x14ac:dyDescent="0.3">
      <c r="A2620">
        <v>3458</v>
      </c>
      <c r="B2620" t="s">
        <v>3457</v>
      </c>
      <c r="C2620" t="s">
        <v>7568</v>
      </c>
      <c r="D2620">
        <v>978</v>
      </c>
      <c r="E2620">
        <v>1216</v>
      </c>
      <c r="F2620" t="s">
        <v>8218</v>
      </c>
      <c r="G2620" t="s">
        <v>8223</v>
      </c>
      <c r="H2620" t="s">
        <v>8245</v>
      </c>
      <c r="I2620">
        <v>1422937620</v>
      </c>
      <c r="J2620">
        <v>1420606303</v>
      </c>
      <c r="K2620" t="b">
        <v>0</v>
      </c>
      <c r="L2620">
        <v>27</v>
      </c>
      <c r="M2620" t="b">
        <v>1</v>
      </c>
      <c r="N2620" t="s">
        <v>8269</v>
      </c>
      <c r="O2620">
        <v>124</v>
      </c>
      <c r="P2620">
        <v>45.04</v>
      </c>
      <c r="Q2620" t="s">
        <v>8315</v>
      </c>
      <c r="R2620" t="s">
        <v>8316</v>
      </c>
      <c r="S2620">
        <v>42011.202581018515</v>
      </c>
    </row>
    <row r="2621" spans="1:19" x14ac:dyDescent="0.3">
      <c r="A2621">
        <v>3461</v>
      </c>
      <c r="B2621" t="s">
        <v>3460</v>
      </c>
      <c r="C2621" t="s">
        <v>7571</v>
      </c>
      <c r="D2621">
        <v>500</v>
      </c>
      <c r="E2621">
        <v>695</v>
      </c>
      <c r="F2621" t="s">
        <v>8218</v>
      </c>
      <c r="G2621" t="s">
        <v>8223</v>
      </c>
      <c r="H2621" t="s">
        <v>8245</v>
      </c>
      <c r="I2621">
        <v>1477710000</v>
      </c>
      <c r="J2621">
        <v>1475248279</v>
      </c>
      <c r="K2621" t="b">
        <v>0</v>
      </c>
      <c r="L2621">
        <v>12</v>
      </c>
      <c r="M2621" t="b">
        <v>1</v>
      </c>
      <c r="N2621" t="s">
        <v>8269</v>
      </c>
      <c r="O2621">
        <v>139</v>
      </c>
      <c r="P2621">
        <v>57.92</v>
      </c>
      <c r="Q2621" t="s">
        <v>8315</v>
      </c>
      <c r="R2621" t="s">
        <v>8316</v>
      </c>
      <c r="S2621">
        <v>42643.632858796293</v>
      </c>
    </row>
    <row r="2622" spans="1:19" x14ac:dyDescent="0.3">
      <c r="A2622">
        <v>3462</v>
      </c>
      <c r="B2622" t="s">
        <v>3461</v>
      </c>
      <c r="C2622" t="s">
        <v>7572</v>
      </c>
      <c r="D2622">
        <v>250</v>
      </c>
      <c r="E2622">
        <v>505</v>
      </c>
      <c r="F2622" t="s">
        <v>8218</v>
      </c>
      <c r="G2622" t="s">
        <v>8223</v>
      </c>
      <c r="H2622" t="s">
        <v>8245</v>
      </c>
      <c r="I2622">
        <v>1436551200</v>
      </c>
      <c r="J2622">
        <v>1435181628</v>
      </c>
      <c r="K2622" t="b">
        <v>0</v>
      </c>
      <c r="L2622">
        <v>17</v>
      </c>
      <c r="M2622" t="b">
        <v>1</v>
      </c>
      <c r="N2622" t="s">
        <v>8269</v>
      </c>
      <c r="O2622">
        <v>202</v>
      </c>
      <c r="P2622">
        <v>29.71</v>
      </c>
      <c r="Q2622" t="s">
        <v>8315</v>
      </c>
      <c r="R2622" t="s">
        <v>8316</v>
      </c>
      <c r="S2622">
        <v>42179.898472222223</v>
      </c>
    </row>
    <row r="2623" spans="1:19" x14ac:dyDescent="0.3">
      <c r="A2623">
        <v>3464</v>
      </c>
      <c r="B2623" t="s">
        <v>3463</v>
      </c>
      <c r="C2623" t="s">
        <v>7574</v>
      </c>
      <c r="D2623">
        <v>5000</v>
      </c>
      <c r="E2623">
        <v>5116.18</v>
      </c>
      <c r="F2623" t="s">
        <v>8218</v>
      </c>
      <c r="G2623" t="s">
        <v>8223</v>
      </c>
      <c r="H2623" t="s">
        <v>8245</v>
      </c>
      <c r="I2623">
        <v>1471921637</v>
      </c>
      <c r="J2623">
        <v>1469329637</v>
      </c>
      <c r="K2623" t="b">
        <v>0</v>
      </c>
      <c r="L2623">
        <v>93</v>
      </c>
      <c r="M2623" t="b">
        <v>1</v>
      </c>
      <c r="N2623" t="s">
        <v>8269</v>
      </c>
      <c r="O2623">
        <v>102</v>
      </c>
      <c r="P2623">
        <v>55.01</v>
      </c>
      <c r="Q2623" t="s">
        <v>8315</v>
      </c>
      <c r="R2623" t="s">
        <v>8316</v>
      </c>
      <c r="S2623">
        <v>42575.130057870367</v>
      </c>
    </row>
    <row r="2624" spans="1:19" x14ac:dyDescent="0.3">
      <c r="A2624">
        <v>3466</v>
      </c>
      <c r="B2624" t="s">
        <v>3465</v>
      </c>
      <c r="C2624" t="s">
        <v>7576</v>
      </c>
      <c r="D2624">
        <v>3500</v>
      </c>
      <c r="E2624">
        <v>4450</v>
      </c>
      <c r="F2624" t="s">
        <v>8218</v>
      </c>
      <c r="G2624" t="s">
        <v>8223</v>
      </c>
      <c r="H2624" t="s">
        <v>8245</v>
      </c>
      <c r="I2624">
        <v>1461108450</v>
      </c>
      <c r="J2624">
        <v>1455928050</v>
      </c>
      <c r="K2624" t="b">
        <v>0</v>
      </c>
      <c r="L2624">
        <v>61</v>
      </c>
      <c r="M2624" t="b">
        <v>1</v>
      </c>
      <c r="N2624" t="s">
        <v>8269</v>
      </c>
      <c r="O2624">
        <v>127</v>
      </c>
      <c r="P2624">
        <v>72.95</v>
      </c>
      <c r="Q2624" t="s">
        <v>8315</v>
      </c>
      <c r="R2624" t="s">
        <v>8316</v>
      </c>
      <c r="S2624">
        <v>42420.019097222219</v>
      </c>
    </row>
    <row r="2625" spans="1:19" x14ac:dyDescent="0.3">
      <c r="A2625">
        <v>3467</v>
      </c>
      <c r="B2625" t="s">
        <v>3466</v>
      </c>
      <c r="C2625" t="s">
        <v>7577</v>
      </c>
      <c r="D2625">
        <v>3000</v>
      </c>
      <c r="E2625">
        <v>3030</v>
      </c>
      <c r="F2625" t="s">
        <v>8218</v>
      </c>
      <c r="G2625" t="s">
        <v>8223</v>
      </c>
      <c r="H2625" t="s">
        <v>8245</v>
      </c>
      <c r="I2625">
        <v>1426864032</v>
      </c>
      <c r="J2625">
        <v>1424275632</v>
      </c>
      <c r="K2625" t="b">
        <v>0</v>
      </c>
      <c r="L2625">
        <v>47</v>
      </c>
      <c r="M2625" t="b">
        <v>1</v>
      </c>
      <c r="N2625" t="s">
        <v>8269</v>
      </c>
      <c r="O2625">
        <v>101</v>
      </c>
      <c r="P2625">
        <v>64.47</v>
      </c>
      <c r="Q2625" t="s">
        <v>8315</v>
      </c>
      <c r="R2625" t="s">
        <v>8316</v>
      </c>
      <c r="S2625">
        <v>42053.671666666662</v>
      </c>
    </row>
    <row r="2626" spans="1:19" x14ac:dyDescent="0.3">
      <c r="A2626">
        <v>3468</v>
      </c>
      <c r="B2626" t="s">
        <v>3467</v>
      </c>
      <c r="C2626" t="s">
        <v>7578</v>
      </c>
      <c r="D2626">
        <v>10000</v>
      </c>
      <c r="E2626">
        <v>12178</v>
      </c>
      <c r="F2626" t="s">
        <v>8218</v>
      </c>
      <c r="G2626" t="s">
        <v>8223</v>
      </c>
      <c r="H2626" t="s">
        <v>8245</v>
      </c>
      <c r="I2626">
        <v>1474426800</v>
      </c>
      <c r="J2626">
        <v>1471976529</v>
      </c>
      <c r="K2626" t="b">
        <v>0</v>
      </c>
      <c r="L2626">
        <v>17</v>
      </c>
      <c r="M2626" t="b">
        <v>1</v>
      </c>
      <c r="N2626" t="s">
        <v>8269</v>
      </c>
      <c r="O2626">
        <v>122</v>
      </c>
      <c r="P2626">
        <v>716.35</v>
      </c>
      <c r="Q2626" t="s">
        <v>8315</v>
      </c>
      <c r="R2626" t="s">
        <v>8316</v>
      </c>
      <c r="S2626">
        <v>42605.765381944439</v>
      </c>
    </row>
    <row r="2627" spans="1:19" x14ac:dyDescent="0.3">
      <c r="A2627">
        <v>3469</v>
      </c>
      <c r="B2627" t="s">
        <v>3468</v>
      </c>
      <c r="C2627" t="s">
        <v>7579</v>
      </c>
      <c r="D2627">
        <v>2800</v>
      </c>
      <c r="E2627">
        <v>3175</v>
      </c>
      <c r="F2627" t="s">
        <v>8218</v>
      </c>
      <c r="G2627" t="s">
        <v>8223</v>
      </c>
      <c r="H2627" t="s">
        <v>8245</v>
      </c>
      <c r="I2627">
        <v>1461857045</v>
      </c>
      <c r="J2627">
        <v>1459265045</v>
      </c>
      <c r="K2627" t="b">
        <v>0</v>
      </c>
      <c r="L2627">
        <v>63</v>
      </c>
      <c r="M2627" t="b">
        <v>1</v>
      </c>
      <c r="N2627" t="s">
        <v>8269</v>
      </c>
      <c r="O2627">
        <v>113</v>
      </c>
      <c r="P2627">
        <v>50.4</v>
      </c>
      <c r="Q2627" t="s">
        <v>8315</v>
      </c>
      <c r="R2627" t="s">
        <v>8316</v>
      </c>
      <c r="S2627">
        <v>42458.641724537039</v>
      </c>
    </row>
    <row r="2628" spans="1:19" x14ac:dyDescent="0.3">
      <c r="A2628">
        <v>3470</v>
      </c>
      <c r="B2628" t="s">
        <v>3469</v>
      </c>
      <c r="C2628" t="s">
        <v>7580</v>
      </c>
      <c r="D2628">
        <v>250</v>
      </c>
      <c r="E2628">
        <v>375</v>
      </c>
      <c r="F2628" t="s">
        <v>8218</v>
      </c>
      <c r="G2628" t="s">
        <v>8223</v>
      </c>
      <c r="H2628" t="s">
        <v>8245</v>
      </c>
      <c r="I2628">
        <v>1468618680</v>
      </c>
      <c r="J2628">
        <v>1465345902</v>
      </c>
      <c r="K2628" t="b">
        <v>0</v>
      </c>
      <c r="L2628">
        <v>9</v>
      </c>
      <c r="M2628" t="b">
        <v>1</v>
      </c>
      <c r="N2628" t="s">
        <v>8269</v>
      </c>
      <c r="O2628">
        <v>150</v>
      </c>
      <c r="P2628">
        <v>41.67</v>
      </c>
      <c r="Q2628" t="s">
        <v>8315</v>
      </c>
      <c r="R2628" t="s">
        <v>8316</v>
      </c>
      <c r="S2628">
        <v>42529.022013888884</v>
      </c>
    </row>
    <row r="2629" spans="1:19" x14ac:dyDescent="0.3">
      <c r="A2629">
        <v>3472</v>
      </c>
      <c r="B2629" t="s">
        <v>3471</v>
      </c>
      <c r="C2629" t="s">
        <v>7582</v>
      </c>
      <c r="D2629">
        <v>2000</v>
      </c>
      <c r="E2629">
        <v>2041</v>
      </c>
      <c r="F2629" t="s">
        <v>8218</v>
      </c>
      <c r="G2629" t="s">
        <v>8223</v>
      </c>
      <c r="H2629" t="s">
        <v>8245</v>
      </c>
      <c r="I2629">
        <v>1415253540</v>
      </c>
      <c r="J2629">
        <v>1413432331</v>
      </c>
      <c r="K2629" t="b">
        <v>0</v>
      </c>
      <c r="L2629">
        <v>23</v>
      </c>
      <c r="M2629" t="b">
        <v>1</v>
      </c>
      <c r="N2629" t="s">
        <v>8269</v>
      </c>
      <c r="O2629">
        <v>102</v>
      </c>
      <c r="P2629">
        <v>88.74</v>
      </c>
      <c r="Q2629" t="s">
        <v>8315</v>
      </c>
      <c r="R2629" t="s">
        <v>8316</v>
      </c>
      <c r="S2629">
        <v>41928.170497685183</v>
      </c>
    </row>
    <row r="2630" spans="1:19" x14ac:dyDescent="0.3">
      <c r="A2630">
        <v>3473</v>
      </c>
      <c r="B2630" t="s">
        <v>3472</v>
      </c>
      <c r="C2630" t="s">
        <v>7583</v>
      </c>
      <c r="D2630">
        <v>4900</v>
      </c>
      <c r="E2630">
        <v>4900</v>
      </c>
      <c r="F2630" t="s">
        <v>8218</v>
      </c>
      <c r="G2630" t="s">
        <v>8223</v>
      </c>
      <c r="H2630" t="s">
        <v>8245</v>
      </c>
      <c r="I2630">
        <v>1426883220</v>
      </c>
      <c r="J2630">
        <v>1425067296</v>
      </c>
      <c r="K2630" t="b">
        <v>0</v>
      </c>
      <c r="L2630">
        <v>33</v>
      </c>
      <c r="M2630" t="b">
        <v>1</v>
      </c>
      <c r="N2630" t="s">
        <v>8269</v>
      </c>
      <c r="O2630">
        <v>100</v>
      </c>
      <c r="P2630">
        <v>148.47999999999999</v>
      </c>
      <c r="Q2630" t="s">
        <v>8315</v>
      </c>
      <c r="R2630" t="s">
        <v>8316</v>
      </c>
      <c r="S2630">
        <v>42062.834444444445</v>
      </c>
    </row>
    <row r="2631" spans="1:19" x14ac:dyDescent="0.3">
      <c r="A2631">
        <v>3476</v>
      </c>
      <c r="B2631" t="s">
        <v>3475</v>
      </c>
      <c r="C2631" t="s">
        <v>7586</v>
      </c>
      <c r="D2631">
        <v>300</v>
      </c>
      <c r="E2631">
        <v>312</v>
      </c>
      <c r="F2631" t="s">
        <v>8218</v>
      </c>
      <c r="G2631" t="s">
        <v>8223</v>
      </c>
      <c r="H2631" t="s">
        <v>8245</v>
      </c>
      <c r="I2631">
        <v>1414378800</v>
      </c>
      <c r="J2631">
        <v>1412836990</v>
      </c>
      <c r="K2631" t="b">
        <v>0</v>
      </c>
      <c r="L2631">
        <v>6</v>
      </c>
      <c r="M2631" t="b">
        <v>1</v>
      </c>
      <c r="N2631" t="s">
        <v>8269</v>
      </c>
      <c r="O2631">
        <v>104</v>
      </c>
      <c r="P2631">
        <v>52</v>
      </c>
      <c r="Q2631" t="s">
        <v>8315</v>
      </c>
      <c r="R2631" t="s">
        <v>8316</v>
      </c>
      <c r="S2631">
        <v>41921.279976851853</v>
      </c>
    </row>
    <row r="2632" spans="1:19" x14ac:dyDescent="0.3">
      <c r="A2632">
        <v>3477</v>
      </c>
      <c r="B2632" t="s">
        <v>3476</v>
      </c>
      <c r="C2632" t="s">
        <v>7587</v>
      </c>
      <c r="D2632">
        <v>1800</v>
      </c>
      <c r="E2632">
        <v>2076</v>
      </c>
      <c r="F2632" t="s">
        <v>8218</v>
      </c>
      <c r="G2632" t="s">
        <v>8223</v>
      </c>
      <c r="H2632" t="s">
        <v>8245</v>
      </c>
      <c r="I2632">
        <v>1431831600</v>
      </c>
      <c r="J2632">
        <v>1430761243</v>
      </c>
      <c r="K2632" t="b">
        <v>0</v>
      </c>
      <c r="L2632">
        <v>39</v>
      </c>
      <c r="M2632" t="b">
        <v>1</v>
      </c>
      <c r="N2632" t="s">
        <v>8269</v>
      </c>
      <c r="O2632">
        <v>115</v>
      </c>
      <c r="P2632">
        <v>53.23</v>
      </c>
      <c r="Q2632" t="s">
        <v>8315</v>
      </c>
      <c r="R2632" t="s">
        <v>8316</v>
      </c>
      <c r="S2632">
        <v>42128.736608796295</v>
      </c>
    </row>
    <row r="2633" spans="1:19" x14ac:dyDescent="0.3">
      <c r="A2633">
        <v>3478</v>
      </c>
      <c r="B2633" t="s">
        <v>3477</v>
      </c>
      <c r="C2633" t="s">
        <v>7588</v>
      </c>
      <c r="D2633">
        <v>2000</v>
      </c>
      <c r="E2633">
        <v>2257</v>
      </c>
      <c r="F2633" t="s">
        <v>8218</v>
      </c>
      <c r="G2633" t="s">
        <v>8223</v>
      </c>
      <c r="H2633" t="s">
        <v>8245</v>
      </c>
      <c r="I2633">
        <v>1426539600</v>
      </c>
      <c r="J2633">
        <v>1424296822</v>
      </c>
      <c r="K2633" t="b">
        <v>0</v>
      </c>
      <c r="L2633">
        <v>57</v>
      </c>
      <c r="M2633" t="b">
        <v>1</v>
      </c>
      <c r="N2633" t="s">
        <v>8269</v>
      </c>
      <c r="O2633">
        <v>113</v>
      </c>
      <c r="P2633">
        <v>39.6</v>
      </c>
      <c r="Q2633" t="s">
        <v>8315</v>
      </c>
      <c r="R2633" t="s">
        <v>8316</v>
      </c>
      <c r="S2633">
        <v>42053.916921296302</v>
      </c>
    </row>
    <row r="2634" spans="1:19" x14ac:dyDescent="0.3">
      <c r="A2634">
        <v>3480</v>
      </c>
      <c r="B2634" t="s">
        <v>3479</v>
      </c>
      <c r="C2634" t="s">
        <v>7590</v>
      </c>
      <c r="D2634">
        <v>1500</v>
      </c>
      <c r="E2634">
        <v>2140</v>
      </c>
      <c r="F2634" t="s">
        <v>8218</v>
      </c>
      <c r="G2634" t="s">
        <v>8223</v>
      </c>
      <c r="H2634" t="s">
        <v>8245</v>
      </c>
      <c r="I2634">
        <v>1436562000</v>
      </c>
      <c r="J2634">
        <v>1434440227</v>
      </c>
      <c r="K2634" t="b">
        <v>0</v>
      </c>
      <c r="L2634">
        <v>13</v>
      </c>
      <c r="M2634" t="b">
        <v>1</v>
      </c>
      <c r="N2634" t="s">
        <v>8269</v>
      </c>
      <c r="O2634">
        <v>143</v>
      </c>
      <c r="P2634">
        <v>164.62</v>
      </c>
      <c r="Q2634" t="s">
        <v>8315</v>
      </c>
      <c r="R2634" t="s">
        <v>8316</v>
      </c>
      <c r="S2634">
        <v>42171.317442129628</v>
      </c>
    </row>
    <row r="2635" spans="1:19" x14ac:dyDescent="0.3">
      <c r="A2635">
        <v>3483</v>
      </c>
      <c r="B2635" t="s">
        <v>3482</v>
      </c>
      <c r="C2635" t="s">
        <v>7593</v>
      </c>
      <c r="D2635">
        <v>3350</v>
      </c>
      <c r="E2635">
        <v>5358</v>
      </c>
      <c r="F2635" t="s">
        <v>8218</v>
      </c>
      <c r="G2635" t="s">
        <v>8223</v>
      </c>
      <c r="H2635" t="s">
        <v>8245</v>
      </c>
      <c r="I2635">
        <v>1404403381</v>
      </c>
      <c r="J2635">
        <v>1401811381</v>
      </c>
      <c r="K2635" t="b">
        <v>0</v>
      </c>
      <c r="L2635">
        <v>133</v>
      </c>
      <c r="M2635" t="b">
        <v>1</v>
      </c>
      <c r="N2635" t="s">
        <v>8269</v>
      </c>
      <c r="O2635">
        <v>160</v>
      </c>
      <c r="P2635">
        <v>40.29</v>
      </c>
      <c r="Q2635" t="s">
        <v>8315</v>
      </c>
      <c r="R2635" t="s">
        <v>8316</v>
      </c>
      <c r="S2635">
        <v>41793.668761574074</v>
      </c>
    </row>
    <row r="2636" spans="1:19" x14ac:dyDescent="0.3">
      <c r="A2636">
        <v>3484</v>
      </c>
      <c r="B2636" t="s">
        <v>3483</v>
      </c>
      <c r="C2636" t="s">
        <v>7594</v>
      </c>
      <c r="D2636">
        <v>2500</v>
      </c>
      <c r="E2636">
        <v>2856</v>
      </c>
      <c r="F2636" t="s">
        <v>8218</v>
      </c>
      <c r="G2636" t="s">
        <v>8223</v>
      </c>
      <c r="H2636" t="s">
        <v>8245</v>
      </c>
      <c r="I2636">
        <v>1466014499</v>
      </c>
      <c r="J2636">
        <v>1463422499</v>
      </c>
      <c r="K2636" t="b">
        <v>0</v>
      </c>
      <c r="L2636">
        <v>44</v>
      </c>
      <c r="M2636" t="b">
        <v>1</v>
      </c>
      <c r="N2636" t="s">
        <v>8269</v>
      </c>
      <c r="O2636">
        <v>114</v>
      </c>
      <c r="P2636">
        <v>64.91</v>
      </c>
      <c r="Q2636" t="s">
        <v>8315</v>
      </c>
      <c r="R2636" t="s">
        <v>8316</v>
      </c>
      <c r="S2636">
        <v>42506.760405092587</v>
      </c>
    </row>
    <row r="2637" spans="1:19" x14ac:dyDescent="0.3">
      <c r="A2637">
        <v>3485</v>
      </c>
      <c r="B2637" t="s">
        <v>3484</v>
      </c>
      <c r="C2637" t="s">
        <v>7595</v>
      </c>
      <c r="D2637">
        <v>1650</v>
      </c>
      <c r="E2637">
        <v>1660</v>
      </c>
      <c r="F2637" t="s">
        <v>8218</v>
      </c>
      <c r="G2637" t="s">
        <v>8223</v>
      </c>
      <c r="H2637" t="s">
        <v>8245</v>
      </c>
      <c r="I2637">
        <v>1454431080</v>
      </c>
      <c r="J2637">
        <v>1451839080</v>
      </c>
      <c r="K2637" t="b">
        <v>0</v>
      </c>
      <c r="L2637">
        <v>30</v>
      </c>
      <c r="M2637" t="b">
        <v>1</v>
      </c>
      <c r="N2637" t="s">
        <v>8269</v>
      </c>
      <c r="O2637">
        <v>101</v>
      </c>
      <c r="P2637">
        <v>55.33</v>
      </c>
      <c r="Q2637" t="s">
        <v>8315</v>
      </c>
      <c r="R2637" t="s">
        <v>8316</v>
      </c>
      <c r="S2637">
        <v>42372.693055555559</v>
      </c>
    </row>
    <row r="2638" spans="1:19" x14ac:dyDescent="0.3">
      <c r="A2638">
        <v>3486</v>
      </c>
      <c r="B2638" t="s">
        <v>3485</v>
      </c>
      <c r="C2638" t="s">
        <v>7596</v>
      </c>
      <c r="D2638">
        <v>3000</v>
      </c>
      <c r="E2638">
        <v>4656</v>
      </c>
      <c r="F2638" t="s">
        <v>8218</v>
      </c>
      <c r="G2638" t="s">
        <v>8223</v>
      </c>
      <c r="H2638" t="s">
        <v>8245</v>
      </c>
      <c r="I2638">
        <v>1433314740</v>
      </c>
      <c r="J2638">
        <v>1430600401</v>
      </c>
      <c r="K2638" t="b">
        <v>0</v>
      </c>
      <c r="L2638">
        <v>56</v>
      </c>
      <c r="M2638" t="b">
        <v>1</v>
      </c>
      <c r="N2638" t="s">
        <v>8269</v>
      </c>
      <c r="O2638">
        <v>155</v>
      </c>
      <c r="P2638">
        <v>83.14</v>
      </c>
      <c r="Q2638" t="s">
        <v>8315</v>
      </c>
      <c r="R2638" t="s">
        <v>8316</v>
      </c>
      <c r="S2638">
        <v>42126.87501157407</v>
      </c>
    </row>
    <row r="2639" spans="1:19" x14ac:dyDescent="0.3">
      <c r="A2639">
        <v>3488</v>
      </c>
      <c r="B2639" t="s">
        <v>3487</v>
      </c>
      <c r="C2639" t="s">
        <v>7598</v>
      </c>
      <c r="D2639">
        <v>3000</v>
      </c>
      <c r="E2639">
        <v>3636</v>
      </c>
      <c r="F2639" t="s">
        <v>8218</v>
      </c>
      <c r="G2639" t="s">
        <v>8223</v>
      </c>
      <c r="H2639" t="s">
        <v>8245</v>
      </c>
      <c r="I2639">
        <v>1429286400</v>
      </c>
      <c r="J2639">
        <v>1427221560</v>
      </c>
      <c r="K2639" t="b">
        <v>0</v>
      </c>
      <c r="L2639">
        <v>29</v>
      </c>
      <c r="M2639" t="b">
        <v>1</v>
      </c>
      <c r="N2639" t="s">
        <v>8269</v>
      </c>
      <c r="O2639">
        <v>121</v>
      </c>
      <c r="P2639">
        <v>125.38</v>
      </c>
      <c r="Q2639" t="s">
        <v>8315</v>
      </c>
      <c r="R2639" t="s">
        <v>8316</v>
      </c>
      <c r="S2639">
        <v>42087.768055555556</v>
      </c>
    </row>
    <row r="2640" spans="1:19" x14ac:dyDescent="0.3">
      <c r="A2640">
        <v>3490</v>
      </c>
      <c r="B2640" t="s">
        <v>3489</v>
      </c>
      <c r="C2640" t="s">
        <v>7600</v>
      </c>
      <c r="D2640">
        <v>1000</v>
      </c>
      <c r="E2640">
        <v>1275</v>
      </c>
      <c r="F2640" t="s">
        <v>8218</v>
      </c>
      <c r="G2640" t="s">
        <v>8223</v>
      </c>
      <c r="H2640" t="s">
        <v>8245</v>
      </c>
      <c r="I2640">
        <v>1460574924</v>
      </c>
      <c r="J2640">
        <v>1457982924</v>
      </c>
      <c r="K2640" t="b">
        <v>0</v>
      </c>
      <c r="L2640">
        <v>27</v>
      </c>
      <c r="M2640" t="b">
        <v>1</v>
      </c>
      <c r="N2640" t="s">
        <v>8269</v>
      </c>
      <c r="O2640">
        <v>128</v>
      </c>
      <c r="P2640">
        <v>47.22</v>
      </c>
      <c r="Q2640" t="s">
        <v>8315</v>
      </c>
      <c r="R2640" t="s">
        <v>8316</v>
      </c>
      <c r="S2640">
        <v>42443.802361111113</v>
      </c>
    </row>
    <row r="2641" spans="1:19" x14ac:dyDescent="0.3">
      <c r="A2641">
        <v>3491</v>
      </c>
      <c r="B2641" t="s">
        <v>3490</v>
      </c>
      <c r="C2641" t="s">
        <v>7601</v>
      </c>
      <c r="D2641">
        <v>500</v>
      </c>
      <c r="E2641">
        <v>791</v>
      </c>
      <c r="F2641" t="s">
        <v>8218</v>
      </c>
      <c r="G2641" t="s">
        <v>8223</v>
      </c>
      <c r="H2641" t="s">
        <v>8245</v>
      </c>
      <c r="I2641">
        <v>1431928784</v>
      </c>
      <c r="J2641">
        <v>1430114384</v>
      </c>
      <c r="K2641" t="b">
        <v>0</v>
      </c>
      <c r="L2641">
        <v>10</v>
      </c>
      <c r="M2641" t="b">
        <v>1</v>
      </c>
      <c r="N2641" t="s">
        <v>8269</v>
      </c>
      <c r="O2641">
        <v>158</v>
      </c>
      <c r="P2641">
        <v>79.099999999999994</v>
      </c>
      <c r="Q2641" t="s">
        <v>8315</v>
      </c>
      <c r="R2641" t="s">
        <v>8316</v>
      </c>
      <c r="S2641">
        <v>42121.249814814815</v>
      </c>
    </row>
    <row r="2642" spans="1:19" x14ac:dyDescent="0.3">
      <c r="A2642">
        <v>3492</v>
      </c>
      <c r="B2642" t="s">
        <v>3491</v>
      </c>
      <c r="C2642" t="s">
        <v>7602</v>
      </c>
      <c r="D2642">
        <v>3800</v>
      </c>
      <c r="E2642">
        <v>4000.22</v>
      </c>
      <c r="F2642" t="s">
        <v>8218</v>
      </c>
      <c r="G2642" t="s">
        <v>8223</v>
      </c>
      <c r="H2642" t="s">
        <v>8245</v>
      </c>
      <c r="I2642">
        <v>1445818397</v>
      </c>
      <c r="J2642">
        <v>1442794397</v>
      </c>
      <c r="K2642" t="b">
        <v>0</v>
      </c>
      <c r="L2642">
        <v>35</v>
      </c>
      <c r="M2642" t="b">
        <v>1</v>
      </c>
      <c r="N2642" t="s">
        <v>8269</v>
      </c>
      <c r="O2642">
        <v>105</v>
      </c>
      <c r="P2642">
        <v>114.29</v>
      </c>
      <c r="Q2642" t="s">
        <v>8315</v>
      </c>
      <c r="R2642" t="s">
        <v>8316</v>
      </c>
      <c r="S2642">
        <v>42268.009224537032</v>
      </c>
    </row>
    <row r="2643" spans="1:19" x14ac:dyDescent="0.3">
      <c r="A2643">
        <v>3493</v>
      </c>
      <c r="B2643" t="s">
        <v>3492</v>
      </c>
      <c r="C2643" t="s">
        <v>7603</v>
      </c>
      <c r="D2643">
        <v>1500</v>
      </c>
      <c r="E2643">
        <v>1500</v>
      </c>
      <c r="F2643" t="s">
        <v>8218</v>
      </c>
      <c r="G2643" t="s">
        <v>8223</v>
      </c>
      <c r="H2643" t="s">
        <v>8245</v>
      </c>
      <c r="I2643">
        <v>1408252260</v>
      </c>
      <c r="J2643">
        <v>1406580436</v>
      </c>
      <c r="K2643" t="b">
        <v>0</v>
      </c>
      <c r="L2643">
        <v>29</v>
      </c>
      <c r="M2643" t="b">
        <v>1</v>
      </c>
      <c r="N2643" t="s">
        <v>8269</v>
      </c>
      <c r="O2643">
        <v>100</v>
      </c>
      <c r="P2643">
        <v>51.72</v>
      </c>
      <c r="Q2643" t="s">
        <v>8315</v>
      </c>
      <c r="R2643" t="s">
        <v>8316</v>
      </c>
      <c r="S2643">
        <v>41848.866157407407</v>
      </c>
    </row>
    <row r="2644" spans="1:19" x14ac:dyDescent="0.3">
      <c r="A2644">
        <v>3494</v>
      </c>
      <c r="B2644" t="s">
        <v>3493</v>
      </c>
      <c r="C2644" t="s">
        <v>7604</v>
      </c>
      <c r="D2644">
        <v>400</v>
      </c>
      <c r="E2644">
        <v>400</v>
      </c>
      <c r="F2644" t="s">
        <v>8218</v>
      </c>
      <c r="G2644" t="s">
        <v>8223</v>
      </c>
      <c r="H2644" t="s">
        <v>8245</v>
      </c>
      <c r="I2644">
        <v>1480140000</v>
      </c>
      <c r="J2644">
        <v>1479186575</v>
      </c>
      <c r="K2644" t="b">
        <v>0</v>
      </c>
      <c r="L2644">
        <v>13</v>
      </c>
      <c r="M2644" t="b">
        <v>1</v>
      </c>
      <c r="N2644" t="s">
        <v>8269</v>
      </c>
      <c r="O2644">
        <v>100</v>
      </c>
      <c r="P2644">
        <v>30.77</v>
      </c>
      <c r="Q2644" t="s">
        <v>8315</v>
      </c>
      <c r="R2644" t="s">
        <v>8316</v>
      </c>
      <c r="S2644">
        <v>42689.214988425927</v>
      </c>
    </row>
    <row r="2645" spans="1:19" x14ac:dyDescent="0.3">
      <c r="A2645">
        <v>3496</v>
      </c>
      <c r="B2645" t="s">
        <v>3495</v>
      </c>
      <c r="C2645" t="s">
        <v>7606</v>
      </c>
      <c r="D2645">
        <v>3000</v>
      </c>
      <c r="E2645">
        <v>3732</v>
      </c>
      <c r="F2645" t="s">
        <v>8218</v>
      </c>
      <c r="G2645" t="s">
        <v>8223</v>
      </c>
      <c r="H2645" t="s">
        <v>8245</v>
      </c>
      <c r="I2645">
        <v>1473625166</v>
      </c>
      <c r="J2645">
        <v>1470169166</v>
      </c>
      <c r="K2645" t="b">
        <v>0</v>
      </c>
      <c r="L2645">
        <v>78</v>
      </c>
      <c r="M2645" t="b">
        <v>1</v>
      </c>
      <c r="N2645" t="s">
        <v>8269</v>
      </c>
      <c r="O2645">
        <v>124</v>
      </c>
      <c r="P2645">
        <v>47.85</v>
      </c>
      <c r="Q2645" t="s">
        <v>8315</v>
      </c>
      <c r="R2645" t="s">
        <v>8316</v>
      </c>
      <c r="S2645">
        <v>42584.846828703703</v>
      </c>
    </row>
    <row r="2646" spans="1:19" x14ac:dyDescent="0.3">
      <c r="A2646">
        <v>3497</v>
      </c>
      <c r="B2646" t="s">
        <v>3496</v>
      </c>
      <c r="C2646" t="s">
        <v>7607</v>
      </c>
      <c r="D2646">
        <v>1551</v>
      </c>
      <c r="E2646">
        <v>1686</v>
      </c>
      <c r="F2646" t="s">
        <v>8218</v>
      </c>
      <c r="G2646" t="s">
        <v>8223</v>
      </c>
      <c r="H2646" t="s">
        <v>8245</v>
      </c>
      <c r="I2646">
        <v>1464904800</v>
      </c>
      <c r="J2646">
        <v>1463852904</v>
      </c>
      <c r="K2646" t="b">
        <v>0</v>
      </c>
      <c r="L2646">
        <v>49</v>
      </c>
      <c r="M2646" t="b">
        <v>1</v>
      </c>
      <c r="N2646" t="s">
        <v>8269</v>
      </c>
      <c r="O2646">
        <v>109</v>
      </c>
      <c r="P2646">
        <v>34.409999999999997</v>
      </c>
      <c r="Q2646" t="s">
        <v>8315</v>
      </c>
      <c r="R2646" t="s">
        <v>8316</v>
      </c>
      <c r="S2646">
        <v>42511.741944444439</v>
      </c>
    </row>
    <row r="2647" spans="1:19" x14ac:dyDescent="0.3">
      <c r="A2647">
        <v>3499</v>
      </c>
      <c r="B2647" t="s">
        <v>3498</v>
      </c>
      <c r="C2647" t="s">
        <v>7609</v>
      </c>
      <c r="D2647">
        <v>2000</v>
      </c>
      <c r="E2647">
        <v>2110</v>
      </c>
      <c r="F2647" t="s">
        <v>8218</v>
      </c>
      <c r="G2647" t="s">
        <v>8223</v>
      </c>
      <c r="H2647" t="s">
        <v>8245</v>
      </c>
      <c r="I2647">
        <v>1435733940</v>
      </c>
      <c r="J2647">
        <v>1431046325</v>
      </c>
      <c r="K2647" t="b">
        <v>0</v>
      </c>
      <c r="L2647">
        <v>35</v>
      </c>
      <c r="M2647" t="b">
        <v>1</v>
      </c>
      <c r="N2647" t="s">
        <v>8269</v>
      </c>
      <c r="O2647">
        <v>106</v>
      </c>
      <c r="P2647">
        <v>60.29</v>
      </c>
      <c r="Q2647" t="s">
        <v>8315</v>
      </c>
      <c r="R2647" t="s">
        <v>8316</v>
      </c>
      <c r="S2647">
        <v>42132.036168981482</v>
      </c>
    </row>
    <row r="2648" spans="1:19" x14ac:dyDescent="0.3">
      <c r="A2648">
        <v>3500</v>
      </c>
      <c r="B2648" t="s">
        <v>3499</v>
      </c>
      <c r="C2648" t="s">
        <v>7610</v>
      </c>
      <c r="D2648">
        <v>1000</v>
      </c>
      <c r="E2648">
        <v>1063</v>
      </c>
      <c r="F2648" t="s">
        <v>8218</v>
      </c>
      <c r="G2648" t="s">
        <v>8223</v>
      </c>
      <c r="H2648" t="s">
        <v>8245</v>
      </c>
      <c r="I2648">
        <v>1457326740</v>
      </c>
      <c r="J2648">
        <v>1455919438</v>
      </c>
      <c r="K2648" t="b">
        <v>0</v>
      </c>
      <c r="L2648">
        <v>42</v>
      </c>
      <c r="M2648" t="b">
        <v>1</v>
      </c>
      <c r="N2648" t="s">
        <v>8269</v>
      </c>
      <c r="O2648">
        <v>106</v>
      </c>
      <c r="P2648">
        <v>25.31</v>
      </c>
      <c r="Q2648" t="s">
        <v>8315</v>
      </c>
      <c r="R2648" t="s">
        <v>8316</v>
      </c>
      <c r="S2648">
        <v>42419.91942129629</v>
      </c>
    </row>
    <row r="2649" spans="1:19" x14ac:dyDescent="0.3">
      <c r="A2649">
        <v>3502</v>
      </c>
      <c r="B2649" t="s">
        <v>3501</v>
      </c>
      <c r="C2649" t="s">
        <v>7612</v>
      </c>
      <c r="D2649">
        <v>4000</v>
      </c>
      <c r="E2649">
        <v>4216</v>
      </c>
      <c r="F2649" t="s">
        <v>8218</v>
      </c>
      <c r="G2649" t="s">
        <v>8223</v>
      </c>
      <c r="H2649" t="s">
        <v>8245</v>
      </c>
      <c r="I2649">
        <v>1458100740</v>
      </c>
      <c r="J2649">
        <v>1456862924</v>
      </c>
      <c r="K2649" t="b">
        <v>0</v>
      </c>
      <c r="L2649">
        <v>31</v>
      </c>
      <c r="M2649" t="b">
        <v>1</v>
      </c>
      <c r="N2649" t="s">
        <v>8269</v>
      </c>
      <c r="O2649">
        <v>105</v>
      </c>
      <c r="P2649">
        <v>136</v>
      </c>
      <c r="Q2649" t="s">
        <v>8315</v>
      </c>
      <c r="R2649" t="s">
        <v>8316</v>
      </c>
      <c r="S2649">
        <v>42430.839398148149</v>
      </c>
    </row>
    <row r="2650" spans="1:19" x14ac:dyDescent="0.3">
      <c r="A2650">
        <v>3504</v>
      </c>
      <c r="B2650" t="s">
        <v>3503</v>
      </c>
      <c r="C2650" t="s">
        <v>7614</v>
      </c>
      <c r="D2650">
        <v>1000</v>
      </c>
      <c r="E2650">
        <v>1000</v>
      </c>
      <c r="F2650" t="s">
        <v>8218</v>
      </c>
      <c r="G2650" t="s">
        <v>8223</v>
      </c>
      <c r="H2650" t="s">
        <v>8245</v>
      </c>
      <c r="I2650">
        <v>1447959491</v>
      </c>
      <c r="J2650">
        <v>1445363891</v>
      </c>
      <c r="K2650" t="b">
        <v>0</v>
      </c>
      <c r="L2650">
        <v>8</v>
      </c>
      <c r="M2650" t="b">
        <v>1</v>
      </c>
      <c r="N2650" t="s">
        <v>8269</v>
      </c>
      <c r="O2650">
        <v>100</v>
      </c>
      <c r="P2650">
        <v>125</v>
      </c>
      <c r="Q2650" t="s">
        <v>8315</v>
      </c>
      <c r="R2650" t="s">
        <v>8316</v>
      </c>
      <c r="S2650">
        <v>42297.748738425929</v>
      </c>
    </row>
    <row r="2651" spans="1:19" x14ac:dyDescent="0.3">
      <c r="A2651">
        <v>3505</v>
      </c>
      <c r="B2651" t="s">
        <v>3504</v>
      </c>
      <c r="C2651" t="s">
        <v>7615</v>
      </c>
      <c r="D2651">
        <v>2500</v>
      </c>
      <c r="E2651">
        <v>2594</v>
      </c>
      <c r="F2651" t="s">
        <v>8218</v>
      </c>
      <c r="G2651" t="s">
        <v>8223</v>
      </c>
      <c r="H2651" t="s">
        <v>8245</v>
      </c>
      <c r="I2651">
        <v>1399953600</v>
      </c>
      <c r="J2651">
        <v>1398983245</v>
      </c>
      <c r="K2651" t="b">
        <v>0</v>
      </c>
      <c r="L2651">
        <v>39</v>
      </c>
      <c r="M2651" t="b">
        <v>1</v>
      </c>
      <c r="N2651" t="s">
        <v>8269</v>
      </c>
      <c r="O2651">
        <v>104</v>
      </c>
      <c r="P2651">
        <v>66.510000000000005</v>
      </c>
      <c r="Q2651" t="s">
        <v>8315</v>
      </c>
      <c r="R2651" t="s">
        <v>8316</v>
      </c>
      <c r="S2651">
        <v>41760.935706018521</v>
      </c>
    </row>
    <row r="2652" spans="1:19" x14ac:dyDescent="0.3">
      <c r="A2652">
        <v>3506</v>
      </c>
      <c r="B2652" t="s">
        <v>3505</v>
      </c>
      <c r="C2652" t="s">
        <v>7616</v>
      </c>
      <c r="D2652">
        <v>3000</v>
      </c>
      <c r="E2652">
        <v>3045</v>
      </c>
      <c r="F2652" t="s">
        <v>8218</v>
      </c>
      <c r="G2652" t="s">
        <v>8223</v>
      </c>
      <c r="H2652" t="s">
        <v>8245</v>
      </c>
      <c r="I2652">
        <v>1408815440</v>
      </c>
      <c r="J2652">
        <v>1404927440</v>
      </c>
      <c r="K2652" t="b">
        <v>0</v>
      </c>
      <c r="L2652">
        <v>29</v>
      </c>
      <c r="M2652" t="b">
        <v>1</v>
      </c>
      <c r="N2652" t="s">
        <v>8269</v>
      </c>
      <c r="O2652">
        <v>102</v>
      </c>
      <c r="P2652">
        <v>105</v>
      </c>
      <c r="Q2652" t="s">
        <v>8315</v>
      </c>
      <c r="R2652" t="s">
        <v>8316</v>
      </c>
      <c r="S2652">
        <v>41829.734259259261</v>
      </c>
    </row>
    <row r="2653" spans="1:19" x14ac:dyDescent="0.3">
      <c r="A2653">
        <v>3507</v>
      </c>
      <c r="B2653" t="s">
        <v>3506</v>
      </c>
      <c r="C2653" t="s">
        <v>7617</v>
      </c>
      <c r="D2653">
        <v>10000</v>
      </c>
      <c r="E2653">
        <v>10440</v>
      </c>
      <c r="F2653" t="s">
        <v>8218</v>
      </c>
      <c r="G2653" t="s">
        <v>8223</v>
      </c>
      <c r="H2653" t="s">
        <v>8245</v>
      </c>
      <c r="I2653">
        <v>1464732537</v>
      </c>
      <c r="J2653">
        <v>1462140537</v>
      </c>
      <c r="K2653" t="b">
        <v>0</v>
      </c>
      <c r="L2653">
        <v>72</v>
      </c>
      <c r="M2653" t="b">
        <v>1</v>
      </c>
      <c r="N2653" t="s">
        <v>8269</v>
      </c>
      <c r="O2653">
        <v>104</v>
      </c>
      <c r="P2653">
        <v>145</v>
      </c>
      <c r="Q2653" t="s">
        <v>8315</v>
      </c>
      <c r="R2653" t="s">
        <v>8316</v>
      </c>
      <c r="S2653">
        <v>42491.92288194444</v>
      </c>
    </row>
    <row r="2654" spans="1:19" x14ac:dyDescent="0.3">
      <c r="A2654">
        <v>3509</v>
      </c>
      <c r="B2654" t="s">
        <v>3508</v>
      </c>
      <c r="C2654" t="s">
        <v>7619</v>
      </c>
      <c r="D2654">
        <v>3000</v>
      </c>
      <c r="E2654">
        <v>3190</v>
      </c>
      <c r="F2654" t="s">
        <v>8218</v>
      </c>
      <c r="G2654" t="s">
        <v>8223</v>
      </c>
      <c r="H2654" t="s">
        <v>8245</v>
      </c>
      <c r="I2654">
        <v>1416545700</v>
      </c>
      <c r="J2654">
        <v>1415392666</v>
      </c>
      <c r="K2654" t="b">
        <v>0</v>
      </c>
      <c r="L2654">
        <v>33</v>
      </c>
      <c r="M2654" t="b">
        <v>1</v>
      </c>
      <c r="N2654" t="s">
        <v>8269</v>
      </c>
      <c r="O2654">
        <v>106</v>
      </c>
      <c r="P2654">
        <v>96.67</v>
      </c>
      <c r="Q2654" t="s">
        <v>8315</v>
      </c>
      <c r="R2654" t="s">
        <v>8316</v>
      </c>
      <c r="S2654">
        <v>41950.859560185185</v>
      </c>
    </row>
    <row r="2655" spans="1:19" x14ac:dyDescent="0.3">
      <c r="A2655">
        <v>3510</v>
      </c>
      <c r="B2655" t="s">
        <v>3509</v>
      </c>
      <c r="C2655" t="s">
        <v>7620</v>
      </c>
      <c r="D2655">
        <v>900</v>
      </c>
      <c r="E2655">
        <v>905</v>
      </c>
      <c r="F2655" t="s">
        <v>8218</v>
      </c>
      <c r="G2655" t="s">
        <v>8223</v>
      </c>
      <c r="H2655" t="s">
        <v>8245</v>
      </c>
      <c r="I2655">
        <v>1404312846</v>
      </c>
      <c r="J2655">
        <v>1402584846</v>
      </c>
      <c r="K2655" t="b">
        <v>0</v>
      </c>
      <c r="L2655">
        <v>15</v>
      </c>
      <c r="M2655" t="b">
        <v>1</v>
      </c>
      <c r="N2655" t="s">
        <v>8269</v>
      </c>
      <c r="O2655">
        <v>101</v>
      </c>
      <c r="P2655">
        <v>60.33</v>
      </c>
      <c r="Q2655" t="s">
        <v>8315</v>
      </c>
      <c r="R2655" t="s">
        <v>8316</v>
      </c>
      <c r="S2655">
        <v>41802.62090277778</v>
      </c>
    </row>
    <row r="2656" spans="1:19" x14ac:dyDescent="0.3">
      <c r="A2656">
        <v>3513</v>
      </c>
      <c r="B2656" t="s">
        <v>3512</v>
      </c>
      <c r="C2656" t="s">
        <v>7623</v>
      </c>
      <c r="D2656">
        <v>2800</v>
      </c>
      <c r="E2656">
        <v>3315</v>
      </c>
      <c r="F2656" t="s">
        <v>8218</v>
      </c>
      <c r="G2656" t="s">
        <v>8223</v>
      </c>
      <c r="H2656" t="s">
        <v>8245</v>
      </c>
      <c r="I2656">
        <v>1401857940</v>
      </c>
      <c r="J2656">
        <v>1400725112</v>
      </c>
      <c r="K2656" t="b">
        <v>0</v>
      </c>
      <c r="L2656">
        <v>44</v>
      </c>
      <c r="M2656" t="b">
        <v>1</v>
      </c>
      <c r="N2656" t="s">
        <v>8269</v>
      </c>
      <c r="O2656">
        <v>118</v>
      </c>
      <c r="P2656">
        <v>75.34</v>
      </c>
      <c r="Q2656" t="s">
        <v>8315</v>
      </c>
      <c r="R2656" t="s">
        <v>8316</v>
      </c>
      <c r="S2656">
        <v>41781.096203703702</v>
      </c>
    </row>
    <row r="2657" spans="1:19" x14ac:dyDescent="0.3">
      <c r="A2657">
        <v>3514</v>
      </c>
      <c r="B2657" t="s">
        <v>3513</v>
      </c>
      <c r="C2657" t="s">
        <v>7624</v>
      </c>
      <c r="D2657">
        <v>500</v>
      </c>
      <c r="E2657">
        <v>550</v>
      </c>
      <c r="F2657" t="s">
        <v>8218</v>
      </c>
      <c r="G2657" t="s">
        <v>8223</v>
      </c>
      <c r="H2657" t="s">
        <v>8245</v>
      </c>
      <c r="I2657">
        <v>1422853140</v>
      </c>
      <c r="J2657">
        <v>1421439552</v>
      </c>
      <c r="K2657" t="b">
        <v>0</v>
      </c>
      <c r="L2657">
        <v>10</v>
      </c>
      <c r="M2657" t="b">
        <v>1</v>
      </c>
      <c r="N2657" t="s">
        <v>8269</v>
      </c>
      <c r="O2657">
        <v>110</v>
      </c>
      <c r="P2657">
        <v>55</v>
      </c>
      <c r="Q2657" t="s">
        <v>8315</v>
      </c>
      <c r="R2657" t="s">
        <v>8316</v>
      </c>
      <c r="S2657">
        <v>42020.846666666665</v>
      </c>
    </row>
    <row r="2658" spans="1:19" x14ac:dyDescent="0.3">
      <c r="A2658">
        <v>3515</v>
      </c>
      <c r="B2658" t="s">
        <v>3514</v>
      </c>
      <c r="C2658" t="s">
        <v>7625</v>
      </c>
      <c r="D2658">
        <v>3000</v>
      </c>
      <c r="E2658">
        <v>3080</v>
      </c>
      <c r="F2658" t="s">
        <v>8218</v>
      </c>
      <c r="G2658" t="s">
        <v>8223</v>
      </c>
      <c r="H2658" t="s">
        <v>8245</v>
      </c>
      <c r="I2658">
        <v>1433097171</v>
      </c>
      <c r="J2658">
        <v>1430505171</v>
      </c>
      <c r="K2658" t="b">
        <v>0</v>
      </c>
      <c r="L2658">
        <v>46</v>
      </c>
      <c r="M2658" t="b">
        <v>1</v>
      </c>
      <c r="N2658" t="s">
        <v>8269</v>
      </c>
      <c r="O2658">
        <v>103</v>
      </c>
      <c r="P2658">
        <v>66.959999999999994</v>
      </c>
      <c r="Q2658" t="s">
        <v>8315</v>
      </c>
      <c r="R2658" t="s">
        <v>8316</v>
      </c>
      <c r="S2658">
        <v>42125.772812499999</v>
      </c>
    </row>
    <row r="2659" spans="1:19" x14ac:dyDescent="0.3">
      <c r="A2659">
        <v>3516</v>
      </c>
      <c r="B2659" t="s">
        <v>3515</v>
      </c>
      <c r="C2659" t="s">
        <v>7626</v>
      </c>
      <c r="D2659">
        <v>2500</v>
      </c>
      <c r="E2659">
        <v>2500</v>
      </c>
      <c r="F2659" t="s">
        <v>8218</v>
      </c>
      <c r="G2659" t="s">
        <v>8223</v>
      </c>
      <c r="H2659" t="s">
        <v>8245</v>
      </c>
      <c r="I2659">
        <v>1410145200</v>
      </c>
      <c r="J2659">
        <v>1407197670</v>
      </c>
      <c r="K2659" t="b">
        <v>0</v>
      </c>
      <c r="L2659">
        <v>11</v>
      </c>
      <c r="M2659" t="b">
        <v>1</v>
      </c>
      <c r="N2659" t="s">
        <v>8269</v>
      </c>
      <c r="O2659">
        <v>100</v>
      </c>
      <c r="P2659">
        <v>227.27</v>
      </c>
      <c r="Q2659" t="s">
        <v>8315</v>
      </c>
      <c r="R2659" t="s">
        <v>8316</v>
      </c>
      <c r="S2659">
        <v>41856.010069444441</v>
      </c>
    </row>
    <row r="2660" spans="1:19" x14ac:dyDescent="0.3">
      <c r="A2660">
        <v>3518</v>
      </c>
      <c r="B2660" t="s">
        <v>3517</v>
      </c>
      <c r="C2660" t="s">
        <v>7628</v>
      </c>
      <c r="D2660">
        <v>1500</v>
      </c>
      <c r="E2660">
        <v>1650.69</v>
      </c>
      <c r="F2660" t="s">
        <v>8218</v>
      </c>
      <c r="G2660" t="s">
        <v>8223</v>
      </c>
      <c r="H2660" t="s">
        <v>8245</v>
      </c>
      <c r="I2660">
        <v>1412259660</v>
      </c>
      <c r="J2660">
        <v>1410461299</v>
      </c>
      <c r="K2660" t="b">
        <v>0</v>
      </c>
      <c r="L2660">
        <v>33</v>
      </c>
      <c r="M2660" t="b">
        <v>1</v>
      </c>
      <c r="N2660" t="s">
        <v>8269</v>
      </c>
      <c r="O2660">
        <v>110</v>
      </c>
      <c r="P2660">
        <v>50.02</v>
      </c>
      <c r="Q2660" t="s">
        <v>8315</v>
      </c>
      <c r="R2660" t="s">
        <v>8316</v>
      </c>
      <c r="S2660">
        <v>41893.783553240741</v>
      </c>
    </row>
    <row r="2661" spans="1:19" x14ac:dyDescent="0.3">
      <c r="A2661">
        <v>3521</v>
      </c>
      <c r="B2661" t="s">
        <v>3520</v>
      </c>
      <c r="C2661" t="s">
        <v>7631</v>
      </c>
      <c r="D2661">
        <v>350</v>
      </c>
      <c r="E2661">
        <v>593</v>
      </c>
      <c r="F2661" t="s">
        <v>8218</v>
      </c>
      <c r="G2661" t="s">
        <v>8223</v>
      </c>
      <c r="H2661" t="s">
        <v>8245</v>
      </c>
      <c r="I2661">
        <v>1411980020</v>
      </c>
      <c r="J2661">
        <v>1409388020</v>
      </c>
      <c r="K2661" t="b">
        <v>0</v>
      </c>
      <c r="L2661">
        <v>13</v>
      </c>
      <c r="M2661" t="b">
        <v>1</v>
      </c>
      <c r="N2661" t="s">
        <v>8269</v>
      </c>
      <c r="O2661">
        <v>169</v>
      </c>
      <c r="P2661">
        <v>45.62</v>
      </c>
      <c r="Q2661" t="s">
        <v>8315</v>
      </c>
      <c r="R2661" t="s">
        <v>8316</v>
      </c>
      <c r="S2661">
        <v>41881.361342592594</v>
      </c>
    </row>
    <row r="2662" spans="1:19" x14ac:dyDescent="0.3">
      <c r="A2662">
        <v>3524</v>
      </c>
      <c r="B2662" t="s">
        <v>3523</v>
      </c>
      <c r="C2662" t="s">
        <v>7634</v>
      </c>
      <c r="D2662">
        <v>10000</v>
      </c>
      <c r="E2662">
        <v>10156</v>
      </c>
      <c r="F2662" t="s">
        <v>8218</v>
      </c>
      <c r="G2662" t="s">
        <v>8223</v>
      </c>
      <c r="H2662" t="s">
        <v>8245</v>
      </c>
      <c r="I2662">
        <v>1410580800</v>
      </c>
      <c r="J2662">
        <v>1409336373</v>
      </c>
      <c r="K2662" t="b">
        <v>0</v>
      </c>
      <c r="L2662">
        <v>74</v>
      </c>
      <c r="M2662" t="b">
        <v>1</v>
      </c>
      <c r="N2662" t="s">
        <v>8269</v>
      </c>
      <c r="O2662">
        <v>102</v>
      </c>
      <c r="P2662">
        <v>137.24</v>
      </c>
      <c r="Q2662" t="s">
        <v>8315</v>
      </c>
      <c r="R2662" t="s">
        <v>8316</v>
      </c>
      <c r="S2662">
        <v>41880.76357638889</v>
      </c>
    </row>
    <row r="2663" spans="1:19" x14ac:dyDescent="0.3">
      <c r="A2663">
        <v>3525</v>
      </c>
      <c r="B2663" t="s">
        <v>3524</v>
      </c>
      <c r="C2663" t="s">
        <v>7635</v>
      </c>
      <c r="D2663">
        <v>500</v>
      </c>
      <c r="E2663">
        <v>530</v>
      </c>
      <c r="F2663" t="s">
        <v>8218</v>
      </c>
      <c r="G2663" t="s">
        <v>8223</v>
      </c>
      <c r="H2663" t="s">
        <v>8245</v>
      </c>
      <c r="I2663">
        <v>1439136000</v>
      </c>
      <c r="J2663">
        <v>1438188106</v>
      </c>
      <c r="K2663" t="b">
        <v>0</v>
      </c>
      <c r="L2663">
        <v>7</v>
      </c>
      <c r="M2663" t="b">
        <v>1</v>
      </c>
      <c r="N2663" t="s">
        <v>8269</v>
      </c>
      <c r="O2663">
        <v>106</v>
      </c>
      <c r="P2663">
        <v>75.709999999999994</v>
      </c>
      <c r="Q2663" t="s">
        <v>8315</v>
      </c>
      <c r="R2663" t="s">
        <v>8316</v>
      </c>
      <c r="S2663">
        <v>42214.6956712963</v>
      </c>
    </row>
    <row r="2664" spans="1:19" x14ac:dyDescent="0.3">
      <c r="A2664">
        <v>3526</v>
      </c>
      <c r="B2664" t="s">
        <v>3525</v>
      </c>
      <c r="C2664" t="s">
        <v>7636</v>
      </c>
      <c r="D2664">
        <v>3300</v>
      </c>
      <c r="E2664">
        <v>3366</v>
      </c>
      <c r="F2664" t="s">
        <v>8218</v>
      </c>
      <c r="G2664" t="s">
        <v>8223</v>
      </c>
      <c r="H2664" t="s">
        <v>8245</v>
      </c>
      <c r="I2664">
        <v>1461823140</v>
      </c>
      <c r="J2664">
        <v>1459411371</v>
      </c>
      <c r="K2664" t="b">
        <v>0</v>
      </c>
      <c r="L2664">
        <v>34</v>
      </c>
      <c r="M2664" t="b">
        <v>1</v>
      </c>
      <c r="N2664" t="s">
        <v>8269</v>
      </c>
      <c r="O2664">
        <v>102</v>
      </c>
      <c r="P2664">
        <v>99</v>
      </c>
      <c r="Q2664" t="s">
        <v>8315</v>
      </c>
      <c r="R2664" t="s">
        <v>8316</v>
      </c>
      <c r="S2664">
        <v>42460.335312499999</v>
      </c>
    </row>
    <row r="2665" spans="1:19" x14ac:dyDescent="0.3">
      <c r="A2665">
        <v>3527</v>
      </c>
      <c r="B2665" t="s">
        <v>3526</v>
      </c>
      <c r="C2665" t="s">
        <v>7637</v>
      </c>
      <c r="D2665">
        <v>6000</v>
      </c>
      <c r="E2665">
        <v>7015</v>
      </c>
      <c r="F2665" t="s">
        <v>8218</v>
      </c>
      <c r="G2665" t="s">
        <v>8223</v>
      </c>
      <c r="H2665" t="s">
        <v>8245</v>
      </c>
      <c r="I2665">
        <v>1436587140</v>
      </c>
      <c r="J2665">
        <v>1434069205</v>
      </c>
      <c r="K2665" t="b">
        <v>0</v>
      </c>
      <c r="L2665">
        <v>86</v>
      </c>
      <c r="M2665" t="b">
        <v>1</v>
      </c>
      <c r="N2665" t="s">
        <v>8269</v>
      </c>
      <c r="O2665">
        <v>117</v>
      </c>
      <c r="P2665">
        <v>81.569999999999993</v>
      </c>
      <c r="Q2665" t="s">
        <v>8315</v>
      </c>
      <c r="R2665" t="s">
        <v>8316</v>
      </c>
      <c r="S2665">
        <v>42167.023206018523</v>
      </c>
    </row>
    <row r="2666" spans="1:19" x14ac:dyDescent="0.3">
      <c r="A2666">
        <v>3529</v>
      </c>
      <c r="B2666" t="s">
        <v>3528</v>
      </c>
      <c r="C2666" t="s">
        <v>7639</v>
      </c>
      <c r="D2666">
        <v>500</v>
      </c>
      <c r="E2666">
        <v>660</v>
      </c>
      <c r="F2666" t="s">
        <v>8218</v>
      </c>
      <c r="G2666" t="s">
        <v>8223</v>
      </c>
      <c r="H2666" t="s">
        <v>8245</v>
      </c>
      <c r="I2666">
        <v>1436749200</v>
      </c>
      <c r="J2666">
        <v>1434997018</v>
      </c>
      <c r="K2666" t="b">
        <v>0</v>
      </c>
      <c r="L2666">
        <v>18</v>
      </c>
      <c r="M2666" t="b">
        <v>1</v>
      </c>
      <c r="N2666" t="s">
        <v>8269</v>
      </c>
      <c r="O2666">
        <v>132</v>
      </c>
      <c r="P2666">
        <v>36.67</v>
      </c>
      <c r="Q2666" t="s">
        <v>8315</v>
      </c>
      <c r="R2666" t="s">
        <v>8316</v>
      </c>
      <c r="S2666">
        <v>42177.761782407411</v>
      </c>
    </row>
    <row r="2667" spans="1:19" x14ac:dyDescent="0.3">
      <c r="A2667">
        <v>3531</v>
      </c>
      <c r="B2667" t="s">
        <v>3530</v>
      </c>
      <c r="C2667" t="s">
        <v>7641</v>
      </c>
      <c r="D2667">
        <v>1000</v>
      </c>
      <c r="E2667">
        <v>1280</v>
      </c>
      <c r="F2667" t="s">
        <v>8218</v>
      </c>
      <c r="G2667" t="s">
        <v>8223</v>
      </c>
      <c r="H2667" t="s">
        <v>8245</v>
      </c>
      <c r="I2667">
        <v>1467301334</v>
      </c>
      <c r="J2667">
        <v>1464709334</v>
      </c>
      <c r="K2667" t="b">
        <v>0</v>
      </c>
      <c r="L2667">
        <v>26</v>
      </c>
      <c r="M2667" t="b">
        <v>1</v>
      </c>
      <c r="N2667" t="s">
        <v>8269</v>
      </c>
      <c r="O2667">
        <v>128</v>
      </c>
      <c r="P2667">
        <v>49.23</v>
      </c>
      <c r="Q2667" t="s">
        <v>8315</v>
      </c>
      <c r="R2667" t="s">
        <v>8316</v>
      </c>
      <c r="S2667">
        <v>42521.654328703706</v>
      </c>
    </row>
    <row r="2668" spans="1:19" x14ac:dyDescent="0.3">
      <c r="A2668">
        <v>3532</v>
      </c>
      <c r="B2668" t="s">
        <v>3531</v>
      </c>
      <c r="C2668" t="s">
        <v>7642</v>
      </c>
      <c r="D2668">
        <v>960</v>
      </c>
      <c r="E2668">
        <v>1142</v>
      </c>
      <c r="F2668" t="s">
        <v>8218</v>
      </c>
      <c r="G2668" t="s">
        <v>8223</v>
      </c>
      <c r="H2668" t="s">
        <v>8245</v>
      </c>
      <c r="I2668">
        <v>1411012740</v>
      </c>
      <c r="J2668">
        <v>1409667827</v>
      </c>
      <c r="K2668" t="b">
        <v>0</v>
      </c>
      <c r="L2668">
        <v>27</v>
      </c>
      <c r="M2668" t="b">
        <v>1</v>
      </c>
      <c r="N2668" t="s">
        <v>8269</v>
      </c>
      <c r="O2668">
        <v>119</v>
      </c>
      <c r="P2668">
        <v>42.3</v>
      </c>
      <c r="Q2668" t="s">
        <v>8315</v>
      </c>
      <c r="R2668" t="s">
        <v>8316</v>
      </c>
      <c r="S2668">
        <v>41884.599849537037</v>
      </c>
    </row>
    <row r="2669" spans="1:19" x14ac:dyDescent="0.3">
      <c r="A2669">
        <v>3533</v>
      </c>
      <c r="B2669" t="s">
        <v>3532</v>
      </c>
      <c r="C2669" t="s">
        <v>7643</v>
      </c>
      <c r="D2669">
        <v>500</v>
      </c>
      <c r="E2669">
        <v>631</v>
      </c>
      <c r="F2669" t="s">
        <v>8218</v>
      </c>
      <c r="G2669" t="s">
        <v>8223</v>
      </c>
      <c r="H2669" t="s">
        <v>8245</v>
      </c>
      <c r="I2669">
        <v>1447269367</v>
      </c>
      <c r="J2669">
        <v>1444673767</v>
      </c>
      <c r="K2669" t="b">
        <v>0</v>
      </c>
      <c r="L2669">
        <v>8</v>
      </c>
      <c r="M2669" t="b">
        <v>1</v>
      </c>
      <c r="N2669" t="s">
        <v>8269</v>
      </c>
      <c r="O2669">
        <v>126</v>
      </c>
      <c r="P2669">
        <v>78.88</v>
      </c>
      <c r="Q2669" t="s">
        <v>8315</v>
      </c>
      <c r="R2669" t="s">
        <v>8316</v>
      </c>
      <c r="S2669">
        <v>42289.761192129634</v>
      </c>
    </row>
    <row r="2670" spans="1:19" x14ac:dyDescent="0.3">
      <c r="A2670">
        <v>3534</v>
      </c>
      <c r="B2670" t="s">
        <v>3533</v>
      </c>
      <c r="C2670" t="s">
        <v>7644</v>
      </c>
      <c r="D2670">
        <v>5000</v>
      </c>
      <c r="E2670">
        <v>7810</v>
      </c>
      <c r="F2670" t="s">
        <v>8218</v>
      </c>
      <c r="G2670" t="s">
        <v>8223</v>
      </c>
      <c r="H2670" t="s">
        <v>8245</v>
      </c>
      <c r="I2670">
        <v>1443711623</v>
      </c>
      <c r="J2670">
        <v>1440687623</v>
      </c>
      <c r="K2670" t="b">
        <v>0</v>
      </c>
      <c r="L2670">
        <v>204</v>
      </c>
      <c r="M2670" t="b">
        <v>1</v>
      </c>
      <c r="N2670" t="s">
        <v>8269</v>
      </c>
      <c r="O2670">
        <v>156</v>
      </c>
      <c r="P2670">
        <v>38.28</v>
      </c>
      <c r="Q2670" t="s">
        <v>8315</v>
      </c>
      <c r="R2670" t="s">
        <v>8316</v>
      </c>
      <c r="S2670">
        <v>42243.6252662037</v>
      </c>
    </row>
    <row r="2671" spans="1:19" x14ac:dyDescent="0.3">
      <c r="A2671">
        <v>3539</v>
      </c>
      <c r="B2671" t="s">
        <v>3538</v>
      </c>
      <c r="C2671" t="s">
        <v>7649</v>
      </c>
      <c r="D2671">
        <v>600</v>
      </c>
      <c r="E2671">
        <v>718</v>
      </c>
      <c r="F2671" t="s">
        <v>8218</v>
      </c>
      <c r="G2671" t="s">
        <v>8223</v>
      </c>
      <c r="H2671" t="s">
        <v>8245</v>
      </c>
      <c r="I2671">
        <v>1473358122</v>
      </c>
      <c r="J2671">
        <v>1471543722</v>
      </c>
      <c r="K2671" t="b">
        <v>0</v>
      </c>
      <c r="L2671">
        <v>13</v>
      </c>
      <c r="M2671" t="b">
        <v>1</v>
      </c>
      <c r="N2671" t="s">
        <v>8269</v>
      </c>
      <c r="O2671">
        <v>120</v>
      </c>
      <c r="P2671">
        <v>55.23</v>
      </c>
      <c r="Q2671" t="s">
        <v>8315</v>
      </c>
      <c r="R2671" t="s">
        <v>8316</v>
      </c>
      <c r="S2671">
        <v>42600.756041666667</v>
      </c>
    </row>
    <row r="2672" spans="1:19" x14ac:dyDescent="0.3">
      <c r="A2672">
        <v>3542</v>
      </c>
      <c r="B2672" t="s">
        <v>3541</v>
      </c>
      <c r="C2672" t="s">
        <v>7652</v>
      </c>
      <c r="D2672">
        <v>5500</v>
      </c>
      <c r="E2672">
        <v>5623</v>
      </c>
      <c r="F2672" t="s">
        <v>8218</v>
      </c>
      <c r="G2672" t="s">
        <v>8223</v>
      </c>
      <c r="H2672" t="s">
        <v>8245</v>
      </c>
      <c r="I2672">
        <v>1410099822</v>
      </c>
      <c r="J2672">
        <v>1404915822</v>
      </c>
      <c r="K2672" t="b">
        <v>0</v>
      </c>
      <c r="L2672">
        <v>85</v>
      </c>
      <c r="M2672" t="b">
        <v>1</v>
      </c>
      <c r="N2672" t="s">
        <v>8269</v>
      </c>
      <c r="O2672">
        <v>102</v>
      </c>
      <c r="P2672">
        <v>66.150000000000006</v>
      </c>
      <c r="Q2672" t="s">
        <v>8315</v>
      </c>
      <c r="R2672" t="s">
        <v>8316</v>
      </c>
      <c r="S2672">
        <v>41829.599791666667</v>
      </c>
    </row>
    <row r="2673" spans="1:19" x14ac:dyDescent="0.3">
      <c r="A2673">
        <v>3544</v>
      </c>
      <c r="B2673" t="s">
        <v>3543</v>
      </c>
      <c r="C2673" t="s">
        <v>7654</v>
      </c>
      <c r="D2673">
        <v>2500</v>
      </c>
      <c r="E2673">
        <v>2500</v>
      </c>
      <c r="F2673" t="s">
        <v>8218</v>
      </c>
      <c r="G2673" t="s">
        <v>8223</v>
      </c>
      <c r="H2673" t="s">
        <v>8245</v>
      </c>
      <c r="I2673">
        <v>1425758257</v>
      </c>
      <c r="J2673">
        <v>1423166257</v>
      </c>
      <c r="K2673" t="b">
        <v>0</v>
      </c>
      <c r="L2673">
        <v>24</v>
      </c>
      <c r="M2673" t="b">
        <v>1</v>
      </c>
      <c r="N2673" t="s">
        <v>8269</v>
      </c>
      <c r="O2673">
        <v>100</v>
      </c>
      <c r="P2673">
        <v>104.17</v>
      </c>
      <c r="Q2673" t="s">
        <v>8315</v>
      </c>
      <c r="R2673" t="s">
        <v>8316</v>
      </c>
      <c r="S2673">
        <v>42040.831678240742</v>
      </c>
    </row>
    <row r="2674" spans="1:19" x14ac:dyDescent="0.3">
      <c r="A2674">
        <v>3545</v>
      </c>
      <c r="B2674" t="s">
        <v>3544</v>
      </c>
      <c r="C2674" t="s">
        <v>7655</v>
      </c>
      <c r="D2674">
        <v>250</v>
      </c>
      <c r="E2674">
        <v>251</v>
      </c>
      <c r="F2674" t="s">
        <v>8218</v>
      </c>
      <c r="G2674" t="s">
        <v>8223</v>
      </c>
      <c r="H2674" t="s">
        <v>8245</v>
      </c>
      <c r="I2674">
        <v>1428780159</v>
      </c>
      <c r="J2674">
        <v>1426188159</v>
      </c>
      <c r="K2674" t="b">
        <v>0</v>
      </c>
      <c r="L2674">
        <v>8</v>
      </c>
      <c r="M2674" t="b">
        <v>1</v>
      </c>
      <c r="N2674" t="s">
        <v>8269</v>
      </c>
      <c r="O2674">
        <v>100</v>
      </c>
      <c r="P2674">
        <v>31.38</v>
      </c>
      <c r="Q2674" t="s">
        <v>8315</v>
      </c>
      <c r="R2674" t="s">
        <v>8316</v>
      </c>
      <c r="S2674">
        <v>42075.807395833333</v>
      </c>
    </row>
    <row r="2675" spans="1:19" x14ac:dyDescent="0.3">
      <c r="A2675">
        <v>3546</v>
      </c>
      <c r="B2675" t="s">
        <v>3545</v>
      </c>
      <c r="C2675" t="s">
        <v>7656</v>
      </c>
      <c r="D2675">
        <v>1100</v>
      </c>
      <c r="E2675">
        <v>1125</v>
      </c>
      <c r="F2675" t="s">
        <v>8218</v>
      </c>
      <c r="G2675" t="s">
        <v>8223</v>
      </c>
      <c r="H2675" t="s">
        <v>8245</v>
      </c>
      <c r="I2675">
        <v>1427860740</v>
      </c>
      <c r="J2675">
        <v>1426002684</v>
      </c>
      <c r="K2675" t="b">
        <v>0</v>
      </c>
      <c r="L2675">
        <v>19</v>
      </c>
      <c r="M2675" t="b">
        <v>1</v>
      </c>
      <c r="N2675" t="s">
        <v>8269</v>
      </c>
      <c r="O2675">
        <v>102</v>
      </c>
      <c r="P2675">
        <v>59.21</v>
      </c>
      <c r="Q2675" t="s">
        <v>8315</v>
      </c>
      <c r="R2675" t="s">
        <v>8316</v>
      </c>
      <c r="S2675">
        <v>42073.660694444443</v>
      </c>
    </row>
    <row r="2676" spans="1:19" x14ac:dyDescent="0.3">
      <c r="A2676">
        <v>3547</v>
      </c>
      <c r="B2676" t="s">
        <v>3546</v>
      </c>
      <c r="C2676" t="s">
        <v>7657</v>
      </c>
      <c r="D2676">
        <v>35000</v>
      </c>
      <c r="E2676">
        <v>40043.25</v>
      </c>
      <c r="F2676" t="s">
        <v>8218</v>
      </c>
      <c r="G2676" t="s">
        <v>8223</v>
      </c>
      <c r="H2676" t="s">
        <v>8245</v>
      </c>
      <c r="I2676">
        <v>1463198340</v>
      </c>
      <c r="J2676">
        <v>1461117201</v>
      </c>
      <c r="K2676" t="b">
        <v>0</v>
      </c>
      <c r="L2676">
        <v>336</v>
      </c>
      <c r="M2676" t="b">
        <v>1</v>
      </c>
      <c r="N2676" t="s">
        <v>8269</v>
      </c>
      <c r="O2676">
        <v>114</v>
      </c>
      <c r="P2676">
        <v>119.18</v>
      </c>
      <c r="Q2676" t="s">
        <v>8315</v>
      </c>
      <c r="R2676" t="s">
        <v>8316</v>
      </c>
      <c r="S2676">
        <v>42480.078715277778</v>
      </c>
    </row>
    <row r="2677" spans="1:19" x14ac:dyDescent="0.3">
      <c r="A2677">
        <v>3548</v>
      </c>
      <c r="B2677" t="s">
        <v>3547</v>
      </c>
      <c r="C2677" t="s">
        <v>7658</v>
      </c>
      <c r="D2677">
        <v>2100</v>
      </c>
      <c r="E2677">
        <v>2140</v>
      </c>
      <c r="F2677" t="s">
        <v>8218</v>
      </c>
      <c r="G2677" t="s">
        <v>8223</v>
      </c>
      <c r="H2677" t="s">
        <v>8245</v>
      </c>
      <c r="I2677">
        <v>1457139600</v>
      </c>
      <c r="J2677">
        <v>1455230214</v>
      </c>
      <c r="K2677" t="b">
        <v>0</v>
      </c>
      <c r="L2677">
        <v>13</v>
      </c>
      <c r="M2677" t="b">
        <v>1</v>
      </c>
      <c r="N2677" t="s">
        <v>8269</v>
      </c>
      <c r="O2677">
        <v>102</v>
      </c>
      <c r="P2677">
        <v>164.62</v>
      </c>
      <c r="Q2677" t="s">
        <v>8315</v>
      </c>
      <c r="R2677" t="s">
        <v>8316</v>
      </c>
      <c r="S2677">
        <v>42411.942291666666</v>
      </c>
    </row>
    <row r="2678" spans="1:19" x14ac:dyDescent="0.3">
      <c r="A2678">
        <v>3551</v>
      </c>
      <c r="B2678" t="s">
        <v>3550</v>
      </c>
      <c r="C2678" t="s">
        <v>7661</v>
      </c>
      <c r="D2678">
        <v>1500</v>
      </c>
      <c r="E2678">
        <v>1527.5</v>
      </c>
      <c r="F2678" t="s">
        <v>8218</v>
      </c>
      <c r="G2678" t="s">
        <v>8223</v>
      </c>
      <c r="H2678" t="s">
        <v>8245</v>
      </c>
      <c r="I2678">
        <v>1400796420</v>
      </c>
      <c r="J2678">
        <v>1398342170</v>
      </c>
      <c r="K2678" t="b">
        <v>0</v>
      </c>
      <c r="L2678">
        <v>25</v>
      </c>
      <c r="M2678" t="b">
        <v>1</v>
      </c>
      <c r="N2678" t="s">
        <v>8269</v>
      </c>
      <c r="O2678">
        <v>102</v>
      </c>
      <c r="P2678">
        <v>61.1</v>
      </c>
      <c r="Q2678" t="s">
        <v>8315</v>
      </c>
      <c r="R2678" t="s">
        <v>8316</v>
      </c>
      <c r="S2678">
        <v>41753.515856481477</v>
      </c>
    </row>
    <row r="2679" spans="1:19" x14ac:dyDescent="0.3">
      <c r="A2679">
        <v>3553</v>
      </c>
      <c r="B2679" t="s">
        <v>3552</v>
      </c>
      <c r="C2679" t="s">
        <v>7663</v>
      </c>
      <c r="D2679">
        <v>5500</v>
      </c>
      <c r="E2679">
        <v>5845</v>
      </c>
      <c r="F2679" t="s">
        <v>8218</v>
      </c>
      <c r="G2679" t="s">
        <v>8223</v>
      </c>
      <c r="H2679" t="s">
        <v>8245</v>
      </c>
      <c r="I2679">
        <v>1439337600</v>
      </c>
      <c r="J2679">
        <v>1436575280</v>
      </c>
      <c r="K2679" t="b">
        <v>0</v>
      </c>
      <c r="L2679">
        <v>104</v>
      </c>
      <c r="M2679" t="b">
        <v>1</v>
      </c>
      <c r="N2679" t="s">
        <v>8269</v>
      </c>
      <c r="O2679">
        <v>106</v>
      </c>
      <c r="P2679">
        <v>56.2</v>
      </c>
      <c r="Q2679" t="s">
        <v>8315</v>
      </c>
      <c r="R2679" t="s">
        <v>8316</v>
      </c>
      <c r="S2679">
        <v>42196.028703703705</v>
      </c>
    </row>
    <row r="2680" spans="1:19" x14ac:dyDescent="0.3">
      <c r="A2680">
        <v>3554</v>
      </c>
      <c r="B2680" t="s">
        <v>3553</v>
      </c>
      <c r="C2680" t="s">
        <v>7664</v>
      </c>
      <c r="D2680">
        <v>5000</v>
      </c>
      <c r="E2680">
        <v>5671.11</v>
      </c>
      <c r="F2680" t="s">
        <v>8218</v>
      </c>
      <c r="G2680" t="s">
        <v>8223</v>
      </c>
      <c r="H2680" t="s">
        <v>8245</v>
      </c>
      <c r="I2680">
        <v>1423674000</v>
      </c>
      <c r="J2680">
        <v>1421025159</v>
      </c>
      <c r="K2680" t="b">
        <v>0</v>
      </c>
      <c r="L2680">
        <v>53</v>
      </c>
      <c r="M2680" t="b">
        <v>1</v>
      </c>
      <c r="N2680" t="s">
        <v>8269</v>
      </c>
      <c r="O2680">
        <v>113</v>
      </c>
      <c r="P2680">
        <v>107</v>
      </c>
      <c r="Q2680" t="s">
        <v>8315</v>
      </c>
      <c r="R2680" t="s">
        <v>8316</v>
      </c>
      <c r="S2680">
        <v>42016.050451388888</v>
      </c>
    </row>
    <row r="2681" spans="1:19" x14ac:dyDescent="0.3">
      <c r="A2681">
        <v>3557</v>
      </c>
      <c r="B2681" t="s">
        <v>3556</v>
      </c>
      <c r="C2681" t="s">
        <v>7667</v>
      </c>
      <c r="D2681">
        <v>100000</v>
      </c>
      <c r="E2681">
        <v>100036</v>
      </c>
      <c r="F2681" t="s">
        <v>8218</v>
      </c>
      <c r="G2681" t="s">
        <v>8223</v>
      </c>
      <c r="H2681" t="s">
        <v>8245</v>
      </c>
      <c r="I2681">
        <v>1399271911</v>
      </c>
      <c r="J2681">
        <v>1396334311</v>
      </c>
      <c r="K2681" t="b">
        <v>0</v>
      </c>
      <c r="L2681">
        <v>558</v>
      </c>
      <c r="M2681" t="b">
        <v>1</v>
      </c>
      <c r="N2681" t="s">
        <v>8269</v>
      </c>
      <c r="O2681">
        <v>100</v>
      </c>
      <c r="P2681">
        <v>179.28</v>
      </c>
      <c r="Q2681" t="s">
        <v>8315</v>
      </c>
      <c r="R2681" t="s">
        <v>8316</v>
      </c>
      <c r="S2681">
        <v>41730.276747685188</v>
      </c>
    </row>
    <row r="2682" spans="1:19" x14ac:dyDescent="0.3">
      <c r="A2682">
        <v>3561</v>
      </c>
      <c r="B2682" t="s">
        <v>3560</v>
      </c>
      <c r="C2682" t="s">
        <v>7671</v>
      </c>
      <c r="D2682">
        <v>2500</v>
      </c>
      <c r="E2682">
        <v>2560</v>
      </c>
      <c r="F2682" t="s">
        <v>8218</v>
      </c>
      <c r="G2682" t="s">
        <v>8223</v>
      </c>
      <c r="H2682" t="s">
        <v>8245</v>
      </c>
      <c r="I2682">
        <v>1438799760</v>
      </c>
      <c r="J2682">
        <v>1437236378</v>
      </c>
      <c r="K2682" t="b">
        <v>0</v>
      </c>
      <c r="L2682">
        <v>54</v>
      </c>
      <c r="M2682" t="b">
        <v>1</v>
      </c>
      <c r="N2682" t="s">
        <v>8269</v>
      </c>
      <c r="O2682">
        <v>102</v>
      </c>
      <c r="P2682">
        <v>47.41</v>
      </c>
      <c r="Q2682" t="s">
        <v>8315</v>
      </c>
      <c r="R2682" t="s">
        <v>8316</v>
      </c>
      <c r="S2682">
        <v>42203.680300925931</v>
      </c>
    </row>
    <row r="2683" spans="1:19" x14ac:dyDescent="0.3">
      <c r="A2683">
        <v>3565</v>
      </c>
      <c r="B2683" t="s">
        <v>3564</v>
      </c>
      <c r="C2683" t="s">
        <v>7675</v>
      </c>
      <c r="D2683">
        <v>900</v>
      </c>
      <c r="E2683">
        <v>1175</v>
      </c>
      <c r="F2683" t="s">
        <v>8218</v>
      </c>
      <c r="G2683" t="s">
        <v>8223</v>
      </c>
      <c r="H2683" t="s">
        <v>8245</v>
      </c>
      <c r="I2683">
        <v>1420048208</v>
      </c>
      <c r="J2683">
        <v>1417456208</v>
      </c>
      <c r="K2683" t="b">
        <v>0</v>
      </c>
      <c r="L2683">
        <v>12</v>
      </c>
      <c r="M2683" t="b">
        <v>1</v>
      </c>
      <c r="N2683" t="s">
        <v>8269</v>
      </c>
      <c r="O2683">
        <v>131</v>
      </c>
      <c r="P2683">
        <v>97.92</v>
      </c>
      <c r="Q2683" t="s">
        <v>8315</v>
      </c>
      <c r="R2683" t="s">
        <v>8316</v>
      </c>
      <c r="S2683">
        <v>41974.743148148147</v>
      </c>
    </row>
    <row r="2684" spans="1:19" x14ac:dyDescent="0.3">
      <c r="A2684">
        <v>3568</v>
      </c>
      <c r="B2684" t="s">
        <v>3567</v>
      </c>
      <c r="C2684" t="s">
        <v>7678</v>
      </c>
      <c r="D2684">
        <v>1000</v>
      </c>
      <c r="E2684">
        <v>1110</v>
      </c>
      <c r="F2684" t="s">
        <v>8218</v>
      </c>
      <c r="G2684" t="s">
        <v>8223</v>
      </c>
      <c r="H2684" t="s">
        <v>8245</v>
      </c>
      <c r="I2684">
        <v>1410975994</v>
      </c>
      <c r="J2684">
        <v>1408383994</v>
      </c>
      <c r="K2684" t="b">
        <v>0</v>
      </c>
      <c r="L2684">
        <v>19</v>
      </c>
      <c r="M2684" t="b">
        <v>1</v>
      </c>
      <c r="N2684" t="s">
        <v>8269</v>
      </c>
      <c r="O2684">
        <v>111</v>
      </c>
      <c r="P2684">
        <v>58.42</v>
      </c>
      <c r="Q2684" t="s">
        <v>8315</v>
      </c>
      <c r="R2684" t="s">
        <v>8316</v>
      </c>
      <c r="S2684">
        <v>41869.740671296298</v>
      </c>
    </row>
    <row r="2685" spans="1:19" x14ac:dyDescent="0.3">
      <c r="A2685">
        <v>3569</v>
      </c>
      <c r="B2685" t="s">
        <v>3568</v>
      </c>
      <c r="C2685" t="s">
        <v>7679</v>
      </c>
      <c r="D2685">
        <v>5000</v>
      </c>
      <c r="E2685">
        <v>5024</v>
      </c>
      <c r="F2685" t="s">
        <v>8218</v>
      </c>
      <c r="G2685" t="s">
        <v>8223</v>
      </c>
      <c r="H2685" t="s">
        <v>8245</v>
      </c>
      <c r="I2685">
        <v>1420734696</v>
      </c>
      <c r="J2685">
        <v>1418142696</v>
      </c>
      <c r="K2685" t="b">
        <v>0</v>
      </c>
      <c r="L2685">
        <v>41</v>
      </c>
      <c r="M2685" t="b">
        <v>1</v>
      </c>
      <c r="N2685" t="s">
        <v>8269</v>
      </c>
      <c r="O2685">
        <v>100</v>
      </c>
      <c r="P2685">
        <v>122.54</v>
      </c>
      <c r="Q2685" t="s">
        <v>8315</v>
      </c>
      <c r="R2685" t="s">
        <v>8316</v>
      </c>
      <c r="S2685">
        <v>41982.688611111109</v>
      </c>
    </row>
    <row r="2686" spans="1:19" x14ac:dyDescent="0.3">
      <c r="A2686">
        <v>3570</v>
      </c>
      <c r="B2686" t="s">
        <v>3569</v>
      </c>
      <c r="C2686" t="s">
        <v>7680</v>
      </c>
      <c r="D2686">
        <v>2000</v>
      </c>
      <c r="E2686">
        <v>2287</v>
      </c>
      <c r="F2686" t="s">
        <v>8218</v>
      </c>
      <c r="G2686" t="s">
        <v>8223</v>
      </c>
      <c r="H2686" t="s">
        <v>8245</v>
      </c>
      <c r="I2686">
        <v>1420009200</v>
      </c>
      <c r="J2686">
        <v>1417593483</v>
      </c>
      <c r="K2686" t="b">
        <v>0</v>
      </c>
      <c r="L2686">
        <v>26</v>
      </c>
      <c r="M2686" t="b">
        <v>1</v>
      </c>
      <c r="N2686" t="s">
        <v>8269</v>
      </c>
      <c r="O2686">
        <v>114</v>
      </c>
      <c r="P2686">
        <v>87.96</v>
      </c>
      <c r="Q2686" t="s">
        <v>8315</v>
      </c>
      <c r="R2686" t="s">
        <v>8316</v>
      </c>
      <c r="S2686">
        <v>41976.331979166673</v>
      </c>
    </row>
    <row r="2687" spans="1:19" x14ac:dyDescent="0.3">
      <c r="A2687">
        <v>3574</v>
      </c>
      <c r="B2687" t="s">
        <v>3573</v>
      </c>
      <c r="C2687" t="s">
        <v>7684</v>
      </c>
      <c r="D2687">
        <v>5800</v>
      </c>
      <c r="E2687">
        <v>6155</v>
      </c>
      <c r="F2687" t="s">
        <v>8218</v>
      </c>
      <c r="G2687" t="s">
        <v>8223</v>
      </c>
      <c r="H2687" t="s">
        <v>8245</v>
      </c>
      <c r="I2687">
        <v>1415921848</v>
      </c>
      <c r="J2687">
        <v>1413326248</v>
      </c>
      <c r="K2687" t="b">
        <v>0</v>
      </c>
      <c r="L2687">
        <v>45</v>
      </c>
      <c r="M2687" t="b">
        <v>1</v>
      </c>
      <c r="N2687" t="s">
        <v>8269</v>
      </c>
      <c r="O2687">
        <v>106</v>
      </c>
      <c r="P2687">
        <v>136.78</v>
      </c>
      <c r="Q2687" t="s">
        <v>8315</v>
      </c>
      <c r="R2687" t="s">
        <v>8316</v>
      </c>
      <c r="S2687">
        <v>41926.942685185182</v>
      </c>
    </row>
    <row r="2688" spans="1:19" x14ac:dyDescent="0.3">
      <c r="A2688">
        <v>3575</v>
      </c>
      <c r="B2688" t="s">
        <v>3574</v>
      </c>
      <c r="C2688" t="s">
        <v>7685</v>
      </c>
      <c r="D2688">
        <v>10000</v>
      </c>
      <c r="E2688">
        <v>10133</v>
      </c>
      <c r="F2688" t="s">
        <v>8218</v>
      </c>
      <c r="G2688" t="s">
        <v>8223</v>
      </c>
      <c r="H2688" t="s">
        <v>8245</v>
      </c>
      <c r="I2688">
        <v>1470887940</v>
      </c>
      <c r="J2688">
        <v>1468176527</v>
      </c>
      <c r="K2688" t="b">
        <v>0</v>
      </c>
      <c r="L2688">
        <v>102</v>
      </c>
      <c r="M2688" t="b">
        <v>1</v>
      </c>
      <c r="N2688" t="s">
        <v>8269</v>
      </c>
      <c r="O2688">
        <v>101</v>
      </c>
      <c r="P2688">
        <v>99.34</v>
      </c>
      <c r="Q2688" t="s">
        <v>8315</v>
      </c>
      <c r="R2688" t="s">
        <v>8316</v>
      </c>
      <c r="S2688">
        <v>42561.783877314811</v>
      </c>
    </row>
    <row r="2689" spans="1:19" x14ac:dyDescent="0.3">
      <c r="A2689">
        <v>3576</v>
      </c>
      <c r="B2689" t="s">
        <v>3575</v>
      </c>
      <c r="C2689" t="s">
        <v>7686</v>
      </c>
      <c r="D2689">
        <v>100</v>
      </c>
      <c r="E2689">
        <v>100</v>
      </c>
      <c r="F2689" t="s">
        <v>8218</v>
      </c>
      <c r="G2689" t="s">
        <v>8223</v>
      </c>
      <c r="H2689" t="s">
        <v>8245</v>
      </c>
      <c r="I2689">
        <v>1480947054</v>
      </c>
      <c r="J2689">
        <v>1475759454</v>
      </c>
      <c r="K2689" t="b">
        <v>0</v>
      </c>
      <c r="L2689">
        <v>5</v>
      </c>
      <c r="M2689" t="b">
        <v>1</v>
      </c>
      <c r="N2689" t="s">
        <v>8269</v>
      </c>
      <c r="O2689">
        <v>100</v>
      </c>
      <c r="P2689">
        <v>20</v>
      </c>
      <c r="Q2689" t="s">
        <v>8315</v>
      </c>
      <c r="R2689" t="s">
        <v>8316</v>
      </c>
      <c r="S2689">
        <v>42649.54923611111</v>
      </c>
    </row>
    <row r="2690" spans="1:19" x14ac:dyDescent="0.3">
      <c r="A2690">
        <v>3577</v>
      </c>
      <c r="B2690" t="s">
        <v>3576</v>
      </c>
      <c r="C2690" t="s">
        <v>7687</v>
      </c>
      <c r="D2690">
        <v>600</v>
      </c>
      <c r="E2690">
        <v>780</v>
      </c>
      <c r="F2690" t="s">
        <v>8218</v>
      </c>
      <c r="G2690" t="s">
        <v>8223</v>
      </c>
      <c r="H2690" t="s">
        <v>8245</v>
      </c>
      <c r="I2690">
        <v>1430029680</v>
      </c>
      <c r="J2690">
        <v>1427741583</v>
      </c>
      <c r="K2690" t="b">
        <v>0</v>
      </c>
      <c r="L2690">
        <v>27</v>
      </c>
      <c r="M2690" t="b">
        <v>1</v>
      </c>
      <c r="N2690" t="s">
        <v>8269</v>
      </c>
      <c r="O2690">
        <v>130</v>
      </c>
      <c r="P2690">
        <v>28.89</v>
      </c>
      <c r="Q2690" t="s">
        <v>8315</v>
      </c>
      <c r="R2690" t="s">
        <v>8316</v>
      </c>
      <c r="S2690">
        <v>42093.786840277782</v>
      </c>
    </row>
    <row r="2691" spans="1:19" x14ac:dyDescent="0.3">
      <c r="A2691">
        <v>3580</v>
      </c>
      <c r="B2691" t="s">
        <v>3579</v>
      </c>
      <c r="C2691" t="s">
        <v>7690</v>
      </c>
      <c r="D2691">
        <v>900</v>
      </c>
      <c r="E2691">
        <v>1025</v>
      </c>
      <c r="F2691" t="s">
        <v>8218</v>
      </c>
      <c r="G2691" t="s">
        <v>8223</v>
      </c>
      <c r="H2691" t="s">
        <v>8245</v>
      </c>
      <c r="I2691">
        <v>1425185940</v>
      </c>
      <c r="J2691">
        <v>1421900022</v>
      </c>
      <c r="K2691" t="b">
        <v>0</v>
      </c>
      <c r="L2691">
        <v>27</v>
      </c>
      <c r="M2691" t="b">
        <v>1</v>
      </c>
      <c r="N2691" t="s">
        <v>8269</v>
      </c>
      <c r="O2691">
        <v>114</v>
      </c>
      <c r="P2691">
        <v>37.96</v>
      </c>
      <c r="Q2691" t="s">
        <v>8315</v>
      </c>
      <c r="R2691" t="s">
        <v>8316</v>
      </c>
      <c r="S2691">
        <v>42026.176180555558</v>
      </c>
    </row>
    <row r="2692" spans="1:19" x14ac:dyDescent="0.3">
      <c r="A2692">
        <v>3582</v>
      </c>
      <c r="B2692" t="s">
        <v>3581</v>
      </c>
      <c r="C2692" t="s">
        <v>7692</v>
      </c>
      <c r="D2692">
        <v>1000</v>
      </c>
      <c r="E2692">
        <v>2870</v>
      </c>
      <c r="F2692" t="s">
        <v>8218</v>
      </c>
      <c r="G2692" t="s">
        <v>8223</v>
      </c>
      <c r="H2692" t="s">
        <v>8245</v>
      </c>
      <c r="I2692">
        <v>1459822682</v>
      </c>
      <c r="J2692">
        <v>1458613082</v>
      </c>
      <c r="K2692" t="b">
        <v>0</v>
      </c>
      <c r="L2692">
        <v>49</v>
      </c>
      <c r="M2692" t="b">
        <v>1</v>
      </c>
      <c r="N2692" t="s">
        <v>8269</v>
      </c>
      <c r="O2692">
        <v>287</v>
      </c>
      <c r="P2692">
        <v>58.57</v>
      </c>
      <c r="Q2692" t="s">
        <v>8315</v>
      </c>
      <c r="R2692" t="s">
        <v>8316</v>
      </c>
      <c r="S2692">
        <v>42451.095856481479</v>
      </c>
    </row>
    <row r="2693" spans="1:19" x14ac:dyDescent="0.3">
      <c r="A2693">
        <v>3583</v>
      </c>
      <c r="B2693" t="s">
        <v>3582</v>
      </c>
      <c r="C2693" t="s">
        <v>7693</v>
      </c>
      <c r="D2693">
        <v>3000</v>
      </c>
      <c r="E2693">
        <v>3255</v>
      </c>
      <c r="F2693" t="s">
        <v>8218</v>
      </c>
      <c r="G2693" t="s">
        <v>8223</v>
      </c>
      <c r="H2693" t="s">
        <v>8245</v>
      </c>
      <c r="I2693">
        <v>1460970805</v>
      </c>
      <c r="J2693">
        <v>1455790405</v>
      </c>
      <c r="K2693" t="b">
        <v>0</v>
      </c>
      <c r="L2693">
        <v>24</v>
      </c>
      <c r="M2693" t="b">
        <v>1</v>
      </c>
      <c r="N2693" t="s">
        <v>8269</v>
      </c>
      <c r="O2693">
        <v>109</v>
      </c>
      <c r="P2693">
        <v>135.63</v>
      </c>
      <c r="Q2693" t="s">
        <v>8315</v>
      </c>
      <c r="R2693" t="s">
        <v>8316</v>
      </c>
      <c r="S2693">
        <v>42418.425983796296</v>
      </c>
    </row>
    <row r="2694" spans="1:19" x14ac:dyDescent="0.3">
      <c r="A2694">
        <v>3585</v>
      </c>
      <c r="B2694" t="s">
        <v>3584</v>
      </c>
      <c r="C2694" t="s">
        <v>7695</v>
      </c>
      <c r="D2694">
        <v>3400</v>
      </c>
      <c r="E2694">
        <v>4050</v>
      </c>
      <c r="F2694" t="s">
        <v>8218</v>
      </c>
      <c r="G2694" t="s">
        <v>8223</v>
      </c>
      <c r="H2694" t="s">
        <v>8245</v>
      </c>
      <c r="I2694">
        <v>1419181890</v>
      </c>
      <c r="J2694">
        <v>1416589890</v>
      </c>
      <c r="K2694" t="b">
        <v>0</v>
      </c>
      <c r="L2694">
        <v>23</v>
      </c>
      <c r="M2694" t="b">
        <v>1</v>
      </c>
      <c r="N2694" t="s">
        <v>8269</v>
      </c>
      <c r="O2694">
        <v>119</v>
      </c>
      <c r="P2694">
        <v>176.09</v>
      </c>
      <c r="Q2694" t="s">
        <v>8315</v>
      </c>
      <c r="R2694" t="s">
        <v>8316</v>
      </c>
      <c r="S2694">
        <v>41964.716319444444</v>
      </c>
    </row>
    <row r="2695" spans="1:19" x14ac:dyDescent="0.3">
      <c r="A2695">
        <v>3586</v>
      </c>
      <c r="B2695" t="s">
        <v>3585</v>
      </c>
      <c r="C2695" t="s">
        <v>7696</v>
      </c>
      <c r="D2695">
        <v>7500</v>
      </c>
      <c r="E2695">
        <v>8207</v>
      </c>
      <c r="F2695" t="s">
        <v>8218</v>
      </c>
      <c r="G2695" t="s">
        <v>8223</v>
      </c>
      <c r="H2695" t="s">
        <v>8245</v>
      </c>
      <c r="I2695">
        <v>1474649070</v>
      </c>
      <c r="J2695">
        <v>1469465070</v>
      </c>
      <c r="K2695" t="b">
        <v>0</v>
      </c>
      <c r="L2695">
        <v>54</v>
      </c>
      <c r="M2695" t="b">
        <v>1</v>
      </c>
      <c r="N2695" t="s">
        <v>8269</v>
      </c>
      <c r="O2695">
        <v>109</v>
      </c>
      <c r="P2695">
        <v>151.97999999999999</v>
      </c>
      <c r="Q2695" t="s">
        <v>8315</v>
      </c>
      <c r="R2695" t="s">
        <v>8316</v>
      </c>
      <c r="S2695">
        <v>42576.697569444441</v>
      </c>
    </row>
    <row r="2696" spans="1:19" x14ac:dyDescent="0.3">
      <c r="A2696">
        <v>3589</v>
      </c>
      <c r="B2696" t="s">
        <v>3588</v>
      </c>
      <c r="C2696" t="s">
        <v>7699</v>
      </c>
      <c r="D2696">
        <v>4000</v>
      </c>
      <c r="E2696">
        <v>5100</v>
      </c>
      <c r="F2696" t="s">
        <v>8218</v>
      </c>
      <c r="G2696" t="s">
        <v>8223</v>
      </c>
      <c r="H2696" t="s">
        <v>8245</v>
      </c>
      <c r="I2696">
        <v>1432654347</v>
      </c>
      <c r="J2696">
        <v>1430494347</v>
      </c>
      <c r="K2696" t="b">
        <v>0</v>
      </c>
      <c r="L2696">
        <v>62</v>
      </c>
      <c r="M2696" t="b">
        <v>1</v>
      </c>
      <c r="N2696" t="s">
        <v>8269</v>
      </c>
      <c r="O2696">
        <v>128</v>
      </c>
      <c r="P2696">
        <v>82.26</v>
      </c>
      <c r="Q2696" t="s">
        <v>8315</v>
      </c>
      <c r="R2696" t="s">
        <v>8316</v>
      </c>
      <c r="S2696">
        <v>42125.647534722222</v>
      </c>
    </row>
    <row r="2697" spans="1:19" x14ac:dyDescent="0.3">
      <c r="A2697">
        <v>3591</v>
      </c>
      <c r="B2697" t="s">
        <v>3590</v>
      </c>
      <c r="C2697" t="s">
        <v>7701</v>
      </c>
      <c r="D2697">
        <v>700</v>
      </c>
      <c r="E2697">
        <v>1225</v>
      </c>
      <c r="F2697" t="s">
        <v>8218</v>
      </c>
      <c r="G2697" t="s">
        <v>8223</v>
      </c>
      <c r="H2697" t="s">
        <v>8245</v>
      </c>
      <c r="I2697">
        <v>1422075540</v>
      </c>
      <c r="J2697">
        <v>1419979544</v>
      </c>
      <c r="K2697" t="b">
        <v>0</v>
      </c>
      <c r="L2697">
        <v>18</v>
      </c>
      <c r="M2697" t="b">
        <v>1</v>
      </c>
      <c r="N2697" t="s">
        <v>8269</v>
      </c>
      <c r="O2697">
        <v>175</v>
      </c>
      <c r="P2697">
        <v>68.06</v>
      </c>
      <c r="Q2697" t="s">
        <v>8315</v>
      </c>
      <c r="R2697" t="s">
        <v>8316</v>
      </c>
      <c r="S2697">
        <v>42003.948425925926</v>
      </c>
    </row>
    <row r="2698" spans="1:19" x14ac:dyDescent="0.3">
      <c r="A2698">
        <v>3592</v>
      </c>
      <c r="B2698" t="s">
        <v>3591</v>
      </c>
      <c r="C2698" t="s">
        <v>7702</v>
      </c>
      <c r="D2698">
        <v>2000</v>
      </c>
      <c r="E2698">
        <v>2545</v>
      </c>
      <c r="F2698" t="s">
        <v>8218</v>
      </c>
      <c r="G2698" t="s">
        <v>8223</v>
      </c>
      <c r="H2698" t="s">
        <v>8245</v>
      </c>
      <c r="I2698">
        <v>1423630740</v>
      </c>
      <c r="J2698">
        <v>1418673307</v>
      </c>
      <c r="K2698" t="b">
        <v>0</v>
      </c>
      <c r="L2698">
        <v>35</v>
      </c>
      <c r="M2698" t="b">
        <v>1</v>
      </c>
      <c r="N2698" t="s">
        <v>8269</v>
      </c>
      <c r="O2698">
        <v>127</v>
      </c>
      <c r="P2698">
        <v>72.709999999999994</v>
      </c>
      <c r="Q2698" t="s">
        <v>8315</v>
      </c>
      <c r="R2698" t="s">
        <v>8316</v>
      </c>
      <c r="S2698">
        <v>41988.829942129625</v>
      </c>
    </row>
    <row r="2699" spans="1:19" x14ac:dyDescent="0.3">
      <c r="A2699">
        <v>3593</v>
      </c>
      <c r="B2699" t="s">
        <v>3592</v>
      </c>
      <c r="C2699" t="s">
        <v>7703</v>
      </c>
      <c r="D2699">
        <v>3000</v>
      </c>
      <c r="E2699">
        <v>3319</v>
      </c>
      <c r="F2699" t="s">
        <v>8218</v>
      </c>
      <c r="G2699" t="s">
        <v>8223</v>
      </c>
      <c r="H2699" t="s">
        <v>8245</v>
      </c>
      <c r="I2699">
        <v>1420489560</v>
      </c>
      <c r="J2699">
        <v>1417469639</v>
      </c>
      <c r="K2699" t="b">
        <v>0</v>
      </c>
      <c r="L2699">
        <v>43</v>
      </c>
      <c r="M2699" t="b">
        <v>1</v>
      </c>
      <c r="N2699" t="s">
        <v>8269</v>
      </c>
      <c r="O2699">
        <v>111</v>
      </c>
      <c r="P2699">
        <v>77.19</v>
      </c>
      <c r="Q2699" t="s">
        <v>8315</v>
      </c>
      <c r="R2699" t="s">
        <v>8316</v>
      </c>
      <c r="S2699">
        <v>41974.898599537039</v>
      </c>
    </row>
    <row r="2700" spans="1:19" x14ac:dyDescent="0.3">
      <c r="A2700">
        <v>3594</v>
      </c>
      <c r="B2700" t="s">
        <v>3593</v>
      </c>
      <c r="C2700" t="s">
        <v>7704</v>
      </c>
      <c r="D2700">
        <v>1600</v>
      </c>
      <c r="E2700">
        <v>2015</v>
      </c>
      <c r="F2700" t="s">
        <v>8218</v>
      </c>
      <c r="G2700" t="s">
        <v>8223</v>
      </c>
      <c r="H2700" t="s">
        <v>8245</v>
      </c>
      <c r="I2700">
        <v>1472952982</v>
      </c>
      <c r="J2700">
        <v>1470792982</v>
      </c>
      <c r="K2700" t="b">
        <v>0</v>
      </c>
      <c r="L2700">
        <v>36</v>
      </c>
      <c r="M2700" t="b">
        <v>1</v>
      </c>
      <c r="N2700" t="s">
        <v>8269</v>
      </c>
      <c r="O2700">
        <v>126</v>
      </c>
      <c r="P2700">
        <v>55.97</v>
      </c>
      <c r="Q2700" t="s">
        <v>8315</v>
      </c>
      <c r="R2700" t="s">
        <v>8316</v>
      </c>
      <c r="S2700">
        <v>42592.066921296297</v>
      </c>
    </row>
    <row r="2701" spans="1:19" x14ac:dyDescent="0.3">
      <c r="A2701">
        <v>3595</v>
      </c>
      <c r="B2701" t="s">
        <v>3594</v>
      </c>
      <c r="C2701" t="s">
        <v>7705</v>
      </c>
      <c r="D2701">
        <v>2600</v>
      </c>
      <c r="E2701">
        <v>3081</v>
      </c>
      <c r="F2701" t="s">
        <v>8218</v>
      </c>
      <c r="G2701" t="s">
        <v>8223</v>
      </c>
      <c r="H2701" t="s">
        <v>8245</v>
      </c>
      <c r="I2701">
        <v>1426229940</v>
      </c>
      <c r="J2701">
        <v>1423959123</v>
      </c>
      <c r="K2701" t="b">
        <v>0</v>
      </c>
      <c r="L2701">
        <v>62</v>
      </c>
      <c r="M2701" t="b">
        <v>1</v>
      </c>
      <c r="N2701" t="s">
        <v>8269</v>
      </c>
      <c r="O2701">
        <v>119</v>
      </c>
      <c r="P2701">
        <v>49.69</v>
      </c>
      <c r="Q2701" t="s">
        <v>8315</v>
      </c>
      <c r="R2701" t="s">
        <v>8316</v>
      </c>
      <c r="S2701">
        <v>42050.008368055554</v>
      </c>
    </row>
    <row r="2702" spans="1:19" x14ac:dyDescent="0.3">
      <c r="A2702">
        <v>3597</v>
      </c>
      <c r="B2702" t="s">
        <v>3596</v>
      </c>
      <c r="C2702" t="s">
        <v>7707</v>
      </c>
      <c r="D2702">
        <v>2500</v>
      </c>
      <c r="E2702">
        <v>2565</v>
      </c>
      <c r="F2702" t="s">
        <v>8218</v>
      </c>
      <c r="G2702" t="s">
        <v>8223</v>
      </c>
      <c r="H2702" t="s">
        <v>8245</v>
      </c>
      <c r="I2702">
        <v>1456984740</v>
      </c>
      <c r="J2702">
        <v>1455717790</v>
      </c>
      <c r="K2702" t="b">
        <v>0</v>
      </c>
      <c r="L2702">
        <v>33</v>
      </c>
      <c r="M2702" t="b">
        <v>1</v>
      </c>
      <c r="N2702" t="s">
        <v>8269</v>
      </c>
      <c r="O2702">
        <v>103</v>
      </c>
      <c r="P2702">
        <v>77.73</v>
      </c>
      <c r="Q2702" t="s">
        <v>8315</v>
      </c>
      <c r="R2702" t="s">
        <v>8316</v>
      </c>
      <c r="S2702">
        <v>42417.585532407407</v>
      </c>
    </row>
    <row r="2703" spans="1:19" x14ac:dyDescent="0.3">
      <c r="A2703">
        <v>3598</v>
      </c>
      <c r="B2703" t="s">
        <v>3597</v>
      </c>
      <c r="C2703" t="s">
        <v>7708</v>
      </c>
      <c r="D2703">
        <v>1000</v>
      </c>
      <c r="E2703">
        <v>1101</v>
      </c>
      <c r="F2703" t="s">
        <v>8218</v>
      </c>
      <c r="G2703" t="s">
        <v>8223</v>
      </c>
      <c r="H2703" t="s">
        <v>8245</v>
      </c>
      <c r="I2703">
        <v>1409720340</v>
      </c>
      <c r="J2703">
        <v>1408129822</v>
      </c>
      <c r="K2703" t="b">
        <v>0</v>
      </c>
      <c r="L2703">
        <v>27</v>
      </c>
      <c r="M2703" t="b">
        <v>1</v>
      </c>
      <c r="N2703" t="s">
        <v>8269</v>
      </c>
      <c r="O2703">
        <v>110</v>
      </c>
      <c r="P2703">
        <v>40.78</v>
      </c>
      <c r="Q2703" t="s">
        <v>8315</v>
      </c>
      <c r="R2703" t="s">
        <v>8316</v>
      </c>
      <c r="S2703">
        <v>41866.79886574074</v>
      </c>
    </row>
    <row r="2704" spans="1:19" x14ac:dyDescent="0.3">
      <c r="A2704">
        <v>3599</v>
      </c>
      <c r="B2704" t="s">
        <v>3598</v>
      </c>
      <c r="C2704" t="s">
        <v>7709</v>
      </c>
      <c r="D2704">
        <v>500</v>
      </c>
      <c r="E2704">
        <v>1010</v>
      </c>
      <c r="F2704" t="s">
        <v>8218</v>
      </c>
      <c r="G2704" t="s">
        <v>8223</v>
      </c>
      <c r="H2704" t="s">
        <v>8245</v>
      </c>
      <c r="I2704">
        <v>1440892800</v>
      </c>
      <c r="J2704">
        <v>1438715077</v>
      </c>
      <c r="K2704" t="b">
        <v>0</v>
      </c>
      <c r="L2704">
        <v>17</v>
      </c>
      <c r="M2704" t="b">
        <v>1</v>
      </c>
      <c r="N2704" t="s">
        <v>8269</v>
      </c>
      <c r="O2704">
        <v>202</v>
      </c>
      <c r="P2704">
        <v>59.41</v>
      </c>
      <c r="Q2704" t="s">
        <v>8315</v>
      </c>
      <c r="R2704" t="s">
        <v>8316</v>
      </c>
      <c r="S2704">
        <v>42220.79487268519</v>
      </c>
    </row>
    <row r="2705" spans="1:19" x14ac:dyDescent="0.3">
      <c r="A2705">
        <v>3600</v>
      </c>
      <c r="B2705" t="s">
        <v>3599</v>
      </c>
      <c r="C2705" t="s">
        <v>7710</v>
      </c>
      <c r="D2705">
        <v>10</v>
      </c>
      <c r="E2705">
        <v>13</v>
      </c>
      <c r="F2705" t="s">
        <v>8218</v>
      </c>
      <c r="G2705" t="s">
        <v>8223</v>
      </c>
      <c r="H2705" t="s">
        <v>8245</v>
      </c>
      <c r="I2705">
        <v>1476390164</v>
      </c>
      <c r="J2705">
        <v>1473970964</v>
      </c>
      <c r="K2705" t="b">
        <v>0</v>
      </c>
      <c r="L2705">
        <v>4</v>
      </c>
      <c r="M2705" t="b">
        <v>1</v>
      </c>
      <c r="N2705" t="s">
        <v>8269</v>
      </c>
      <c r="O2705">
        <v>130</v>
      </c>
      <c r="P2705">
        <v>3.25</v>
      </c>
      <c r="Q2705" t="s">
        <v>8315</v>
      </c>
      <c r="R2705" t="s">
        <v>8316</v>
      </c>
      <c r="S2705">
        <v>42628.849120370374</v>
      </c>
    </row>
    <row r="2706" spans="1:19" x14ac:dyDescent="0.3">
      <c r="A2706">
        <v>3602</v>
      </c>
      <c r="B2706" t="s">
        <v>3601</v>
      </c>
      <c r="C2706" t="s">
        <v>7712</v>
      </c>
      <c r="D2706">
        <v>4000</v>
      </c>
      <c r="E2706">
        <v>4002</v>
      </c>
      <c r="F2706" t="s">
        <v>8218</v>
      </c>
      <c r="G2706" t="s">
        <v>8223</v>
      </c>
      <c r="H2706" t="s">
        <v>8245</v>
      </c>
      <c r="I2706">
        <v>1463520479</v>
      </c>
      <c r="J2706">
        <v>1458336479</v>
      </c>
      <c r="K2706" t="b">
        <v>0</v>
      </c>
      <c r="L2706">
        <v>49</v>
      </c>
      <c r="M2706" t="b">
        <v>1</v>
      </c>
      <c r="N2706" t="s">
        <v>8269</v>
      </c>
      <c r="O2706">
        <v>100</v>
      </c>
      <c r="P2706">
        <v>81.67</v>
      </c>
      <c r="Q2706" t="s">
        <v>8315</v>
      </c>
      <c r="R2706" t="s">
        <v>8316</v>
      </c>
      <c r="S2706">
        <v>42447.894432870366</v>
      </c>
    </row>
    <row r="2707" spans="1:19" x14ac:dyDescent="0.3">
      <c r="A2707">
        <v>3603</v>
      </c>
      <c r="B2707" t="s">
        <v>3602</v>
      </c>
      <c r="C2707" t="s">
        <v>7713</v>
      </c>
      <c r="D2707">
        <v>1500</v>
      </c>
      <c r="E2707">
        <v>2560</v>
      </c>
      <c r="F2707" t="s">
        <v>8218</v>
      </c>
      <c r="G2707" t="s">
        <v>8223</v>
      </c>
      <c r="H2707" t="s">
        <v>8245</v>
      </c>
      <c r="I2707">
        <v>1446759880</v>
      </c>
      <c r="J2707">
        <v>1444164280</v>
      </c>
      <c r="K2707" t="b">
        <v>0</v>
      </c>
      <c r="L2707">
        <v>57</v>
      </c>
      <c r="M2707" t="b">
        <v>1</v>
      </c>
      <c r="N2707" t="s">
        <v>8269</v>
      </c>
      <c r="O2707">
        <v>171</v>
      </c>
      <c r="P2707">
        <v>44.91</v>
      </c>
      <c r="Q2707" t="s">
        <v>8315</v>
      </c>
      <c r="R2707" t="s">
        <v>8316</v>
      </c>
      <c r="S2707">
        <v>42283.864351851851</v>
      </c>
    </row>
    <row r="2708" spans="1:19" x14ac:dyDescent="0.3">
      <c r="A2708">
        <v>3604</v>
      </c>
      <c r="B2708" t="s">
        <v>3603</v>
      </c>
      <c r="C2708" t="s">
        <v>7714</v>
      </c>
      <c r="D2708">
        <v>3000</v>
      </c>
      <c r="E2708">
        <v>3385</v>
      </c>
      <c r="F2708" t="s">
        <v>8218</v>
      </c>
      <c r="G2708" t="s">
        <v>8223</v>
      </c>
      <c r="H2708" t="s">
        <v>8245</v>
      </c>
      <c r="I2708">
        <v>1461913140</v>
      </c>
      <c r="J2708">
        <v>1461370956</v>
      </c>
      <c r="K2708" t="b">
        <v>0</v>
      </c>
      <c r="L2708">
        <v>69</v>
      </c>
      <c r="M2708" t="b">
        <v>1</v>
      </c>
      <c r="N2708" t="s">
        <v>8269</v>
      </c>
      <c r="O2708">
        <v>113</v>
      </c>
      <c r="P2708">
        <v>49.06</v>
      </c>
      <c r="Q2708" t="s">
        <v>8315</v>
      </c>
      <c r="R2708" t="s">
        <v>8316</v>
      </c>
      <c r="S2708">
        <v>42483.015694444446</v>
      </c>
    </row>
    <row r="2709" spans="1:19" x14ac:dyDescent="0.3">
      <c r="A2709">
        <v>3613</v>
      </c>
      <c r="B2709" t="s">
        <v>3612</v>
      </c>
      <c r="C2709" t="s">
        <v>7723</v>
      </c>
      <c r="D2709">
        <v>1250</v>
      </c>
      <c r="E2709">
        <v>1250</v>
      </c>
      <c r="F2709" t="s">
        <v>8218</v>
      </c>
      <c r="G2709" t="s">
        <v>8223</v>
      </c>
      <c r="H2709" t="s">
        <v>8245</v>
      </c>
      <c r="I2709">
        <v>1403964574</v>
      </c>
      <c r="J2709">
        <v>1401372574</v>
      </c>
      <c r="K2709" t="b">
        <v>0</v>
      </c>
      <c r="L2709">
        <v>20</v>
      </c>
      <c r="M2709" t="b">
        <v>1</v>
      </c>
      <c r="N2709" t="s">
        <v>8269</v>
      </c>
      <c r="O2709">
        <v>100</v>
      </c>
      <c r="P2709">
        <v>62.5</v>
      </c>
      <c r="Q2709" t="s">
        <v>8315</v>
      </c>
      <c r="R2709" t="s">
        <v>8316</v>
      </c>
      <c r="S2709">
        <v>41788.58997685185</v>
      </c>
    </row>
    <row r="2710" spans="1:19" x14ac:dyDescent="0.3">
      <c r="A2710">
        <v>3614</v>
      </c>
      <c r="B2710" t="s">
        <v>3439</v>
      </c>
      <c r="C2710" t="s">
        <v>7724</v>
      </c>
      <c r="D2710">
        <v>2500</v>
      </c>
      <c r="E2710">
        <v>2520</v>
      </c>
      <c r="F2710" t="s">
        <v>8218</v>
      </c>
      <c r="G2710" t="s">
        <v>8223</v>
      </c>
      <c r="H2710" t="s">
        <v>8245</v>
      </c>
      <c r="I2710">
        <v>1434675616</v>
      </c>
      <c r="J2710">
        <v>1432083616</v>
      </c>
      <c r="K2710" t="b">
        <v>0</v>
      </c>
      <c r="L2710">
        <v>71</v>
      </c>
      <c r="M2710" t="b">
        <v>1</v>
      </c>
      <c r="N2710" t="s">
        <v>8269</v>
      </c>
      <c r="O2710">
        <v>101</v>
      </c>
      <c r="P2710">
        <v>35.49</v>
      </c>
      <c r="Q2710" t="s">
        <v>8315</v>
      </c>
      <c r="R2710" t="s">
        <v>8316</v>
      </c>
      <c r="S2710">
        <v>42144.041851851856</v>
      </c>
    </row>
    <row r="2711" spans="1:19" x14ac:dyDescent="0.3">
      <c r="A2711">
        <v>3619</v>
      </c>
      <c r="B2711" t="s">
        <v>3617</v>
      </c>
      <c r="C2711" t="s">
        <v>7729</v>
      </c>
      <c r="D2711">
        <v>1000</v>
      </c>
      <c r="E2711">
        <v>1130</v>
      </c>
      <c r="F2711" t="s">
        <v>8218</v>
      </c>
      <c r="G2711" t="s">
        <v>8223</v>
      </c>
      <c r="H2711" t="s">
        <v>8245</v>
      </c>
      <c r="I2711">
        <v>1479592800</v>
      </c>
      <c r="J2711">
        <v>1476760226</v>
      </c>
      <c r="K2711" t="b">
        <v>0</v>
      </c>
      <c r="L2711">
        <v>17</v>
      </c>
      <c r="M2711" t="b">
        <v>1</v>
      </c>
      <c r="N2711" t="s">
        <v>8269</v>
      </c>
      <c r="O2711">
        <v>113</v>
      </c>
      <c r="P2711">
        <v>66.47</v>
      </c>
      <c r="Q2711" t="s">
        <v>8315</v>
      </c>
      <c r="R2711" t="s">
        <v>8316</v>
      </c>
      <c r="S2711">
        <v>42661.132245370376</v>
      </c>
    </row>
    <row r="2712" spans="1:19" x14ac:dyDescent="0.3">
      <c r="A2712">
        <v>3620</v>
      </c>
      <c r="B2712" t="s">
        <v>3618</v>
      </c>
      <c r="C2712" t="s">
        <v>7730</v>
      </c>
      <c r="D2712">
        <v>10500</v>
      </c>
      <c r="E2712">
        <v>11045</v>
      </c>
      <c r="F2712" t="s">
        <v>8218</v>
      </c>
      <c r="G2712" t="s">
        <v>8223</v>
      </c>
      <c r="H2712" t="s">
        <v>8245</v>
      </c>
      <c r="I2712">
        <v>1425528000</v>
      </c>
      <c r="J2712">
        <v>1422916261</v>
      </c>
      <c r="K2712" t="b">
        <v>0</v>
      </c>
      <c r="L2712">
        <v>197</v>
      </c>
      <c r="M2712" t="b">
        <v>1</v>
      </c>
      <c r="N2712" t="s">
        <v>8269</v>
      </c>
      <c r="O2712">
        <v>105</v>
      </c>
      <c r="P2712">
        <v>56.07</v>
      </c>
      <c r="Q2712" t="s">
        <v>8315</v>
      </c>
      <c r="R2712" t="s">
        <v>8316</v>
      </c>
      <c r="S2712">
        <v>42037.938206018516</v>
      </c>
    </row>
    <row r="2713" spans="1:19" x14ac:dyDescent="0.3">
      <c r="A2713">
        <v>3621</v>
      </c>
      <c r="B2713" t="s">
        <v>3619</v>
      </c>
      <c r="C2713" t="s">
        <v>7731</v>
      </c>
      <c r="D2713">
        <v>3000</v>
      </c>
      <c r="E2713">
        <v>3292</v>
      </c>
      <c r="F2713" t="s">
        <v>8218</v>
      </c>
      <c r="G2713" t="s">
        <v>8223</v>
      </c>
      <c r="H2713" t="s">
        <v>8245</v>
      </c>
      <c r="I2713">
        <v>1475269200</v>
      </c>
      <c r="J2713">
        <v>1473200844</v>
      </c>
      <c r="K2713" t="b">
        <v>0</v>
      </c>
      <c r="L2713">
        <v>70</v>
      </c>
      <c r="M2713" t="b">
        <v>1</v>
      </c>
      <c r="N2713" t="s">
        <v>8269</v>
      </c>
      <c r="O2713">
        <v>110</v>
      </c>
      <c r="P2713">
        <v>47.03</v>
      </c>
      <c r="Q2713" t="s">
        <v>8315</v>
      </c>
      <c r="R2713" t="s">
        <v>8316</v>
      </c>
      <c r="S2713">
        <v>42619.935694444444</v>
      </c>
    </row>
    <row r="2714" spans="1:19" x14ac:dyDescent="0.3">
      <c r="A2714">
        <v>3622</v>
      </c>
      <c r="B2714" t="s">
        <v>3620</v>
      </c>
      <c r="C2714" t="s">
        <v>7732</v>
      </c>
      <c r="D2714">
        <v>1000</v>
      </c>
      <c r="E2714">
        <v>1000.99</v>
      </c>
      <c r="F2714" t="s">
        <v>8218</v>
      </c>
      <c r="G2714" t="s">
        <v>8223</v>
      </c>
      <c r="H2714" t="s">
        <v>8245</v>
      </c>
      <c r="I2714">
        <v>1411874580</v>
      </c>
      <c r="J2714">
        <v>1409030371</v>
      </c>
      <c r="K2714" t="b">
        <v>0</v>
      </c>
      <c r="L2714">
        <v>21</v>
      </c>
      <c r="M2714" t="b">
        <v>1</v>
      </c>
      <c r="N2714" t="s">
        <v>8269</v>
      </c>
      <c r="O2714">
        <v>100</v>
      </c>
      <c r="P2714">
        <v>47.67</v>
      </c>
      <c r="Q2714" t="s">
        <v>8315</v>
      </c>
      <c r="R2714" t="s">
        <v>8316</v>
      </c>
      <c r="S2714">
        <v>41877.221886574072</v>
      </c>
    </row>
    <row r="2715" spans="1:19" x14ac:dyDescent="0.3">
      <c r="A2715">
        <v>3623</v>
      </c>
      <c r="B2715" t="s">
        <v>3621</v>
      </c>
      <c r="C2715" t="s">
        <v>7733</v>
      </c>
      <c r="D2715">
        <v>2500</v>
      </c>
      <c r="E2715">
        <v>3000</v>
      </c>
      <c r="F2715" t="s">
        <v>8218</v>
      </c>
      <c r="G2715" t="s">
        <v>8223</v>
      </c>
      <c r="H2715" t="s">
        <v>8245</v>
      </c>
      <c r="I2715">
        <v>1406358000</v>
      </c>
      <c r="J2715">
        <v>1404841270</v>
      </c>
      <c r="K2715" t="b">
        <v>0</v>
      </c>
      <c r="L2715">
        <v>34</v>
      </c>
      <c r="M2715" t="b">
        <v>1</v>
      </c>
      <c r="N2715" t="s">
        <v>8269</v>
      </c>
      <c r="O2715">
        <v>120</v>
      </c>
      <c r="P2715">
        <v>88.24</v>
      </c>
      <c r="Q2715" t="s">
        <v>8315</v>
      </c>
      <c r="R2715" t="s">
        <v>8316</v>
      </c>
      <c r="S2715">
        <v>41828.736921296295</v>
      </c>
    </row>
    <row r="2716" spans="1:19" x14ac:dyDescent="0.3">
      <c r="A2716">
        <v>3624</v>
      </c>
      <c r="B2716" t="s">
        <v>3622</v>
      </c>
      <c r="C2716" t="s">
        <v>7734</v>
      </c>
      <c r="D2716">
        <v>3000</v>
      </c>
      <c r="E2716">
        <v>3148</v>
      </c>
      <c r="F2716" t="s">
        <v>8218</v>
      </c>
      <c r="G2716" t="s">
        <v>8223</v>
      </c>
      <c r="H2716" t="s">
        <v>8245</v>
      </c>
      <c r="I2716">
        <v>1471977290</v>
      </c>
      <c r="J2716">
        <v>1466793290</v>
      </c>
      <c r="K2716" t="b">
        <v>0</v>
      </c>
      <c r="L2716">
        <v>39</v>
      </c>
      <c r="M2716" t="b">
        <v>1</v>
      </c>
      <c r="N2716" t="s">
        <v>8269</v>
      </c>
      <c r="O2716">
        <v>105</v>
      </c>
      <c r="P2716">
        <v>80.72</v>
      </c>
      <c r="Q2716" t="s">
        <v>8315</v>
      </c>
      <c r="R2716" t="s">
        <v>8316</v>
      </c>
      <c r="S2716">
        <v>42545.774189814809</v>
      </c>
    </row>
    <row r="2717" spans="1:19" x14ac:dyDescent="0.3">
      <c r="A2717">
        <v>3627</v>
      </c>
      <c r="B2717" t="s">
        <v>3625</v>
      </c>
      <c r="C2717" t="s">
        <v>7737</v>
      </c>
      <c r="D2717">
        <v>2000</v>
      </c>
      <c r="E2717">
        <v>2000</v>
      </c>
      <c r="F2717" t="s">
        <v>8218</v>
      </c>
      <c r="G2717" t="s">
        <v>8223</v>
      </c>
      <c r="H2717" t="s">
        <v>8245</v>
      </c>
      <c r="I2717">
        <v>1463803140</v>
      </c>
      <c r="J2717">
        <v>1459446487</v>
      </c>
      <c r="K2717" t="b">
        <v>0</v>
      </c>
      <c r="L2717">
        <v>29</v>
      </c>
      <c r="M2717" t="b">
        <v>1</v>
      </c>
      <c r="N2717" t="s">
        <v>8269</v>
      </c>
      <c r="O2717">
        <v>100</v>
      </c>
      <c r="P2717">
        <v>68.97</v>
      </c>
      <c r="Q2717" t="s">
        <v>8315</v>
      </c>
      <c r="R2717" t="s">
        <v>8316</v>
      </c>
      <c r="S2717">
        <v>42460.741747685184</v>
      </c>
    </row>
    <row r="2718" spans="1:19" x14ac:dyDescent="0.3">
      <c r="A2718">
        <v>3628</v>
      </c>
      <c r="B2718" t="s">
        <v>3626</v>
      </c>
      <c r="C2718" t="s">
        <v>7738</v>
      </c>
      <c r="D2718">
        <v>100000</v>
      </c>
      <c r="E2718">
        <v>0</v>
      </c>
      <c r="F2718" t="s">
        <v>8220</v>
      </c>
      <c r="G2718" t="s">
        <v>8223</v>
      </c>
      <c r="H2718" t="s">
        <v>8245</v>
      </c>
      <c r="I2718">
        <v>1450040396</v>
      </c>
      <c r="J2718">
        <v>1444852796</v>
      </c>
      <c r="K2718" t="b">
        <v>0</v>
      </c>
      <c r="L2718">
        <v>0</v>
      </c>
      <c r="M2718" t="b">
        <v>0</v>
      </c>
      <c r="N2718" t="s">
        <v>8303</v>
      </c>
      <c r="O2718">
        <v>0</v>
      </c>
      <c r="P2718">
        <v>0</v>
      </c>
      <c r="Q2718" t="s">
        <v>8315</v>
      </c>
      <c r="R2718" t="s">
        <v>8357</v>
      </c>
      <c r="S2718">
        <v>42291.833287037036</v>
      </c>
    </row>
    <row r="2719" spans="1:19" x14ac:dyDescent="0.3">
      <c r="A2719">
        <v>3629</v>
      </c>
      <c r="B2719" t="s">
        <v>3627</v>
      </c>
      <c r="C2719" t="s">
        <v>7739</v>
      </c>
      <c r="D2719">
        <v>1000000</v>
      </c>
      <c r="E2719">
        <v>2</v>
      </c>
      <c r="F2719" t="s">
        <v>8220</v>
      </c>
      <c r="G2719" t="s">
        <v>8223</v>
      </c>
      <c r="H2719" t="s">
        <v>8245</v>
      </c>
      <c r="I2719">
        <v>1462467600</v>
      </c>
      <c r="J2719">
        <v>1457403364</v>
      </c>
      <c r="K2719" t="b">
        <v>0</v>
      </c>
      <c r="L2719">
        <v>2</v>
      </c>
      <c r="M2719" t="b">
        <v>0</v>
      </c>
      <c r="N2719" t="s">
        <v>8303</v>
      </c>
      <c r="O2719">
        <v>0</v>
      </c>
      <c r="P2719">
        <v>1</v>
      </c>
      <c r="Q2719" t="s">
        <v>8315</v>
      </c>
      <c r="R2719" t="s">
        <v>8357</v>
      </c>
      <c r="S2719">
        <v>42437.094490740739</v>
      </c>
    </row>
    <row r="2720" spans="1:19" x14ac:dyDescent="0.3">
      <c r="A2720">
        <v>3631</v>
      </c>
      <c r="B2720" t="s">
        <v>3629</v>
      </c>
      <c r="C2720" t="s">
        <v>7741</v>
      </c>
      <c r="D2720">
        <v>17100</v>
      </c>
      <c r="E2720">
        <v>8725</v>
      </c>
      <c r="F2720" t="s">
        <v>8220</v>
      </c>
      <c r="G2720" t="s">
        <v>8223</v>
      </c>
      <c r="H2720" t="s">
        <v>8245</v>
      </c>
      <c r="I2720">
        <v>1411444740</v>
      </c>
      <c r="J2720">
        <v>1409335497</v>
      </c>
      <c r="K2720" t="b">
        <v>0</v>
      </c>
      <c r="L2720">
        <v>59</v>
      </c>
      <c r="M2720" t="b">
        <v>0</v>
      </c>
      <c r="N2720" t="s">
        <v>8303</v>
      </c>
      <c r="O2720">
        <v>51</v>
      </c>
      <c r="P2720">
        <v>147.88</v>
      </c>
      <c r="Q2720" t="s">
        <v>8315</v>
      </c>
      <c r="R2720" t="s">
        <v>8357</v>
      </c>
      <c r="S2720">
        <v>41880.753437499996</v>
      </c>
    </row>
    <row r="2721" spans="1:19" x14ac:dyDescent="0.3">
      <c r="A2721">
        <v>3633</v>
      </c>
      <c r="B2721" t="s">
        <v>3631</v>
      </c>
      <c r="C2721" t="s">
        <v>7743</v>
      </c>
      <c r="D2721">
        <v>5000</v>
      </c>
      <c r="E2721">
        <v>1762</v>
      </c>
      <c r="F2721" t="s">
        <v>8220</v>
      </c>
      <c r="G2721" t="s">
        <v>8223</v>
      </c>
      <c r="H2721" t="s">
        <v>8245</v>
      </c>
      <c r="I2721">
        <v>1479517200</v>
      </c>
      <c r="J2721">
        <v>1475765867</v>
      </c>
      <c r="K2721" t="b">
        <v>0</v>
      </c>
      <c r="L2721">
        <v>31</v>
      </c>
      <c r="M2721" t="b">
        <v>0</v>
      </c>
      <c r="N2721" t="s">
        <v>8303</v>
      </c>
      <c r="O2721">
        <v>35</v>
      </c>
      <c r="P2721">
        <v>56.84</v>
      </c>
      <c r="Q2721" t="s">
        <v>8315</v>
      </c>
      <c r="R2721" t="s">
        <v>8357</v>
      </c>
      <c r="S2721">
        <v>42649.623460648145</v>
      </c>
    </row>
    <row r="2722" spans="1:19" x14ac:dyDescent="0.3">
      <c r="A2722">
        <v>3635</v>
      </c>
      <c r="B2722" t="s">
        <v>3633</v>
      </c>
      <c r="C2722" t="s">
        <v>7745</v>
      </c>
      <c r="D2722">
        <v>3500</v>
      </c>
      <c r="E2722">
        <v>1276</v>
      </c>
      <c r="F2722" t="s">
        <v>8220</v>
      </c>
      <c r="G2722" t="s">
        <v>8223</v>
      </c>
      <c r="H2722" t="s">
        <v>8245</v>
      </c>
      <c r="I2722">
        <v>1461186676</v>
      </c>
      <c r="J2722">
        <v>1458594676</v>
      </c>
      <c r="K2722" t="b">
        <v>0</v>
      </c>
      <c r="L2722">
        <v>10</v>
      </c>
      <c r="M2722" t="b">
        <v>0</v>
      </c>
      <c r="N2722" t="s">
        <v>8303</v>
      </c>
      <c r="O2722">
        <v>36</v>
      </c>
      <c r="P2722">
        <v>127.6</v>
      </c>
      <c r="Q2722" t="s">
        <v>8315</v>
      </c>
      <c r="R2722" t="s">
        <v>8357</v>
      </c>
      <c r="S2722">
        <v>42450.88282407407</v>
      </c>
    </row>
    <row r="2723" spans="1:19" x14ac:dyDescent="0.3">
      <c r="A2723">
        <v>3636</v>
      </c>
      <c r="B2723" t="s">
        <v>3634</v>
      </c>
      <c r="C2723" t="s">
        <v>7746</v>
      </c>
      <c r="D2723">
        <v>150000</v>
      </c>
      <c r="E2723">
        <v>0</v>
      </c>
      <c r="F2723" t="s">
        <v>8220</v>
      </c>
      <c r="G2723" t="s">
        <v>8223</v>
      </c>
      <c r="H2723" t="s">
        <v>8245</v>
      </c>
      <c r="I2723">
        <v>1442248829</v>
      </c>
      <c r="J2723">
        <v>1439224829</v>
      </c>
      <c r="K2723" t="b">
        <v>0</v>
      </c>
      <c r="L2723">
        <v>0</v>
      </c>
      <c r="M2723" t="b">
        <v>0</v>
      </c>
      <c r="N2723" t="s">
        <v>8303</v>
      </c>
      <c r="O2723">
        <v>0</v>
      </c>
      <c r="P2723">
        <v>0</v>
      </c>
      <c r="Q2723" t="s">
        <v>8315</v>
      </c>
      <c r="R2723" t="s">
        <v>8357</v>
      </c>
      <c r="S2723">
        <v>42226.694780092599</v>
      </c>
    </row>
    <row r="2724" spans="1:19" x14ac:dyDescent="0.3">
      <c r="A2724">
        <v>3637</v>
      </c>
      <c r="B2724" t="s">
        <v>3635</v>
      </c>
      <c r="C2724" t="s">
        <v>7747</v>
      </c>
      <c r="D2724">
        <v>3000</v>
      </c>
      <c r="E2724">
        <v>926</v>
      </c>
      <c r="F2724" t="s">
        <v>8220</v>
      </c>
      <c r="G2724" t="s">
        <v>8223</v>
      </c>
      <c r="H2724" t="s">
        <v>8245</v>
      </c>
      <c r="I2724">
        <v>1420130935</v>
      </c>
      <c r="J2724">
        <v>1417538935</v>
      </c>
      <c r="K2724" t="b">
        <v>0</v>
      </c>
      <c r="L2724">
        <v>14</v>
      </c>
      <c r="M2724" t="b">
        <v>0</v>
      </c>
      <c r="N2724" t="s">
        <v>8303</v>
      </c>
      <c r="O2724">
        <v>31</v>
      </c>
      <c r="P2724">
        <v>66.14</v>
      </c>
      <c r="Q2724" t="s">
        <v>8315</v>
      </c>
      <c r="R2724" t="s">
        <v>8357</v>
      </c>
      <c r="S2724">
        <v>41975.700636574074</v>
      </c>
    </row>
    <row r="2725" spans="1:19" x14ac:dyDescent="0.3">
      <c r="A2725">
        <v>3639</v>
      </c>
      <c r="B2725" t="s">
        <v>3637</v>
      </c>
      <c r="C2725" t="s">
        <v>7749</v>
      </c>
      <c r="D2725">
        <v>25000</v>
      </c>
      <c r="E2725">
        <v>1</v>
      </c>
      <c r="F2725" t="s">
        <v>8220</v>
      </c>
      <c r="G2725" t="s">
        <v>8223</v>
      </c>
      <c r="H2725" t="s">
        <v>8245</v>
      </c>
      <c r="I2725">
        <v>1475853060</v>
      </c>
      <c r="J2725">
        <v>1470672906</v>
      </c>
      <c r="K2725" t="b">
        <v>0</v>
      </c>
      <c r="L2725">
        <v>1</v>
      </c>
      <c r="M2725" t="b">
        <v>0</v>
      </c>
      <c r="N2725" t="s">
        <v>8303</v>
      </c>
      <c r="O2725">
        <v>0</v>
      </c>
      <c r="P2725">
        <v>1</v>
      </c>
      <c r="Q2725" t="s">
        <v>8315</v>
      </c>
      <c r="R2725" t="s">
        <v>8357</v>
      </c>
      <c r="S2725">
        <v>42590.677152777775</v>
      </c>
    </row>
    <row r="2726" spans="1:19" x14ac:dyDescent="0.3">
      <c r="A2726">
        <v>3640</v>
      </c>
      <c r="B2726" t="s">
        <v>3638</v>
      </c>
      <c r="C2726" t="s">
        <v>7750</v>
      </c>
      <c r="D2726">
        <v>1000</v>
      </c>
      <c r="E2726">
        <v>55</v>
      </c>
      <c r="F2726" t="s">
        <v>8220</v>
      </c>
      <c r="G2726" t="s">
        <v>8223</v>
      </c>
      <c r="H2726" t="s">
        <v>8245</v>
      </c>
      <c r="I2726">
        <v>1431283530</v>
      </c>
      <c r="J2726">
        <v>1428691530</v>
      </c>
      <c r="K2726" t="b">
        <v>0</v>
      </c>
      <c r="L2726">
        <v>3</v>
      </c>
      <c r="M2726" t="b">
        <v>0</v>
      </c>
      <c r="N2726" t="s">
        <v>8303</v>
      </c>
      <c r="O2726">
        <v>6</v>
      </c>
      <c r="P2726">
        <v>18.329999999999998</v>
      </c>
      <c r="Q2726" t="s">
        <v>8315</v>
      </c>
      <c r="R2726" t="s">
        <v>8357</v>
      </c>
      <c r="S2726">
        <v>42104.781597222223</v>
      </c>
    </row>
    <row r="2727" spans="1:19" x14ac:dyDescent="0.3">
      <c r="A2727">
        <v>3641</v>
      </c>
      <c r="B2727" t="s">
        <v>3639</v>
      </c>
      <c r="C2727" t="s">
        <v>7751</v>
      </c>
      <c r="D2727">
        <v>3000</v>
      </c>
      <c r="E2727">
        <v>0</v>
      </c>
      <c r="F2727" t="s">
        <v>8220</v>
      </c>
      <c r="G2727" t="s">
        <v>8223</v>
      </c>
      <c r="H2727" t="s">
        <v>8245</v>
      </c>
      <c r="I2727">
        <v>1412485200</v>
      </c>
      <c r="J2727">
        <v>1410966179</v>
      </c>
      <c r="K2727" t="b">
        <v>0</v>
      </c>
      <c r="L2727">
        <v>0</v>
      </c>
      <c r="M2727" t="b">
        <v>0</v>
      </c>
      <c r="N2727" t="s">
        <v>8303</v>
      </c>
      <c r="O2727">
        <v>0</v>
      </c>
      <c r="P2727">
        <v>0</v>
      </c>
      <c r="Q2727" t="s">
        <v>8315</v>
      </c>
      <c r="R2727" t="s">
        <v>8357</v>
      </c>
      <c r="S2727">
        <v>41899.627071759263</v>
      </c>
    </row>
    <row r="2728" spans="1:19" x14ac:dyDescent="0.3">
      <c r="A2728">
        <v>3643</v>
      </c>
      <c r="B2728" t="s">
        <v>3641</v>
      </c>
      <c r="C2728" t="s">
        <v>7753</v>
      </c>
      <c r="D2728">
        <v>25000</v>
      </c>
      <c r="E2728">
        <v>0</v>
      </c>
      <c r="F2728" t="s">
        <v>8220</v>
      </c>
      <c r="G2728" t="s">
        <v>8223</v>
      </c>
      <c r="H2728" t="s">
        <v>8245</v>
      </c>
      <c r="I2728">
        <v>1447734439</v>
      </c>
      <c r="J2728">
        <v>1444274839</v>
      </c>
      <c r="K2728" t="b">
        <v>0</v>
      </c>
      <c r="L2728">
        <v>0</v>
      </c>
      <c r="M2728" t="b">
        <v>0</v>
      </c>
      <c r="N2728" t="s">
        <v>8303</v>
      </c>
      <c r="O2728">
        <v>0</v>
      </c>
      <c r="P2728">
        <v>0</v>
      </c>
      <c r="Q2728" t="s">
        <v>8315</v>
      </c>
      <c r="R2728" t="s">
        <v>8357</v>
      </c>
      <c r="S2728">
        <v>42285.143969907411</v>
      </c>
    </row>
    <row r="2729" spans="1:19" x14ac:dyDescent="0.3">
      <c r="A2729">
        <v>3644</v>
      </c>
      <c r="B2729" t="s">
        <v>3642</v>
      </c>
      <c r="C2729" t="s">
        <v>7754</v>
      </c>
      <c r="D2729">
        <v>5000</v>
      </c>
      <c r="E2729">
        <v>821</v>
      </c>
      <c r="F2729" t="s">
        <v>8220</v>
      </c>
      <c r="G2729" t="s">
        <v>8223</v>
      </c>
      <c r="H2729" t="s">
        <v>8245</v>
      </c>
      <c r="I2729">
        <v>1457413140</v>
      </c>
      <c r="J2729">
        <v>1454996887</v>
      </c>
      <c r="K2729" t="b">
        <v>0</v>
      </c>
      <c r="L2729">
        <v>12</v>
      </c>
      <c r="M2729" t="b">
        <v>0</v>
      </c>
      <c r="N2729" t="s">
        <v>8303</v>
      </c>
      <c r="O2729">
        <v>16</v>
      </c>
      <c r="P2729">
        <v>68.42</v>
      </c>
      <c r="Q2729" t="s">
        <v>8315</v>
      </c>
      <c r="R2729" t="s">
        <v>8357</v>
      </c>
      <c r="S2729">
        <v>42409.241747685184</v>
      </c>
    </row>
    <row r="2730" spans="1:19" x14ac:dyDescent="0.3">
      <c r="A2730">
        <v>3646</v>
      </c>
      <c r="B2730" t="s">
        <v>3644</v>
      </c>
      <c r="C2730" t="s">
        <v>7756</v>
      </c>
      <c r="D2730">
        <v>10000</v>
      </c>
      <c r="E2730">
        <v>481</v>
      </c>
      <c r="F2730" t="s">
        <v>8220</v>
      </c>
      <c r="G2730" t="s">
        <v>8223</v>
      </c>
      <c r="H2730" t="s">
        <v>8245</v>
      </c>
      <c r="I2730">
        <v>1434497400</v>
      </c>
      <c r="J2730">
        <v>1431770802</v>
      </c>
      <c r="K2730" t="b">
        <v>0</v>
      </c>
      <c r="L2730">
        <v>8</v>
      </c>
      <c r="M2730" t="b">
        <v>0</v>
      </c>
      <c r="N2730" t="s">
        <v>8303</v>
      </c>
      <c r="O2730">
        <v>5</v>
      </c>
      <c r="P2730">
        <v>60.13</v>
      </c>
      <c r="Q2730" t="s">
        <v>8315</v>
      </c>
      <c r="R2730" t="s">
        <v>8357</v>
      </c>
      <c r="S2730">
        <v>42140.421319444446</v>
      </c>
    </row>
    <row r="2731" spans="1:19" x14ac:dyDescent="0.3">
      <c r="A2731">
        <v>3648</v>
      </c>
      <c r="B2731" t="s">
        <v>3646</v>
      </c>
      <c r="C2731" t="s">
        <v>7758</v>
      </c>
      <c r="D2731">
        <v>40000</v>
      </c>
      <c r="E2731">
        <v>40153</v>
      </c>
      <c r="F2731" t="s">
        <v>8218</v>
      </c>
      <c r="G2731" t="s">
        <v>8223</v>
      </c>
      <c r="H2731" t="s">
        <v>8245</v>
      </c>
      <c r="I2731">
        <v>1412492445</v>
      </c>
      <c r="J2731">
        <v>1409900445</v>
      </c>
      <c r="K2731" t="b">
        <v>0</v>
      </c>
      <c r="L2731">
        <v>73</v>
      </c>
      <c r="M2731" t="b">
        <v>1</v>
      </c>
      <c r="N2731" t="s">
        <v>8269</v>
      </c>
      <c r="O2731">
        <v>100</v>
      </c>
      <c r="P2731">
        <v>550.04</v>
      </c>
      <c r="Q2731" t="s">
        <v>8315</v>
      </c>
      <c r="R2731" t="s">
        <v>8316</v>
      </c>
      <c r="S2731">
        <v>41887.292187500003</v>
      </c>
    </row>
    <row r="2732" spans="1:19" x14ac:dyDescent="0.3">
      <c r="A2732">
        <v>3651</v>
      </c>
      <c r="B2732" t="s">
        <v>3649</v>
      </c>
      <c r="C2732" t="s">
        <v>7761</v>
      </c>
      <c r="D2732">
        <v>500</v>
      </c>
      <c r="E2732">
        <v>520</v>
      </c>
      <c r="F2732" t="s">
        <v>8218</v>
      </c>
      <c r="G2732" t="s">
        <v>8223</v>
      </c>
      <c r="H2732" t="s">
        <v>8245</v>
      </c>
      <c r="I2732">
        <v>1407686340</v>
      </c>
      <c r="J2732">
        <v>1404833442</v>
      </c>
      <c r="K2732" t="b">
        <v>0</v>
      </c>
      <c r="L2732">
        <v>9</v>
      </c>
      <c r="M2732" t="b">
        <v>1</v>
      </c>
      <c r="N2732" t="s">
        <v>8269</v>
      </c>
      <c r="O2732">
        <v>104</v>
      </c>
      <c r="P2732">
        <v>57.78</v>
      </c>
      <c r="Q2732" t="s">
        <v>8315</v>
      </c>
      <c r="R2732" t="s">
        <v>8316</v>
      </c>
      <c r="S2732">
        <v>41828.646319444444</v>
      </c>
    </row>
    <row r="2733" spans="1:19" x14ac:dyDescent="0.3">
      <c r="A2733">
        <v>3655</v>
      </c>
      <c r="B2733" t="s">
        <v>3652</v>
      </c>
      <c r="C2733" t="s">
        <v>7765</v>
      </c>
      <c r="D2733">
        <v>5000</v>
      </c>
      <c r="E2733">
        <v>5813</v>
      </c>
      <c r="F2733" t="s">
        <v>8218</v>
      </c>
      <c r="G2733" t="s">
        <v>8223</v>
      </c>
      <c r="H2733" t="s">
        <v>8245</v>
      </c>
      <c r="I2733">
        <v>1437202740</v>
      </c>
      <c r="J2733">
        <v>1434654998</v>
      </c>
      <c r="K2733" t="b">
        <v>0</v>
      </c>
      <c r="L2733">
        <v>79</v>
      </c>
      <c r="M2733" t="b">
        <v>1</v>
      </c>
      <c r="N2733" t="s">
        <v>8269</v>
      </c>
      <c r="O2733">
        <v>116</v>
      </c>
      <c r="P2733">
        <v>73.58</v>
      </c>
      <c r="Q2733" t="s">
        <v>8315</v>
      </c>
      <c r="R2733" t="s">
        <v>8316</v>
      </c>
      <c r="S2733">
        <v>42173.803217592591</v>
      </c>
    </row>
    <row r="2734" spans="1:19" x14ac:dyDescent="0.3">
      <c r="A2734">
        <v>3658</v>
      </c>
      <c r="B2734" t="s">
        <v>3655</v>
      </c>
      <c r="C2734" t="s">
        <v>7768</v>
      </c>
      <c r="D2734">
        <v>1500</v>
      </c>
      <c r="E2734">
        <v>1510</v>
      </c>
      <c r="F2734" t="s">
        <v>8218</v>
      </c>
      <c r="G2734" t="s">
        <v>8223</v>
      </c>
      <c r="H2734" t="s">
        <v>8245</v>
      </c>
      <c r="I2734">
        <v>1404273540</v>
      </c>
      <c r="J2734">
        <v>1400272580</v>
      </c>
      <c r="K2734" t="b">
        <v>0</v>
      </c>
      <c r="L2734">
        <v>20</v>
      </c>
      <c r="M2734" t="b">
        <v>1</v>
      </c>
      <c r="N2734" t="s">
        <v>8269</v>
      </c>
      <c r="O2734">
        <v>101</v>
      </c>
      <c r="P2734">
        <v>75.5</v>
      </c>
      <c r="Q2734" t="s">
        <v>8315</v>
      </c>
      <c r="R2734" t="s">
        <v>8316</v>
      </c>
      <c r="S2734">
        <v>41775.858564814815</v>
      </c>
    </row>
    <row r="2735" spans="1:19" x14ac:dyDescent="0.3">
      <c r="A2735">
        <v>3659</v>
      </c>
      <c r="B2735" t="s">
        <v>3656</v>
      </c>
      <c r="C2735" t="s">
        <v>7769</v>
      </c>
      <c r="D2735">
        <v>3000</v>
      </c>
      <c r="E2735">
        <v>3061</v>
      </c>
      <c r="F2735" t="s">
        <v>8218</v>
      </c>
      <c r="G2735" t="s">
        <v>8223</v>
      </c>
      <c r="H2735" t="s">
        <v>8245</v>
      </c>
      <c r="I2735">
        <v>1426775940</v>
      </c>
      <c r="J2735">
        <v>1424414350</v>
      </c>
      <c r="K2735" t="b">
        <v>0</v>
      </c>
      <c r="L2735">
        <v>13</v>
      </c>
      <c r="M2735" t="b">
        <v>1</v>
      </c>
      <c r="N2735" t="s">
        <v>8269</v>
      </c>
      <c r="O2735">
        <v>102</v>
      </c>
      <c r="P2735">
        <v>235.46</v>
      </c>
      <c r="Q2735" t="s">
        <v>8315</v>
      </c>
      <c r="R2735" t="s">
        <v>8316</v>
      </c>
      <c r="S2735">
        <v>42055.277199074073</v>
      </c>
    </row>
    <row r="2736" spans="1:19" x14ac:dyDescent="0.3">
      <c r="A2736">
        <v>3661</v>
      </c>
      <c r="B2736" t="s">
        <v>3658</v>
      </c>
      <c r="C2736" t="s">
        <v>7771</v>
      </c>
      <c r="D2736">
        <v>3000</v>
      </c>
      <c r="E2736">
        <v>3330</v>
      </c>
      <c r="F2736" t="s">
        <v>8218</v>
      </c>
      <c r="G2736" t="s">
        <v>8223</v>
      </c>
      <c r="H2736" t="s">
        <v>8245</v>
      </c>
      <c r="I2736">
        <v>1460260800</v>
      </c>
      <c r="J2736">
        <v>1458336672</v>
      </c>
      <c r="K2736" t="b">
        <v>0</v>
      </c>
      <c r="L2736">
        <v>36</v>
      </c>
      <c r="M2736" t="b">
        <v>1</v>
      </c>
      <c r="N2736" t="s">
        <v>8269</v>
      </c>
      <c r="O2736">
        <v>111</v>
      </c>
      <c r="P2736">
        <v>92.5</v>
      </c>
      <c r="Q2736" t="s">
        <v>8315</v>
      </c>
      <c r="R2736" t="s">
        <v>8316</v>
      </c>
      <c r="S2736">
        <v>42447.896666666667</v>
      </c>
    </row>
    <row r="2737" spans="1:19" x14ac:dyDescent="0.3">
      <c r="A2737">
        <v>3664</v>
      </c>
      <c r="B2737" t="s">
        <v>3661</v>
      </c>
      <c r="C2737" t="s">
        <v>7774</v>
      </c>
      <c r="D2737">
        <v>800</v>
      </c>
      <c r="E2737">
        <v>875</v>
      </c>
      <c r="F2737" t="s">
        <v>8218</v>
      </c>
      <c r="G2737" t="s">
        <v>8223</v>
      </c>
      <c r="H2737" t="s">
        <v>8245</v>
      </c>
      <c r="I2737">
        <v>1466056689</v>
      </c>
      <c r="J2737">
        <v>1464847089</v>
      </c>
      <c r="K2737" t="b">
        <v>0</v>
      </c>
      <c r="L2737">
        <v>19</v>
      </c>
      <c r="M2737" t="b">
        <v>1</v>
      </c>
      <c r="N2737" t="s">
        <v>8269</v>
      </c>
      <c r="O2737">
        <v>109</v>
      </c>
      <c r="P2737">
        <v>46.05</v>
      </c>
      <c r="Q2737" t="s">
        <v>8315</v>
      </c>
      <c r="R2737" t="s">
        <v>8316</v>
      </c>
      <c r="S2737">
        <v>42523.248715277776</v>
      </c>
    </row>
    <row r="2738" spans="1:19" x14ac:dyDescent="0.3">
      <c r="A2738">
        <v>3666</v>
      </c>
      <c r="B2738" t="s">
        <v>3663</v>
      </c>
      <c r="C2738" t="s">
        <v>7776</v>
      </c>
      <c r="D2738">
        <v>1200</v>
      </c>
      <c r="E2738">
        <v>1200</v>
      </c>
      <c r="F2738" t="s">
        <v>8218</v>
      </c>
      <c r="G2738" t="s">
        <v>8223</v>
      </c>
      <c r="H2738" t="s">
        <v>8245</v>
      </c>
      <c r="I2738">
        <v>1406185200</v>
      </c>
      <c r="J2738">
        <v>1404337382</v>
      </c>
      <c r="K2738" t="b">
        <v>0</v>
      </c>
      <c r="L2738">
        <v>38</v>
      </c>
      <c r="M2738" t="b">
        <v>1</v>
      </c>
      <c r="N2738" t="s">
        <v>8269</v>
      </c>
      <c r="O2738">
        <v>100</v>
      </c>
      <c r="P2738">
        <v>31.58</v>
      </c>
      <c r="Q2738" t="s">
        <v>8315</v>
      </c>
      <c r="R2738" t="s">
        <v>8316</v>
      </c>
      <c r="S2738">
        <v>41822.90488425926</v>
      </c>
    </row>
    <row r="2739" spans="1:19" x14ac:dyDescent="0.3">
      <c r="A2739">
        <v>3668</v>
      </c>
      <c r="B2739" t="s">
        <v>3665</v>
      </c>
      <c r="C2739" t="s">
        <v>7778</v>
      </c>
      <c r="D2739">
        <v>1000</v>
      </c>
      <c r="E2739">
        <v>1035</v>
      </c>
      <c r="F2739" t="s">
        <v>8218</v>
      </c>
      <c r="G2739" t="s">
        <v>8223</v>
      </c>
      <c r="H2739" t="s">
        <v>8245</v>
      </c>
      <c r="I2739">
        <v>1437676380</v>
      </c>
      <c r="J2739">
        <v>1435670452</v>
      </c>
      <c r="K2739" t="b">
        <v>0</v>
      </c>
      <c r="L2739">
        <v>28</v>
      </c>
      <c r="M2739" t="b">
        <v>1</v>
      </c>
      <c r="N2739" t="s">
        <v>8269</v>
      </c>
      <c r="O2739">
        <v>104</v>
      </c>
      <c r="P2739">
        <v>36.96</v>
      </c>
      <c r="Q2739" t="s">
        <v>8315</v>
      </c>
      <c r="R2739" t="s">
        <v>8316</v>
      </c>
      <c r="S2739">
        <v>42185.556157407409</v>
      </c>
    </row>
    <row r="2740" spans="1:19" x14ac:dyDescent="0.3">
      <c r="A2740">
        <v>3671</v>
      </c>
      <c r="B2740" t="s">
        <v>3668</v>
      </c>
      <c r="C2740" t="s">
        <v>7781</v>
      </c>
      <c r="D2740">
        <v>3500</v>
      </c>
      <c r="E2740">
        <v>3530</v>
      </c>
      <c r="F2740" t="s">
        <v>8218</v>
      </c>
      <c r="G2740" t="s">
        <v>8223</v>
      </c>
      <c r="H2740" t="s">
        <v>8245</v>
      </c>
      <c r="I2740">
        <v>1405915140</v>
      </c>
      <c r="J2740">
        <v>1404140667</v>
      </c>
      <c r="K2740" t="b">
        <v>0</v>
      </c>
      <c r="L2740">
        <v>40</v>
      </c>
      <c r="M2740" t="b">
        <v>1</v>
      </c>
      <c r="N2740" t="s">
        <v>8269</v>
      </c>
      <c r="O2740">
        <v>101</v>
      </c>
      <c r="P2740">
        <v>88.25</v>
      </c>
      <c r="Q2740" t="s">
        <v>8315</v>
      </c>
      <c r="R2740" t="s">
        <v>8316</v>
      </c>
      <c r="S2740">
        <v>41820.62809027778</v>
      </c>
    </row>
    <row r="2741" spans="1:19" x14ac:dyDescent="0.3">
      <c r="A2741">
        <v>3676</v>
      </c>
      <c r="B2741" t="s">
        <v>3673</v>
      </c>
      <c r="C2741" t="s">
        <v>7786</v>
      </c>
      <c r="D2741">
        <v>800</v>
      </c>
      <c r="E2741">
        <v>1030</v>
      </c>
      <c r="F2741" t="s">
        <v>8218</v>
      </c>
      <c r="G2741" t="s">
        <v>8223</v>
      </c>
      <c r="H2741" t="s">
        <v>8245</v>
      </c>
      <c r="I2741">
        <v>1410550484</v>
      </c>
      <c r="J2741">
        <v>1408995284</v>
      </c>
      <c r="K2741" t="b">
        <v>0</v>
      </c>
      <c r="L2741">
        <v>16</v>
      </c>
      <c r="M2741" t="b">
        <v>1</v>
      </c>
      <c r="N2741" t="s">
        <v>8269</v>
      </c>
      <c r="O2741">
        <v>129</v>
      </c>
      <c r="P2741">
        <v>64.38</v>
      </c>
      <c r="Q2741" t="s">
        <v>8315</v>
      </c>
      <c r="R2741" t="s">
        <v>8316</v>
      </c>
      <c r="S2741">
        <v>41876.815787037034</v>
      </c>
    </row>
    <row r="2742" spans="1:19" x14ac:dyDescent="0.3">
      <c r="A2742">
        <v>3677</v>
      </c>
      <c r="B2742" t="s">
        <v>3674</v>
      </c>
      <c r="C2742" t="s">
        <v>7787</v>
      </c>
      <c r="D2742">
        <v>12000</v>
      </c>
      <c r="E2742">
        <v>12348.5</v>
      </c>
      <c r="F2742" t="s">
        <v>8218</v>
      </c>
      <c r="G2742" t="s">
        <v>8223</v>
      </c>
      <c r="H2742" t="s">
        <v>8245</v>
      </c>
      <c r="I2742">
        <v>1404359940</v>
      </c>
      <c r="J2742">
        <v>1402580818</v>
      </c>
      <c r="K2742" t="b">
        <v>0</v>
      </c>
      <c r="L2742">
        <v>199</v>
      </c>
      <c r="M2742" t="b">
        <v>1</v>
      </c>
      <c r="N2742" t="s">
        <v>8269</v>
      </c>
      <c r="O2742">
        <v>103</v>
      </c>
      <c r="P2742">
        <v>62.05</v>
      </c>
      <c r="Q2742" t="s">
        <v>8315</v>
      </c>
      <c r="R2742" t="s">
        <v>8316</v>
      </c>
      <c r="S2742">
        <v>41802.574282407404</v>
      </c>
    </row>
    <row r="2743" spans="1:19" x14ac:dyDescent="0.3">
      <c r="A2743">
        <v>3679</v>
      </c>
      <c r="B2743" t="s">
        <v>3676</v>
      </c>
      <c r="C2743" t="s">
        <v>7789</v>
      </c>
      <c r="D2743">
        <v>2000</v>
      </c>
      <c r="E2743">
        <v>2202</v>
      </c>
      <c r="F2743" t="s">
        <v>8218</v>
      </c>
      <c r="G2743" t="s">
        <v>8223</v>
      </c>
      <c r="H2743" t="s">
        <v>8245</v>
      </c>
      <c r="I2743">
        <v>1404190740</v>
      </c>
      <c r="J2743">
        <v>1401214581</v>
      </c>
      <c r="K2743" t="b">
        <v>0</v>
      </c>
      <c r="L2743">
        <v>30</v>
      </c>
      <c r="M2743" t="b">
        <v>1</v>
      </c>
      <c r="N2743" t="s">
        <v>8269</v>
      </c>
      <c r="O2743">
        <v>110</v>
      </c>
      <c r="P2743">
        <v>73.400000000000006</v>
      </c>
      <c r="Q2743" t="s">
        <v>8315</v>
      </c>
      <c r="R2743" t="s">
        <v>8316</v>
      </c>
      <c r="S2743">
        <v>41786.761354166665</v>
      </c>
    </row>
    <row r="2744" spans="1:19" x14ac:dyDescent="0.3">
      <c r="A2744">
        <v>3680</v>
      </c>
      <c r="B2744" t="s">
        <v>3677</v>
      </c>
      <c r="C2744" t="s">
        <v>7790</v>
      </c>
      <c r="D2744">
        <v>3000</v>
      </c>
      <c r="E2744">
        <v>3383</v>
      </c>
      <c r="F2744" t="s">
        <v>8218</v>
      </c>
      <c r="G2744" t="s">
        <v>8223</v>
      </c>
      <c r="H2744" t="s">
        <v>8245</v>
      </c>
      <c r="I2744">
        <v>1475664834</v>
      </c>
      <c r="J2744">
        <v>1473850434</v>
      </c>
      <c r="K2744" t="b">
        <v>0</v>
      </c>
      <c r="L2744">
        <v>34</v>
      </c>
      <c r="M2744" t="b">
        <v>1</v>
      </c>
      <c r="N2744" t="s">
        <v>8269</v>
      </c>
      <c r="O2744">
        <v>113</v>
      </c>
      <c r="P2744">
        <v>99.5</v>
      </c>
      <c r="Q2744" t="s">
        <v>8315</v>
      </c>
      <c r="R2744" t="s">
        <v>8316</v>
      </c>
      <c r="S2744">
        <v>42627.454097222217</v>
      </c>
    </row>
    <row r="2745" spans="1:19" x14ac:dyDescent="0.3">
      <c r="A2745">
        <v>3681</v>
      </c>
      <c r="B2745" t="s">
        <v>3678</v>
      </c>
      <c r="C2745" t="s">
        <v>7791</v>
      </c>
      <c r="D2745">
        <v>1000</v>
      </c>
      <c r="E2745">
        <v>1119</v>
      </c>
      <c r="F2745" t="s">
        <v>8218</v>
      </c>
      <c r="G2745" t="s">
        <v>8223</v>
      </c>
      <c r="H2745" t="s">
        <v>8245</v>
      </c>
      <c r="I2745">
        <v>1452872290</v>
      </c>
      <c r="J2745">
        <v>1452008290</v>
      </c>
      <c r="K2745" t="b">
        <v>0</v>
      </c>
      <c r="L2745">
        <v>18</v>
      </c>
      <c r="M2745" t="b">
        <v>1</v>
      </c>
      <c r="N2745" t="s">
        <v>8269</v>
      </c>
      <c r="O2745">
        <v>112</v>
      </c>
      <c r="P2745">
        <v>62.17</v>
      </c>
      <c r="Q2745" t="s">
        <v>8315</v>
      </c>
      <c r="R2745" t="s">
        <v>8316</v>
      </c>
      <c r="S2745">
        <v>42374.651504629626</v>
      </c>
    </row>
    <row r="2746" spans="1:19" x14ac:dyDescent="0.3">
      <c r="A2746">
        <v>3682</v>
      </c>
      <c r="B2746" t="s">
        <v>3679</v>
      </c>
      <c r="C2746" t="s">
        <v>7792</v>
      </c>
      <c r="D2746">
        <v>3000</v>
      </c>
      <c r="E2746">
        <v>4176</v>
      </c>
      <c r="F2746" t="s">
        <v>8218</v>
      </c>
      <c r="G2746" t="s">
        <v>8223</v>
      </c>
      <c r="H2746" t="s">
        <v>8245</v>
      </c>
      <c r="I2746">
        <v>1402901940</v>
      </c>
      <c r="J2746">
        <v>1399998418</v>
      </c>
      <c r="K2746" t="b">
        <v>0</v>
      </c>
      <c r="L2746">
        <v>67</v>
      </c>
      <c r="M2746" t="b">
        <v>1</v>
      </c>
      <c r="N2746" t="s">
        <v>8269</v>
      </c>
      <c r="O2746">
        <v>139</v>
      </c>
      <c r="P2746">
        <v>62.33</v>
      </c>
      <c r="Q2746" t="s">
        <v>8315</v>
      </c>
      <c r="R2746" t="s">
        <v>8316</v>
      </c>
      <c r="S2746">
        <v>41772.685393518521</v>
      </c>
    </row>
    <row r="2747" spans="1:19" x14ac:dyDescent="0.3">
      <c r="A2747">
        <v>3683</v>
      </c>
      <c r="B2747" t="s">
        <v>3680</v>
      </c>
      <c r="C2747" t="s">
        <v>7793</v>
      </c>
      <c r="D2747">
        <v>3500</v>
      </c>
      <c r="E2747">
        <v>3880</v>
      </c>
      <c r="F2747" t="s">
        <v>8218</v>
      </c>
      <c r="G2747" t="s">
        <v>8223</v>
      </c>
      <c r="H2747" t="s">
        <v>8245</v>
      </c>
      <c r="I2747">
        <v>1476931696</v>
      </c>
      <c r="J2747">
        <v>1474339696</v>
      </c>
      <c r="K2747" t="b">
        <v>0</v>
      </c>
      <c r="L2747">
        <v>66</v>
      </c>
      <c r="M2747" t="b">
        <v>1</v>
      </c>
      <c r="N2747" t="s">
        <v>8269</v>
      </c>
      <c r="O2747">
        <v>111</v>
      </c>
      <c r="P2747">
        <v>58.79</v>
      </c>
      <c r="Q2747" t="s">
        <v>8315</v>
      </c>
      <c r="R2747" t="s">
        <v>8316</v>
      </c>
      <c r="S2747">
        <v>42633.116851851853</v>
      </c>
    </row>
    <row r="2748" spans="1:19" x14ac:dyDescent="0.3">
      <c r="A2748">
        <v>3684</v>
      </c>
      <c r="B2748" t="s">
        <v>3681</v>
      </c>
      <c r="C2748" t="s">
        <v>7794</v>
      </c>
      <c r="D2748">
        <v>750</v>
      </c>
      <c r="E2748">
        <v>1043</v>
      </c>
      <c r="F2748" t="s">
        <v>8218</v>
      </c>
      <c r="G2748" t="s">
        <v>8223</v>
      </c>
      <c r="H2748" t="s">
        <v>8245</v>
      </c>
      <c r="I2748">
        <v>1441167586</v>
      </c>
      <c r="J2748">
        <v>1438575586</v>
      </c>
      <c r="K2748" t="b">
        <v>0</v>
      </c>
      <c r="L2748">
        <v>23</v>
      </c>
      <c r="M2748" t="b">
        <v>1</v>
      </c>
      <c r="N2748" t="s">
        <v>8269</v>
      </c>
      <c r="O2748">
        <v>139</v>
      </c>
      <c r="P2748">
        <v>45.35</v>
      </c>
      <c r="Q2748" t="s">
        <v>8315</v>
      </c>
      <c r="R2748" t="s">
        <v>8316</v>
      </c>
      <c r="S2748">
        <v>42219.180393518516</v>
      </c>
    </row>
    <row r="2749" spans="1:19" x14ac:dyDescent="0.3">
      <c r="A2749">
        <v>3685</v>
      </c>
      <c r="B2749" t="s">
        <v>3682</v>
      </c>
      <c r="C2749" t="s">
        <v>7795</v>
      </c>
      <c r="D2749">
        <v>5000</v>
      </c>
      <c r="E2749">
        <v>5285</v>
      </c>
      <c r="F2749" t="s">
        <v>8218</v>
      </c>
      <c r="G2749" t="s">
        <v>8223</v>
      </c>
      <c r="H2749" t="s">
        <v>8245</v>
      </c>
      <c r="I2749">
        <v>1400533200</v>
      </c>
      <c r="J2749">
        <v>1398348859</v>
      </c>
      <c r="K2749" t="b">
        <v>0</v>
      </c>
      <c r="L2749">
        <v>126</v>
      </c>
      <c r="M2749" t="b">
        <v>1</v>
      </c>
      <c r="N2749" t="s">
        <v>8269</v>
      </c>
      <c r="O2749">
        <v>106</v>
      </c>
      <c r="P2749">
        <v>41.94</v>
      </c>
      <c r="Q2749" t="s">
        <v>8315</v>
      </c>
      <c r="R2749" t="s">
        <v>8316</v>
      </c>
      <c r="S2749">
        <v>41753.593275462961</v>
      </c>
    </row>
    <row r="2750" spans="1:19" x14ac:dyDescent="0.3">
      <c r="A2750">
        <v>3686</v>
      </c>
      <c r="B2750" t="s">
        <v>3683</v>
      </c>
      <c r="C2750" t="s">
        <v>7796</v>
      </c>
      <c r="D2750">
        <v>350</v>
      </c>
      <c r="E2750">
        <v>355</v>
      </c>
      <c r="F2750" t="s">
        <v>8218</v>
      </c>
      <c r="G2750" t="s">
        <v>8223</v>
      </c>
      <c r="H2750" t="s">
        <v>8245</v>
      </c>
      <c r="I2750">
        <v>1440820740</v>
      </c>
      <c r="J2750">
        <v>1439567660</v>
      </c>
      <c r="K2750" t="b">
        <v>0</v>
      </c>
      <c r="L2750">
        <v>6</v>
      </c>
      <c r="M2750" t="b">
        <v>1</v>
      </c>
      <c r="N2750" t="s">
        <v>8269</v>
      </c>
      <c r="O2750">
        <v>101</v>
      </c>
      <c r="P2750">
        <v>59.17</v>
      </c>
      <c r="Q2750" t="s">
        <v>8315</v>
      </c>
      <c r="R2750" t="s">
        <v>8316</v>
      </c>
      <c r="S2750">
        <v>42230.662731481483</v>
      </c>
    </row>
    <row r="2751" spans="1:19" x14ac:dyDescent="0.3">
      <c r="A2751">
        <v>3687</v>
      </c>
      <c r="B2751" t="s">
        <v>3684</v>
      </c>
      <c r="C2751" t="s">
        <v>7797</v>
      </c>
      <c r="D2751">
        <v>5000</v>
      </c>
      <c r="E2751">
        <v>5012.25</v>
      </c>
      <c r="F2751" t="s">
        <v>8218</v>
      </c>
      <c r="G2751" t="s">
        <v>8223</v>
      </c>
      <c r="H2751" t="s">
        <v>8245</v>
      </c>
      <c r="I2751">
        <v>1403846055</v>
      </c>
      <c r="J2751">
        <v>1401254055</v>
      </c>
      <c r="K2751" t="b">
        <v>0</v>
      </c>
      <c r="L2751">
        <v>25</v>
      </c>
      <c r="M2751" t="b">
        <v>1</v>
      </c>
      <c r="N2751" t="s">
        <v>8269</v>
      </c>
      <c r="O2751">
        <v>100</v>
      </c>
      <c r="P2751">
        <v>200.49</v>
      </c>
      <c r="Q2751" t="s">
        <v>8315</v>
      </c>
      <c r="R2751" t="s">
        <v>8316</v>
      </c>
      <c r="S2751">
        <v>41787.218229166669</v>
      </c>
    </row>
    <row r="2752" spans="1:19" x14ac:dyDescent="0.3">
      <c r="A2752">
        <v>3689</v>
      </c>
      <c r="B2752" t="s">
        <v>3686</v>
      </c>
      <c r="C2752" t="s">
        <v>7799</v>
      </c>
      <c r="D2752">
        <v>3000</v>
      </c>
      <c r="E2752">
        <v>3550</v>
      </c>
      <c r="F2752" t="s">
        <v>8218</v>
      </c>
      <c r="G2752" t="s">
        <v>8223</v>
      </c>
      <c r="H2752" t="s">
        <v>8245</v>
      </c>
      <c r="I2752">
        <v>1434925500</v>
      </c>
      <c r="J2752">
        <v>1432410639</v>
      </c>
      <c r="K2752" t="b">
        <v>0</v>
      </c>
      <c r="L2752">
        <v>62</v>
      </c>
      <c r="M2752" t="b">
        <v>1</v>
      </c>
      <c r="N2752" t="s">
        <v>8269</v>
      </c>
      <c r="O2752">
        <v>118</v>
      </c>
      <c r="P2752">
        <v>57.26</v>
      </c>
      <c r="Q2752" t="s">
        <v>8315</v>
      </c>
      <c r="R2752" t="s">
        <v>8316</v>
      </c>
      <c r="S2752">
        <v>42147.826840277776</v>
      </c>
    </row>
    <row r="2753" spans="1:19" x14ac:dyDescent="0.3">
      <c r="A2753">
        <v>3690</v>
      </c>
      <c r="B2753" t="s">
        <v>3687</v>
      </c>
      <c r="C2753" t="s">
        <v>7800</v>
      </c>
      <c r="D2753">
        <v>1500</v>
      </c>
      <c r="E2753">
        <v>1800</v>
      </c>
      <c r="F2753" t="s">
        <v>8218</v>
      </c>
      <c r="G2753" t="s">
        <v>8223</v>
      </c>
      <c r="H2753" t="s">
        <v>8245</v>
      </c>
      <c r="I2753">
        <v>1417101683</v>
      </c>
      <c r="J2753">
        <v>1414506083</v>
      </c>
      <c r="K2753" t="b">
        <v>0</v>
      </c>
      <c r="L2753">
        <v>31</v>
      </c>
      <c r="M2753" t="b">
        <v>1</v>
      </c>
      <c r="N2753" t="s">
        <v>8269</v>
      </c>
      <c r="O2753">
        <v>120</v>
      </c>
      <c r="P2753">
        <v>58.06</v>
      </c>
      <c r="Q2753" t="s">
        <v>8315</v>
      </c>
      <c r="R2753" t="s">
        <v>8316</v>
      </c>
      <c r="S2753">
        <v>41940.598182870373</v>
      </c>
    </row>
    <row r="2754" spans="1:19" x14ac:dyDescent="0.3">
      <c r="A2754">
        <v>3691</v>
      </c>
      <c r="B2754" t="s">
        <v>3688</v>
      </c>
      <c r="C2754" t="s">
        <v>7801</v>
      </c>
      <c r="D2754">
        <v>40000</v>
      </c>
      <c r="E2754">
        <v>51184</v>
      </c>
      <c r="F2754" t="s">
        <v>8218</v>
      </c>
      <c r="G2754" t="s">
        <v>8223</v>
      </c>
      <c r="H2754" t="s">
        <v>8245</v>
      </c>
      <c r="I2754">
        <v>1425272340</v>
      </c>
      <c r="J2754">
        <v>1421426929</v>
      </c>
      <c r="K2754" t="b">
        <v>0</v>
      </c>
      <c r="L2754">
        <v>274</v>
      </c>
      <c r="M2754" t="b">
        <v>1</v>
      </c>
      <c r="N2754" t="s">
        <v>8269</v>
      </c>
      <c r="O2754">
        <v>128</v>
      </c>
      <c r="P2754">
        <v>186.8</v>
      </c>
      <c r="Q2754" t="s">
        <v>8315</v>
      </c>
      <c r="R2754" t="s">
        <v>8316</v>
      </c>
      <c r="S2754">
        <v>42020.700567129628</v>
      </c>
    </row>
    <row r="2755" spans="1:19" x14ac:dyDescent="0.3">
      <c r="A2755">
        <v>3692</v>
      </c>
      <c r="B2755" t="s">
        <v>3689</v>
      </c>
      <c r="C2755" t="s">
        <v>7802</v>
      </c>
      <c r="D2755">
        <v>1000</v>
      </c>
      <c r="E2755">
        <v>1260</v>
      </c>
      <c r="F2755" t="s">
        <v>8218</v>
      </c>
      <c r="G2755" t="s">
        <v>8223</v>
      </c>
      <c r="H2755" t="s">
        <v>8245</v>
      </c>
      <c r="I2755">
        <v>1411084800</v>
      </c>
      <c r="J2755">
        <v>1410304179</v>
      </c>
      <c r="K2755" t="b">
        <v>0</v>
      </c>
      <c r="L2755">
        <v>17</v>
      </c>
      <c r="M2755" t="b">
        <v>1</v>
      </c>
      <c r="N2755" t="s">
        <v>8269</v>
      </c>
      <c r="O2755">
        <v>126</v>
      </c>
      <c r="P2755">
        <v>74.12</v>
      </c>
      <c r="Q2755" t="s">
        <v>8315</v>
      </c>
      <c r="R2755" t="s">
        <v>8316</v>
      </c>
      <c r="S2755">
        <v>41891.96503472222</v>
      </c>
    </row>
    <row r="2756" spans="1:19" x14ac:dyDescent="0.3">
      <c r="A2756">
        <v>3694</v>
      </c>
      <c r="B2756" t="s">
        <v>3691</v>
      </c>
      <c r="C2756" t="s">
        <v>7804</v>
      </c>
      <c r="D2756">
        <v>3500</v>
      </c>
      <c r="E2756">
        <v>3760</v>
      </c>
      <c r="F2756" t="s">
        <v>8218</v>
      </c>
      <c r="G2756" t="s">
        <v>8223</v>
      </c>
      <c r="H2756" t="s">
        <v>8245</v>
      </c>
      <c r="I2756">
        <v>1465178400</v>
      </c>
      <c r="J2756">
        <v>1461985967</v>
      </c>
      <c r="K2756" t="b">
        <v>0</v>
      </c>
      <c r="L2756">
        <v>60</v>
      </c>
      <c r="M2756" t="b">
        <v>1</v>
      </c>
      <c r="N2756" t="s">
        <v>8269</v>
      </c>
      <c r="O2756">
        <v>107</v>
      </c>
      <c r="P2756">
        <v>62.67</v>
      </c>
      <c r="Q2756" t="s">
        <v>8315</v>
      </c>
      <c r="R2756" t="s">
        <v>8316</v>
      </c>
      <c r="S2756">
        <v>42490.133877314816</v>
      </c>
    </row>
    <row r="2757" spans="1:19" x14ac:dyDescent="0.3">
      <c r="A2757">
        <v>3695</v>
      </c>
      <c r="B2757" t="s">
        <v>3692</v>
      </c>
      <c r="C2757" t="s">
        <v>7805</v>
      </c>
      <c r="D2757">
        <v>4000</v>
      </c>
      <c r="E2757">
        <v>4005</v>
      </c>
      <c r="F2757" t="s">
        <v>8218</v>
      </c>
      <c r="G2757" t="s">
        <v>8223</v>
      </c>
      <c r="H2757" t="s">
        <v>8245</v>
      </c>
      <c r="I2757">
        <v>1421009610</v>
      </c>
      <c r="J2757">
        <v>1419281610</v>
      </c>
      <c r="K2757" t="b">
        <v>0</v>
      </c>
      <c r="L2757">
        <v>33</v>
      </c>
      <c r="M2757" t="b">
        <v>1</v>
      </c>
      <c r="N2757" t="s">
        <v>8269</v>
      </c>
      <c r="O2757">
        <v>100</v>
      </c>
      <c r="P2757">
        <v>121.36</v>
      </c>
      <c r="Q2757" t="s">
        <v>8315</v>
      </c>
      <c r="R2757" t="s">
        <v>8316</v>
      </c>
      <c r="S2757">
        <v>41995.870486111111</v>
      </c>
    </row>
    <row r="2758" spans="1:19" x14ac:dyDescent="0.3">
      <c r="A2758">
        <v>3698</v>
      </c>
      <c r="B2758" t="s">
        <v>3695</v>
      </c>
      <c r="C2758" t="s">
        <v>7808</v>
      </c>
      <c r="D2758">
        <v>5000</v>
      </c>
      <c r="E2758">
        <v>5526</v>
      </c>
      <c r="F2758" t="s">
        <v>8218</v>
      </c>
      <c r="G2758" t="s">
        <v>8223</v>
      </c>
      <c r="H2758" t="s">
        <v>8245</v>
      </c>
      <c r="I2758">
        <v>1456946487</v>
      </c>
      <c r="J2758">
        <v>1454354487</v>
      </c>
      <c r="K2758" t="b">
        <v>0</v>
      </c>
      <c r="L2758">
        <v>136</v>
      </c>
      <c r="M2758" t="b">
        <v>1</v>
      </c>
      <c r="N2758" t="s">
        <v>8269</v>
      </c>
      <c r="O2758">
        <v>111</v>
      </c>
      <c r="P2758">
        <v>40.630000000000003</v>
      </c>
      <c r="Q2758" t="s">
        <v>8315</v>
      </c>
      <c r="R2758" t="s">
        <v>8316</v>
      </c>
      <c r="S2758">
        <v>42401.806562500002</v>
      </c>
    </row>
    <row r="2759" spans="1:19" x14ac:dyDescent="0.3">
      <c r="A2759">
        <v>3699</v>
      </c>
      <c r="B2759" t="s">
        <v>3696</v>
      </c>
      <c r="C2759" t="s">
        <v>7809</v>
      </c>
      <c r="D2759">
        <v>2500</v>
      </c>
      <c r="E2759">
        <v>2520</v>
      </c>
      <c r="F2759" t="s">
        <v>8218</v>
      </c>
      <c r="G2759" t="s">
        <v>8223</v>
      </c>
      <c r="H2759" t="s">
        <v>8245</v>
      </c>
      <c r="I2759">
        <v>1413383216</v>
      </c>
      <c r="J2759">
        <v>1410791216</v>
      </c>
      <c r="K2759" t="b">
        <v>0</v>
      </c>
      <c r="L2759">
        <v>40</v>
      </c>
      <c r="M2759" t="b">
        <v>1</v>
      </c>
      <c r="N2759" t="s">
        <v>8269</v>
      </c>
      <c r="O2759">
        <v>101</v>
      </c>
      <c r="P2759">
        <v>63</v>
      </c>
      <c r="Q2759" t="s">
        <v>8315</v>
      </c>
      <c r="R2759" t="s">
        <v>8316</v>
      </c>
      <c r="S2759">
        <v>41897.602037037039</v>
      </c>
    </row>
    <row r="2760" spans="1:19" x14ac:dyDescent="0.3">
      <c r="A2760">
        <v>3700</v>
      </c>
      <c r="B2760" t="s">
        <v>3697</v>
      </c>
      <c r="C2760" t="s">
        <v>7810</v>
      </c>
      <c r="D2760">
        <v>500</v>
      </c>
      <c r="E2760">
        <v>606</v>
      </c>
      <c r="F2760" t="s">
        <v>8218</v>
      </c>
      <c r="G2760" t="s">
        <v>8223</v>
      </c>
      <c r="H2760" t="s">
        <v>8245</v>
      </c>
      <c r="I2760">
        <v>1412092800</v>
      </c>
      <c r="J2760">
        <v>1409493800</v>
      </c>
      <c r="K2760" t="b">
        <v>0</v>
      </c>
      <c r="L2760">
        <v>18</v>
      </c>
      <c r="M2760" t="b">
        <v>1</v>
      </c>
      <c r="N2760" t="s">
        <v>8269</v>
      </c>
      <c r="O2760">
        <v>121</v>
      </c>
      <c r="P2760">
        <v>33.67</v>
      </c>
      <c r="Q2760" t="s">
        <v>8315</v>
      </c>
      <c r="R2760" t="s">
        <v>8316</v>
      </c>
      <c r="S2760">
        <v>41882.585648148146</v>
      </c>
    </row>
    <row r="2761" spans="1:19" x14ac:dyDescent="0.3">
      <c r="A2761">
        <v>3703</v>
      </c>
      <c r="B2761" t="s">
        <v>3700</v>
      </c>
      <c r="C2761" t="s">
        <v>7813</v>
      </c>
      <c r="D2761">
        <v>1050</v>
      </c>
      <c r="E2761">
        <v>1296</v>
      </c>
      <c r="F2761" t="s">
        <v>8218</v>
      </c>
      <c r="G2761" t="s">
        <v>8223</v>
      </c>
      <c r="H2761" t="s">
        <v>8245</v>
      </c>
      <c r="I2761">
        <v>1471071540</v>
      </c>
      <c r="J2761">
        <v>1467720388</v>
      </c>
      <c r="K2761" t="b">
        <v>0</v>
      </c>
      <c r="L2761">
        <v>30</v>
      </c>
      <c r="M2761" t="b">
        <v>1</v>
      </c>
      <c r="N2761" t="s">
        <v>8269</v>
      </c>
      <c r="O2761">
        <v>123</v>
      </c>
      <c r="P2761">
        <v>43.2</v>
      </c>
      <c r="Q2761" t="s">
        <v>8315</v>
      </c>
      <c r="R2761" t="s">
        <v>8316</v>
      </c>
      <c r="S2761">
        <v>42556.504490740743</v>
      </c>
    </row>
    <row r="2762" spans="1:19" x14ac:dyDescent="0.3">
      <c r="A2762">
        <v>3705</v>
      </c>
      <c r="B2762" t="s">
        <v>3702</v>
      </c>
      <c r="C2762" t="s">
        <v>7815</v>
      </c>
      <c r="D2762">
        <v>2827</v>
      </c>
      <c r="E2762">
        <v>2925</v>
      </c>
      <c r="F2762" t="s">
        <v>8218</v>
      </c>
      <c r="G2762" t="s">
        <v>8223</v>
      </c>
      <c r="H2762" t="s">
        <v>8245</v>
      </c>
      <c r="I2762">
        <v>1403546400</v>
      </c>
      <c r="J2762">
        <v>1401714114</v>
      </c>
      <c r="K2762" t="b">
        <v>0</v>
      </c>
      <c r="L2762">
        <v>35</v>
      </c>
      <c r="M2762" t="b">
        <v>1</v>
      </c>
      <c r="N2762" t="s">
        <v>8269</v>
      </c>
      <c r="O2762">
        <v>103</v>
      </c>
      <c r="P2762">
        <v>83.57</v>
      </c>
      <c r="Q2762" t="s">
        <v>8315</v>
      </c>
      <c r="R2762" t="s">
        <v>8316</v>
      </c>
      <c r="S2762">
        <v>41792.542986111112</v>
      </c>
    </row>
    <row r="2763" spans="1:19" x14ac:dyDescent="0.3">
      <c r="A2763">
        <v>3706</v>
      </c>
      <c r="B2763" t="s">
        <v>3703</v>
      </c>
      <c r="C2763" t="s">
        <v>7816</v>
      </c>
      <c r="D2763">
        <v>1500</v>
      </c>
      <c r="E2763">
        <v>1820</v>
      </c>
      <c r="F2763" t="s">
        <v>8218</v>
      </c>
      <c r="G2763" t="s">
        <v>8223</v>
      </c>
      <c r="H2763" t="s">
        <v>8245</v>
      </c>
      <c r="I2763">
        <v>1410558949</v>
      </c>
      <c r="J2763">
        <v>1409262949</v>
      </c>
      <c r="K2763" t="b">
        <v>0</v>
      </c>
      <c r="L2763">
        <v>13</v>
      </c>
      <c r="M2763" t="b">
        <v>1</v>
      </c>
      <c r="N2763" t="s">
        <v>8269</v>
      </c>
      <c r="O2763">
        <v>121</v>
      </c>
      <c r="P2763">
        <v>140</v>
      </c>
      <c r="Q2763" t="s">
        <v>8315</v>
      </c>
      <c r="R2763" t="s">
        <v>8316</v>
      </c>
      <c r="S2763">
        <v>41879.913761574076</v>
      </c>
    </row>
    <row r="2764" spans="1:19" x14ac:dyDescent="0.3">
      <c r="A2764">
        <v>3707</v>
      </c>
      <c r="B2764" t="s">
        <v>3704</v>
      </c>
      <c r="C2764" t="s">
        <v>7817</v>
      </c>
      <c r="D2764">
        <v>1000</v>
      </c>
      <c r="E2764">
        <v>1860</v>
      </c>
      <c r="F2764" t="s">
        <v>8218</v>
      </c>
      <c r="G2764" t="s">
        <v>8223</v>
      </c>
      <c r="H2764" t="s">
        <v>8245</v>
      </c>
      <c r="I2764">
        <v>1469165160</v>
      </c>
      <c r="J2764">
        <v>1467335378</v>
      </c>
      <c r="K2764" t="b">
        <v>0</v>
      </c>
      <c r="L2764">
        <v>23</v>
      </c>
      <c r="M2764" t="b">
        <v>1</v>
      </c>
      <c r="N2764" t="s">
        <v>8269</v>
      </c>
      <c r="O2764">
        <v>186</v>
      </c>
      <c r="P2764">
        <v>80.87</v>
      </c>
      <c r="Q2764" t="s">
        <v>8315</v>
      </c>
      <c r="R2764" t="s">
        <v>8316</v>
      </c>
      <c r="S2764">
        <v>42552.048356481479</v>
      </c>
    </row>
    <row r="2765" spans="1:19" x14ac:dyDescent="0.3">
      <c r="A2765">
        <v>3708</v>
      </c>
      <c r="B2765" t="s">
        <v>3705</v>
      </c>
      <c r="C2765" t="s">
        <v>7818</v>
      </c>
      <c r="D2765">
        <v>700</v>
      </c>
      <c r="E2765">
        <v>2100</v>
      </c>
      <c r="F2765" t="s">
        <v>8218</v>
      </c>
      <c r="G2765" t="s">
        <v>8223</v>
      </c>
      <c r="H2765" t="s">
        <v>8245</v>
      </c>
      <c r="I2765">
        <v>1404444286</v>
      </c>
      <c r="J2765">
        <v>1403234686</v>
      </c>
      <c r="K2765" t="b">
        <v>0</v>
      </c>
      <c r="L2765">
        <v>39</v>
      </c>
      <c r="M2765" t="b">
        <v>1</v>
      </c>
      <c r="N2765" t="s">
        <v>8269</v>
      </c>
      <c r="O2765">
        <v>300</v>
      </c>
      <c r="P2765">
        <v>53.85</v>
      </c>
      <c r="Q2765" t="s">
        <v>8315</v>
      </c>
      <c r="R2765" t="s">
        <v>8316</v>
      </c>
      <c r="S2765">
        <v>41810.142199074071</v>
      </c>
    </row>
    <row r="2766" spans="1:19" x14ac:dyDescent="0.3">
      <c r="A2766">
        <v>3710</v>
      </c>
      <c r="B2766" t="s">
        <v>3707</v>
      </c>
      <c r="C2766" t="s">
        <v>7820</v>
      </c>
      <c r="D2766">
        <v>1300</v>
      </c>
      <c r="E2766">
        <v>1835</v>
      </c>
      <c r="F2766" t="s">
        <v>8218</v>
      </c>
      <c r="G2766" t="s">
        <v>8223</v>
      </c>
      <c r="H2766" t="s">
        <v>8245</v>
      </c>
      <c r="I2766">
        <v>1428068988</v>
      </c>
      <c r="J2766">
        <v>1425908988</v>
      </c>
      <c r="K2766" t="b">
        <v>0</v>
      </c>
      <c r="L2766">
        <v>27</v>
      </c>
      <c r="M2766" t="b">
        <v>1</v>
      </c>
      <c r="N2766" t="s">
        <v>8269</v>
      </c>
      <c r="O2766">
        <v>141</v>
      </c>
      <c r="P2766">
        <v>67.959999999999994</v>
      </c>
      <c r="Q2766" t="s">
        <v>8315</v>
      </c>
      <c r="R2766" t="s">
        <v>8316</v>
      </c>
      <c r="S2766">
        <v>42072.576249999998</v>
      </c>
    </row>
    <row r="2767" spans="1:19" x14ac:dyDescent="0.3">
      <c r="A2767">
        <v>3711</v>
      </c>
      <c r="B2767" t="s">
        <v>3708</v>
      </c>
      <c r="C2767" t="s">
        <v>7821</v>
      </c>
      <c r="D2767">
        <v>500</v>
      </c>
      <c r="E2767">
        <v>570</v>
      </c>
      <c r="F2767" t="s">
        <v>8218</v>
      </c>
      <c r="G2767" t="s">
        <v>8223</v>
      </c>
      <c r="H2767" t="s">
        <v>8245</v>
      </c>
      <c r="I2767">
        <v>1402848000</v>
      </c>
      <c r="J2767">
        <v>1400606573</v>
      </c>
      <c r="K2767" t="b">
        <v>0</v>
      </c>
      <c r="L2767">
        <v>21</v>
      </c>
      <c r="M2767" t="b">
        <v>1</v>
      </c>
      <c r="N2767" t="s">
        <v>8269</v>
      </c>
      <c r="O2767">
        <v>114</v>
      </c>
      <c r="P2767">
        <v>27.14</v>
      </c>
      <c r="Q2767" t="s">
        <v>8315</v>
      </c>
      <c r="R2767" t="s">
        <v>8316</v>
      </c>
      <c r="S2767">
        <v>41779.724224537036</v>
      </c>
    </row>
    <row r="2768" spans="1:19" x14ac:dyDescent="0.3">
      <c r="A2768">
        <v>3712</v>
      </c>
      <c r="B2768" t="s">
        <v>3709</v>
      </c>
      <c r="C2768" t="s">
        <v>7822</v>
      </c>
      <c r="D2768">
        <v>7500</v>
      </c>
      <c r="E2768">
        <v>11530</v>
      </c>
      <c r="F2768" t="s">
        <v>8218</v>
      </c>
      <c r="G2768" t="s">
        <v>8223</v>
      </c>
      <c r="H2768" t="s">
        <v>8245</v>
      </c>
      <c r="I2768">
        <v>1433055540</v>
      </c>
      <c r="J2768">
        <v>1431230867</v>
      </c>
      <c r="K2768" t="b">
        <v>0</v>
      </c>
      <c r="L2768">
        <v>104</v>
      </c>
      <c r="M2768" t="b">
        <v>1</v>
      </c>
      <c r="N2768" t="s">
        <v>8269</v>
      </c>
      <c r="O2768">
        <v>154</v>
      </c>
      <c r="P2768">
        <v>110.87</v>
      </c>
      <c r="Q2768" t="s">
        <v>8315</v>
      </c>
      <c r="R2768" t="s">
        <v>8316</v>
      </c>
      <c r="S2768">
        <v>42134.172071759262</v>
      </c>
    </row>
    <row r="2769" spans="1:19" x14ac:dyDescent="0.3">
      <c r="A2769">
        <v>3713</v>
      </c>
      <c r="B2769" t="s">
        <v>3710</v>
      </c>
      <c r="C2769" t="s">
        <v>7823</v>
      </c>
      <c r="D2769">
        <v>2000</v>
      </c>
      <c r="E2769">
        <v>2030</v>
      </c>
      <c r="F2769" t="s">
        <v>8218</v>
      </c>
      <c r="G2769" t="s">
        <v>8223</v>
      </c>
      <c r="H2769" t="s">
        <v>8245</v>
      </c>
      <c r="I2769">
        <v>1465062166</v>
      </c>
      <c r="J2769">
        <v>1463334166</v>
      </c>
      <c r="K2769" t="b">
        <v>0</v>
      </c>
      <c r="L2769">
        <v>19</v>
      </c>
      <c r="M2769" t="b">
        <v>1</v>
      </c>
      <c r="N2769" t="s">
        <v>8269</v>
      </c>
      <c r="O2769">
        <v>102</v>
      </c>
      <c r="P2769">
        <v>106.84</v>
      </c>
      <c r="Q2769" t="s">
        <v>8315</v>
      </c>
      <c r="R2769" t="s">
        <v>8316</v>
      </c>
      <c r="S2769">
        <v>42505.738032407404</v>
      </c>
    </row>
    <row r="2770" spans="1:19" x14ac:dyDescent="0.3">
      <c r="A2770">
        <v>3714</v>
      </c>
      <c r="B2770" t="s">
        <v>3711</v>
      </c>
      <c r="C2770" t="s">
        <v>7824</v>
      </c>
      <c r="D2770">
        <v>10000</v>
      </c>
      <c r="E2770">
        <v>10235</v>
      </c>
      <c r="F2770" t="s">
        <v>8218</v>
      </c>
      <c r="G2770" t="s">
        <v>8223</v>
      </c>
      <c r="H2770" t="s">
        <v>8245</v>
      </c>
      <c r="I2770">
        <v>1432612740</v>
      </c>
      <c r="J2770">
        <v>1429881667</v>
      </c>
      <c r="K2770" t="b">
        <v>0</v>
      </c>
      <c r="L2770">
        <v>97</v>
      </c>
      <c r="M2770" t="b">
        <v>1</v>
      </c>
      <c r="N2770" t="s">
        <v>8269</v>
      </c>
      <c r="O2770">
        <v>102</v>
      </c>
      <c r="P2770">
        <v>105.52</v>
      </c>
      <c r="Q2770" t="s">
        <v>8315</v>
      </c>
      <c r="R2770" t="s">
        <v>8316</v>
      </c>
      <c r="S2770">
        <v>42118.556331018524</v>
      </c>
    </row>
    <row r="2771" spans="1:19" x14ac:dyDescent="0.3">
      <c r="A2771">
        <v>3716</v>
      </c>
      <c r="B2771" t="s">
        <v>3713</v>
      </c>
      <c r="C2771" t="s">
        <v>7826</v>
      </c>
      <c r="D2771">
        <v>800</v>
      </c>
      <c r="E2771">
        <v>1246</v>
      </c>
      <c r="F2771" t="s">
        <v>8218</v>
      </c>
      <c r="G2771" t="s">
        <v>8223</v>
      </c>
      <c r="H2771" t="s">
        <v>8245</v>
      </c>
      <c r="I2771">
        <v>1453411109</v>
      </c>
      <c r="J2771">
        <v>1450819109</v>
      </c>
      <c r="K2771" t="b">
        <v>0</v>
      </c>
      <c r="L2771">
        <v>24</v>
      </c>
      <c r="M2771" t="b">
        <v>1</v>
      </c>
      <c r="N2771" t="s">
        <v>8269</v>
      </c>
      <c r="O2771">
        <v>156</v>
      </c>
      <c r="P2771">
        <v>51.92</v>
      </c>
      <c r="Q2771" t="s">
        <v>8315</v>
      </c>
      <c r="R2771" t="s">
        <v>8316</v>
      </c>
      <c r="S2771">
        <v>42360.887835648144</v>
      </c>
    </row>
    <row r="2772" spans="1:19" x14ac:dyDescent="0.3">
      <c r="A2772">
        <v>3720</v>
      </c>
      <c r="B2772" t="s">
        <v>3717</v>
      </c>
      <c r="C2772" t="s">
        <v>7830</v>
      </c>
      <c r="D2772">
        <v>3300</v>
      </c>
      <c r="E2772">
        <v>3449</v>
      </c>
      <c r="F2772" t="s">
        <v>8218</v>
      </c>
      <c r="G2772" t="s">
        <v>8223</v>
      </c>
      <c r="H2772" t="s">
        <v>8245</v>
      </c>
      <c r="I2772">
        <v>1435881006</v>
      </c>
      <c r="J2772">
        <v>1433980206</v>
      </c>
      <c r="K2772" t="b">
        <v>0</v>
      </c>
      <c r="L2772">
        <v>40</v>
      </c>
      <c r="M2772" t="b">
        <v>1</v>
      </c>
      <c r="N2772" t="s">
        <v>8269</v>
      </c>
      <c r="O2772">
        <v>105</v>
      </c>
      <c r="P2772">
        <v>86.23</v>
      </c>
      <c r="Q2772" t="s">
        <v>8315</v>
      </c>
      <c r="R2772" t="s">
        <v>8316</v>
      </c>
      <c r="S2772">
        <v>42165.993125000001</v>
      </c>
    </row>
    <row r="2773" spans="1:19" x14ac:dyDescent="0.3">
      <c r="A2773">
        <v>3721</v>
      </c>
      <c r="B2773" t="s">
        <v>3718</v>
      </c>
      <c r="C2773" t="s">
        <v>7831</v>
      </c>
      <c r="D2773">
        <v>5000</v>
      </c>
      <c r="E2773">
        <v>5040</v>
      </c>
      <c r="F2773" t="s">
        <v>8218</v>
      </c>
      <c r="G2773" t="s">
        <v>8223</v>
      </c>
      <c r="H2773" t="s">
        <v>8245</v>
      </c>
      <c r="I2773">
        <v>1415230084</v>
      </c>
      <c r="J2773">
        <v>1413412084</v>
      </c>
      <c r="K2773" t="b">
        <v>0</v>
      </c>
      <c r="L2773">
        <v>44</v>
      </c>
      <c r="M2773" t="b">
        <v>1</v>
      </c>
      <c r="N2773" t="s">
        <v>8269</v>
      </c>
      <c r="O2773">
        <v>101</v>
      </c>
      <c r="P2773">
        <v>114.55</v>
      </c>
      <c r="Q2773" t="s">
        <v>8315</v>
      </c>
      <c r="R2773" t="s">
        <v>8316</v>
      </c>
      <c r="S2773">
        <v>41927.936157407406</v>
      </c>
    </row>
    <row r="2774" spans="1:19" x14ac:dyDescent="0.3">
      <c r="A2774">
        <v>3726</v>
      </c>
      <c r="B2774" t="s">
        <v>3723</v>
      </c>
      <c r="C2774" t="s">
        <v>7836</v>
      </c>
      <c r="D2774">
        <v>850</v>
      </c>
      <c r="E2774">
        <v>2879</v>
      </c>
      <c r="F2774" t="s">
        <v>8218</v>
      </c>
      <c r="G2774" t="s">
        <v>8223</v>
      </c>
      <c r="H2774" t="s">
        <v>8245</v>
      </c>
      <c r="I2774">
        <v>1461963600</v>
      </c>
      <c r="J2774">
        <v>1459567371</v>
      </c>
      <c r="K2774" t="b">
        <v>0</v>
      </c>
      <c r="L2774">
        <v>46</v>
      </c>
      <c r="M2774" t="b">
        <v>1</v>
      </c>
      <c r="N2774" t="s">
        <v>8269</v>
      </c>
      <c r="O2774">
        <v>339</v>
      </c>
      <c r="P2774">
        <v>62.59</v>
      </c>
      <c r="Q2774" t="s">
        <v>8315</v>
      </c>
      <c r="R2774" t="s">
        <v>8316</v>
      </c>
      <c r="S2774">
        <v>42462.140868055561</v>
      </c>
    </row>
    <row r="2775" spans="1:19" x14ac:dyDescent="0.3">
      <c r="A2775">
        <v>3727</v>
      </c>
      <c r="B2775" t="s">
        <v>3724</v>
      </c>
      <c r="C2775" t="s">
        <v>7837</v>
      </c>
      <c r="D2775">
        <v>2000</v>
      </c>
      <c r="E2775">
        <v>2015</v>
      </c>
      <c r="F2775" t="s">
        <v>8218</v>
      </c>
      <c r="G2775" t="s">
        <v>8223</v>
      </c>
      <c r="H2775" t="s">
        <v>8245</v>
      </c>
      <c r="I2775">
        <v>1476939300</v>
      </c>
      <c r="J2775">
        <v>1474273294</v>
      </c>
      <c r="K2775" t="b">
        <v>0</v>
      </c>
      <c r="L2775">
        <v>33</v>
      </c>
      <c r="M2775" t="b">
        <v>1</v>
      </c>
      <c r="N2775" t="s">
        <v>8269</v>
      </c>
      <c r="O2775">
        <v>101</v>
      </c>
      <c r="P2775">
        <v>61.06</v>
      </c>
      <c r="Q2775" t="s">
        <v>8315</v>
      </c>
      <c r="R2775" t="s">
        <v>8316</v>
      </c>
      <c r="S2775">
        <v>42632.348310185189</v>
      </c>
    </row>
    <row r="2776" spans="1:19" x14ac:dyDescent="0.3">
      <c r="A2776">
        <v>3728</v>
      </c>
      <c r="B2776" t="s">
        <v>3725</v>
      </c>
      <c r="C2776" t="s">
        <v>7838</v>
      </c>
      <c r="D2776">
        <v>20000</v>
      </c>
      <c r="E2776">
        <v>1862</v>
      </c>
      <c r="F2776" t="s">
        <v>8220</v>
      </c>
      <c r="G2776" t="s">
        <v>8223</v>
      </c>
      <c r="H2776" t="s">
        <v>8245</v>
      </c>
      <c r="I2776">
        <v>1439957176</v>
      </c>
      <c r="J2776">
        <v>1437365176</v>
      </c>
      <c r="K2776" t="b">
        <v>0</v>
      </c>
      <c r="L2776">
        <v>31</v>
      </c>
      <c r="M2776" t="b">
        <v>0</v>
      </c>
      <c r="N2776" t="s">
        <v>8269</v>
      </c>
      <c r="O2776">
        <v>9</v>
      </c>
      <c r="P2776">
        <v>60.06</v>
      </c>
      <c r="Q2776" t="s">
        <v>8315</v>
      </c>
      <c r="R2776" t="s">
        <v>8316</v>
      </c>
      <c r="S2776">
        <v>42205.171018518522</v>
      </c>
    </row>
    <row r="2777" spans="1:19" x14ac:dyDescent="0.3">
      <c r="A2777">
        <v>3729</v>
      </c>
      <c r="B2777" t="s">
        <v>3726</v>
      </c>
      <c r="C2777" t="s">
        <v>7839</v>
      </c>
      <c r="D2777">
        <v>5000</v>
      </c>
      <c r="E2777">
        <v>362</v>
      </c>
      <c r="F2777" t="s">
        <v>8220</v>
      </c>
      <c r="G2777" t="s">
        <v>8223</v>
      </c>
      <c r="H2777" t="s">
        <v>8245</v>
      </c>
      <c r="I2777">
        <v>1427082912</v>
      </c>
      <c r="J2777">
        <v>1423198512</v>
      </c>
      <c r="K2777" t="b">
        <v>0</v>
      </c>
      <c r="L2777">
        <v>5</v>
      </c>
      <c r="M2777" t="b">
        <v>0</v>
      </c>
      <c r="N2777" t="s">
        <v>8269</v>
      </c>
      <c r="O2777">
        <v>7</v>
      </c>
      <c r="P2777">
        <v>72.400000000000006</v>
      </c>
      <c r="Q2777" t="s">
        <v>8315</v>
      </c>
      <c r="R2777" t="s">
        <v>8316</v>
      </c>
      <c r="S2777">
        <v>42041.205000000002</v>
      </c>
    </row>
    <row r="2778" spans="1:19" x14ac:dyDescent="0.3">
      <c r="A2778">
        <v>3730</v>
      </c>
      <c r="B2778" t="s">
        <v>3727</v>
      </c>
      <c r="C2778" t="s">
        <v>7840</v>
      </c>
      <c r="D2778">
        <v>1000</v>
      </c>
      <c r="E2778">
        <v>100</v>
      </c>
      <c r="F2778" t="s">
        <v>8220</v>
      </c>
      <c r="G2778" t="s">
        <v>8223</v>
      </c>
      <c r="H2778" t="s">
        <v>8245</v>
      </c>
      <c r="I2778">
        <v>1439828159</v>
      </c>
      <c r="J2778">
        <v>1437236159</v>
      </c>
      <c r="K2778" t="b">
        <v>0</v>
      </c>
      <c r="L2778">
        <v>1</v>
      </c>
      <c r="M2778" t="b">
        <v>0</v>
      </c>
      <c r="N2778" t="s">
        <v>8269</v>
      </c>
      <c r="O2778">
        <v>10</v>
      </c>
      <c r="P2778">
        <v>100</v>
      </c>
      <c r="Q2778" t="s">
        <v>8315</v>
      </c>
      <c r="R2778" t="s">
        <v>8316</v>
      </c>
      <c r="S2778">
        <v>42203.677766203706</v>
      </c>
    </row>
    <row r="2779" spans="1:19" x14ac:dyDescent="0.3">
      <c r="A2779">
        <v>3731</v>
      </c>
      <c r="B2779" t="s">
        <v>3728</v>
      </c>
      <c r="C2779" t="s">
        <v>7841</v>
      </c>
      <c r="D2779">
        <v>5500</v>
      </c>
      <c r="E2779">
        <v>620</v>
      </c>
      <c r="F2779" t="s">
        <v>8220</v>
      </c>
      <c r="G2779" t="s">
        <v>8223</v>
      </c>
      <c r="H2779" t="s">
        <v>8245</v>
      </c>
      <c r="I2779">
        <v>1420860180</v>
      </c>
      <c r="J2779">
        <v>1418234646</v>
      </c>
      <c r="K2779" t="b">
        <v>0</v>
      </c>
      <c r="L2779">
        <v>12</v>
      </c>
      <c r="M2779" t="b">
        <v>0</v>
      </c>
      <c r="N2779" t="s">
        <v>8269</v>
      </c>
      <c r="O2779">
        <v>11</v>
      </c>
      <c r="P2779">
        <v>51.67</v>
      </c>
      <c r="Q2779" t="s">
        <v>8315</v>
      </c>
      <c r="R2779" t="s">
        <v>8316</v>
      </c>
      <c r="S2779">
        <v>41983.752847222218</v>
      </c>
    </row>
    <row r="2780" spans="1:19" x14ac:dyDescent="0.3">
      <c r="A2780">
        <v>3733</v>
      </c>
      <c r="B2780" t="s">
        <v>3730</v>
      </c>
      <c r="C2780" t="s">
        <v>7843</v>
      </c>
      <c r="D2780">
        <v>1500</v>
      </c>
      <c r="E2780">
        <v>0</v>
      </c>
      <c r="F2780" t="s">
        <v>8220</v>
      </c>
      <c r="G2780" t="s">
        <v>8223</v>
      </c>
      <c r="H2780" t="s">
        <v>8245</v>
      </c>
      <c r="I2780">
        <v>1429396200</v>
      </c>
      <c r="J2780">
        <v>1428539708</v>
      </c>
      <c r="K2780" t="b">
        <v>0</v>
      </c>
      <c r="L2780">
        <v>0</v>
      </c>
      <c r="M2780" t="b">
        <v>0</v>
      </c>
      <c r="N2780" t="s">
        <v>8269</v>
      </c>
      <c r="O2780">
        <v>0</v>
      </c>
      <c r="P2780">
        <v>0</v>
      </c>
      <c r="Q2780" t="s">
        <v>8315</v>
      </c>
      <c r="R2780" t="s">
        <v>8316</v>
      </c>
      <c r="S2780">
        <v>42103.024398148147</v>
      </c>
    </row>
    <row r="2781" spans="1:19" x14ac:dyDescent="0.3">
      <c r="A2781">
        <v>3734</v>
      </c>
      <c r="B2781" t="s">
        <v>3731</v>
      </c>
      <c r="C2781" t="s">
        <v>7844</v>
      </c>
      <c r="D2781">
        <v>1500</v>
      </c>
      <c r="E2781">
        <v>427</v>
      </c>
      <c r="F2781" t="s">
        <v>8220</v>
      </c>
      <c r="G2781" t="s">
        <v>8223</v>
      </c>
      <c r="H2781" t="s">
        <v>8245</v>
      </c>
      <c r="I2781">
        <v>1432589896</v>
      </c>
      <c r="J2781">
        <v>1427405896</v>
      </c>
      <c r="K2781" t="b">
        <v>0</v>
      </c>
      <c r="L2781">
        <v>7</v>
      </c>
      <c r="M2781" t="b">
        <v>0</v>
      </c>
      <c r="N2781" t="s">
        <v>8269</v>
      </c>
      <c r="O2781">
        <v>28</v>
      </c>
      <c r="P2781">
        <v>61</v>
      </c>
      <c r="Q2781" t="s">
        <v>8315</v>
      </c>
      <c r="R2781" t="s">
        <v>8316</v>
      </c>
      <c r="S2781">
        <v>42089.901574074072</v>
      </c>
    </row>
    <row r="2782" spans="1:19" x14ac:dyDescent="0.3">
      <c r="A2782">
        <v>3737</v>
      </c>
      <c r="B2782" t="s">
        <v>3734</v>
      </c>
      <c r="C2782" t="s">
        <v>7847</v>
      </c>
      <c r="D2782">
        <v>700</v>
      </c>
      <c r="E2782">
        <v>150</v>
      </c>
      <c r="F2782" t="s">
        <v>8220</v>
      </c>
      <c r="G2782" t="s">
        <v>8223</v>
      </c>
      <c r="H2782" t="s">
        <v>8245</v>
      </c>
      <c r="I2782">
        <v>1447311540</v>
      </c>
      <c r="J2782">
        <v>1445358903</v>
      </c>
      <c r="K2782" t="b">
        <v>0</v>
      </c>
      <c r="L2782">
        <v>4</v>
      </c>
      <c r="M2782" t="b">
        <v>0</v>
      </c>
      <c r="N2782" t="s">
        <v>8269</v>
      </c>
      <c r="O2782">
        <v>21</v>
      </c>
      <c r="P2782">
        <v>37.5</v>
      </c>
      <c r="Q2782" t="s">
        <v>8315</v>
      </c>
      <c r="R2782" t="s">
        <v>8316</v>
      </c>
      <c r="S2782">
        <v>42297.691006944442</v>
      </c>
    </row>
    <row r="2783" spans="1:19" x14ac:dyDescent="0.3">
      <c r="A2783">
        <v>3740</v>
      </c>
      <c r="B2783" t="s">
        <v>3737</v>
      </c>
      <c r="C2783" t="s">
        <v>7850</v>
      </c>
      <c r="D2783">
        <v>2000</v>
      </c>
      <c r="E2783">
        <v>358</v>
      </c>
      <c r="F2783" t="s">
        <v>8220</v>
      </c>
      <c r="G2783" t="s">
        <v>8223</v>
      </c>
      <c r="H2783" t="s">
        <v>8245</v>
      </c>
      <c r="I2783">
        <v>1407808438</v>
      </c>
      <c r="J2783">
        <v>1405217355</v>
      </c>
      <c r="K2783" t="b">
        <v>0</v>
      </c>
      <c r="L2783">
        <v>14</v>
      </c>
      <c r="M2783" t="b">
        <v>0</v>
      </c>
      <c r="N2783" t="s">
        <v>8269</v>
      </c>
      <c r="O2783">
        <v>18</v>
      </c>
      <c r="P2783">
        <v>25.57</v>
      </c>
      <c r="Q2783" t="s">
        <v>8315</v>
      </c>
      <c r="R2783" t="s">
        <v>8316</v>
      </c>
      <c r="S2783">
        <v>41833.089756944442</v>
      </c>
    </row>
    <row r="2784" spans="1:19" x14ac:dyDescent="0.3">
      <c r="A2784">
        <v>3741</v>
      </c>
      <c r="B2784" t="s">
        <v>3738</v>
      </c>
      <c r="C2784" t="s">
        <v>7851</v>
      </c>
      <c r="D2784">
        <v>20000</v>
      </c>
      <c r="E2784">
        <v>0</v>
      </c>
      <c r="F2784" t="s">
        <v>8220</v>
      </c>
      <c r="G2784" t="s">
        <v>8223</v>
      </c>
      <c r="H2784" t="s">
        <v>8245</v>
      </c>
      <c r="I2784">
        <v>1450389950</v>
      </c>
      <c r="J2784">
        <v>1447797950</v>
      </c>
      <c r="K2784" t="b">
        <v>0</v>
      </c>
      <c r="L2784">
        <v>0</v>
      </c>
      <c r="M2784" t="b">
        <v>0</v>
      </c>
      <c r="N2784" t="s">
        <v>8269</v>
      </c>
      <c r="O2784">
        <v>0</v>
      </c>
      <c r="P2784">
        <v>0</v>
      </c>
      <c r="Q2784" t="s">
        <v>8315</v>
      </c>
      <c r="R2784" t="s">
        <v>8316</v>
      </c>
      <c r="S2784">
        <v>42325.920717592591</v>
      </c>
    </row>
    <row r="2785" spans="1:19" x14ac:dyDescent="0.3">
      <c r="A2785">
        <v>3742</v>
      </c>
      <c r="B2785" t="s">
        <v>3739</v>
      </c>
      <c r="C2785" t="s">
        <v>7852</v>
      </c>
      <c r="D2785">
        <v>5000</v>
      </c>
      <c r="E2785">
        <v>100</v>
      </c>
      <c r="F2785" t="s">
        <v>8220</v>
      </c>
      <c r="G2785" t="s">
        <v>8223</v>
      </c>
      <c r="H2785" t="s">
        <v>8245</v>
      </c>
      <c r="I2785">
        <v>1409980144</v>
      </c>
      <c r="J2785">
        <v>1407388144</v>
      </c>
      <c r="K2785" t="b">
        <v>0</v>
      </c>
      <c r="L2785">
        <v>4</v>
      </c>
      <c r="M2785" t="b">
        <v>0</v>
      </c>
      <c r="N2785" t="s">
        <v>8269</v>
      </c>
      <c r="O2785">
        <v>2</v>
      </c>
      <c r="P2785">
        <v>25</v>
      </c>
      <c r="Q2785" t="s">
        <v>8315</v>
      </c>
      <c r="R2785" t="s">
        <v>8316</v>
      </c>
      <c r="S2785">
        <v>41858.214629629627</v>
      </c>
    </row>
    <row r="2786" spans="1:19" x14ac:dyDescent="0.3">
      <c r="A2786">
        <v>3743</v>
      </c>
      <c r="B2786" t="s">
        <v>3740</v>
      </c>
      <c r="C2786" t="s">
        <v>7853</v>
      </c>
      <c r="D2786">
        <v>2200</v>
      </c>
      <c r="E2786">
        <v>0</v>
      </c>
      <c r="F2786" t="s">
        <v>8220</v>
      </c>
      <c r="G2786" t="s">
        <v>8223</v>
      </c>
      <c r="H2786" t="s">
        <v>8245</v>
      </c>
      <c r="I2786">
        <v>1404406964</v>
      </c>
      <c r="J2786">
        <v>1401814964</v>
      </c>
      <c r="K2786" t="b">
        <v>0</v>
      </c>
      <c r="L2786">
        <v>0</v>
      </c>
      <c r="M2786" t="b">
        <v>0</v>
      </c>
      <c r="N2786" t="s">
        <v>8269</v>
      </c>
      <c r="O2786">
        <v>0</v>
      </c>
      <c r="P2786">
        <v>0</v>
      </c>
      <c r="Q2786" t="s">
        <v>8315</v>
      </c>
      <c r="R2786" t="s">
        <v>8316</v>
      </c>
      <c r="S2786">
        <v>41793.710231481484</v>
      </c>
    </row>
    <row r="2787" spans="1:19" x14ac:dyDescent="0.3">
      <c r="A2787">
        <v>3744</v>
      </c>
      <c r="B2787" t="s">
        <v>3741</v>
      </c>
      <c r="C2787" t="s">
        <v>7854</v>
      </c>
      <c r="D2787">
        <v>1200</v>
      </c>
      <c r="E2787">
        <v>0</v>
      </c>
      <c r="F2787" t="s">
        <v>8220</v>
      </c>
      <c r="G2787" t="s">
        <v>8223</v>
      </c>
      <c r="H2787" t="s">
        <v>8245</v>
      </c>
      <c r="I2787">
        <v>1404532740</v>
      </c>
      <c r="J2787">
        <v>1401823952</v>
      </c>
      <c r="K2787" t="b">
        <v>0</v>
      </c>
      <c r="L2787">
        <v>0</v>
      </c>
      <c r="M2787" t="b">
        <v>0</v>
      </c>
      <c r="N2787" t="s">
        <v>8269</v>
      </c>
      <c r="O2787">
        <v>0</v>
      </c>
      <c r="P2787">
        <v>0</v>
      </c>
      <c r="Q2787" t="s">
        <v>8315</v>
      </c>
      <c r="R2787" t="s">
        <v>8316</v>
      </c>
      <c r="S2787">
        <v>41793.814259259263</v>
      </c>
    </row>
    <row r="2788" spans="1:19" x14ac:dyDescent="0.3">
      <c r="A2788">
        <v>3745</v>
      </c>
      <c r="B2788" t="s">
        <v>3742</v>
      </c>
      <c r="C2788" t="s">
        <v>7855</v>
      </c>
      <c r="D2788">
        <v>100</v>
      </c>
      <c r="E2788">
        <v>10</v>
      </c>
      <c r="F2788" t="s">
        <v>8220</v>
      </c>
      <c r="G2788" t="s">
        <v>8223</v>
      </c>
      <c r="H2788" t="s">
        <v>8245</v>
      </c>
      <c r="I2788">
        <v>1407689102</v>
      </c>
      <c r="J2788">
        <v>1405097102</v>
      </c>
      <c r="K2788" t="b">
        <v>0</v>
      </c>
      <c r="L2788">
        <v>1</v>
      </c>
      <c r="M2788" t="b">
        <v>0</v>
      </c>
      <c r="N2788" t="s">
        <v>8269</v>
      </c>
      <c r="O2788">
        <v>10</v>
      </c>
      <c r="P2788">
        <v>10</v>
      </c>
      <c r="Q2788" t="s">
        <v>8315</v>
      </c>
      <c r="R2788" t="s">
        <v>8316</v>
      </c>
      <c r="S2788">
        <v>41831.697939814818</v>
      </c>
    </row>
    <row r="2789" spans="1:19" x14ac:dyDescent="0.3">
      <c r="A2789">
        <v>3746</v>
      </c>
      <c r="B2789" t="s">
        <v>3743</v>
      </c>
      <c r="C2789" t="s">
        <v>7856</v>
      </c>
      <c r="D2789">
        <v>8500</v>
      </c>
      <c r="E2789">
        <v>202</v>
      </c>
      <c r="F2789" t="s">
        <v>8220</v>
      </c>
      <c r="G2789" t="s">
        <v>8223</v>
      </c>
      <c r="H2789" t="s">
        <v>8245</v>
      </c>
      <c r="I2789">
        <v>1475918439</v>
      </c>
      <c r="J2789">
        <v>1473326439</v>
      </c>
      <c r="K2789" t="b">
        <v>0</v>
      </c>
      <c r="L2789">
        <v>1</v>
      </c>
      <c r="M2789" t="b">
        <v>0</v>
      </c>
      <c r="N2789" t="s">
        <v>8269</v>
      </c>
      <c r="O2789">
        <v>2</v>
      </c>
      <c r="P2789">
        <v>202</v>
      </c>
      <c r="Q2789" t="s">
        <v>8315</v>
      </c>
      <c r="R2789" t="s">
        <v>8316</v>
      </c>
      <c r="S2789">
        <v>42621.389340277776</v>
      </c>
    </row>
    <row r="2790" spans="1:19" x14ac:dyDescent="0.3">
      <c r="A2790">
        <v>3748</v>
      </c>
      <c r="B2790" t="s">
        <v>3745</v>
      </c>
      <c r="C2790" t="s">
        <v>7858</v>
      </c>
      <c r="D2790">
        <v>5000</v>
      </c>
      <c r="E2790">
        <v>5176</v>
      </c>
      <c r="F2790" t="s">
        <v>8218</v>
      </c>
      <c r="G2790" t="s">
        <v>8223</v>
      </c>
      <c r="H2790" t="s">
        <v>8245</v>
      </c>
      <c r="I2790">
        <v>1455602340</v>
      </c>
      <c r="J2790">
        <v>1453827436</v>
      </c>
      <c r="K2790" t="b">
        <v>0</v>
      </c>
      <c r="L2790">
        <v>52</v>
      </c>
      <c r="M2790" t="b">
        <v>1</v>
      </c>
      <c r="N2790" t="s">
        <v>8303</v>
      </c>
      <c r="O2790">
        <v>104</v>
      </c>
      <c r="P2790">
        <v>99.54</v>
      </c>
      <c r="Q2790" t="s">
        <v>8315</v>
      </c>
      <c r="R2790" t="s">
        <v>8357</v>
      </c>
      <c r="S2790">
        <v>42395.706435185188</v>
      </c>
    </row>
    <row r="2791" spans="1:19" x14ac:dyDescent="0.3">
      <c r="A2791">
        <v>3749</v>
      </c>
      <c r="B2791" t="s">
        <v>3746</v>
      </c>
      <c r="C2791" t="s">
        <v>7859</v>
      </c>
      <c r="D2791">
        <v>500</v>
      </c>
      <c r="E2791">
        <v>525</v>
      </c>
      <c r="F2791" t="s">
        <v>8218</v>
      </c>
      <c r="G2791" t="s">
        <v>8223</v>
      </c>
      <c r="H2791" t="s">
        <v>8245</v>
      </c>
      <c r="I2791">
        <v>1461902340</v>
      </c>
      <c r="J2791">
        <v>1459220588</v>
      </c>
      <c r="K2791" t="b">
        <v>0</v>
      </c>
      <c r="L2791">
        <v>7</v>
      </c>
      <c r="M2791" t="b">
        <v>1</v>
      </c>
      <c r="N2791" t="s">
        <v>8303</v>
      </c>
      <c r="O2791">
        <v>105</v>
      </c>
      <c r="P2791">
        <v>75</v>
      </c>
      <c r="Q2791" t="s">
        <v>8315</v>
      </c>
      <c r="R2791" t="s">
        <v>8357</v>
      </c>
      <c r="S2791">
        <v>42458.127175925925</v>
      </c>
    </row>
    <row r="2792" spans="1:19" x14ac:dyDescent="0.3">
      <c r="A2792">
        <v>3750</v>
      </c>
      <c r="B2792" t="s">
        <v>3747</v>
      </c>
      <c r="C2792" t="s">
        <v>7860</v>
      </c>
      <c r="D2792">
        <v>6000</v>
      </c>
      <c r="E2792">
        <v>6027</v>
      </c>
      <c r="F2792" t="s">
        <v>8218</v>
      </c>
      <c r="G2792" t="s">
        <v>8223</v>
      </c>
      <c r="H2792" t="s">
        <v>8245</v>
      </c>
      <c r="I2792">
        <v>1423555140</v>
      </c>
      <c r="J2792">
        <v>1421105608</v>
      </c>
      <c r="K2792" t="b">
        <v>0</v>
      </c>
      <c r="L2792">
        <v>28</v>
      </c>
      <c r="M2792" t="b">
        <v>1</v>
      </c>
      <c r="N2792" t="s">
        <v>8303</v>
      </c>
      <c r="O2792">
        <v>100</v>
      </c>
      <c r="P2792">
        <v>215.25</v>
      </c>
      <c r="Q2792" t="s">
        <v>8315</v>
      </c>
      <c r="R2792" t="s">
        <v>8357</v>
      </c>
      <c r="S2792">
        <v>42016.981574074074</v>
      </c>
    </row>
    <row r="2793" spans="1:19" x14ac:dyDescent="0.3">
      <c r="A2793">
        <v>3751</v>
      </c>
      <c r="B2793" t="s">
        <v>3748</v>
      </c>
      <c r="C2793" t="s">
        <v>7861</v>
      </c>
      <c r="D2793">
        <v>1000</v>
      </c>
      <c r="E2793">
        <v>1326</v>
      </c>
      <c r="F2793" t="s">
        <v>8218</v>
      </c>
      <c r="G2793" t="s">
        <v>8223</v>
      </c>
      <c r="H2793" t="s">
        <v>8245</v>
      </c>
      <c r="I2793">
        <v>1459641073</v>
      </c>
      <c r="J2793">
        <v>1454460673</v>
      </c>
      <c r="K2793" t="b">
        <v>0</v>
      </c>
      <c r="L2793">
        <v>11</v>
      </c>
      <c r="M2793" t="b">
        <v>1</v>
      </c>
      <c r="N2793" t="s">
        <v>8303</v>
      </c>
      <c r="O2793">
        <v>133</v>
      </c>
      <c r="P2793">
        <v>120.55</v>
      </c>
      <c r="Q2793" t="s">
        <v>8315</v>
      </c>
      <c r="R2793" t="s">
        <v>8357</v>
      </c>
      <c r="S2793">
        <v>42403.035567129627</v>
      </c>
    </row>
    <row r="2794" spans="1:19" x14ac:dyDescent="0.3">
      <c r="A2794">
        <v>3753</v>
      </c>
      <c r="B2794" t="s">
        <v>3750</v>
      </c>
      <c r="C2794" t="s">
        <v>7863</v>
      </c>
      <c r="D2794">
        <v>5000</v>
      </c>
      <c r="E2794">
        <v>5167</v>
      </c>
      <c r="F2794" t="s">
        <v>8218</v>
      </c>
      <c r="G2794" t="s">
        <v>8223</v>
      </c>
      <c r="H2794" t="s">
        <v>8245</v>
      </c>
      <c r="I2794">
        <v>1433289600</v>
      </c>
      <c r="J2794">
        <v>1430768800</v>
      </c>
      <c r="K2794" t="b">
        <v>0</v>
      </c>
      <c r="L2794">
        <v>30</v>
      </c>
      <c r="M2794" t="b">
        <v>1</v>
      </c>
      <c r="N2794" t="s">
        <v>8303</v>
      </c>
      <c r="O2794">
        <v>103</v>
      </c>
      <c r="P2794">
        <v>172.23</v>
      </c>
      <c r="Q2794" t="s">
        <v>8315</v>
      </c>
      <c r="R2794" t="s">
        <v>8357</v>
      </c>
      <c r="S2794">
        <v>42128.824074074073</v>
      </c>
    </row>
    <row r="2795" spans="1:19" x14ac:dyDescent="0.3">
      <c r="A2795">
        <v>3754</v>
      </c>
      <c r="B2795" t="s">
        <v>3751</v>
      </c>
      <c r="C2795" t="s">
        <v>7864</v>
      </c>
      <c r="D2795">
        <v>2500</v>
      </c>
      <c r="E2795">
        <v>3000</v>
      </c>
      <c r="F2795" t="s">
        <v>8218</v>
      </c>
      <c r="G2795" t="s">
        <v>8223</v>
      </c>
      <c r="H2795" t="s">
        <v>8245</v>
      </c>
      <c r="I2795">
        <v>1406350740</v>
      </c>
      <c r="J2795">
        <v>1403125737</v>
      </c>
      <c r="K2795" t="b">
        <v>0</v>
      </c>
      <c r="L2795">
        <v>27</v>
      </c>
      <c r="M2795" t="b">
        <v>1</v>
      </c>
      <c r="N2795" t="s">
        <v>8303</v>
      </c>
      <c r="O2795">
        <v>120</v>
      </c>
      <c r="P2795">
        <v>111.11</v>
      </c>
      <c r="Q2795" t="s">
        <v>8315</v>
      </c>
      <c r="R2795" t="s">
        <v>8357</v>
      </c>
      <c r="S2795">
        <v>41808.881215277775</v>
      </c>
    </row>
    <row r="2796" spans="1:19" x14ac:dyDescent="0.3">
      <c r="A2796">
        <v>3756</v>
      </c>
      <c r="B2796" t="s">
        <v>3753</v>
      </c>
      <c r="C2796" t="s">
        <v>7866</v>
      </c>
      <c r="D2796">
        <v>4500</v>
      </c>
      <c r="E2796">
        <v>4550</v>
      </c>
      <c r="F2796" t="s">
        <v>8218</v>
      </c>
      <c r="G2796" t="s">
        <v>8223</v>
      </c>
      <c r="H2796" t="s">
        <v>8245</v>
      </c>
      <c r="I2796">
        <v>1402515198</v>
      </c>
      <c r="J2796">
        <v>1399923198</v>
      </c>
      <c r="K2796" t="b">
        <v>0</v>
      </c>
      <c r="L2796">
        <v>17</v>
      </c>
      <c r="M2796" t="b">
        <v>1</v>
      </c>
      <c r="N2796" t="s">
        <v>8303</v>
      </c>
      <c r="O2796">
        <v>101</v>
      </c>
      <c r="P2796">
        <v>267.64999999999998</v>
      </c>
      <c r="Q2796" t="s">
        <v>8315</v>
      </c>
      <c r="R2796" t="s">
        <v>8357</v>
      </c>
      <c r="S2796">
        <v>41771.814791666664</v>
      </c>
    </row>
    <row r="2797" spans="1:19" x14ac:dyDescent="0.3">
      <c r="A2797">
        <v>3757</v>
      </c>
      <c r="B2797" t="s">
        <v>3754</v>
      </c>
      <c r="C2797" t="s">
        <v>7867</v>
      </c>
      <c r="D2797">
        <v>3500</v>
      </c>
      <c r="E2797">
        <v>3798</v>
      </c>
      <c r="F2797" t="s">
        <v>8218</v>
      </c>
      <c r="G2797" t="s">
        <v>8223</v>
      </c>
      <c r="H2797" t="s">
        <v>8245</v>
      </c>
      <c r="I2797">
        <v>1417465515</v>
      </c>
      <c r="J2797">
        <v>1415737515</v>
      </c>
      <c r="K2797" t="b">
        <v>0</v>
      </c>
      <c r="L2797">
        <v>50</v>
      </c>
      <c r="M2797" t="b">
        <v>1</v>
      </c>
      <c r="N2797" t="s">
        <v>8303</v>
      </c>
      <c r="O2797">
        <v>109</v>
      </c>
      <c r="P2797">
        <v>75.959999999999994</v>
      </c>
      <c r="Q2797" t="s">
        <v>8315</v>
      </c>
      <c r="R2797" t="s">
        <v>8357</v>
      </c>
      <c r="S2797">
        <v>41954.850868055553</v>
      </c>
    </row>
    <row r="2798" spans="1:19" x14ac:dyDescent="0.3">
      <c r="A2798">
        <v>3758</v>
      </c>
      <c r="B2798" t="s">
        <v>3755</v>
      </c>
      <c r="C2798" t="s">
        <v>7868</v>
      </c>
      <c r="D2798">
        <v>1500</v>
      </c>
      <c r="E2798">
        <v>1535</v>
      </c>
      <c r="F2798" t="s">
        <v>8218</v>
      </c>
      <c r="G2798" t="s">
        <v>8223</v>
      </c>
      <c r="H2798" t="s">
        <v>8245</v>
      </c>
      <c r="I2798">
        <v>1400475600</v>
      </c>
      <c r="J2798">
        <v>1397819938</v>
      </c>
      <c r="K2798" t="b">
        <v>0</v>
      </c>
      <c r="L2798">
        <v>26</v>
      </c>
      <c r="M2798" t="b">
        <v>1</v>
      </c>
      <c r="N2798" t="s">
        <v>8303</v>
      </c>
      <c r="O2798">
        <v>102</v>
      </c>
      <c r="P2798">
        <v>59.04</v>
      </c>
      <c r="Q2798" t="s">
        <v>8315</v>
      </c>
      <c r="R2798" t="s">
        <v>8357</v>
      </c>
      <c r="S2798">
        <v>41747.471504629626</v>
      </c>
    </row>
    <row r="2799" spans="1:19" x14ac:dyDescent="0.3">
      <c r="A2799">
        <v>3759</v>
      </c>
      <c r="B2799" t="s">
        <v>3756</v>
      </c>
      <c r="C2799" t="s">
        <v>7869</v>
      </c>
      <c r="D2799">
        <v>4000</v>
      </c>
      <c r="E2799">
        <v>4409.7700000000004</v>
      </c>
      <c r="F2799" t="s">
        <v>8218</v>
      </c>
      <c r="G2799" t="s">
        <v>8223</v>
      </c>
      <c r="H2799" t="s">
        <v>8245</v>
      </c>
      <c r="I2799">
        <v>1440556553</v>
      </c>
      <c r="J2799">
        <v>1435372553</v>
      </c>
      <c r="K2799" t="b">
        <v>0</v>
      </c>
      <c r="L2799">
        <v>88</v>
      </c>
      <c r="M2799" t="b">
        <v>1</v>
      </c>
      <c r="N2799" t="s">
        <v>8303</v>
      </c>
      <c r="O2799">
        <v>110</v>
      </c>
      <c r="P2799">
        <v>50.11</v>
      </c>
      <c r="Q2799" t="s">
        <v>8315</v>
      </c>
      <c r="R2799" t="s">
        <v>8357</v>
      </c>
      <c r="S2799">
        <v>42182.108252314814</v>
      </c>
    </row>
    <row r="2800" spans="1:19" x14ac:dyDescent="0.3">
      <c r="A2800">
        <v>3760</v>
      </c>
      <c r="B2800" t="s">
        <v>3757</v>
      </c>
      <c r="C2800" t="s">
        <v>7870</v>
      </c>
      <c r="D2800">
        <v>5000</v>
      </c>
      <c r="E2800">
        <v>5050.7700000000004</v>
      </c>
      <c r="F2800" t="s">
        <v>8218</v>
      </c>
      <c r="G2800" t="s">
        <v>8223</v>
      </c>
      <c r="H2800" t="s">
        <v>8245</v>
      </c>
      <c r="I2800">
        <v>1399293386</v>
      </c>
      <c r="J2800">
        <v>1397133386</v>
      </c>
      <c r="K2800" t="b">
        <v>0</v>
      </c>
      <c r="L2800">
        <v>91</v>
      </c>
      <c r="M2800" t="b">
        <v>1</v>
      </c>
      <c r="N2800" t="s">
        <v>8303</v>
      </c>
      <c r="O2800">
        <v>101</v>
      </c>
      <c r="P2800">
        <v>55.5</v>
      </c>
      <c r="Q2800" t="s">
        <v>8315</v>
      </c>
      <c r="R2800" t="s">
        <v>8357</v>
      </c>
      <c r="S2800">
        <v>41739.525300925925</v>
      </c>
    </row>
    <row r="2801" spans="1:19" x14ac:dyDescent="0.3">
      <c r="A2801">
        <v>3763</v>
      </c>
      <c r="B2801" t="s">
        <v>3760</v>
      </c>
      <c r="C2801" t="s">
        <v>7873</v>
      </c>
      <c r="D2801">
        <v>5000</v>
      </c>
      <c r="E2801">
        <v>5000</v>
      </c>
      <c r="F2801" t="s">
        <v>8218</v>
      </c>
      <c r="G2801" t="s">
        <v>8223</v>
      </c>
      <c r="H2801" t="s">
        <v>8245</v>
      </c>
      <c r="I2801">
        <v>1427907626</v>
      </c>
      <c r="J2801">
        <v>1425319226</v>
      </c>
      <c r="K2801" t="b">
        <v>0</v>
      </c>
      <c r="L2801">
        <v>77</v>
      </c>
      <c r="M2801" t="b">
        <v>1</v>
      </c>
      <c r="N2801" t="s">
        <v>8303</v>
      </c>
      <c r="O2801">
        <v>100</v>
      </c>
      <c r="P2801">
        <v>64.94</v>
      </c>
      <c r="Q2801" t="s">
        <v>8315</v>
      </c>
      <c r="R2801" t="s">
        <v>8357</v>
      </c>
      <c r="S2801">
        <v>42065.750300925924</v>
      </c>
    </row>
    <row r="2802" spans="1:19" x14ac:dyDescent="0.3">
      <c r="A2802">
        <v>3764</v>
      </c>
      <c r="B2802" t="s">
        <v>3761</v>
      </c>
      <c r="C2802" t="s">
        <v>7874</v>
      </c>
      <c r="D2802">
        <v>1500</v>
      </c>
      <c r="E2802">
        <v>1500</v>
      </c>
      <c r="F2802" t="s">
        <v>8218</v>
      </c>
      <c r="G2802" t="s">
        <v>8223</v>
      </c>
      <c r="H2802" t="s">
        <v>8245</v>
      </c>
      <c r="I2802">
        <v>1464482160</v>
      </c>
      <c r="J2802">
        <v>1462824832</v>
      </c>
      <c r="K2802" t="b">
        <v>0</v>
      </c>
      <c r="L2802">
        <v>27</v>
      </c>
      <c r="M2802" t="b">
        <v>1</v>
      </c>
      <c r="N2802" t="s">
        <v>8303</v>
      </c>
      <c r="O2802">
        <v>100</v>
      </c>
      <c r="P2802">
        <v>55.56</v>
      </c>
      <c r="Q2802" t="s">
        <v>8315</v>
      </c>
      <c r="R2802" t="s">
        <v>8357</v>
      </c>
      <c r="S2802">
        <v>42499.842962962968</v>
      </c>
    </row>
    <row r="2803" spans="1:19" x14ac:dyDescent="0.3">
      <c r="A2803">
        <v>3765</v>
      </c>
      <c r="B2803" t="s">
        <v>3762</v>
      </c>
      <c r="C2803" t="s">
        <v>7875</v>
      </c>
      <c r="D2803">
        <v>7000</v>
      </c>
      <c r="E2803">
        <v>7942</v>
      </c>
      <c r="F2803" t="s">
        <v>8218</v>
      </c>
      <c r="G2803" t="s">
        <v>8223</v>
      </c>
      <c r="H2803" t="s">
        <v>8245</v>
      </c>
      <c r="I2803">
        <v>1406745482</v>
      </c>
      <c r="J2803">
        <v>1404153482</v>
      </c>
      <c r="K2803" t="b">
        <v>0</v>
      </c>
      <c r="L2803">
        <v>107</v>
      </c>
      <c r="M2803" t="b">
        <v>1</v>
      </c>
      <c r="N2803" t="s">
        <v>8303</v>
      </c>
      <c r="O2803">
        <v>113</v>
      </c>
      <c r="P2803">
        <v>74.22</v>
      </c>
      <c r="Q2803" t="s">
        <v>8315</v>
      </c>
      <c r="R2803" t="s">
        <v>8357</v>
      </c>
      <c r="S2803">
        <v>41820.776412037041</v>
      </c>
    </row>
    <row r="2804" spans="1:19" x14ac:dyDescent="0.3">
      <c r="A2804">
        <v>3766</v>
      </c>
      <c r="B2804" t="s">
        <v>3763</v>
      </c>
      <c r="C2804" t="s">
        <v>7876</v>
      </c>
      <c r="D2804">
        <v>10000</v>
      </c>
      <c r="E2804">
        <v>10265.01</v>
      </c>
      <c r="F2804" t="s">
        <v>8218</v>
      </c>
      <c r="G2804" t="s">
        <v>8223</v>
      </c>
      <c r="H2804" t="s">
        <v>8245</v>
      </c>
      <c r="I2804">
        <v>1404360045</v>
      </c>
      <c r="J2804">
        <v>1401336045</v>
      </c>
      <c r="K2804" t="b">
        <v>0</v>
      </c>
      <c r="L2804">
        <v>96</v>
      </c>
      <c r="M2804" t="b">
        <v>1</v>
      </c>
      <c r="N2804" t="s">
        <v>8303</v>
      </c>
      <c r="O2804">
        <v>103</v>
      </c>
      <c r="P2804">
        <v>106.93</v>
      </c>
      <c r="Q2804" t="s">
        <v>8315</v>
      </c>
      <c r="R2804" t="s">
        <v>8357</v>
      </c>
      <c r="S2804">
        <v>41788.167187500003</v>
      </c>
    </row>
    <row r="2805" spans="1:19" x14ac:dyDescent="0.3">
      <c r="A2805">
        <v>3767</v>
      </c>
      <c r="B2805" t="s">
        <v>3764</v>
      </c>
      <c r="C2805" t="s">
        <v>7877</v>
      </c>
      <c r="D2805">
        <v>2000</v>
      </c>
      <c r="E2805">
        <v>2335</v>
      </c>
      <c r="F2805" t="s">
        <v>8218</v>
      </c>
      <c r="G2805" t="s">
        <v>8223</v>
      </c>
      <c r="H2805" t="s">
        <v>8245</v>
      </c>
      <c r="I2805">
        <v>1425185940</v>
      </c>
      <c r="J2805">
        <v>1423960097</v>
      </c>
      <c r="K2805" t="b">
        <v>0</v>
      </c>
      <c r="L2805">
        <v>56</v>
      </c>
      <c r="M2805" t="b">
        <v>1</v>
      </c>
      <c r="N2805" t="s">
        <v>8303</v>
      </c>
      <c r="O2805">
        <v>117</v>
      </c>
      <c r="P2805">
        <v>41.7</v>
      </c>
      <c r="Q2805" t="s">
        <v>8315</v>
      </c>
      <c r="R2805" t="s">
        <v>8357</v>
      </c>
      <c r="S2805">
        <v>42050.019641203704</v>
      </c>
    </row>
    <row r="2806" spans="1:19" x14ac:dyDescent="0.3">
      <c r="A2806">
        <v>3768</v>
      </c>
      <c r="B2806" t="s">
        <v>3765</v>
      </c>
      <c r="C2806" t="s">
        <v>7878</v>
      </c>
      <c r="D2806">
        <v>4000</v>
      </c>
      <c r="E2806">
        <v>4306.1099999999997</v>
      </c>
      <c r="F2806" t="s">
        <v>8218</v>
      </c>
      <c r="G2806" t="s">
        <v>8223</v>
      </c>
      <c r="H2806" t="s">
        <v>8245</v>
      </c>
      <c r="I2806">
        <v>1402594090</v>
      </c>
      <c r="J2806">
        <v>1400002090</v>
      </c>
      <c r="K2806" t="b">
        <v>0</v>
      </c>
      <c r="L2806">
        <v>58</v>
      </c>
      <c r="M2806" t="b">
        <v>1</v>
      </c>
      <c r="N2806" t="s">
        <v>8303</v>
      </c>
      <c r="O2806">
        <v>108</v>
      </c>
      <c r="P2806">
        <v>74.239999999999995</v>
      </c>
      <c r="Q2806" t="s">
        <v>8315</v>
      </c>
      <c r="R2806" t="s">
        <v>8357</v>
      </c>
      <c r="S2806">
        <v>41772.727893518517</v>
      </c>
    </row>
    <row r="2807" spans="1:19" x14ac:dyDescent="0.3">
      <c r="A2807">
        <v>3769</v>
      </c>
      <c r="B2807" t="s">
        <v>3766</v>
      </c>
      <c r="C2807" t="s">
        <v>7879</v>
      </c>
      <c r="D2807">
        <v>1100</v>
      </c>
      <c r="E2807">
        <v>1100</v>
      </c>
      <c r="F2807" t="s">
        <v>8218</v>
      </c>
      <c r="G2807" t="s">
        <v>8223</v>
      </c>
      <c r="H2807" t="s">
        <v>8245</v>
      </c>
      <c r="I2807">
        <v>1460730079</v>
      </c>
      <c r="J2807">
        <v>1458138079</v>
      </c>
      <c r="K2807" t="b">
        <v>0</v>
      </c>
      <c r="L2807">
        <v>15</v>
      </c>
      <c r="M2807" t="b">
        <v>1</v>
      </c>
      <c r="N2807" t="s">
        <v>8303</v>
      </c>
      <c r="O2807">
        <v>100</v>
      </c>
      <c r="P2807">
        <v>73.33</v>
      </c>
      <c r="Q2807" t="s">
        <v>8315</v>
      </c>
      <c r="R2807" t="s">
        <v>8357</v>
      </c>
      <c r="S2807">
        <v>42445.598136574074</v>
      </c>
    </row>
    <row r="2808" spans="1:19" x14ac:dyDescent="0.3">
      <c r="A2808">
        <v>3771</v>
      </c>
      <c r="B2808" t="s">
        <v>3768</v>
      </c>
      <c r="C2808" t="s">
        <v>7881</v>
      </c>
      <c r="D2808">
        <v>1000</v>
      </c>
      <c r="E2808">
        <v>1460</v>
      </c>
      <c r="F2808" t="s">
        <v>8218</v>
      </c>
      <c r="G2808" t="s">
        <v>8223</v>
      </c>
      <c r="H2808" t="s">
        <v>8245</v>
      </c>
      <c r="I2808">
        <v>1463529600</v>
      </c>
      <c r="J2808">
        <v>1462307652</v>
      </c>
      <c r="K2808" t="b">
        <v>0</v>
      </c>
      <c r="L2808">
        <v>38</v>
      </c>
      <c r="M2808" t="b">
        <v>1</v>
      </c>
      <c r="N2808" t="s">
        <v>8303</v>
      </c>
      <c r="O2808">
        <v>146</v>
      </c>
      <c r="P2808">
        <v>38.42</v>
      </c>
      <c r="Q2808" t="s">
        <v>8315</v>
      </c>
      <c r="R2808" t="s">
        <v>8357</v>
      </c>
      <c r="S2808">
        <v>42493.857083333336</v>
      </c>
    </row>
    <row r="2809" spans="1:19" x14ac:dyDescent="0.3">
      <c r="A2809">
        <v>3772</v>
      </c>
      <c r="B2809" t="s">
        <v>3769</v>
      </c>
      <c r="C2809" t="s">
        <v>7882</v>
      </c>
      <c r="D2809">
        <v>5000</v>
      </c>
      <c r="E2809">
        <v>5510</v>
      </c>
      <c r="F2809" t="s">
        <v>8218</v>
      </c>
      <c r="G2809" t="s">
        <v>8223</v>
      </c>
      <c r="H2809" t="s">
        <v>8245</v>
      </c>
      <c r="I2809">
        <v>1480399200</v>
      </c>
      <c r="J2809">
        <v>1478616506</v>
      </c>
      <c r="K2809" t="b">
        <v>0</v>
      </c>
      <c r="L2809">
        <v>33</v>
      </c>
      <c r="M2809" t="b">
        <v>1</v>
      </c>
      <c r="N2809" t="s">
        <v>8303</v>
      </c>
      <c r="O2809">
        <v>110</v>
      </c>
      <c r="P2809">
        <v>166.97</v>
      </c>
      <c r="Q2809" t="s">
        <v>8315</v>
      </c>
      <c r="R2809" t="s">
        <v>8357</v>
      </c>
      <c r="S2809">
        <v>42682.616967592592</v>
      </c>
    </row>
    <row r="2810" spans="1:19" x14ac:dyDescent="0.3">
      <c r="A2810">
        <v>3773</v>
      </c>
      <c r="B2810" t="s">
        <v>3770</v>
      </c>
      <c r="C2810" t="s">
        <v>7883</v>
      </c>
      <c r="D2810">
        <v>5000</v>
      </c>
      <c r="E2810">
        <v>5410</v>
      </c>
      <c r="F2810" t="s">
        <v>8218</v>
      </c>
      <c r="G2810" t="s">
        <v>8223</v>
      </c>
      <c r="H2810" t="s">
        <v>8245</v>
      </c>
      <c r="I2810">
        <v>1479175680</v>
      </c>
      <c r="J2810">
        <v>1476317247</v>
      </c>
      <c r="K2810" t="b">
        <v>0</v>
      </c>
      <c r="L2810">
        <v>57</v>
      </c>
      <c r="M2810" t="b">
        <v>1</v>
      </c>
      <c r="N2810" t="s">
        <v>8303</v>
      </c>
      <c r="O2810">
        <v>108</v>
      </c>
      <c r="P2810">
        <v>94.91</v>
      </c>
      <c r="Q2810" t="s">
        <v>8315</v>
      </c>
      <c r="R2810" t="s">
        <v>8357</v>
      </c>
      <c r="S2810">
        <v>42656.005173611105</v>
      </c>
    </row>
    <row r="2811" spans="1:19" x14ac:dyDescent="0.3">
      <c r="A2811">
        <v>3775</v>
      </c>
      <c r="B2811" t="s">
        <v>3772</v>
      </c>
      <c r="C2811" t="s">
        <v>7885</v>
      </c>
      <c r="D2811">
        <v>2000</v>
      </c>
      <c r="E2811">
        <v>2005</v>
      </c>
      <c r="F2811" t="s">
        <v>8218</v>
      </c>
      <c r="G2811" t="s">
        <v>8223</v>
      </c>
      <c r="H2811" t="s">
        <v>8245</v>
      </c>
      <c r="I2811">
        <v>1428552000</v>
      </c>
      <c r="J2811">
        <v>1426199843</v>
      </c>
      <c r="K2811" t="b">
        <v>0</v>
      </c>
      <c r="L2811">
        <v>14</v>
      </c>
      <c r="M2811" t="b">
        <v>1</v>
      </c>
      <c r="N2811" t="s">
        <v>8303</v>
      </c>
      <c r="O2811">
        <v>100</v>
      </c>
      <c r="P2811">
        <v>143.21</v>
      </c>
      <c r="Q2811" t="s">
        <v>8315</v>
      </c>
      <c r="R2811" t="s">
        <v>8357</v>
      </c>
      <c r="S2811">
        <v>42075.942627314813</v>
      </c>
    </row>
    <row r="2812" spans="1:19" x14ac:dyDescent="0.3">
      <c r="A2812">
        <v>3776</v>
      </c>
      <c r="B2812" t="s">
        <v>3773</v>
      </c>
      <c r="C2812" t="s">
        <v>7886</v>
      </c>
      <c r="D2812">
        <v>8000</v>
      </c>
      <c r="E2812">
        <v>8537</v>
      </c>
      <c r="F2812" t="s">
        <v>8218</v>
      </c>
      <c r="G2812" t="s">
        <v>8223</v>
      </c>
      <c r="H2812" t="s">
        <v>8245</v>
      </c>
      <c r="I2812">
        <v>1406854800</v>
      </c>
      <c r="J2812">
        <v>1403599778</v>
      </c>
      <c r="K2812" t="b">
        <v>0</v>
      </c>
      <c r="L2812">
        <v>94</v>
      </c>
      <c r="M2812" t="b">
        <v>1</v>
      </c>
      <c r="N2812" t="s">
        <v>8303</v>
      </c>
      <c r="O2812">
        <v>107</v>
      </c>
      <c r="P2812">
        <v>90.82</v>
      </c>
      <c r="Q2812" t="s">
        <v>8315</v>
      </c>
      <c r="R2812" t="s">
        <v>8357</v>
      </c>
      <c r="S2812">
        <v>41814.367800925924</v>
      </c>
    </row>
    <row r="2813" spans="1:19" x14ac:dyDescent="0.3">
      <c r="A2813">
        <v>3777</v>
      </c>
      <c r="B2813" t="s">
        <v>3774</v>
      </c>
      <c r="C2813" t="s">
        <v>7887</v>
      </c>
      <c r="D2813">
        <v>2000</v>
      </c>
      <c r="E2813">
        <v>2864</v>
      </c>
      <c r="F2813" t="s">
        <v>8218</v>
      </c>
      <c r="G2813" t="s">
        <v>8223</v>
      </c>
      <c r="H2813" t="s">
        <v>8245</v>
      </c>
      <c r="I2813">
        <v>1411790400</v>
      </c>
      <c r="J2813">
        <v>1409884821</v>
      </c>
      <c r="K2813" t="b">
        <v>0</v>
      </c>
      <c r="L2813">
        <v>59</v>
      </c>
      <c r="M2813" t="b">
        <v>1</v>
      </c>
      <c r="N2813" t="s">
        <v>8303</v>
      </c>
      <c r="O2813">
        <v>143</v>
      </c>
      <c r="P2813">
        <v>48.54</v>
      </c>
      <c r="Q2813" t="s">
        <v>8315</v>
      </c>
      <c r="R2813" t="s">
        <v>8357</v>
      </c>
      <c r="S2813">
        <v>41887.111354166671</v>
      </c>
    </row>
    <row r="2814" spans="1:19" x14ac:dyDescent="0.3">
      <c r="A2814">
        <v>3778</v>
      </c>
      <c r="B2814" t="s">
        <v>3775</v>
      </c>
      <c r="C2814" t="s">
        <v>7888</v>
      </c>
      <c r="D2814">
        <v>2400</v>
      </c>
      <c r="E2814">
        <v>2521</v>
      </c>
      <c r="F2814" t="s">
        <v>8218</v>
      </c>
      <c r="G2814" t="s">
        <v>8223</v>
      </c>
      <c r="H2814" t="s">
        <v>8245</v>
      </c>
      <c r="I2814">
        <v>1423942780</v>
      </c>
      <c r="J2814">
        <v>1418758780</v>
      </c>
      <c r="K2814" t="b">
        <v>0</v>
      </c>
      <c r="L2814">
        <v>36</v>
      </c>
      <c r="M2814" t="b">
        <v>1</v>
      </c>
      <c r="N2814" t="s">
        <v>8303</v>
      </c>
      <c r="O2814">
        <v>105</v>
      </c>
      <c r="P2814">
        <v>70.03</v>
      </c>
      <c r="Q2814" t="s">
        <v>8315</v>
      </c>
      <c r="R2814" t="s">
        <v>8357</v>
      </c>
      <c r="S2814">
        <v>41989.819212962961</v>
      </c>
    </row>
    <row r="2815" spans="1:19" x14ac:dyDescent="0.3">
      <c r="A2815">
        <v>3779</v>
      </c>
      <c r="B2815" t="s">
        <v>3776</v>
      </c>
      <c r="C2815" t="s">
        <v>7889</v>
      </c>
      <c r="D2815">
        <v>15000</v>
      </c>
      <c r="E2815">
        <v>15597</v>
      </c>
      <c r="F2815" t="s">
        <v>8218</v>
      </c>
      <c r="G2815" t="s">
        <v>8223</v>
      </c>
      <c r="H2815" t="s">
        <v>8245</v>
      </c>
      <c r="I2815">
        <v>1459010340</v>
      </c>
      <c r="J2815">
        <v>1456421940</v>
      </c>
      <c r="K2815" t="b">
        <v>0</v>
      </c>
      <c r="L2815">
        <v>115</v>
      </c>
      <c r="M2815" t="b">
        <v>1</v>
      </c>
      <c r="N2815" t="s">
        <v>8303</v>
      </c>
      <c r="O2815">
        <v>104</v>
      </c>
      <c r="P2815">
        <v>135.63</v>
      </c>
      <c r="Q2815" t="s">
        <v>8315</v>
      </c>
      <c r="R2815" t="s">
        <v>8357</v>
      </c>
      <c r="S2815">
        <v>42425.735416666663</v>
      </c>
    </row>
    <row r="2816" spans="1:19" x14ac:dyDescent="0.3">
      <c r="A2816">
        <v>3780</v>
      </c>
      <c r="B2816" t="s">
        <v>3777</v>
      </c>
      <c r="C2816" t="s">
        <v>7890</v>
      </c>
      <c r="D2816">
        <v>2500</v>
      </c>
      <c r="E2816">
        <v>3000</v>
      </c>
      <c r="F2816" t="s">
        <v>8218</v>
      </c>
      <c r="G2816" t="s">
        <v>8223</v>
      </c>
      <c r="H2816" t="s">
        <v>8245</v>
      </c>
      <c r="I2816">
        <v>1436817960</v>
      </c>
      <c r="J2816">
        <v>1433999785</v>
      </c>
      <c r="K2816" t="b">
        <v>0</v>
      </c>
      <c r="L2816">
        <v>30</v>
      </c>
      <c r="M2816" t="b">
        <v>1</v>
      </c>
      <c r="N2816" t="s">
        <v>8303</v>
      </c>
      <c r="O2816">
        <v>120</v>
      </c>
      <c r="P2816">
        <v>100</v>
      </c>
      <c r="Q2816" t="s">
        <v>8315</v>
      </c>
      <c r="R2816" t="s">
        <v>8357</v>
      </c>
      <c r="S2816">
        <v>42166.219733796301</v>
      </c>
    </row>
    <row r="2817" spans="1:19" x14ac:dyDescent="0.3">
      <c r="A2817">
        <v>3781</v>
      </c>
      <c r="B2817" t="s">
        <v>3778</v>
      </c>
      <c r="C2817" t="s">
        <v>7891</v>
      </c>
      <c r="D2817">
        <v>4500</v>
      </c>
      <c r="E2817">
        <v>4935</v>
      </c>
      <c r="F2817" t="s">
        <v>8218</v>
      </c>
      <c r="G2817" t="s">
        <v>8223</v>
      </c>
      <c r="H2817" t="s">
        <v>8245</v>
      </c>
      <c r="I2817">
        <v>1410210685</v>
      </c>
      <c r="J2817">
        <v>1408050685</v>
      </c>
      <c r="K2817" t="b">
        <v>0</v>
      </c>
      <c r="L2817">
        <v>52</v>
      </c>
      <c r="M2817" t="b">
        <v>1</v>
      </c>
      <c r="N2817" t="s">
        <v>8303</v>
      </c>
      <c r="O2817">
        <v>110</v>
      </c>
      <c r="P2817">
        <v>94.9</v>
      </c>
      <c r="Q2817" t="s">
        <v>8315</v>
      </c>
      <c r="R2817" t="s">
        <v>8357</v>
      </c>
      <c r="S2817">
        <v>41865.882928240739</v>
      </c>
    </row>
    <row r="2818" spans="1:19" x14ac:dyDescent="0.3">
      <c r="A2818">
        <v>3783</v>
      </c>
      <c r="B2818" t="s">
        <v>3780</v>
      </c>
      <c r="C2818" t="s">
        <v>7893</v>
      </c>
      <c r="D2818">
        <v>1200</v>
      </c>
      <c r="E2818">
        <v>1547</v>
      </c>
      <c r="F2818" t="s">
        <v>8218</v>
      </c>
      <c r="G2818" t="s">
        <v>8223</v>
      </c>
      <c r="H2818" t="s">
        <v>8245</v>
      </c>
      <c r="I2818">
        <v>1458057600</v>
      </c>
      <c r="J2818">
        <v>1455938520</v>
      </c>
      <c r="K2818" t="b">
        <v>0</v>
      </c>
      <c r="L2818">
        <v>24</v>
      </c>
      <c r="M2818" t="b">
        <v>1</v>
      </c>
      <c r="N2818" t="s">
        <v>8303</v>
      </c>
      <c r="O2818">
        <v>129</v>
      </c>
      <c r="P2818">
        <v>64.459999999999994</v>
      </c>
      <c r="Q2818" t="s">
        <v>8315</v>
      </c>
      <c r="R2818" t="s">
        <v>8357</v>
      </c>
      <c r="S2818">
        <v>42420.140277777777</v>
      </c>
    </row>
    <row r="2819" spans="1:19" x14ac:dyDescent="0.3">
      <c r="A2819">
        <v>3786</v>
      </c>
      <c r="B2819" t="s">
        <v>3783</v>
      </c>
      <c r="C2819" t="s">
        <v>7896</v>
      </c>
      <c r="D2819">
        <v>6000</v>
      </c>
      <c r="E2819">
        <v>6658</v>
      </c>
      <c r="F2819" t="s">
        <v>8218</v>
      </c>
      <c r="G2819" t="s">
        <v>8223</v>
      </c>
      <c r="H2819" t="s">
        <v>8245</v>
      </c>
      <c r="I2819">
        <v>1464310475</v>
      </c>
      <c r="J2819">
        <v>1461718475</v>
      </c>
      <c r="K2819" t="b">
        <v>0</v>
      </c>
      <c r="L2819">
        <v>71</v>
      </c>
      <c r="M2819" t="b">
        <v>1</v>
      </c>
      <c r="N2819" t="s">
        <v>8303</v>
      </c>
      <c r="O2819">
        <v>111</v>
      </c>
      <c r="P2819">
        <v>93.77</v>
      </c>
      <c r="Q2819" t="s">
        <v>8315</v>
      </c>
      <c r="R2819" t="s">
        <v>8357</v>
      </c>
      <c r="S2819">
        <v>42487.037905092591</v>
      </c>
    </row>
    <row r="2820" spans="1:19" x14ac:dyDescent="0.3">
      <c r="A2820">
        <v>3787</v>
      </c>
      <c r="B2820" t="s">
        <v>3784</v>
      </c>
      <c r="C2820" t="s">
        <v>7897</v>
      </c>
      <c r="D2820">
        <v>350</v>
      </c>
      <c r="E2820">
        <v>351</v>
      </c>
      <c r="F2820" t="s">
        <v>8218</v>
      </c>
      <c r="G2820" t="s">
        <v>8223</v>
      </c>
      <c r="H2820" t="s">
        <v>8245</v>
      </c>
      <c r="I2820">
        <v>1436587140</v>
      </c>
      <c r="J2820">
        <v>1434113406</v>
      </c>
      <c r="K2820" t="b">
        <v>0</v>
      </c>
      <c r="L2820">
        <v>10</v>
      </c>
      <c r="M2820" t="b">
        <v>1</v>
      </c>
      <c r="N2820" t="s">
        <v>8303</v>
      </c>
      <c r="O2820">
        <v>100</v>
      </c>
      <c r="P2820">
        <v>35.1</v>
      </c>
      <c r="Q2820" t="s">
        <v>8315</v>
      </c>
      <c r="R2820" t="s">
        <v>8357</v>
      </c>
      <c r="S2820">
        <v>42167.534791666665</v>
      </c>
    </row>
    <row r="2821" spans="1:19" x14ac:dyDescent="0.3">
      <c r="A2821">
        <v>3788</v>
      </c>
      <c r="B2821" t="s">
        <v>3785</v>
      </c>
      <c r="C2821" t="s">
        <v>7898</v>
      </c>
      <c r="D2821">
        <v>75000</v>
      </c>
      <c r="E2821">
        <v>500</v>
      </c>
      <c r="F2821" t="s">
        <v>8220</v>
      </c>
      <c r="G2821" t="s">
        <v>8223</v>
      </c>
      <c r="H2821" t="s">
        <v>8245</v>
      </c>
      <c r="I2821">
        <v>1450887480</v>
      </c>
      <c r="J2821">
        <v>1448469719</v>
      </c>
      <c r="K2821" t="b">
        <v>0</v>
      </c>
      <c r="L2821">
        <v>1</v>
      </c>
      <c r="M2821" t="b">
        <v>0</v>
      </c>
      <c r="N2821" t="s">
        <v>8303</v>
      </c>
      <c r="O2821">
        <v>1</v>
      </c>
      <c r="P2821">
        <v>500</v>
      </c>
      <c r="Q2821" t="s">
        <v>8315</v>
      </c>
      <c r="R2821" t="s">
        <v>8357</v>
      </c>
      <c r="S2821">
        <v>42333.695821759262</v>
      </c>
    </row>
    <row r="2822" spans="1:19" x14ac:dyDescent="0.3">
      <c r="A2822">
        <v>3790</v>
      </c>
      <c r="B2822" t="s">
        <v>3787</v>
      </c>
      <c r="C2822" t="s">
        <v>7900</v>
      </c>
      <c r="D2822">
        <v>15000</v>
      </c>
      <c r="E2822">
        <v>0</v>
      </c>
      <c r="F2822" t="s">
        <v>8220</v>
      </c>
      <c r="G2822" t="s">
        <v>8223</v>
      </c>
      <c r="H2822" t="s">
        <v>8245</v>
      </c>
      <c r="I2822">
        <v>1479834023</v>
      </c>
      <c r="J2822">
        <v>1477238423</v>
      </c>
      <c r="K2822" t="b">
        <v>0</v>
      </c>
      <c r="L2822">
        <v>0</v>
      </c>
      <c r="M2822" t="b">
        <v>0</v>
      </c>
      <c r="N2822" t="s">
        <v>8303</v>
      </c>
      <c r="O2822">
        <v>0</v>
      </c>
      <c r="P2822">
        <v>0</v>
      </c>
      <c r="Q2822" t="s">
        <v>8315</v>
      </c>
      <c r="R2822" t="s">
        <v>8357</v>
      </c>
      <c r="S2822">
        <v>42666.666932870372</v>
      </c>
    </row>
    <row r="2823" spans="1:19" x14ac:dyDescent="0.3">
      <c r="A2823">
        <v>3791</v>
      </c>
      <c r="B2823" t="s">
        <v>3788</v>
      </c>
      <c r="C2823" t="s">
        <v>7901</v>
      </c>
      <c r="D2823">
        <v>1500</v>
      </c>
      <c r="E2823">
        <v>0</v>
      </c>
      <c r="F2823" t="s">
        <v>8220</v>
      </c>
      <c r="G2823" t="s">
        <v>8223</v>
      </c>
      <c r="H2823" t="s">
        <v>8245</v>
      </c>
      <c r="I2823">
        <v>1404664592</v>
      </c>
      <c r="J2823">
        <v>1399480592</v>
      </c>
      <c r="K2823" t="b">
        <v>0</v>
      </c>
      <c r="L2823">
        <v>0</v>
      </c>
      <c r="M2823" t="b">
        <v>0</v>
      </c>
      <c r="N2823" t="s">
        <v>8303</v>
      </c>
      <c r="O2823">
        <v>0</v>
      </c>
      <c r="P2823">
        <v>0</v>
      </c>
      <c r="Q2823" t="s">
        <v>8315</v>
      </c>
      <c r="R2823" t="s">
        <v>8357</v>
      </c>
      <c r="S2823">
        <v>41766.692037037035</v>
      </c>
    </row>
    <row r="2824" spans="1:19" x14ac:dyDescent="0.3">
      <c r="A2824">
        <v>3792</v>
      </c>
      <c r="B2824" t="s">
        <v>3789</v>
      </c>
      <c r="C2824" t="s">
        <v>7902</v>
      </c>
      <c r="D2824">
        <v>12500</v>
      </c>
      <c r="E2824">
        <v>35</v>
      </c>
      <c r="F2824" t="s">
        <v>8220</v>
      </c>
      <c r="G2824" t="s">
        <v>8223</v>
      </c>
      <c r="H2824" t="s">
        <v>8245</v>
      </c>
      <c r="I2824">
        <v>1436957022</v>
      </c>
      <c r="J2824">
        <v>1434365022</v>
      </c>
      <c r="K2824" t="b">
        <v>0</v>
      </c>
      <c r="L2824">
        <v>2</v>
      </c>
      <c r="M2824" t="b">
        <v>0</v>
      </c>
      <c r="N2824" t="s">
        <v>8303</v>
      </c>
      <c r="O2824">
        <v>0</v>
      </c>
      <c r="P2824">
        <v>17.5</v>
      </c>
      <c r="Q2824" t="s">
        <v>8315</v>
      </c>
      <c r="R2824" t="s">
        <v>8357</v>
      </c>
      <c r="S2824">
        <v>42170.447013888886</v>
      </c>
    </row>
    <row r="2825" spans="1:19" x14ac:dyDescent="0.3">
      <c r="A2825">
        <v>3793</v>
      </c>
      <c r="B2825" t="s">
        <v>3790</v>
      </c>
      <c r="C2825" t="s">
        <v>7903</v>
      </c>
      <c r="D2825">
        <v>7000</v>
      </c>
      <c r="E2825">
        <v>4176</v>
      </c>
      <c r="F2825" t="s">
        <v>8220</v>
      </c>
      <c r="G2825" t="s">
        <v>8223</v>
      </c>
      <c r="H2825" t="s">
        <v>8245</v>
      </c>
      <c r="I2825">
        <v>1418769129</v>
      </c>
      <c r="J2825">
        <v>1416954729</v>
      </c>
      <c r="K2825" t="b">
        <v>0</v>
      </c>
      <c r="L2825">
        <v>24</v>
      </c>
      <c r="M2825" t="b">
        <v>0</v>
      </c>
      <c r="N2825" t="s">
        <v>8303</v>
      </c>
      <c r="O2825">
        <v>60</v>
      </c>
      <c r="P2825">
        <v>174</v>
      </c>
      <c r="Q2825" t="s">
        <v>8315</v>
      </c>
      <c r="R2825" t="s">
        <v>8357</v>
      </c>
      <c r="S2825">
        <v>41968.938993055555</v>
      </c>
    </row>
    <row r="2826" spans="1:19" x14ac:dyDescent="0.3">
      <c r="A2826">
        <v>3796</v>
      </c>
      <c r="B2826" t="s">
        <v>3793</v>
      </c>
      <c r="C2826" t="s">
        <v>7906</v>
      </c>
      <c r="D2826">
        <v>22500</v>
      </c>
      <c r="E2826">
        <v>1</v>
      </c>
      <c r="F2826" t="s">
        <v>8220</v>
      </c>
      <c r="G2826" t="s">
        <v>8223</v>
      </c>
      <c r="H2826" t="s">
        <v>8245</v>
      </c>
      <c r="I2826">
        <v>1484354556</v>
      </c>
      <c r="J2826">
        <v>1479170556</v>
      </c>
      <c r="K2826" t="b">
        <v>0</v>
      </c>
      <c r="L2826">
        <v>1</v>
      </c>
      <c r="M2826" t="b">
        <v>0</v>
      </c>
      <c r="N2826" t="s">
        <v>8303</v>
      </c>
      <c r="O2826">
        <v>0</v>
      </c>
      <c r="P2826">
        <v>1</v>
      </c>
      <c r="Q2826" t="s">
        <v>8315</v>
      </c>
      <c r="R2826" t="s">
        <v>8357</v>
      </c>
      <c r="S2826">
        <v>42689.029583333337</v>
      </c>
    </row>
    <row r="2827" spans="1:19" x14ac:dyDescent="0.3">
      <c r="A2827">
        <v>3797</v>
      </c>
      <c r="B2827" t="s">
        <v>3794</v>
      </c>
      <c r="C2827" t="s">
        <v>7907</v>
      </c>
      <c r="D2827">
        <v>6000</v>
      </c>
      <c r="E2827">
        <v>5380</v>
      </c>
      <c r="F2827" t="s">
        <v>8220</v>
      </c>
      <c r="G2827" t="s">
        <v>8223</v>
      </c>
      <c r="H2827" t="s">
        <v>8245</v>
      </c>
      <c r="I2827">
        <v>1429564165</v>
      </c>
      <c r="J2827">
        <v>1426972165</v>
      </c>
      <c r="K2827" t="b">
        <v>0</v>
      </c>
      <c r="L2827">
        <v>37</v>
      </c>
      <c r="M2827" t="b">
        <v>0</v>
      </c>
      <c r="N2827" t="s">
        <v>8303</v>
      </c>
      <c r="O2827">
        <v>90</v>
      </c>
      <c r="P2827">
        <v>145.41</v>
      </c>
      <c r="Q2827" t="s">
        <v>8315</v>
      </c>
      <c r="R2827" t="s">
        <v>8357</v>
      </c>
      <c r="S2827">
        <v>42084.881539351853</v>
      </c>
    </row>
    <row r="2828" spans="1:19" x14ac:dyDescent="0.3">
      <c r="A2828">
        <v>3798</v>
      </c>
      <c r="B2828" t="s">
        <v>3795</v>
      </c>
      <c r="C2828" t="s">
        <v>7908</v>
      </c>
      <c r="D2828">
        <v>70000</v>
      </c>
      <c r="E2828">
        <v>1025</v>
      </c>
      <c r="F2828" t="s">
        <v>8220</v>
      </c>
      <c r="G2828" t="s">
        <v>8223</v>
      </c>
      <c r="H2828" t="s">
        <v>8245</v>
      </c>
      <c r="I2828">
        <v>1407691248</v>
      </c>
      <c r="J2828">
        <v>1405099248</v>
      </c>
      <c r="K2828" t="b">
        <v>0</v>
      </c>
      <c r="L2828">
        <v>5</v>
      </c>
      <c r="M2828" t="b">
        <v>0</v>
      </c>
      <c r="N2828" t="s">
        <v>8303</v>
      </c>
      <c r="O2828">
        <v>1</v>
      </c>
      <c r="P2828">
        <v>205</v>
      </c>
      <c r="Q2828" t="s">
        <v>8315</v>
      </c>
      <c r="R2828" t="s">
        <v>8357</v>
      </c>
      <c r="S2828">
        <v>41831.722777777781</v>
      </c>
    </row>
    <row r="2829" spans="1:19" x14ac:dyDescent="0.3">
      <c r="A2829">
        <v>3799</v>
      </c>
      <c r="B2829" t="s">
        <v>3796</v>
      </c>
      <c r="C2829" t="s">
        <v>7909</v>
      </c>
      <c r="D2829">
        <v>10000</v>
      </c>
      <c r="E2829">
        <v>402</v>
      </c>
      <c r="F2829" t="s">
        <v>8220</v>
      </c>
      <c r="G2829" t="s">
        <v>8223</v>
      </c>
      <c r="H2829" t="s">
        <v>8245</v>
      </c>
      <c r="I2829">
        <v>1457734843</v>
      </c>
      <c r="J2829">
        <v>1455142843</v>
      </c>
      <c r="K2829" t="b">
        <v>0</v>
      </c>
      <c r="L2829">
        <v>4</v>
      </c>
      <c r="M2829" t="b">
        <v>0</v>
      </c>
      <c r="N2829" t="s">
        <v>8303</v>
      </c>
      <c r="O2829">
        <v>4</v>
      </c>
      <c r="P2829">
        <v>100.5</v>
      </c>
      <c r="Q2829" t="s">
        <v>8315</v>
      </c>
      <c r="R2829" t="s">
        <v>8357</v>
      </c>
      <c r="S2829">
        <v>42410.93105324074</v>
      </c>
    </row>
    <row r="2830" spans="1:19" x14ac:dyDescent="0.3">
      <c r="A2830">
        <v>3800</v>
      </c>
      <c r="B2830" t="s">
        <v>3797</v>
      </c>
      <c r="C2830" t="s">
        <v>7910</v>
      </c>
      <c r="D2830">
        <v>22000</v>
      </c>
      <c r="E2830">
        <v>881</v>
      </c>
      <c r="F2830" t="s">
        <v>8220</v>
      </c>
      <c r="G2830" t="s">
        <v>8223</v>
      </c>
      <c r="H2830" t="s">
        <v>8245</v>
      </c>
      <c r="I2830">
        <v>1420952340</v>
      </c>
      <c r="J2830">
        <v>1418146883</v>
      </c>
      <c r="K2830" t="b">
        <v>0</v>
      </c>
      <c r="L2830">
        <v>16</v>
      </c>
      <c r="M2830" t="b">
        <v>0</v>
      </c>
      <c r="N2830" t="s">
        <v>8303</v>
      </c>
      <c r="O2830">
        <v>4</v>
      </c>
      <c r="P2830">
        <v>55.06</v>
      </c>
      <c r="Q2830" t="s">
        <v>8315</v>
      </c>
      <c r="R2830" t="s">
        <v>8357</v>
      </c>
      <c r="S2830">
        <v>41982.737071759257</v>
      </c>
    </row>
    <row r="2831" spans="1:19" x14ac:dyDescent="0.3">
      <c r="A2831">
        <v>3801</v>
      </c>
      <c r="B2831" t="s">
        <v>3798</v>
      </c>
      <c r="C2831" t="s">
        <v>7911</v>
      </c>
      <c r="D2831">
        <v>5000</v>
      </c>
      <c r="E2831">
        <v>426</v>
      </c>
      <c r="F2831" t="s">
        <v>8220</v>
      </c>
      <c r="G2831" t="s">
        <v>8223</v>
      </c>
      <c r="H2831" t="s">
        <v>8245</v>
      </c>
      <c r="I2831">
        <v>1420215216</v>
      </c>
      <c r="J2831">
        <v>1417536816</v>
      </c>
      <c r="K2831" t="b">
        <v>0</v>
      </c>
      <c r="L2831">
        <v>9</v>
      </c>
      <c r="M2831" t="b">
        <v>0</v>
      </c>
      <c r="N2831" t="s">
        <v>8303</v>
      </c>
      <c r="O2831">
        <v>9</v>
      </c>
      <c r="P2831">
        <v>47.33</v>
      </c>
      <c r="Q2831" t="s">
        <v>8315</v>
      </c>
      <c r="R2831" t="s">
        <v>8357</v>
      </c>
      <c r="S2831">
        <v>41975.676111111112</v>
      </c>
    </row>
    <row r="2832" spans="1:19" x14ac:dyDescent="0.3">
      <c r="A2832">
        <v>3802</v>
      </c>
      <c r="B2832" t="s">
        <v>3799</v>
      </c>
      <c r="C2832" t="s">
        <v>7912</v>
      </c>
      <c r="D2832">
        <v>3000</v>
      </c>
      <c r="E2832">
        <v>0</v>
      </c>
      <c r="F2832" t="s">
        <v>8220</v>
      </c>
      <c r="G2832" t="s">
        <v>8223</v>
      </c>
      <c r="H2832" t="s">
        <v>8245</v>
      </c>
      <c r="I2832">
        <v>1445482906</v>
      </c>
      <c r="J2832">
        <v>1442890906</v>
      </c>
      <c r="K2832" t="b">
        <v>0</v>
      </c>
      <c r="L2832">
        <v>0</v>
      </c>
      <c r="M2832" t="b">
        <v>0</v>
      </c>
      <c r="N2832" t="s">
        <v>8303</v>
      </c>
      <c r="O2832">
        <v>0</v>
      </c>
      <c r="P2832">
        <v>0</v>
      </c>
      <c r="Q2832" t="s">
        <v>8315</v>
      </c>
      <c r="R2832" t="s">
        <v>8357</v>
      </c>
      <c r="S2832">
        <v>42269.126226851848</v>
      </c>
    </row>
    <row r="2833" spans="1:19" x14ac:dyDescent="0.3">
      <c r="A2833">
        <v>3803</v>
      </c>
      <c r="B2833" t="s">
        <v>3800</v>
      </c>
      <c r="C2833" t="s">
        <v>7913</v>
      </c>
      <c r="D2833">
        <v>12000</v>
      </c>
      <c r="E2833">
        <v>2358</v>
      </c>
      <c r="F2833" t="s">
        <v>8220</v>
      </c>
      <c r="G2833" t="s">
        <v>8223</v>
      </c>
      <c r="H2833" t="s">
        <v>8245</v>
      </c>
      <c r="I2833">
        <v>1457133568</v>
      </c>
      <c r="J2833">
        <v>1454541568</v>
      </c>
      <c r="K2833" t="b">
        <v>0</v>
      </c>
      <c r="L2833">
        <v>40</v>
      </c>
      <c r="M2833" t="b">
        <v>0</v>
      </c>
      <c r="N2833" t="s">
        <v>8303</v>
      </c>
      <c r="O2833">
        <v>20</v>
      </c>
      <c r="P2833">
        <v>58.95</v>
      </c>
      <c r="Q2833" t="s">
        <v>8315</v>
      </c>
      <c r="R2833" t="s">
        <v>8357</v>
      </c>
      <c r="S2833">
        <v>42403.971851851849</v>
      </c>
    </row>
    <row r="2834" spans="1:19" x14ac:dyDescent="0.3">
      <c r="A2834">
        <v>3804</v>
      </c>
      <c r="B2834" t="s">
        <v>3801</v>
      </c>
      <c r="C2834" t="s">
        <v>7914</v>
      </c>
      <c r="D2834">
        <v>8000</v>
      </c>
      <c r="E2834">
        <v>0</v>
      </c>
      <c r="F2834" t="s">
        <v>8220</v>
      </c>
      <c r="G2834" t="s">
        <v>8223</v>
      </c>
      <c r="H2834" t="s">
        <v>8245</v>
      </c>
      <c r="I2834">
        <v>1469948400</v>
      </c>
      <c r="J2834">
        <v>1465172024</v>
      </c>
      <c r="K2834" t="b">
        <v>0</v>
      </c>
      <c r="L2834">
        <v>0</v>
      </c>
      <c r="M2834" t="b">
        <v>0</v>
      </c>
      <c r="N2834" t="s">
        <v>8303</v>
      </c>
      <c r="O2834">
        <v>0</v>
      </c>
      <c r="P2834">
        <v>0</v>
      </c>
      <c r="Q2834" t="s">
        <v>8315</v>
      </c>
      <c r="R2834" t="s">
        <v>8357</v>
      </c>
      <c r="S2834">
        <v>42527.00953703704</v>
      </c>
    </row>
    <row r="2835" spans="1:19" x14ac:dyDescent="0.3">
      <c r="A2835">
        <v>3805</v>
      </c>
      <c r="B2835" t="s">
        <v>3802</v>
      </c>
      <c r="C2835" t="s">
        <v>7915</v>
      </c>
      <c r="D2835">
        <v>150000</v>
      </c>
      <c r="E2835">
        <v>3</v>
      </c>
      <c r="F2835" t="s">
        <v>8220</v>
      </c>
      <c r="G2835" t="s">
        <v>8223</v>
      </c>
      <c r="H2835" t="s">
        <v>8245</v>
      </c>
      <c r="I2835">
        <v>1411852640</v>
      </c>
      <c r="J2835">
        <v>1406668640</v>
      </c>
      <c r="K2835" t="b">
        <v>0</v>
      </c>
      <c r="L2835">
        <v>2</v>
      </c>
      <c r="M2835" t="b">
        <v>0</v>
      </c>
      <c r="N2835" t="s">
        <v>8303</v>
      </c>
      <c r="O2835">
        <v>0</v>
      </c>
      <c r="P2835">
        <v>1.5</v>
      </c>
      <c r="Q2835" t="s">
        <v>8315</v>
      </c>
      <c r="R2835" t="s">
        <v>8357</v>
      </c>
      <c r="S2835">
        <v>41849.887037037035</v>
      </c>
    </row>
    <row r="2836" spans="1:19" x14ac:dyDescent="0.3">
      <c r="A2836">
        <v>3807</v>
      </c>
      <c r="B2836" t="s">
        <v>3804</v>
      </c>
      <c r="C2836" t="s">
        <v>7917</v>
      </c>
      <c r="D2836">
        <v>1500</v>
      </c>
      <c r="E2836">
        <v>455</v>
      </c>
      <c r="F2836" t="s">
        <v>8220</v>
      </c>
      <c r="G2836" t="s">
        <v>8223</v>
      </c>
      <c r="H2836" t="s">
        <v>8245</v>
      </c>
      <c r="I2836">
        <v>1428097739</v>
      </c>
      <c r="J2836">
        <v>1427492939</v>
      </c>
      <c r="K2836" t="b">
        <v>0</v>
      </c>
      <c r="L2836">
        <v>9</v>
      </c>
      <c r="M2836" t="b">
        <v>0</v>
      </c>
      <c r="N2836" t="s">
        <v>8303</v>
      </c>
      <c r="O2836">
        <v>30</v>
      </c>
      <c r="P2836">
        <v>50.56</v>
      </c>
      <c r="Q2836" t="s">
        <v>8315</v>
      </c>
      <c r="R2836" t="s">
        <v>8357</v>
      </c>
      <c r="S2836">
        <v>42090.909016203703</v>
      </c>
    </row>
    <row r="2837" spans="1:19" x14ac:dyDescent="0.3">
      <c r="A2837">
        <v>3810</v>
      </c>
      <c r="B2837" t="s">
        <v>3807</v>
      </c>
      <c r="C2837" t="s">
        <v>7920</v>
      </c>
      <c r="D2837">
        <v>1500</v>
      </c>
      <c r="E2837">
        <v>1826</v>
      </c>
      <c r="F2837" t="s">
        <v>8218</v>
      </c>
      <c r="G2837" t="s">
        <v>8223</v>
      </c>
      <c r="H2837" t="s">
        <v>8245</v>
      </c>
      <c r="I2837">
        <v>1426965758</v>
      </c>
      <c r="J2837">
        <v>1424377358</v>
      </c>
      <c r="K2837" t="b">
        <v>0</v>
      </c>
      <c r="L2837">
        <v>26</v>
      </c>
      <c r="M2837" t="b">
        <v>1</v>
      </c>
      <c r="N2837" t="s">
        <v>8269</v>
      </c>
      <c r="O2837">
        <v>122</v>
      </c>
      <c r="P2837">
        <v>70.23</v>
      </c>
      <c r="Q2837" t="s">
        <v>8315</v>
      </c>
      <c r="R2837" t="s">
        <v>8316</v>
      </c>
      <c r="S2837">
        <v>42054.849050925928</v>
      </c>
    </row>
    <row r="2838" spans="1:19" x14ac:dyDescent="0.3">
      <c r="A2838">
        <v>3813</v>
      </c>
      <c r="B2838" t="s">
        <v>3810</v>
      </c>
      <c r="C2838" t="s">
        <v>7923</v>
      </c>
      <c r="D2838">
        <v>2100</v>
      </c>
      <c r="E2838">
        <v>2119.9899999999998</v>
      </c>
      <c r="F2838" t="s">
        <v>8218</v>
      </c>
      <c r="G2838" t="s">
        <v>8223</v>
      </c>
      <c r="H2838" t="s">
        <v>8245</v>
      </c>
      <c r="I2838">
        <v>1465940580</v>
      </c>
      <c r="J2838">
        <v>1462603021</v>
      </c>
      <c r="K2838" t="b">
        <v>0</v>
      </c>
      <c r="L2838">
        <v>27</v>
      </c>
      <c r="M2838" t="b">
        <v>1</v>
      </c>
      <c r="N2838" t="s">
        <v>8269</v>
      </c>
      <c r="O2838">
        <v>101</v>
      </c>
      <c r="P2838">
        <v>78.52</v>
      </c>
      <c r="Q2838" t="s">
        <v>8315</v>
      </c>
      <c r="R2838" t="s">
        <v>8316</v>
      </c>
      <c r="S2838">
        <v>42497.275706018518</v>
      </c>
    </row>
    <row r="2839" spans="1:19" x14ac:dyDescent="0.3">
      <c r="A2839">
        <v>3814</v>
      </c>
      <c r="B2839" t="s">
        <v>3811</v>
      </c>
      <c r="C2839" t="s">
        <v>7924</v>
      </c>
      <c r="D2839">
        <v>1500</v>
      </c>
      <c r="E2839">
        <v>2102</v>
      </c>
      <c r="F2839" t="s">
        <v>8218</v>
      </c>
      <c r="G2839" t="s">
        <v>8223</v>
      </c>
      <c r="H2839" t="s">
        <v>8245</v>
      </c>
      <c r="I2839">
        <v>1427860740</v>
      </c>
      <c r="J2839">
        <v>1424727712</v>
      </c>
      <c r="K2839" t="b">
        <v>0</v>
      </c>
      <c r="L2839">
        <v>34</v>
      </c>
      <c r="M2839" t="b">
        <v>1</v>
      </c>
      <c r="N2839" t="s">
        <v>8269</v>
      </c>
      <c r="O2839">
        <v>140</v>
      </c>
      <c r="P2839">
        <v>61.82</v>
      </c>
      <c r="Q2839" t="s">
        <v>8315</v>
      </c>
      <c r="R2839" t="s">
        <v>8316</v>
      </c>
      <c r="S2839">
        <v>42058.904074074075</v>
      </c>
    </row>
    <row r="2840" spans="1:19" x14ac:dyDescent="0.3">
      <c r="A2840">
        <v>3816</v>
      </c>
      <c r="B2840" t="s">
        <v>3813</v>
      </c>
      <c r="C2840" t="s">
        <v>7926</v>
      </c>
      <c r="D2840">
        <v>1500</v>
      </c>
      <c r="E2840">
        <v>1788.57</v>
      </c>
      <c r="F2840" t="s">
        <v>8218</v>
      </c>
      <c r="G2840" t="s">
        <v>8223</v>
      </c>
      <c r="H2840" t="s">
        <v>8245</v>
      </c>
      <c r="I2840">
        <v>1405614823</v>
      </c>
      <c r="J2840">
        <v>1403022823</v>
      </c>
      <c r="K2840" t="b">
        <v>0</v>
      </c>
      <c r="L2840">
        <v>37</v>
      </c>
      <c r="M2840" t="b">
        <v>1</v>
      </c>
      <c r="N2840" t="s">
        <v>8269</v>
      </c>
      <c r="O2840">
        <v>119</v>
      </c>
      <c r="P2840">
        <v>48.34</v>
      </c>
      <c r="Q2840" t="s">
        <v>8315</v>
      </c>
      <c r="R2840" t="s">
        <v>8316</v>
      </c>
      <c r="S2840">
        <v>41807.690081018518</v>
      </c>
    </row>
    <row r="2841" spans="1:19" x14ac:dyDescent="0.3">
      <c r="A2841">
        <v>3817</v>
      </c>
      <c r="B2841" t="s">
        <v>3814</v>
      </c>
      <c r="C2841" t="s">
        <v>7927</v>
      </c>
      <c r="D2841">
        <v>2000</v>
      </c>
      <c r="E2841">
        <v>2145</v>
      </c>
      <c r="F2841" t="s">
        <v>8218</v>
      </c>
      <c r="G2841" t="s">
        <v>8223</v>
      </c>
      <c r="H2841" t="s">
        <v>8245</v>
      </c>
      <c r="I2841">
        <v>1445659140</v>
      </c>
      <c r="J2841">
        <v>1444236216</v>
      </c>
      <c r="K2841" t="b">
        <v>0</v>
      </c>
      <c r="L2841">
        <v>20</v>
      </c>
      <c r="M2841" t="b">
        <v>1</v>
      </c>
      <c r="N2841" t="s">
        <v>8269</v>
      </c>
      <c r="O2841">
        <v>107</v>
      </c>
      <c r="P2841">
        <v>107.25</v>
      </c>
      <c r="Q2841" t="s">
        <v>8315</v>
      </c>
      <c r="R2841" t="s">
        <v>8316</v>
      </c>
      <c r="S2841">
        <v>42284.69694444444</v>
      </c>
    </row>
    <row r="2842" spans="1:19" x14ac:dyDescent="0.3">
      <c r="A2842">
        <v>3818</v>
      </c>
      <c r="B2842" t="s">
        <v>3815</v>
      </c>
      <c r="C2842" t="s">
        <v>7928</v>
      </c>
      <c r="D2842">
        <v>250</v>
      </c>
      <c r="E2842">
        <v>570</v>
      </c>
      <c r="F2842" t="s">
        <v>8218</v>
      </c>
      <c r="G2842" t="s">
        <v>8223</v>
      </c>
      <c r="H2842" t="s">
        <v>8245</v>
      </c>
      <c r="I2842">
        <v>1426187582</v>
      </c>
      <c r="J2842">
        <v>1423599182</v>
      </c>
      <c r="K2842" t="b">
        <v>0</v>
      </c>
      <c r="L2842">
        <v>10</v>
      </c>
      <c r="M2842" t="b">
        <v>1</v>
      </c>
      <c r="N2842" t="s">
        <v>8269</v>
      </c>
      <c r="O2842">
        <v>228</v>
      </c>
      <c r="P2842">
        <v>57</v>
      </c>
      <c r="Q2842" t="s">
        <v>8315</v>
      </c>
      <c r="R2842" t="s">
        <v>8316</v>
      </c>
      <c r="S2842">
        <v>42045.84238425926</v>
      </c>
    </row>
    <row r="2843" spans="1:19" x14ac:dyDescent="0.3">
      <c r="A2843">
        <v>3819</v>
      </c>
      <c r="B2843" t="s">
        <v>3816</v>
      </c>
      <c r="C2843" t="s">
        <v>7817</v>
      </c>
      <c r="D2843">
        <v>1000</v>
      </c>
      <c r="E2843">
        <v>1064</v>
      </c>
      <c r="F2843" t="s">
        <v>8218</v>
      </c>
      <c r="G2843" t="s">
        <v>8223</v>
      </c>
      <c r="H2843" t="s">
        <v>8245</v>
      </c>
      <c r="I2843">
        <v>1437166920</v>
      </c>
      <c r="J2843">
        <v>1435554104</v>
      </c>
      <c r="K2843" t="b">
        <v>0</v>
      </c>
      <c r="L2843">
        <v>26</v>
      </c>
      <c r="M2843" t="b">
        <v>1</v>
      </c>
      <c r="N2843" t="s">
        <v>8269</v>
      </c>
      <c r="O2843">
        <v>106</v>
      </c>
      <c r="P2843">
        <v>40.92</v>
      </c>
      <c r="Q2843" t="s">
        <v>8315</v>
      </c>
      <c r="R2843" t="s">
        <v>8316</v>
      </c>
      <c r="S2843">
        <v>42184.209537037037</v>
      </c>
    </row>
    <row r="2844" spans="1:19" x14ac:dyDescent="0.3">
      <c r="A2844">
        <v>3821</v>
      </c>
      <c r="B2844" t="s">
        <v>3818</v>
      </c>
      <c r="C2844" t="s">
        <v>7930</v>
      </c>
      <c r="D2844">
        <v>3500</v>
      </c>
      <c r="E2844">
        <v>3659</v>
      </c>
      <c r="F2844" t="s">
        <v>8218</v>
      </c>
      <c r="G2844" t="s">
        <v>8223</v>
      </c>
      <c r="H2844" t="s">
        <v>8245</v>
      </c>
      <c r="I2844">
        <v>1451881207</v>
      </c>
      <c r="J2844">
        <v>1449116407</v>
      </c>
      <c r="K2844" t="b">
        <v>0</v>
      </c>
      <c r="L2844">
        <v>46</v>
      </c>
      <c r="M2844" t="b">
        <v>1</v>
      </c>
      <c r="N2844" t="s">
        <v>8269</v>
      </c>
      <c r="O2844">
        <v>105</v>
      </c>
      <c r="P2844">
        <v>79.540000000000006</v>
      </c>
      <c r="Q2844" t="s">
        <v>8315</v>
      </c>
      <c r="R2844" t="s">
        <v>8316</v>
      </c>
      <c r="S2844">
        <v>42341.180636574078</v>
      </c>
    </row>
    <row r="2845" spans="1:19" x14ac:dyDescent="0.3">
      <c r="A2845">
        <v>3823</v>
      </c>
      <c r="B2845" t="s">
        <v>3820</v>
      </c>
      <c r="C2845" t="s">
        <v>7932</v>
      </c>
      <c r="D2845">
        <v>2500</v>
      </c>
      <c r="E2845">
        <v>2650</v>
      </c>
      <c r="F2845" t="s">
        <v>8218</v>
      </c>
      <c r="G2845" t="s">
        <v>8223</v>
      </c>
      <c r="H2845" t="s">
        <v>8245</v>
      </c>
      <c r="I2845">
        <v>1437364740</v>
      </c>
      <c r="J2845">
        <v>1434405044</v>
      </c>
      <c r="K2845" t="b">
        <v>0</v>
      </c>
      <c r="L2845">
        <v>41</v>
      </c>
      <c r="M2845" t="b">
        <v>1</v>
      </c>
      <c r="N2845" t="s">
        <v>8269</v>
      </c>
      <c r="O2845">
        <v>106</v>
      </c>
      <c r="P2845">
        <v>64.63</v>
      </c>
      <c r="Q2845" t="s">
        <v>8315</v>
      </c>
      <c r="R2845" t="s">
        <v>8316</v>
      </c>
      <c r="S2845">
        <v>42170.910231481481</v>
      </c>
    </row>
    <row r="2846" spans="1:19" x14ac:dyDescent="0.3">
      <c r="A2846">
        <v>3825</v>
      </c>
      <c r="B2846" t="s">
        <v>3822</v>
      </c>
      <c r="C2846" t="s">
        <v>7934</v>
      </c>
      <c r="D2846">
        <v>5000</v>
      </c>
      <c r="E2846">
        <v>5271</v>
      </c>
      <c r="F2846" t="s">
        <v>8218</v>
      </c>
      <c r="G2846" t="s">
        <v>8223</v>
      </c>
      <c r="H2846" t="s">
        <v>8245</v>
      </c>
      <c r="I2846">
        <v>1434505214</v>
      </c>
      <c r="J2846">
        <v>1432690814</v>
      </c>
      <c r="K2846" t="b">
        <v>0</v>
      </c>
      <c r="L2846">
        <v>49</v>
      </c>
      <c r="M2846" t="b">
        <v>1</v>
      </c>
      <c r="N2846" t="s">
        <v>8269</v>
      </c>
      <c r="O2846">
        <v>105</v>
      </c>
      <c r="P2846">
        <v>107.57</v>
      </c>
      <c r="Q2846" t="s">
        <v>8315</v>
      </c>
      <c r="R2846" t="s">
        <v>8316</v>
      </c>
      <c r="S2846">
        <v>42151.069606481484</v>
      </c>
    </row>
    <row r="2847" spans="1:19" x14ac:dyDescent="0.3">
      <c r="A2847">
        <v>3828</v>
      </c>
      <c r="B2847" t="s">
        <v>3825</v>
      </c>
      <c r="C2847" t="s">
        <v>7937</v>
      </c>
      <c r="D2847">
        <v>5000</v>
      </c>
      <c r="E2847">
        <v>5000</v>
      </c>
      <c r="F2847" t="s">
        <v>8218</v>
      </c>
      <c r="G2847" t="s">
        <v>8223</v>
      </c>
      <c r="H2847" t="s">
        <v>8245</v>
      </c>
      <c r="I2847">
        <v>1420033187</v>
      </c>
      <c r="J2847">
        <v>1414845587</v>
      </c>
      <c r="K2847" t="b">
        <v>0</v>
      </c>
      <c r="L2847">
        <v>28</v>
      </c>
      <c r="M2847" t="b">
        <v>1</v>
      </c>
      <c r="N2847" t="s">
        <v>8269</v>
      </c>
      <c r="O2847">
        <v>100</v>
      </c>
      <c r="P2847">
        <v>178.57</v>
      </c>
      <c r="Q2847" t="s">
        <v>8315</v>
      </c>
      <c r="R2847" t="s">
        <v>8316</v>
      </c>
      <c r="S2847">
        <v>41944.527627314819</v>
      </c>
    </row>
    <row r="2848" spans="1:19" x14ac:dyDescent="0.3">
      <c r="A2848">
        <v>3829</v>
      </c>
      <c r="B2848" t="s">
        <v>3826</v>
      </c>
      <c r="C2848" t="s">
        <v>7938</v>
      </c>
      <c r="D2848">
        <v>500</v>
      </c>
      <c r="E2848">
        <v>501</v>
      </c>
      <c r="F2848" t="s">
        <v>8218</v>
      </c>
      <c r="G2848" t="s">
        <v>8223</v>
      </c>
      <c r="H2848" t="s">
        <v>8245</v>
      </c>
      <c r="I2848">
        <v>1472676371</v>
      </c>
      <c r="J2848">
        <v>1470948371</v>
      </c>
      <c r="K2848" t="b">
        <v>0</v>
      </c>
      <c r="L2848">
        <v>8</v>
      </c>
      <c r="M2848" t="b">
        <v>1</v>
      </c>
      <c r="N2848" t="s">
        <v>8269</v>
      </c>
      <c r="O2848">
        <v>100</v>
      </c>
      <c r="P2848">
        <v>62.63</v>
      </c>
      <c r="Q2848" t="s">
        <v>8315</v>
      </c>
      <c r="R2848" t="s">
        <v>8316</v>
      </c>
      <c r="S2848">
        <v>42593.865405092598</v>
      </c>
    </row>
    <row r="2849" spans="1:19" x14ac:dyDescent="0.3">
      <c r="A2849">
        <v>3830</v>
      </c>
      <c r="B2849" t="s">
        <v>3827</v>
      </c>
      <c r="C2849" t="s">
        <v>7939</v>
      </c>
      <c r="D2849">
        <v>100</v>
      </c>
      <c r="E2849">
        <v>225</v>
      </c>
      <c r="F2849" t="s">
        <v>8218</v>
      </c>
      <c r="G2849" t="s">
        <v>8223</v>
      </c>
      <c r="H2849" t="s">
        <v>8245</v>
      </c>
      <c r="I2849">
        <v>1464371211</v>
      </c>
      <c r="J2849">
        <v>1463161611</v>
      </c>
      <c r="K2849" t="b">
        <v>0</v>
      </c>
      <c r="L2849">
        <v>3</v>
      </c>
      <c r="M2849" t="b">
        <v>1</v>
      </c>
      <c r="N2849" t="s">
        <v>8269</v>
      </c>
      <c r="O2849">
        <v>225</v>
      </c>
      <c r="P2849">
        <v>75</v>
      </c>
      <c r="Q2849" t="s">
        <v>8315</v>
      </c>
      <c r="R2849" t="s">
        <v>8316</v>
      </c>
      <c r="S2849">
        <v>42503.740868055553</v>
      </c>
    </row>
    <row r="2850" spans="1:19" x14ac:dyDescent="0.3">
      <c r="A2850">
        <v>3831</v>
      </c>
      <c r="B2850" t="s">
        <v>3828</v>
      </c>
      <c r="C2850" t="s">
        <v>7940</v>
      </c>
      <c r="D2850">
        <v>500</v>
      </c>
      <c r="E2850">
        <v>530.11</v>
      </c>
      <c r="F2850" t="s">
        <v>8218</v>
      </c>
      <c r="G2850" t="s">
        <v>8223</v>
      </c>
      <c r="H2850" t="s">
        <v>8245</v>
      </c>
      <c r="I2850">
        <v>1415222545</v>
      </c>
      <c r="J2850">
        <v>1413404545</v>
      </c>
      <c r="K2850" t="b">
        <v>0</v>
      </c>
      <c r="L2850">
        <v>9</v>
      </c>
      <c r="M2850" t="b">
        <v>1</v>
      </c>
      <c r="N2850" t="s">
        <v>8269</v>
      </c>
      <c r="O2850">
        <v>106</v>
      </c>
      <c r="P2850">
        <v>58.9</v>
      </c>
      <c r="Q2850" t="s">
        <v>8315</v>
      </c>
      <c r="R2850" t="s">
        <v>8316</v>
      </c>
      <c r="S2850">
        <v>41927.848900462966</v>
      </c>
    </row>
    <row r="2851" spans="1:19" x14ac:dyDescent="0.3">
      <c r="A2851">
        <v>3832</v>
      </c>
      <c r="B2851" t="s">
        <v>3829</v>
      </c>
      <c r="C2851" t="s">
        <v>7941</v>
      </c>
      <c r="D2851">
        <v>1200</v>
      </c>
      <c r="E2851">
        <v>1256</v>
      </c>
      <c r="F2851" t="s">
        <v>8218</v>
      </c>
      <c r="G2851" t="s">
        <v>8223</v>
      </c>
      <c r="H2851" t="s">
        <v>8245</v>
      </c>
      <c r="I2851">
        <v>1455936335</v>
      </c>
      <c r="J2851">
        <v>1452048335</v>
      </c>
      <c r="K2851" t="b">
        <v>0</v>
      </c>
      <c r="L2851">
        <v>9</v>
      </c>
      <c r="M2851" t="b">
        <v>1</v>
      </c>
      <c r="N2851" t="s">
        <v>8269</v>
      </c>
      <c r="O2851">
        <v>105</v>
      </c>
      <c r="P2851">
        <v>139.56</v>
      </c>
      <c r="Q2851" t="s">
        <v>8315</v>
      </c>
      <c r="R2851" t="s">
        <v>8316</v>
      </c>
      <c r="S2851">
        <v>42375.114988425921</v>
      </c>
    </row>
    <row r="2852" spans="1:19" x14ac:dyDescent="0.3">
      <c r="A2852">
        <v>3836</v>
      </c>
      <c r="B2852" t="s">
        <v>3833</v>
      </c>
      <c r="C2852" t="s">
        <v>7945</v>
      </c>
      <c r="D2852">
        <v>800</v>
      </c>
      <c r="E2852">
        <v>900</v>
      </c>
      <c r="F2852" t="s">
        <v>8218</v>
      </c>
      <c r="G2852" t="s">
        <v>8223</v>
      </c>
      <c r="H2852" t="s">
        <v>8245</v>
      </c>
      <c r="I2852">
        <v>1470197340</v>
      </c>
      <c r="J2852">
        <v>1467497652</v>
      </c>
      <c r="K2852" t="b">
        <v>0</v>
      </c>
      <c r="L2852">
        <v>14</v>
      </c>
      <c r="M2852" t="b">
        <v>1</v>
      </c>
      <c r="N2852" t="s">
        <v>8269</v>
      </c>
      <c r="O2852">
        <v>113</v>
      </c>
      <c r="P2852">
        <v>64.290000000000006</v>
      </c>
      <c r="Q2852" t="s">
        <v>8315</v>
      </c>
      <c r="R2852" t="s">
        <v>8316</v>
      </c>
      <c r="S2852">
        <v>42553.926527777774</v>
      </c>
    </row>
    <row r="2853" spans="1:19" x14ac:dyDescent="0.3">
      <c r="A2853">
        <v>3839</v>
      </c>
      <c r="B2853" t="s">
        <v>3836</v>
      </c>
      <c r="C2853" t="s">
        <v>7948</v>
      </c>
      <c r="D2853">
        <v>2000</v>
      </c>
      <c r="E2853">
        <v>2025</v>
      </c>
      <c r="F2853" t="s">
        <v>8218</v>
      </c>
      <c r="G2853" t="s">
        <v>8223</v>
      </c>
      <c r="H2853" t="s">
        <v>8245</v>
      </c>
      <c r="I2853">
        <v>1438226724</v>
      </c>
      <c r="J2853">
        <v>1433042724</v>
      </c>
      <c r="K2853" t="b">
        <v>0</v>
      </c>
      <c r="L2853">
        <v>32</v>
      </c>
      <c r="M2853" t="b">
        <v>1</v>
      </c>
      <c r="N2853" t="s">
        <v>8269</v>
      </c>
      <c r="O2853">
        <v>101</v>
      </c>
      <c r="P2853">
        <v>63.28</v>
      </c>
      <c r="Q2853" t="s">
        <v>8315</v>
      </c>
      <c r="R2853" t="s">
        <v>8316</v>
      </c>
      <c r="S2853">
        <v>42155.142638888887</v>
      </c>
    </row>
    <row r="2854" spans="1:19" x14ac:dyDescent="0.3">
      <c r="A2854">
        <v>3841</v>
      </c>
      <c r="B2854" t="s">
        <v>3838</v>
      </c>
      <c r="C2854" t="s">
        <v>7950</v>
      </c>
      <c r="D2854">
        <v>10000</v>
      </c>
      <c r="E2854">
        <v>872</v>
      </c>
      <c r="F2854" t="s">
        <v>8220</v>
      </c>
      <c r="G2854" t="s">
        <v>8223</v>
      </c>
      <c r="H2854" t="s">
        <v>8245</v>
      </c>
      <c r="I2854">
        <v>1405882287</v>
      </c>
      <c r="J2854">
        <v>1400698287</v>
      </c>
      <c r="K2854" t="b">
        <v>1</v>
      </c>
      <c r="L2854">
        <v>34</v>
      </c>
      <c r="M2854" t="b">
        <v>0</v>
      </c>
      <c r="N2854" t="s">
        <v>8269</v>
      </c>
      <c r="O2854">
        <v>9</v>
      </c>
      <c r="P2854">
        <v>25.65</v>
      </c>
      <c r="Q2854" t="s">
        <v>8315</v>
      </c>
      <c r="R2854" t="s">
        <v>8316</v>
      </c>
      <c r="S2854">
        <v>41780.785729166666</v>
      </c>
    </row>
    <row r="2855" spans="1:19" x14ac:dyDescent="0.3">
      <c r="A2855">
        <v>3843</v>
      </c>
      <c r="B2855" t="s">
        <v>3840</v>
      </c>
      <c r="C2855" t="s">
        <v>7952</v>
      </c>
      <c r="D2855">
        <v>5000</v>
      </c>
      <c r="E2855">
        <v>1065</v>
      </c>
      <c r="F2855" t="s">
        <v>8220</v>
      </c>
      <c r="G2855" t="s">
        <v>8223</v>
      </c>
      <c r="H2855" t="s">
        <v>8245</v>
      </c>
      <c r="I2855">
        <v>1401587064</v>
      </c>
      <c r="J2855">
        <v>1399427064</v>
      </c>
      <c r="K2855" t="b">
        <v>1</v>
      </c>
      <c r="L2855">
        <v>19</v>
      </c>
      <c r="M2855" t="b">
        <v>0</v>
      </c>
      <c r="N2855" t="s">
        <v>8269</v>
      </c>
      <c r="O2855">
        <v>21</v>
      </c>
      <c r="P2855">
        <v>56.05</v>
      </c>
      <c r="Q2855" t="s">
        <v>8315</v>
      </c>
      <c r="R2855" t="s">
        <v>8316</v>
      </c>
      <c r="S2855">
        <v>41766.072500000002</v>
      </c>
    </row>
    <row r="2856" spans="1:19" x14ac:dyDescent="0.3">
      <c r="A2856">
        <v>3844</v>
      </c>
      <c r="B2856" t="s">
        <v>3841</v>
      </c>
      <c r="C2856" t="s">
        <v>7953</v>
      </c>
      <c r="D2856">
        <v>9800</v>
      </c>
      <c r="E2856">
        <v>4066</v>
      </c>
      <c r="F2856" t="s">
        <v>8220</v>
      </c>
      <c r="G2856" t="s">
        <v>8223</v>
      </c>
      <c r="H2856" t="s">
        <v>8245</v>
      </c>
      <c r="I2856">
        <v>1401778740</v>
      </c>
      <c r="J2856">
        <v>1399474134</v>
      </c>
      <c r="K2856" t="b">
        <v>1</v>
      </c>
      <c r="L2856">
        <v>50</v>
      </c>
      <c r="M2856" t="b">
        <v>0</v>
      </c>
      <c r="N2856" t="s">
        <v>8269</v>
      </c>
      <c r="O2856">
        <v>41</v>
      </c>
      <c r="P2856">
        <v>81.319999999999993</v>
      </c>
      <c r="Q2856" t="s">
        <v>8315</v>
      </c>
      <c r="R2856" t="s">
        <v>8316</v>
      </c>
      <c r="S2856">
        <v>41766.617291666669</v>
      </c>
    </row>
    <row r="2857" spans="1:19" x14ac:dyDescent="0.3">
      <c r="A2857">
        <v>3845</v>
      </c>
      <c r="B2857" t="s">
        <v>3842</v>
      </c>
      <c r="C2857" t="s">
        <v>7954</v>
      </c>
      <c r="D2857">
        <v>40000</v>
      </c>
      <c r="E2857">
        <v>842</v>
      </c>
      <c r="F2857" t="s">
        <v>8220</v>
      </c>
      <c r="G2857" t="s">
        <v>8223</v>
      </c>
      <c r="H2857" t="s">
        <v>8245</v>
      </c>
      <c r="I2857">
        <v>1443711774</v>
      </c>
      <c r="J2857">
        <v>1441119774</v>
      </c>
      <c r="K2857" t="b">
        <v>1</v>
      </c>
      <c r="L2857">
        <v>12</v>
      </c>
      <c r="M2857" t="b">
        <v>0</v>
      </c>
      <c r="N2857" t="s">
        <v>8269</v>
      </c>
      <c r="O2857">
        <v>2</v>
      </c>
      <c r="P2857">
        <v>70.17</v>
      </c>
      <c r="Q2857" t="s">
        <v>8315</v>
      </c>
      <c r="R2857" t="s">
        <v>8316</v>
      </c>
      <c r="S2857">
        <v>42248.627013888887</v>
      </c>
    </row>
    <row r="2858" spans="1:19" x14ac:dyDescent="0.3">
      <c r="A2858">
        <v>3846</v>
      </c>
      <c r="B2858" t="s">
        <v>3843</v>
      </c>
      <c r="C2858" t="s">
        <v>7955</v>
      </c>
      <c r="D2858">
        <v>7000</v>
      </c>
      <c r="E2858">
        <v>189</v>
      </c>
      <c r="F2858" t="s">
        <v>8220</v>
      </c>
      <c r="G2858" t="s">
        <v>8223</v>
      </c>
      <c r="H2858" t="s">
        <v>8245</v>
      </c>
      <c r="I2858">
        <v>1412405940</v>
      </c>
      <c r="J2858">
        <v>1409721542</v>
      </c>
      <c r="K2858" t="b">
        <v>1</v>
      </c>
      <c r="L2858">
        <v>8</v>
      </c>
      <c r="M2858" t="b">
        <v>0</v>
      </c>
      <c r="N2858" t="s">
        <v>8269</v>
      </c>
      <c r="O2858">
        <v>3</v>
      </c>
      <c r="P2858">
        <v>23.63</v>
      </c>
      <c r="Q2858" t="s">
        <v>8315</v>
      </c>
      <c r="R2858" t="s">
        <v>8316</v>
      </c>
      <c r="S2858">
        <v>41885.221550925926</v>
      </c>
    </row>
    <row r="2859" spans="1:19" x14ac:dyDescent="0.3">
      <c r="A2859">
        <v>3847</v>
      </c>
      <c r="B2859" t="s">
        <v>3844</v>
      </c>
      <c r="C2859" t="s">
        <v>7956</v>
      </c>
      <c r="D2859">
        <v>10500</v>
      </c>
      <c r="E2859">
        <v>1697</v>
      </c>
      <c r="F2859" t="s">
        <v>8220</v>
      </c>
      <c r="G2859" t="s">
        <v>8223</v>
      </c>
      <c r="H2859" t="s">
        <v>8245</v>
      </c>
      <c r="I2859">
        <v>1437283391</v>
      </c>
      <c r="J2859">
        <v>1433395391</v>
      </c>
      <c r="K2859" t="b">
        <v>1</v>
      </c>
      <c r="L2859">
        <v>9</v>
      </c>
      <c r="M2859" t="b">
        <v>0</v>
      </c>
      <c r="N2859" t="s">
        <v>8269</v>
      </c>
      <c r="O2859">
        <v>16</v>
      </c>
      <c r="P2859">
        <v>188.56</v>
      </c>
      <c r="Q2859" t="s">
        <v>8315</v>
      </c>
      <c r="R2859" t="s">
        <v>8316</v>
      </c>
      <c r="S2859">
        <v>42159.224432870367</v>
      </c>
    </row>
    <row r="2860" spans="1:19" x14ac:dyDescent="0.3">
      <c r="A2860">
        <v>3848</v>
      </c>
      <c r="B2860" t="s">
        <v>3845</v>
      </c>
      <c r="C2860" t="s">
        <v>7957</v>
      </c>
      <c r="D2860">
        <v>13000</v>
      </c>
      <c r="E2860">
        <v>2129</v>
      </c>
      <c r="F2860" t="s">
        <v>8220</v>
      </c>
      <c r="G2860" t="s">
        <v>8223</v>
      </c>
      <c r="H2860" t="s">
        <v>8245</v>
      </c>
      <c r="I2860">
        <v>1445196989</v>
      </c>
      <c r="J2860">
        <v>1442604989</v>
      </c>
      <c r="K2860" t="b">
        <v>1</v>
      </c>
      <c r="L2860">
        <v>43</v>
      </c>
      <c r="M2860" t="b">
        <v>0</v>
      </c>
      <c r="N2860" t="s">
        <v>8269</v>
      </c>
      <c r="O2860">
        <v>16</v>
      </c>
      <c r="P2860">
        <v>49.51</v>
      </c>
      <c r="Q2860" t="s">
        <v>8315</v>
      </c>
      <c r="R2860" t="s">
        <v>8316</v>
      </c>
      <c r="S2860">
        <v>42265.817002314812</v>
      </c>
    </row>
    <row r="2861" spans="1:19" x14ac:dyDescent="0.3">
      <c r="A2861">
        <v>3850</v>
      </c>
      <c r="B2861" t="s">
        <v>3847</v>
      </c>
      <c r="C2861" t="s">
        <v>7959</v>
      </c>
      <c r="D2861">
        <v>1000</v>
      </c>
      <c r="E2861">
        <v>38</v>
      </c>
      <c r="F2861" t="s">
        <v>8220</v>
      </c>
      <c r="G2861" t="s">
        <v>8223</v>
      </c>
      <c r="H2861" t="s">
        <v>8245</v>
      </c>
      <c r="I2861">
        <v>1420081143</v>
      </c>
      <c r="J2861">
        <v>1417489143</v>
      </c>
      <c r="K2861" t="b">
        <v>1</v>
      </c>
      <c r="L2861">
        <v>4</v>
      </c>
      <c r="M2861" t="b">
        <v>0</v>
      </c>
      <c r="N2861" t="s">
        <v>8269</v>
      </c>
      <c r="O2861">
        <v>4</v>
      </c>
      <c r="P2861">
        <v>9.5</v>
      </c>
      <c r="Q2861" t="s">
        <v>8315</v>
      </c>
      <c r="R2861" t="s">
        <v>8316</v>
      </c>
      <c r="S2861">
        <v>41975.124340277776</v>
      </c>
    </row>
    <row r="2862" spans="1:19" x14ac:dyDescent="0.3">
      <c r="A2862">
        <v>3852</v>
      </c>
      <c r="B2862" t="s">
        <v>3849</v>
      </c>
      <c r="C2862" t="s">
        <v>7961</v>
      </c>
      <c r="D2862">
        <v>10000</v>
      </c>
      <c r="E2862">
        <v>20</v>
      </c>
      <c r="F2862" t="s">
        <v>8220</v>
      </c>
      <c r="G2862" t="s">
        <v>8223</v>
      </c>
      <c r="H2862" t="s">
        <v>8245</v>
      </c>
      <c r="I2862">
        <v>1427427276</v>
      </c>
      <c r="J2862">
        <v>1425270876</v>
      </c>
      <c r="K2862" t="b">
        <v>0</v>
      </c>
      <c r="L2862">
        <v>2</v>
      </c>
      <c r="M2862" t="b">
        <v>0</v>
      </c>
      <c r="N2862" t="s">
        <v>8269</v>
      </c>
      <c r="O2862">
        <v>0</v>
      </c>
      <c r="P2862">
        <v>10</v>
      </c>
      <c r="Q2862" t="s">
        <v>8315</v>
      </c>
      <c r="R2862" t="s">
        <v>8316</v>
      </c>
      <c r="S2862">
        <v>42065.190694444449</v>
      </c>
    </row>
    <row r="2863" spans="1:19" x14ac:dyDescent="0.3">
      <c r="A2863">
        <v>3853</v>
      </c>
      <c r="B2863" t="s">
        <v>3850</v>
      </c>
      <c r="C2863" t="s">
        <v>7962</v>
      </c>
      <c r="D2863">
        <v>100000</v>
      </c>
      <c r="E2863">
        <v>26</v>
      </c>
      <c r="F2863" t="s">
        <v>8220</v>
      </c>
      <c r="G2863" t="s">
        <v>8223</v>
      </c>
      <c r="H2863" t="s">
        <v>8245</v>
      </c>
      <c r="I2863">
        <v>1409602178</v>
      </c>
      <c r="J2863">
        <v>1406578178</v>
      </c>
      <c r="K2863" t="b">
        <v>0</v>
      </c>
      <c r="L2863">
        <v>2</v>
      </c>
      <c r="M2863" t="b">
        <v>0</v>
      </c>
      <c r="N2863" t="s">
        <v>8269</v>
      </c>
      <c r="O2863">
        <v>0</v>
      </c>
      <c r="P2863">
        <v>13</v>
      </c>
      <c r="Q2863" t="s">
        <v>8315</v>
      </c>
      <c r="R2863" t="s">
        <v>8316</v>
      </c>
      <c r="S2863">
        <v>41848.84002314815</v>
      </c>
    </row>
    <row r="2864" spans="1:19" x14ac:dyDescent="0.3">
      <c r="A2864">
        <v>3854</v>
      </c>
      <c r="B2864" t="s">
        <v>3851</v>
      </c>
      <c r="C2864" t="s">
        <v>7963</v>
      </c>
      <c r="D2864">
        <v>11000</v>
      </c>
      <c r="E2864">
        <v>1788</v>
      </c>
      <c r="F2864" t="s">
        <v>8220</v>
      </c>
      <c r="G2864" t="s">
        <v>8223</v>
      </c>
      <c r="H2864" t="s">
        <v>8245</v>
      </c>
      <c r="I2864">
        <v>1431206058</v>
      </c>
      <c r="J2864">
        <v>1428614058</v>
      </c>
      <c r="K2864" t="b">
        <v>0</v>
      </c>
      <c r="L2864">
        <v>20</v>
      </c>
      <c r="M2864" t="b">
        <v>0</v>
      </c>
      <c r="N2864" t="s">
        <v>8269</v>
      </c>
      <c r="O2864">
        <v>16</v>
      </c>
      <c r="P2864">
        <v>89.4</v>
      </c>
      <c r="Q2864" t="s">
        <v>8315</v>
      </c>
      <c r="R2864" t="s">
        <v>8316</v>
      </c>
      <c r="S2864">
        <v>42103.884930555556</v>
      </c>
    </row>
    <row r="2865" spans="1:19" x14ac:dyDescent="0.3">
      <c r="A2865">
        <v>3855</v>
      </c>
      <c r="B2865" t="s">
        <v>3852</v>
      </c>
      <c r="C2865" t="s">
        <v>7964</v>
      </c>
      <c r="D2865">
        <v>1000</v>
      </c>
      <c r="E2865">
        <v>25</v>
      </c>
      <c r="F2865" t="s">
        <v>8220</v>
      </c>
      <c r="G2865" t="s">
        <v>8223</v>
      </c>
      <c r="H2865" t="s">
        <v>8245</v>
      </c>
      <c r="I2865">
        <v>1427408271</v>
      </c>
      <c r="J2865">
        <v>1424819871</v>
      </c>
      <c r="K2865" t="b">
        <v>0</v>
      </c>
      <c r="L2865">
        <v>1</v>
      </c>
      <c r="M2865" t="b">
        <v>0</v>
      </c>
      <c r="N2865" t="s">
        <v>8269</v>
      </c>
      <c r="O2865">
        <v>3</v>
      </c>
      <c r="P2865">
        <v>25</v>
      </c>
      <c r="Q2865" t="s">
        <v>8315</v>
      </c>
      <c r="R2865" t="s">
        <v>8316</v>
      </c>
      <c r="S2865">
        <v>42059.970729166671</v>
      </c>
    </row>
    <row r="2866" spans="1:19" x14ac:dyDescent="0.3">
      <c r="A2866">
        <v>3856</v>
      </c>
      <c r="B2866" t="s">
        <v>3853</v>
      </c>
      <c r="C2866" t="s">
        <v>7965</v>
      </c>
      <c r="D2866">
        <v>5000</v>
      </c>
      <c r="E2866">
        <v>1</v>
      </c>
      <c r="F2866" t="s">
        <v>8220</v>
      </c>
      <c r="G2866" t="s">
        <v>8223</v>
      </c>
      <c r="H2866" t="s">
        <v>8245</v>
      </c>
      <c r="I2866">
        <v>1425833403</v>
      </c>
      <c r="J2866">
        <v>1423245003</v>
      </c>
      <c r="K2866" t="b">
        <v>0</v>
      </c>
      <c r="L2866">
        <v>1</v>
      </c>
      <c r="M2866" t="b">
        <v>0</v>
      </c>
      <c r="N2866" t="s">
        <v>8269</v>
      </c>
      <c r="O2866">
        <v>0</v>
      </c>
      <c r="P2866">
        <v>1</v>
      </c>
      <c r="Q2866" t="s">
        <v>8315</v>
      </c>
      <c r="R2866" t="s">
        <v>8316</v>
      </c>
      <c r="S2866">
        <v>42041.743090277778</v>
      </c>
    </row>
    <row r="2867" spans="1:19" x14ac:dyDescent="0.3">
      <c r="A2867">
        <v>3857</v>
      </c>
      <c r="B2867" t="s">
        <v>3854</v>
      </c>
      <c r="C2867" t="s">
        <v>7966</v>
      </c>
      <c r="D2867">
        <v>5000</v>
      </c>
      <c r="E2867">
        <v>260</v>
      </c>
      <c r="F2867" t="s">
        <v>8220</v>
      </c>
      <c r="G2867" t="s">
        <v>8223</v>
      </c>
      <c r="H2867" t="s">
        <v>8245</v>
      </c>
      <c r="I2867">
        <v>1406913120</v>
      </c>
      <c r="J2867">
        <v>1404927690</v>
      </c>
      <c r="K2867" t="b">
        <v>0</v>
      </c>
      <c r="L2867">
        <v>4</v>
      </c>
      <c r="M2867" t="b">
        <v>0</v>
      </c>
      <c r="N2867" t="s">
        <v>8269</v>
      </c>
      <c r="O2867">
        <v>5</v>
      </c>
      <c r="P2867">
        <v>65</v>
      </c>
      <c r="Q2867" t="s">
        <v>8315</v>
      </c>
      <c r="R2867" t="s">
        <v>8316</v>
      </c>
      <c r="S2867">
        <v>41829.73715277778</v>
      </c>
    </row>
    <row r="2868" spans="1:19" x14ac:dyDescent="0.3">
      <c r="A2868">
        <v>3859</v>
      </c>
      <c r="B2868" t="s">
        <v>3856</v>
      </c>
      <c r="C2868" t="s">
        <v>7968</v>
      </c>
      <c r="D2868">
        <v>2500</v>
      </c>
      <c r="E2868">
        <v>1</v>
      </c>
      <c r="F2868" t="s">
        <v>8220</v>
      </c>
      <c r="G2868" t="s">
        <v>8223</v>
      </c>
      <c r="H2868" t="s">
        <v>8245</v>
      </c>
      <c r="I2868">
        <v>1403730000</v>
      </c>
      <c r="J2868">
        <v>1401485207</v>
      </c>
      <c r="K2868" t="b">
        <v>0</v>
      </c>
      <c r="L2868">
        <v>1</v>
      </c>
      <c r="M2868" t="b">
        <v>0</v>
      </c>
      <c r="N2868" t="s">
        <v>8269</v>
      </c>
      <c r="O2868">
        <v>0</v>
      </c>
      <c r="P2868">
        <v>1</v>
      </c>
      <c r="Q2868" t="s">
        <v>8315</v>
      </c>
      <c r="R2868" t="s">
        <v>8316</v>
      </c>
      <c r="S2868">
        <v>41789.893599537041</v>
      </c>
    </row>
    <row r="2869" spans="1:19" x14ac:dyDescent="0.3">
      <c r="A2869">
        <v>3860</v>
      </c>
      <c r="B2869" t="s">
        <v>3857</v>
      </c>
      <c r="C2869" t="s">
        <v>7969</v>
      </c>
      <c r="D2869">
        <v>6000</v>
      </c>
      <c r="E2869">
        <v>1060</v>
      </c>
      <c r="F2869" t="s">
        <v>8220</v>
      </c>
      <c r="G2869" t="s">
        <v>8223</v>
      </c>
      <c r="H2869" t="s">
        <v>8245</v>
      </c>
      <c r="I2869">
        <v>1407858710</v>
      </c>
      <c r="J2869">
        <v>1405266710</v>
      </c>
      <c r="K2869" t="b">
        <v>0</v>
      </c>
      <c r="L2869">
        <v>13</v>
      </c>
      <c r="M2869" t="b">
        <v>0</v>
      </c>
      <c r="N2869" t="s">
        <v>8269</v>
      </c>
      <c r="O2869">
        <v>18</v>
      </c>
      <c r="P2869">
        <v>81.540000000000006</v>
      </c>
      <c r="Q2869" t="s">
        <v>8315</v>
      </c>
      <c r="R2869" t="s">
        <v>8316</v>
      </c>
      <c r="S2869">
        <v>41833.660995370366</v>
      </c>
    </row>
    <row r="2870" spans="1:19" x14ac:dyDescent="0.3">
      <c r="A2870">
        <v>3861</v>
      </c>
      <c r="B2870" t="s">
        <v>3858</v>
      </c>
      <c r="C2870" t="s">
        <v>7970</v>
      </c>
      <c r="D2870">
        <v>2000</v>
      </c>
      <c r="E2870">
        <v>100</v>
      </c>
      <c r="F2870" t="s">
        <v>8220</v>
      </c>
      <c r="G2870" t="s">
        <v>8223</v>
      </c>
      <c r="H2870" t="s">
        <v>8245</v>
      </c>
      <c r="I2870">
        <v>1415828820</v>
      </c>
      <c r="J2870">
        <v>1412258977</v>
      </c>
      <c r="K2870" t="b">
        <v>0</v>
      </c>
      <c r="L2870">
        <v>1</v>
      </c>
      <c r="M2870" t="b">
        <v>0</v>
      </c>
      <c r="N2870" t="s">
        <v>8269</v>
      </c>
      <c r="O2870">
        <v>5</v>
      </c>
      <c r="P2870">
        <v>100</v>
      </c>
      <c r="Q2870" t="s">
        <v>8315</v>
      </c>
      <c r="R2870" t="s">
        <v>8316</v>
      </c>
      <c r="S2870">
        <v>41914.590011574073</v>
      </c>
    </row>
    <row r="2871" spans="1:19" x14ac:dyDescent="0.3">
      <c r="A2871">
        <v>3862</v>
      </c>
      <c r="B2871" t="s">
        <v>3859</v>
      </c>
      <c r="C2871" t="s">
        <v>7971</v>
      </c>
      <c r="D2871">
        <v>7500</v>
      </c>
      <c r="E2871">
        <v>1</v>
      </c>
      <c r="F2871" t="s">
        <v>8220</v>
      </c>
      <c r="G2871" t="s">
        <v>8223</v>
      </c>
      <c r="H2871" t="s">
        <v>8245</v>
      </c>
      <c r="I2871">
        <v>1473699540</v>
      </c>
      <c r="J2871">
        <v>1472451356</v>
      </c>
      <c r="K2871" t="b">
        <v>0</v>
      </c>
      <c r="L2871">
        <v>1</v>
      </c>
      <c r="M2871" t="b">
        <v>0</v>
      </c>
      <c r="N2871" t="s">
        <v>8269</v>
      </c>
      <c r="O2871">
        <v>0</v>
      </c>
      <c r="P2871">
        <v>1</v>
      </c>
      <c r="Q2871" t="s">
        <v>8315</v>
      </c>
      <c r="R2871" t="s">
        <v>8316</v>
      </c>
      <c r="S2871">
        <v>42611.261064814811</v>
      </c>
    </row>
    <row r="2872" spans="1:19" x14ac:dyDescent="0.3">
      <c r="A2872">
        <v>3863</v>
      </c>
      <c r="B2872" t="s">
        <v>3860</v>
      </c>
      <c r="C2872" t="s">
        <v>7972</v>
      </c>
      <c r="D2872">
        <v>6000</v>
      </c>
      <c r="E2872">
        <v>0</v>
      </c>
      <c r="F2872" t="s">
        <v>8220</v>
      </c>
      <c r="G2872" t="s">
        <v>8223</v>
      </c>
      <c r="H2872" t="s">
        <v>8245</v>
      </c>
      <c r="I2872">
        <v>1446739905</v>
      </c>
      <c r="J2872">
        <v>1441552305</v>
      </c>
      <c r="K2872" t="b">
        <v>0</v>
      </c>
      <c r="L2872">
        <v>0</v>
      </c>
      <c r="M2872" t="b">
        <v>0</v>
      </c>
      <c r="N2872" t="s">
        <v>8269</v>
      </c>
      <c r="O2872">
        <v>0</v>
      </c>
      <c r="P2872">
        <v>0</v>
      </c>
      <c r="Q2872" t="s">
        <v>8315</v>
      </c>
      <c r="R2872" t="s">
        <v>8316</v>
      </c>
      <c r="S2872">
        <v>42253.633159722223</v>
      </c>
    </row>
    <row r="2873" spans="1:19" x14ac:dyDescent="0.3">
      <c r="A2873">
        <v>3864</v>
      </c>
      <c r="B2873" t="s">
        <v>3861</v>
      </c>
      <c r="C2873" t="s">
        <v>7973</v>
      </c>
      <c r="D2873">
        <v>5000</v>
      </c>
      <c r="E2873">
        <v>60</v>
      </c>
      <c r="F2873" t="s">
        <v>8220</v>
      </c>
      <c r="G2873" t="s">
        <v>8223</v>
      </c>
      <c r="H2873" t="s">
        <v>8245</v>
      </c>
      <c r="I2873">
        <v>1447799054</v>
      </c>
      <c r="J2873">
        <v>1445203454</v>
      </c>
      <c r="K2873" t="b">
        <v>0</v>
      </c>
      <c r="L2873">
        <v>3</v>
      </c>
      <c r="M2873" t="b">
        <v>0</v>
      </c>
      <c r="N2873" t="s">
        <v>8269</v>
      </c>
      <c r="O2873">
        <v>1</v>
      </c>
      <c r="P2873">
        <v>20</v>
      </c>
      <c r="Q2873" t="s">
        <v>8315</v>
      </c>
      <c r="R2873" t="s">
        <v>8316</v>
      </c>
      <c r="S2873">
        <v>42295.891828703709</v>
      </c>
    </row>
    <row r="2874" spans="1:19" x14ac:dyDescent="0.3">
      <c r="A2874">
        <v>3866</v>
      </c>
      <c r="B2874" t="s">
        <v>3863</v>
      </c>
      <c r="C2874" t="s">
        <v>7975</v>
      </c>
      <c r="D2874">
        <v>2000</v>
      </c>
      <c r="E2874">
        <v>11</v>
      </c>
      <c r="F2874" t="s">
        <v>8220</v>
      </c>
      <c r="G2874" t="s">
        <v>8223</v>
      </c>
      <c r="H2874" t="s">
        <v>8245</v>
      </c>
      <c r="I2874">
        <v>1458703740</v>
      </c>
      <c r="J2874">
        <v>1454453021</v>
      </c>
      <c r="K2874" t="b">
        <v>0</v>
      </c>
      <c r="L2874">
        <v>2</v>
      </c>
      <c r="M2874" t="b">
        <v>0</v>
      </c>
      <c r="N2874" t="s">
        <v>8269</v>
      </c>
      <c r="O2874">
        <v>1</v>
      </c>
      <c r="P2874">
        <v>5.5</v>
      </c>
      <c r="Q2874" t="s">
        <v>8315</v>
      </c>
      <c r="R2874" t="s">
        <v>8316</v>
      </c>
      <c r="S2874">
        <v>42402.947002314817</v>
      </c>
    </row>
    <row r="2875" spans="1:19" x14ac:dyDescent="0.3">
      <c r="A2875">
        <v>3867</v>
      </c>
      <c r="B2875" t="s">
        <v>3864</v>
      </c>
      <c r="C2875" t="s">
        <v>7976</v>
      </c>
      <c r="D2875">
        <v>2000</v>
      </c>
      <c r="E2875">
        <v>251</v>
      </c>
      <c r="F2875" t="s">
        <v>8220</v>
      </c>
      <c r="G2875" t="s">
        <v>8223</v>
      </c>
      <c r="H2875" t="s">
        <v>8245</v>
      </c>
      <c r="I2875">
        <v>1466278339</v>
      </c>
      <c r="J2875">
        <v>1463686339</v>
      </c>
      <c r="K2875" t="b">
        <v>0</v>
      </c>
      <c r="L2875">
        <v>5</v>
      </c>
      <c r="M2875" t="b">
        <v>0</v>
      </c>
      <c r="N2875" t="s">
        <v>8269</v>
      </c>
      <c r="O2875">
        <v>13</v>
      </c>
      <c r="P2875">
        <v>50.2</v>
      </c>
      <c r="Q2875" t="s">
        <v>8315</v>
      </c>
      <c r="R2875" t="s">
        <v>8316</v>
      </c>
      <c r="S2875">
        <v>42509.814108796301</v>
      </c>
    </row>
    <row r="2876" spans="1:19" x14ac:dyDescent="0.3">
      <c r="A2876">
        <v>3869</v>
      </c>
      <c r="B2876" t="s">
        <v>3866</v>
      </c>
      <c r="C2876" t="s">
        <v>7978</v>
      </c>
      <c r="D2876">
        <v>13111</v>
      </c>
      <c r="E2876">
        <v>452</v>
      </c>
      <c r="F2876" t="s">
        <v>8219</v>
      </c>
      <c r="G2876" t="s">
        <v>8223</v>
      </c>
      <c r="H2876" t="s">
        <v>8245</v>
      </c>
      <c r="I2876">
        <v>1426302660</v>
      </c>
      <c r="J2876">
        <v>1423761792</v>
      </c>
      <c r="K2876" t="b">
        <v>0</v>
      </c>
      <c r="L2876">
        <v>15</v>
      </c>
      <c r="M2876" t="b">
        <v>0</v>
      </c>
      <c r="N2876" t="s">
        <v>8303</v>
      </c>
      <c r="O2876">
        <v>3</v>
      </c>
      <c r="P2876">
        <v>30.13</v>
      </c>
      <c r="Q2876" t="s">
        <v>8315</v>
      </c>
      <c r="R2876" t="s">
        <v>8357</v>
      </c>
      <c r="S2876">
        <v>42047.724444444444</v>
      </c>
    </row>
    <row r="2877" spans="1:19" x14ac:dyDescent="0.3">
      <c r="A2877">
        <v>3870</v>
      </c>
      <c r="B2877" t="s">
        <v>3867</v>
      </c>
      <c r="C2877" t="s">
        <v>7979</v>
      </c>
      <c r="D2877">
        <v>10000</v>
      </c>
      <c r="E2877">
        <v>1500</v>
      </c>
      <c r="F2877" t="s">
        <v>8219</v>
      </c>
      <c r="G2877" t="s">
        <v>8223</v>
      </c>
      <c r="H2877" t="s">
        <v>8245</v>
      </c>
      <c r="I2877">
        <v>1404360478</v>
      </c>
      <c r="J2877">
        <v>1401768478</v>
      </c>
      <c r="K2877" t="b">
        <v>0</v>
      </c>
      <c r="L2877">
        <v>10</v>
      </c>
      <c r="M2877" t="b">
        <v>0</v>
      </c>
      <c r="N2877" t="s">
        <v>8303</v>
      </c>
      <c r="O2877">
        <v>15</v>
      </c>
      <c r="P2877">
        <v>150</v>
      </c>
      <c r="Q2877" t="s">
        <v>8315</v>
      </c>
      <c r="R2877" t="s">
        <v>8357</v>
      </c>
      <c r="S2877">
        <v>41793.17219907407</v>
      </c>
    </row>
    <row r="2878" spans="1:19" x14ac:dyDescent="0.3">
      <c r="A2878">
        <v>3871</v>
      </c>
      <c r="B2878" t="s">
        <v>3868</v>
      </c>
      <c r="C2878" t="s">
        <v>7980</v>
      </c>
      <c r="D2878">
        <v>1500</v>
      </c>
      <c r="E2878">
        <v>40</v>
      </c>
      <c r="F2878" t="s">
        <v>8219</v>
      </c>
      <c r="G2878" t="s">
        <v>8223</v>
      </c>
      <c r="H2878" t="s">
        <v>8245</v>
      </c>
      <c r="I2878">
        <v>1490809450</v>
      </c>
      <c r="J2878">
        <v>1485629050</v>
      </c>
      <c r="K2878" t="b">
        <v>0</v>
      </c>
      <c r="L2878">
        <v>3</v>
      </c>
      <c r="M2878" t="b">
        <v>0</v>
      </c>
      <c r="N2878" t="s">
        <v>8303</v>
      </c>
      <c r="O2878">
        <v>3</v>
      </c>
      <c r="P2878">
        <v>13.33</v>
      </c>
      <c r="Q2878" t="s">
        <v>8315</v>
      </c>
      <c r="R2878" t="s">
        <v>8357</v>
      </c>
      <c r="S2878">
        <v>42763.780671296292</v>
      </c>
    </row>
    <row r="2879" spans="1:19" x14ac:dyDescent="0.3">
      <c r="A2879">
        <v>3872</v>
      </c>
      <c r="B2879" t="s">
        <v>3869</v>
      </c>
      <c r="C2879" t="s">
        <v>7981</v>
      </c>
      <c r="D2879">
        <v>15000</v>
      </c>
      <c r="E2879">
        <v>0</v>
      </c>
      <c r="F2879" t="s">
        <v>8219</v>
      </c>
      <c r="G2879" t="s">
        <v>8223</v>
      </c>
      <c r="H2879" t="s">
        <v>8245</v>
      </c>
      <c r="I2879">
        <v>1439522996</v>
      </c>
      <c r="J2879">
        <v>1435202996</v>
      </c>
      <c r="K2879" t="b">
        <v>0</v>
      </c>
      <c r="L2879">
        <v>0</v>
      </c>
      <c r="M2879" t="b">
        <v>0</v>
      </c>
      <c r="N2879" t="s">
        <v>8303</v>
      </c>
      <c r="O2879">
        <v>0</v>
      </c>
      <c r="P2879">
        <v>0</v>
      </c>
      <c r="Q2879" t="s">
        <v>8315</v>
      </c>
      <c r="R2879" t="s">
        <v>8357</v>
      </c>
      <c r="S2879">
        <v>42180.145787037036</v>
      </c>
    </row>
    <row r="2880" spans="1:19" x14ac:dyDescent="0.3">
      <c r="A2880">
        <v>3873</v>
      </c>
      <c r="B2880" t="s">
        <v>3870</v>
      </c>
      <c r="C2880" t="s">
        <v>7982</v>
      </c>
      <c r="D2880">
        <v>5500</v>
      </c>
      <c r="E2880">
        <v>0</v>
      </c>
      <c r="F2880" t="s">
        <v>8219</v>
      </c>
      <c r="G2880" t="s">
        <v>8223</v>
      </c>
      <c r="H2880" t="s">
        <v>8245</v>
      </c>
      <c r="I2880">
        <v>1444322535</v>
      </c>
      <c r="J2880">
        <v>1441730535</v>
      </c>
      <c r="K2880" t="b">
        <v>0</v>
      </c>
      <c r="L2880">
        <v>0</v>
      </c>
      <c r="M2880" t="b">
        <v>0</v>
      </c>
      <c r="N2880" t="s">
        <v>8303</v>
      </c>
      <c r="O2880">
        <v>0</v>
      </c>
      <c r="P2880">
        <v>0</v>
      </c>
      <c r="Q2880" t="s">
        <v>8315</v>
      </c>
      <c r="R2880" t="s">
        <v>8357</v>
      </c>
      <c r="S2880">
        <v>42255.696006944447</v>
      </c>
    </row>
    <row r="2881" spans="1:19" x14ac:dyDescent="0.3">
      <c r="A2881">
        <v>3877</v>
      </c>
      <c r="B2881" t="s">
        <v>3874</v>
      </c>
      <c r="C2881" t="s">
        <v>7986</v>
      </c>
      <c r="D2881">
        <v>25000</v>
      </c>
      <c r="E2881">
        <v>1241</v>
      </c>
      <c r="F2881" t="s">
        <v>8219</v>
      </c>
      <c r="G2881" t="s">
        <v>8223</v>
      </c>
      <c r="H2881" t="s">
        <v>8245</v>
      </c>
      <c r="I2881">
        <v>1481213752</v>
      </c>
      <c r="J2881">
        <v>1478621752</v>
      </c>
      <c r="K2881" t="b">
        <v>0</v>
      </c>
      <c r="L2881">
        <v>14</v>
      </c>
      <c r="M2881" t="b">
        <v>0</v>
      </c>
      <c r="N2881" t="s">
        <v>8303</v>
      </c>
      <c r="O2881">
        <v>5</v>
      </c>
      <c r="P2881">
        <v>88.64</v>
      </c>
      <c r="Q2881" t="s">
        <v>8315</v>
      </c>
      <c r="R2881" t="s">
        <v>8357</v>
      </c>
      <c r="S2881">
        <v>42682.67768518519</v>
      </c>
    </row>
    <row r="2882" spans="1:19" x14ac:dyDescent="0.3">
      <c r="A2882">
        <v>3878</v>
      </c>
      <c r="B2882" t="s">
        <v>3875</v>
      </c>
      <c r="C2882" t="s">
        <v>7987</v>
      </c>
      <c r="D2882">
        <v>18000</v>
      </c>
      <c r="E2882">
        <v>10</v>
      </c>
      <c r="F2882" t="s">
        <v>8219</v>
      </c>
      <c r="G2882" t="s">
        <v>8223</v>
      </c>
      <c r="H2882" t="s">
        <v>8245</v>
      </c>
      <c r="I2882">
        <v>1435636740</v>
      </c>
      <c r="J2882">
        <v>1433014746</v>
      </c>
      <c r="K2882" t="b">
        <v>0</v>
      </c>
      <c r="L2882">
        <v>1</v>
      </c>
      <c r="M2882" t="b">
        <v>0</v>
      </c>
      <c r="N2882" t="s">
        <v>8303</v>
      </c>
      <c r="O2882">
        <v>0</v>
      </c>
      <c r="P2882">
        <v>10</v>
      </c>
      <c r="Q2882" t="s">
        <v>8315</v>
      </c>
      <c r="R2882" t="s">
        <v>8357</v>
      </c>
      <c r="S2882">
        <v>42154.818819444445</v>
      </c>
    </row>
    <row r="2883" spans="1:19" x14ac:dyDescent="0.3">
      <c r="A2883">
        <v>3881</v>
      </c>
      <c r="B2883" t="s">
        <v>3878</v>
      </c>
      <c r="C2883" t="s">
        <v>7990</v>
      </c>
      <c r="D2883">
        <v>500</v>
      </c>
      <c r="E2883">
        <v>25</v>
      </c>
      <c r="F2883" t="s">
        <v>8219</v>
      </c>
      <c r="G2883" t="s">
        <v>8223</v>
      </c>
      <c r="H2883" t="s">
        <v>8245</v>
      </c>
      <c r="I2883">
        <v>1487550399</v>
      </c>
      <c r="J2883">
        <v>1484958399</v>
      </c>
      <c r="K2883" t="b">
        <v>0</v>
      </c>
      <c r="L2883">
        <v>1</v>
      </c>
      <c r="M2883" t="b">
        <v>0</v>
      </c>
      <c r="N2883" t="s">
        <v>8303</v>
      </c>
      <c r="O2883">
        <v>5</v>
      </c>
      <c r="P2883">
        <v>25</v>
      </c>
      <c r="Q2883" t="s">
        <v>8315</v>
      </c>
      <c r="R2883" t="s">
        <v>8357</v>
      </c>
      <c r="S2883">
        <v>42756.018506944441</v>
      </c>
    </row>
    <row r="2884" spans="1:19" x14ac:dyDescent="0.3">
      <c r="A2884">
        <v>3884</v>
      </c>
      <c r="B2884" t="s">
        <v>3881</v>
      </c>
      <c r="C2884" t="s">
        <v>7993</v>
      </c>
      <c r="D2884">
        <v>10000</v>
      </c>
      <c r="E2884">
        <v>0</v>
      </c>
      <c r="F2884" t="s">
        <v>8219</v>
      </c>
      <c r="G2884" t="s">
        <v>8223</v>
      </c>
      <c r="H2884" t="s">
        <v>8245</v>
      </c>
      <c r="I2884">
        <v>1427479192</v>
      </c>
      <c r="J2884">
        <v>1425322792</v>
      </c>
      <c r="K2884" t="b">
        <v>0</v>
      </c>
      <c r="L2884">
        <v>0</v>
      </c>
      <c r="M2884" t="b">
        <v>0</v>
      </c>
      <c r="N2884" t="s">
        <v>8303</v>
      </c>
      <c r="O2884">
        <v>0</v>
      </c>
      <c r="P2884">
        <v>0</v>
      </c>
      <c r="Q2884" t="s">
        <v>8315</v>
      </c>
      <c r="R2884" t="s">
        <v>8357</v>
      </c>
      <c r="S2884">
        <v>42065.791574074072</v>
      </c>
    </row>
    <row r="2885" spans="1:19" x14ac:dyDescent="0.3">
      <c r="A2885">
        <v>3885</v>
      </c>
      <c r="B2885" t="s">
        <v>3882</v>
      </c>
      <c r="C2885" t="s">
        <v>7994</v>
      </c>
      <c r="D2885">
        <v>375000</v>
      </c>
      <c r="E2885">
        <v>0</v>
      </c>
      <c r="F2885" t="s">
        <v>8219</v>
      </c>
      <c r="G2885" t="s">
        <v>8223</v>
      </c>
      <c r="H2885" t="s">
        <v>8245</v>
      </c>
      <c r="I2885">
        <v>1462834191</v>
      </c>
      <c r="J2885">
        <v>1460242191</v>
      </c>
      <c r="K2885" t="b">
        <v>0</v>
      </c>
      <c r="L2885">
        <v>0</v>
      </c>
      <c r="M2885" t="b">
        <v>0</v>
      </c>
      <c r="N2885" t="s">
        <v>8303</v>
      </c>
      <c r="O2885">
        <v>0</v>
      </c>
      <c r="P2885">
        <v>0</v>
      </c>
      <c r="Q2885" t="s">
        <v>8315</v>
      </c>
      <c r="R2885" t="s">
        <v>8357</v>
      </c>
      <c r="S2885">
        <v>42469.951284722221</v>
      </c>
    </row>
    <row r="2886" spans="1:19" x14ac:dyDescent="0.3">
      <c r="A2886">
        <v>3887</v>
      </c>
      <c r="B2886" t="s">
        <v>3884</v>
      </c>
      <c r="C2886" t="s">
        <v>7995</v>
      </c>
      <c r="D2886">
        <v>2000</v>
      </c>
      <c r="E2886">
        <v>35</v>
      </c>
      <c r="F2886" t="s">
        <v>8219</v>
      </c>
      <c r="G2886" t="s">
        <v>8223</v>
      </c>
      <c r="H2886" t="s">
        <v>8245</v>
      </c>
      <c r="I2886">
        <v>1430517600</v>
      </c>
      <c r="J2886">
        <v>1426538129</v>
      </c>
      <c r="K2886" t="b">
        <v>0</v>
      </c>
      <c r="L2886">
        <v>2</v>
      </c>
      <c r="M2886" t="b">
        <v>0</v>
      </c>
      <c r="N2886" t="s">
        <v>8303</v>
      </c>
      <c r="O2886">
        <v>2</v>
      </c>
      <c r="P2886">
        <v>17.5</v>
      </c>
      <c r="Q2886" t="s">
        <v>8315</v>
      </c>
      <c r="R2886" t="s">
        <v>8357</v>
      </c>
      <c r="S2886">
        <v>42079.857974537037</v>
      </c>
    </row>
    <row r="2887" spans="1:19" x14ac:dyDescent="0.3">
      <c r="A2887">
        <v>3889</v>
      </c>
      <c r="B2887" t="s">
        <v>3886</v>
      </c>
      <c r="C2887" t="s">
        <v>7997</v>
      </c>
      <c r="D2887">
        <v>8000</v>
      </c>
      <c r="E2887">
        <v>118</v>
      </c>
      <c r="F2887" t="s">
        <v>8220</v>
      </c>
      <c r="G2887" t="s">
        <v>8223</v>
      </c>
      <c r="H2887" t="s">
        <v>8245</v>
      </c>
      <c r="I2887">
        <v>1420413960</v>
      </c>
      <c r="J2887">
        <v>1417651630</v>
      </c>
      <c r="K2887" t="b">
        <v>0</v>
      </c>
      <c r="L2887">
        <v>9</v>
      </c>
      <c r="M2887" t="b">
        <v>0</v>
      </c>
      <c r="N2887" t="s">
        <v>8269</v>
      </c>
      <c r="O2887">
        <v>1</v>
      </c>
      <c r="P2887">
        <v>13.11</v>
      </c>
      <c r="Q2887" t="s">
        <v>8315</v>
      </c>
      <c r="R2887" t="s">
        <v>8316</v>
      </c>
      <c r="S2887">
        <v>41977.004976851851</v>
      </c>
    </row>
    <row r="2888" spans="1:19" x14ac:dyDescent="0.3">
      <c r="A2888">
        <v>3890</v>
      </c>
      <c r="B2888" t="s">
        <v>3887</v>
      </c>
      <c r="C2888" t="s">
        <v>7998</v>
      </c>
      <c r="D2888">
        <v>15000</v>
      </c>
      <c r="E2888">
        <v>2524</v>
      </c>
      <c r="F2888" t="s">
        <v>8220</v>
      </c>
      <c r="G2888" t="s">
        <v>8223</v>
      </c>
      <c r="H2888" t="s">
        <v>8245</v>
      </c>
      <c r="I2888">
        <v>1439662344</v>
      </c>
      <c r="J2888">
        <v>1434478344</v>
      </c>
      <c r="K2888" t="b">
        <v>0</v>
      </c>
      <c r="L2888">
        <v>8</v>
      </c>
      <c r="M2888" t="b">
        <v>0</v>
      </c>
      <c r="N2888" t="s">
        <v>8269</v>
      </c>
      <c r="O2888">
        <v>17</v>
      </c>
      <c r="P2888">
        <v>315.5</v>
      </c>
      <c r="Q2888" t="s">
        <v>8315</v>
      </c>
      <c r="R2888" t="s">
        <v>8316</v>
      </c>
      <c r="S2888">
        <v>42171.758611111116</v>
      </c>
    </row>
    <row r="2889" spans="1:19" x14ac:dyDescent="0.3">
      <c r="A2889">
        <v>3891</v>
      </c>
      <c r="B2889" t="s">
        <v>3888</v>
      </c>
      <c r="C2889" t="s">
        <v>7999</v>
      </c>
      <c r="D2889">
        <v>800</v>
      </c>
      <c r="E2889">
        <v>260</v>
      </c>
      <c r="F2889" t="s">
        <v>8220</v>
      </c>
      <c r="G2889" t="s">
        <v>8223</v>
      </c>
      <c r="H2889" t="s">
        <v>8245</v>
      </c>
      <c r="I2889">
        <v>1427086740</v>
      </c>
      <c r="J2889">
        <v>1424488244</v>
      </c>
      <c r="K2889" t="b">
        <v>0</v>
      </c>
      <c r="L2889">
        <v>7</v>
      </c>
      <c r="M2889" t="b">
        <v>0</v>
      </c>
      <c r="N2889" t="s">
        <v>8269</v>
      </c>
      <c r="O2889">
        <v>33</v>
      </c>
      <c r="P2889">
        <v>37.14</v>
      </c>
      <c r="Q2889" t="s">
        <v>8315</v>
      </c>
      <c r="R2889" t="s">
        <v>8316</v>
      </c>
      <c r="S2889">
        <v>42056.1324537037</v>
      </c>
    </row>
    <row r="2890" spans="1:19" x14ac:dyDescent="0.3">
      <c r="A2890">
        <v>3892</v>
      </c>
      <c r="B2890" t="s">
        <v>3889</v>
      </c>
      <c r="C2890" t="s">
        <v>8000</v>
      </c>
      <c r="D2890">
        <v>1000</v>
      </c>
      <c r="E2890">
        <v>0</v>
      </c>
      <c r="F2890" t="s">
        <v>8220</v>
      </c>
      <c r="G2890" t="s">
        <v>8223</v>
      </c>
      <c r="H2890" t="s">
        <v>8245</v>
      </c>
      <c r="I2890">
        <v>1408863600</v>
      </c>
      <c r="J2890">
        <v>1408203557</v>
      </c>
      <c r="K2890" t="b">
        <v>0</v>
      </c>
      <c r="L2890">
        <v>0</v>
      </c>
      <c r="M2890" t="b">
        <v>0</v>
      </c>
      <c r="N2890" t="s">
        <v>8269</v>
      </c>
      <c r="O2890">
        <v>0</v>
      </c>
      <c r="P2890">
        <v>0</v>
      </c>
      <c r="Q2890" t="s">
        <v>8315</v>
      </c>
      <c r="R2890" t="s">
        <v>8316</v>
      </c>
      <c r="S2890">
        <v>41867.652280092596</v>
      </c>
    </row>
    <row r="2891" spans="1:19" x14ac:dyDescent="0.3">
      <c r="A2891">
        <v>3893</v>
      </c>
      <c r="B2891" t="s">
        <v>3890</v>
      </c>
      <c r="C2891" t="s">
        <v>8001</v>
      </c>
      <c r="D2891">
        <v>50000</v>
      </c>
      <c r="E2891">
        <v>10775</v>
      </c>
      <c r="F2891" t="s">
        <v>8220</v>
      </c>
      <c r="G2891" t="s">
        <v>8223</v>
      </c>
      <c r="H2891" t="s">
        <v>8245</v>
      </c>
      <c r="I2891">
        <v>1404194400</v>
      </c>
      <c r="J2891">
        <v>1400600840</v>
      </c>
      <c r="K2891" t="b">
        <v>0</v>
      </c>
      <c r="L2891">
        <v>84</v>
      </c>
      <c r="M2891" t="b">
        <v>0</v>
      </c>
      <c r="N2891" t="s">
        <v>8269</v>
      </c>
      <c r="O2891">
        <v>22</v>
      </c>
      <c r="P2891">
        <v>128.27000000000001</v>
      </c>
      <c r="Q2891" t="s">
        <v>8315</v>
      </c>
      <c r="R2891" t="s">
        <v>8316</v>
      </c>
      <c r="S2891">
        <v>41779.657870370371</v>
      </c>
    </row>
    <row r="2892" spans="1:19" x14ac:dyDescent="0.3">
      <c r="A2892">
        <v>3894</v>
      </c>
      <c r="B2892" t="s">
        <v>3891</v>
      </c>
      <c r="C2892" t="s">
        <v>8002</v>
      </c>
      <c r="D2892">
        <v>15000</v>
      </c>
      <c r="E2892">
        <v>520</v>
      </c>
      <c r="F2892" t="s">
        <v>8220</v>
      </c>
      <c r="G2892" t="s">
        <v>8223</v>
      </c>
      <c r="H2892" t="s">
        <v>8245</v>
      </c>
      <c r="I2892">
        <v>1481000340</v>
      </c>
      <c r="J2892">
        <v>1478386812</v>
      </c>
      <c r="K2892" t="b">
        <v>0</v>
      </c>
      <c r="L2892">
        <v>11</v>
      </c>
      <c r="M2892" t="b">
        <v>0</v>
      </c>
      <c r="N2892" t="s">
        <v>8269</v>
      </c>
      <c r="O2892">
        <v>3</v>
      </c>
      <c r="P2892">
        <v>47.27</v>
      </c>
      <c r="Q2892" t="s">
        <v>8315</v>
      </c>
      <c r="R2892" t="s">
        <v>8316</v>
      </c>
      <c r="S2892">
        <v>42679.958472222221</v>
      </c>
    </row>
    <row r="2893" spans="1:19" x14ac:dyDescent="0.3">
      <c r="A2893">
        <v>3895</v>
      </c>
      <c r="B2893" t="s">
        <v>3892</v>
      </c>
      <c r="C2893" t="s">
        <v>8003</v>
      </c>
      <c r="D2893">
        <v>1000</v>
      </c>
      <c r="E2893">
        <v>50</v>
      </c>
      <c r="F2893" t="s">
        <v>8220</v>
      </c>
      <c r="G2893" t="s">
        <v>8223</v>
      </c>
      <c r="H2893" t="s">
        <v>8245</v>
      </c>
      <c r="I2893">
        <v>1425103218</v>
      </c>
      <c r="J2893">
        <v>1422424818</v>
      </c>
      <c r="K2893" t="b">
        <v>0</v>
      </c>
      <c r="L2893">
        <v>1</v>
      </c>
      <c r="M2893" t="b">
        <v>0</v>
      </c>
      <c r="N2893" t="s">
        <v>8269</v>
      </c>
      <c r="O2893">
        <v>5</v>
      </c>
      <c r="P2893">
        <v>50</v>
      </c>
      <c r="Q2893" t="s">
        <v>8315</v>
      </c>
      <c r="R2893" t="s">
        <v>8316</v>
      </c>
      <c r="S2893">
        <v>42032.250208333338</v>
      </c>
    </row>
    <row r="2894" spans="1:19" x14ac:dyDescent="0.3">
      <c r="A2894">
        <v>3896</v>
      </c>
      <c r="B2894" t="s">
        <v>3893</v>
      </c>
      <c r="C2894" t="s">
        <v>8004</v>
      </c>
      <c r="D2894">
        <v>1600</v>
      </c>
      <c r="E2894">
        <v>170</v>
      </c>
      <c r="F2894" t="s">
        <v>8220</v>
      </c>
      <c r="G2894" t="s">
        <v>8223</v>
      </c>
      <c r="H2894" t="s">
        <v>8245</v>
      </c>
      <c r="I2894">
        <v>1402979778</v>
      </c>
      <c r="J2894">
        <v>1401770178</v>
      </c>
      <c r="K2894" t="b">
        <v>0</v>
      </c>
      <c r="L2894">
        <v>4</v>
      </c>
      <c r="M2894" t="b">
        <v>0</v>
      </c>
      <c r="N2894" t="s">
        <v>8269</v>
      </c>
      <c r="O2894">
        <v>11</v>
      </c>
      <c r="P2894">
        <v>42.5</v>
      </c>
      <c r="Q2894" t="s">
        <v>8315</v>
      </c>
      <c r="R2894" t="s">
        <v>8316</v>
      </c>
      <c r="S2894">
        <v>41793.191875000004</v>
      </c>
    </row>
    <row r="2895" spans="1:19" x14ac:dyDescent="0.3">
      <c r="A2895">
        <v>3899</v>
      </c>
      <c r="B2895" t="s">
        <v>3896</v>
      </c>
      <c r="C2895" t="s">
        <v>8007</v>
      </c>
      <c r="D2895">
        <v>10000</v>
      </c>
      <c r="E2895">
        <v>125</v>
      </c>
      <c r="F2895" t="s">
        <v>8220</v>
      </c>
      <c r="G2895" t="s">
        <v>8223</v>
      </c>
      <c r="H2895" t="s">
        <v>8245</v>
      </c>
      <c r="I2895">
        <v>1407868561</v>
      </c>
      <c r="J2895">
        <v>1406140561</v>
      </c>
      <c r="K2895" t="b">
        <v>0</v>
      </c>
      <c r="L2895">
        <v>2</v>
      </c>
      <c r="M2895" t="b">
        <v>0</v>
      </c>
      <c r="N2895" t="s">
        <v>8269</v>
      </c>
      <c r="O2895">
        <v>1</v>
      </c>
      <c r="P2895">
        <v>62.5</v>
      </c>
      <c r="Q2895" t="s">
        <v>8315</v>
      </c>
      <c r="R2895" t="s">
        <v>8316</v>
      </c>
      <c r="S2895">
        <v>41843.775011574071</v>
      </c>
    </row>
    <row r="2896" spans="1:19" x14ac:dyDescent="0.3">
      <c r="A2896">
        <v>3900</v>
      </c>
      <c r="B2896" t="s">
        <v>3897</v>
      </c>
      <c r="C2896" t="s">
        <v>8008</v>
      </c>
      <c r="D2896">
        <v>2500</v>
      </c>
      <c r="E2896">
        <v>135</v>
      </c>
      <c r="F2896" t="s">
        <v>8220</v>
      </c>
      <c r="G2896" t="s">
        <v>8223</v>
      </c>
      <c r="H2896" t="s">
        <v>8245</v>
      </c>
      <c r="I2896">
        <v>1433988791</v>
      </c>
      <c r="J2896">
        <v>1431396791</v>
      </c>
      <c r="K2896" t="b">
        <v>0</v>
      </c>
      <c r="L2896">
        <v>5</v>
      </c>
      <c r="M2896" t="b">
        <v>0</v>
      </c>
      <c r="N2896" t="s">
        <v>8269</v>
      </c>
      <c r="O2896">
        <v>5</v>
      </c>
      <c r="P2896">
        <v>27</v>
      </c>
      <c r="Q2896" t="s">
        <v>8315</v>
      </c>
      <c r="R2896" t="s">
        <v>8316</v>
      </c>
      <c r="S2896">
        <v>42136.092488425929</v>
      </c>
    </row>
    <row r="2897" spans="1:19" x14ac:dyDescent="0.3">
      <c r="A2897">
        <v>3901</v>
      </c>
      <c r="B2897" t="s">
        <v>3898</v>
      </c>
      <c r="C2897" t="s">
        <v>8009</v>
      </c>
      <c r="D2897">
        <v>3000</v>
      </c>
      <c r="E2897">
        <v>25</v>
      </c>
      <c r="F2897" t="s">
        <v>8220</v>
      </c>
      <c r="G2897" t="s">
        <v>8223</v>
      </c>
      <c r="H2897" t="s">
        <v>8245</v>
      </c>
      <c r="I2897">
        <v>1450554599</v>
      </c>
      <c r="J2897">
        <v>1447098599</v>
      </c>
      <c r="K2897" t="b">
        <v>0</v>
      </c>
      <c r="L2897">
        <v>1</v>
      </c>
      <c r="M2897" t="b">
        <v>0</v>
      </c>
      <c r="N2897" t="s">
        <v>8269</v>
      </c>
      <c r="O2897">
        <v>1</v>
      </c>
      <c r="P2897">
        <v>25</v>
      </c>
      <c r="Q2897" t="s">
        <v>8315</v>
      </c>
      <c r="R2897" t="s">
        <v>8316</v>
      </c>
      <c r="S2897">
        <v>42317.826377314821</v>
      </c>
    </row>
    <row r="2898" spans="1:19" x14ac:dyDescent="0.3">
      <c r="A2898">
        <v>3903</v>
      </c>
      <c r="B2898" t="s">
        <v>3900</v>
      </c>
      <c r="C2898" t="s">
        <v>8011</v>
      </c>
      <c r="D2898">
        <v>1500</v>
      </c>
      <c r="E2898">
        <v>0</v>
      </c>
      <c r="F2898" t="s">
        <v>8220</v>
      </c>
      <c r="G2898" t="s">
        <v>8223</v>
      </c>
      <c r="H2898" t="s">
        <v>8245</v>
      </c>
      <c r="I2898">
        <v>1439581080</v>
      </c>
      <c r="J2898">
        <v>1435709765</v>
      </c>
      <c r="K2898" t="b">
        <v>0</v>
      </c>
      <c r="L2898">
        <v>0</v>
      </c>
      <c r="M2898" t="b">
        <v>0</v>
      </c>
      <c r="N2898" t="s">
        <v>8269</v>
      </c>
      <c r="O2898">
        <v>0</v>
      </c>
      <c r="P2898">
        <v>0</v>
      </c>
      <c r="Q2898" t="s">
        <v>8315</v>
      </c>
      <c r="R2898" t="s">
        <v>8316</v>
      </c>
      <c r="S2898">
        <v>42186.01116898148</v>
      </c>
    </row>
    <row r="2899" spans="1:19" x14ac:dyDescent="0.3">
      <c r="A2899">
        <v>3904</v>
      </c>
      <c r="B2899" t="s">
        <v>3901</v>
      </c>
      <c r="C2899" t="s">
        <v>8012</v>
      </c>
      <c r="D2899">
        <v>10000</v>
      </c>
      <c r="E2899">
        <v>3</v>
      </c>
      <c r="F2899" t="s">
        <v>8220</v>
      </c>
      <c r="G2899" t="s">
        <v>8223</v>
      </c>
      <c r="H2899" t="s">
        <v>8245</v>
      </c>
      <c r="I2899">
        <v>1429074240</v>
      </c>
      <c r="J2899">
        <v>1427866200</v>
      </c>
      <c r="K2899" t="b">
        <v>0</v>
      </c>
      <c r="L2899">
        <v>2</v>
      </c>
      <c r="M2899" t="b">
        <v>0</v>
      </c>
      <c r="N2899" t="s">
        <v>8269</v>
      </c>
      <c r="O2899">
        <v>0</v>
      </c>
      <c r="P2899">
        <v>1.5</v>
      </c>
      <c r="Q2899" t="s">
        <v>8315</v>
      </c>
      <c r="R2899" t="s">
        <v>8316</v>
      </c>
      <c r="S2899">
        <v>42095.229166666672</v>
      </c>
    </row>
    <row r="2900" spans="1:19" x14ac:dyDescent="0.3">
      <c r="A2900">
        <v>3907</v>
      </c>
      <c r="B2900" t="s">
        <v>3904</v>
      </c>
      <c r="C2900" t="s">
        <v>8015</v>
      </c>
      <c r="D2900">
        <v>1000</v>
      </c>
      <c r="E2900">
        <v>153</v>
      </c>
      <c r="F2900" t="s">
        <v>8220</v>
      </c>
      <c r="G2900" t="s">
        <v>8223</v>
      </c>
      <c r="H2900" t="s">
        <v>8245</v>
      </c>
      <c r="I2900">
        <v>1414354080</v>
      </c>
      <c r="J2900">
        <v>1411587606</v>
      </c>
      <c r="K2900" t="b">
        <v>0</v>
      </c>
      <c r="L2900">
        <v>4</v>
      </c>
      <c r="M2900" t="b">
        <v>0</v>
      </c>
      <c r="N2900" t="s">
        <v>8269</v>
      </c>
      <c r="O2900">
        <v>15</v>
      </c>
      <c r="P2900">
        <v>38.25</v>
      </c>
      <c r="Q2900" t="s">
        <v>8315</v>
      </c>
      <c r="R2900" t="s">
        <v>8316</v>
      </c>
      <c r="S2900">
        <v>41906.819513888891</v>
      </c>
    </row>
    <row r="2901" spans="1:19" x14ac:dyDescent="0.3">
      <c r="A2901">
        <v>3908</v>
      </c>
      <c r="B2901" t="s">
        <v>3905</v>
      </c>
      <c r="C2901" t="s">
        <v>8016</v>
      </c>
      <c r="D2901">
        <v>750</v>
      </c>
      <c r="E2901">
        <v>65</v>
      </c>
      <c r="F2901" t="s">
        <v>8220</v>
      </c>
      <c r="G2901" t="s">
        <v>8223</v>
      </c>
      <c r="H2901" t="s">
        <v>8245</v>
      </c>
      <c r="I2901">
        <v>1406603696</v>
      </c>
      <c r="J2901">
        <v>1405307696</v>
      </c>
      <c r="K2901" t="b">
        <v>0</v>
      </c>
      <c r="L2901">
        <v>4</v>
      </c>
      <c r="M2901" t="b">
        <v>0</v>
      </c>
      <c r="N2901" t="s">
        <v>8269</v>
      </c>
      <c r="O2901">
        <v>9</v>
      </c>
      <c r="P2901">
        <v>16.25</v>
      </c>
      <c r="Q2901" t="s">
        <v>8315</v>
      </c>
      <c r="R2901" t="s">
        <v>8316</v>
      </c>
      <c r="S2901">
        <v>41834.135370370372</v>
      </c>
    </row>
    <row r="2902" spans="1:19" x14ac:dyDescent="0.3">
      <c r="A2902">
        <v>3909</v>
      </c>
      <c r="B2902" t="s">
        <v>3906</v>
      </c>
      <c r="C2902" t="s">
        <v>8017</v>
      </c>
      <c r="D2902">
        <v>60000</v>
      </c>
      <c r="E2902">
        <v>135</v>
      </c>
      <c r="F2902" t="s">
        <v>8220</v>
      </c>
      <c r="G2902" t="s">
        <v>8223</v>
      </c>
      <c r="H2902" t="s">
        <v>8245</v>
      </c>
      <c r="I2902">
        <v>1410424642</v>
      </c>
      <c r="J2902">
        <v>1407832642</v>
      </c>
      <c r="K2902" t="b">
        <v>0</v>
      </c>
      <c r="L2902">
        <v>4</v>
      </c>
      <c r="M2902" t="b">
        <v>0</v>
      </c>
      <c r="N2902" t="s">
        <v>8269</v>
      </c>
      <c r="O2902">
        <v>0</v>
      </c>
      <c r="P2902">
        <v>33.75</v>
      </c>
      <c r="Q2902" t="s">
        <v>8315</v>
      </c>
      <c r="R2902" t="s">
        <v>8316</v>
      </c>
      <c r="S2902">
        <v>41863.359282407408</v>
      </c>
    </row>
    <row r="2903" spans="1:19" x14ac:dyDescent="0.3">
      <c r="A2903">
        <v>3910</v>
      </c>
      <c r="B2903" t="s">
        <v>3907</v>
      </c>
      <c r="C2903" t="s">
        <v>8018</v>
      </c>
      <c r="D2903">
        <v>6000</v>
      </c>
      <c r="E2903">
        <v>185</v>
      </c>
      <c r="F2903" t="s">
        <v>8220</v>
      </c>
      <c r="G2903" t="s">
        <v>8223</v>
      </c>
      <c r="H2903" t="s">
        <v>8245</v>
      </c>
      <c r="I2903">
        <v>1441649397</v>
      </c>
      <c r="J2903">
        <v>1439057397</v>
      </c>
      <c r="K2903" t="b">
        <v>0</v>
      </c>
      <c r="L2903">
        <v>3</v>
      </c>
      <c r="M2903" t="b">
        <v>0</v>
      </c>
      <c r="N2903" t="s">
        <v>8269</v>
      </c>
      <c r="O2903">
        <v>3</v>
      </c>
      <c r="P2903">
        <v>61.67</v>
      </c>
      <c r="Q2903" t="s">
        <v>8315</v>
      </c>
      <c r="R2903" t="s">
        <v>8316</v>
      </c>
      <c r="S2903">
        <v>42224.756909722222</v>
      </c>
    </row>
    <row r="2904" spans="1:19" x14ac:dyDescent="0.3">
      <c r="A2904">
        <v>3911</v>
      </c>
      <c r="B2904" t="s">
        <v>3908</v>
      </c>
      <c r="C2904" t="s">
        <v>8019</v>
      </c>
      <c r="D2904">
        <v>8000</v>
      </c>
      <c r="E2904">
        <v>2993</v>
      </c>
      <c r="F2904" t="s">
        <v>8220</v>
      </c>
      <c r="G2904" t="s">
        <v>8223</v>
      </c>
      <c r="H2904" t="s">
        <v>8245</v>
      </c>
      <c r="I2904">
        <v>1417033777</v>
      </c>
      <c r="J2904">
        <v>1414438177</v>
      </c>
      <c r="K2904" t="b">
        <v>0</v>
      </c>
      <c r="L2904">
        <v>36</v>
      </c>
      <c r="M2904" t="b">
        <v>0</v>
      </c>
      <c r="N2904" t="s">
        <v>8269</v>
      </c>
      <c r="O2904">
        <v>37</v>
      </c>
      <c r="P2904">
        <v>83.14</v>
      </c>
      <c r="Q2904" t="s">
        <v>8315</v>
      </c>
      <c r="R2904" t="s">
        <v>8316</v>
      </c>
      <c r="S2904">
        <v>41939.8122337963</v>
      </c>
    </row>
    <row r="2905" spans="1:19" x14ac:dyDescent="0.3">
      <c r="A2905">
        <v>3912</v>
      </c>
      <c r="B2905" t="s">
        <v>3909</v>
      </c>
      <c r="C2905" t="s">
        <v>8020</v>
      </c>
      <c r="D2905">
        <v>15000</v>
      </c>
      <c r="E2905">
        <v>1</v>
      </c>
      <c r="F2905" t="s">
        <v>8220</v>
      </c>
      <c r="G2905" t="s">
        <v>8223</v>
      </c>
      <c r="H2905" t="s">
        <v>8245</v>
      </c>
      <c r="I2905">
        <v>1429936500</v>
      </c>
      <c r="J2905">
        <v>1424759330</v>
      </c>
      <c r="K2905" t="b">
        <v>0</v>
      </c>
      <c r="L2905">
        <v>1</v>
      </c>
      <c r="M2905" t="b">
        <v>0</v>
      </c>
      <c r="N2905" t="s">
        <v>8269</v>
      </c>
      <c r="O2905">
        <v>0</v>
      </c>
      <c r="P2905">
        <v>1</v>
      </c>
      <c r="Q2905" t="s">
        <v>8315</v>
      </c>
      <c r="R2905" t="s">
        <v>8316</v>
      </c>
      <c r="S2905">
        <v>42059.270023148143</v>
      </c>
    </row>
    <row r="2906" spans="1:19" x14ac:dyDescent="0.3">
      <c r="A2906">
        <v>3913</v>
      </c>
      <c r="B2906" t="s">
        <v>3910</v>
      </c>
      <c r="C2906" t="s">
        <v>8021</v>
      </c>
      <c r="D2906">
        <v>10000</v>
      </c>
      <c r="E2906">
        <v>1000</v>
      </c>
      <c r="F2906" t="s">
        <v>8220</v>
      </c>
      <c r="G2906" t="s">
        <v>8223</v>
      </c>
      <c r="H2906" t="s">
        <v>8245</v>
      </c>
      <c r="I2906">
        <v>1448863449</v>
      </c>
      <c r="J2906">
        <v>1446267849</v>
      </c>
      <c r="K2906" t="b">
        <v>0</v>
      </c>
      <c r="L2906">
        <v>7</v>
      </c>
      <c r="M2906" t="b">
        <v>0</v>
      </c>
      <c r="N2906" t="s">
        <v>8269</v>
      </c>
      <c r="O2906">
        <v>10</v>
      </c>
      <c r="P2906">
        <v>142.86000000000001</v>
      </c>
      <c r="Q2906" t="s">
        <v>8315</v>
      </c>
      <c r="R2906" t="s">
        <v>8316</v>
      </c>
      <c r="S2906">
        <v>42308.211215277777</v>
      </c>
    </row>
    <row r="2907" spans="1:19" x14ac:dyDescent="0.3">
      <c r="A2907">
        <v>3922</v>
      </c>
      <c r="B2907" t="s">
        <v>3919</v>
      </c>
      <c r="C2907" t="s">
        <v>8030</v>
      </c>
      <c r="D2907">
        <v>750</v>
      </c>
      <c r="E2907">
        <v>61</v>
      </c>
      <c r="F2907" t="s">
        <v>8220</v>
      </c>
      <c r="G2907" t="s">
        <v>8223</v>
      </c>
      <c r="H2907" t="s">
        <v>8245</v>
      </c>
      <c r="I2907">
        <v>1425337200</v>
      </c>
      <c r="J2907">
        <v>1421432810</v>
      </c>
      <c r="K2907" t="b">
        <v>0</v>
      </c>
      <c r="L2907">
        <v>6</v>
      </c>
      <c r="M2907" t="b">
        <v>0</v>
      </c>
      <c r="N2907" t="s">
        <v>8269</v>
      </c>
      <c r="O2907">
        <v>8</v>
      </c>
      <c r="P2907">
        <v>10.17</v>
      </c>
      <c r="Q2907" t="s">
        <v>8315</v>
      </c>
      <c r="R2907" t="s">
        <v>8316</v>
      </c>
      <c r="S2907">
        <v>42020.768634259264</v>
      </c>
    </row>
    <row r="2908" spans="1:19" x14ac:dyDescent="0.3">
      <c r="A2908">
        <v>3924</v>
      </c>
      <c r="B2908" t="s">
        <v>3921</v>
      </c>
      <c r="C2908" t="s">
        <v>8032</v>
      </c>
      <c r="D2908">
        <v>15000</v>
      </c>
      <c r="E2908">
        <v>2290</v>
      </c>
      <c r="F2908" t="s">
        <v>8220</v>
      </c>
      <c r="G2908" t="s">
        <v>8223</v>
      </c>
      <c r="H2908" t="s">
        <v>8245</v>
      </c>
      <c r="I2908">
        <v>1403823722</v>
      </c>
      <c r="J2908">
        <v>1401231722</v>
      </c>
      <c r="K2908" t="b">
        <v>0</v>
      </c>
      <c r="L2908">
        <v>40</v>
      </c>
      <c r="M2908" t="b">
        <v>0</v>
      </c>
      <c r="N2908" t="s">
        <v>8269</v>
      </c>
      <c r="O2908">
        <v>15</v>
      </c>
      <c r="P2908">
        <v>57.25</v>
      </c>
      <c r="Q2908" t="s">
        <v>8315</v>
      </c>
      <c r="R2908" t="s">
        <v>8316</v>
      </c>
      <c r="S2908">
        <v>41786.959745370368</v>
      </c>
    </row>
    <row r="2909" spans="1:19" x14ac:dyDescent="0.3">
      <c r="A2909">
        <v>3925</v>
      </c>
      <c r="B2909" t="s">
        <v>3922</v>
      </c>
      <c r="C2909" t="s">
        <v>8033</v>
      </c>
      <c r="D2909">
        <v>150</v>
      </c>
      <c r="E2909">
        <v>15</v>
      </c>
      <c r="F2909" t="s">
        <v>8220</v>
      </c>
      <c r="G2909" t="s">
        <v>8223</v>
      </c>
      <c r="H2909" t="s">
        <v>8245</v>
      </c>
      <c r="I2909">
        <v>1406753639</v>
      </c>
      <c r="J2909">
        <v>1404161639</v>
      </c>
      <c r="K2909" t="b">
        <v>0</v>
      </c>
      <c r="L2909">
        <v>3</v>
      </c>
      <c r="M2909" t="b">
        <v>0</v>
      </c>
      <c r="N2909" t="s">
        <v>8269</v>
      </c>
      <c r="O2909">
        <v>10</v>
      </c>
      <c r="P2909">
        <v>5</v>
      </c>
      <c r="Q2909" t="s">
        <v>8315</v>
      </c>
      <c r="R2909" t="s">
        <v>8316</v>
      </c>
      <c r="S2909">
        <v>41820.870821759258</v>
      </c>
    </row>
    <row r="2910" spans="1:19" x14ac:dyDescent="0.3">
      <c r="A2910">
        <v>3928</v>
      </c>
      <c r="B2910" t="s">
        <v>3925</v>
      </c>
      <c r="C2910" t="s">
        <v>8036</v>
      </c>
      <c r="D2910">
        <v>5000</v>
      </c>
      <c r="E2910">
        <v>651</v>
      </c>
      <c r="F2910" t="s">
        <v>8220</v>
      </c>
      <c r="G2910" t="s">
        <v>8223</v>
      </c>
      <c r="H2910" t="s">
        <v>8245</v>
      </c>
      <c r="I2910">
        <v>1444971540</v>
      </c>
      <c r="J2910">
        <v>1442593427</v>
      </c>
      <c r="K2910" t="b">
        <v>0</v>
      </c>
      <c r="L2910">
        <v>7</v>
      </c>
      <c r="M2910" t="b">
        <v>0</v>
      </c>
      <c r="N2910" t="s">
        <v>8269</v>
      </c>
      <c r="O2910">
        <v>13</v>
      </c>
      <c r="P2910">
        <v>93</v>
      </c>
      <c r="Q2910" t="s">
        <v>8315</v>
      </c>
      <c r="R2910" t="s">
        <v>8316</v>
      </c>
      <c r="S2910">
        <v>42265.683182870373</v>
      </c>
    </row>
    <row r="2911" spans="1:19" x14ac:dyDescent="0.3">
      <c r="A2911">
        <v>3929</v>
      </c>
      <c r="B2911" t="s">
        <v>3926</v>
      </c>
      <c r="C2911" t="s">
        <v>8037</v>
      </c>
      <c r="D2911">
        <v>20000</v>
      </c>
      <c r="E2911">
        <v>453</v>
      </c>
      <c r="F2911" t="s">
        <v>8220</v>
      </c>
      <c r="G2911" t="s">
        <v>8223</v>
      </c>
      <c r="H2911" t="s">
        <v>8245</v>
      </c>
      <c r="I2911">
        <v>1474228265</v>
      </c>
      <c r="J2911">
        <v>1471636265</v>
      </c>
      <c r="K2911" t="b">
        <v>0</v>
      </c>
      <c r="L2911">
        <v>14</v>
      </c>
      <c r="M2911" t="b">
        <v>0</v>
      </c>
      <c r="N2911" t="s">
        <v>8269</v>
      </c>
      <c r="O2911">
        <v>2</v>
      </c>
      <c r="P2911">
        <v>32.36</v>
      </c>
      <c r="Q2911" t="s">
        <v>8315</v>
      </c>
      <c r="R2911" t="s">
        <v>8316</v>
      </c>
      <c r="S2911">
        <v>42601.827141203699</v>
      </c>
    </row>
    <row r="2912" spans="1:19" x14ac:dyDescent="0.3">
      <c r="A2912">
        <v>3931</v>
      </c>
      <c r="B2912" t="s">
        <v>3928</v>
      </c>
      <c r="C2912" t="s">
        <v>8039</v>
      </c>
      <c r="D2912">
        <v>8000</v>
      </c>
      <c r="E2912">
        <v>0</v>
      </c>
      <c r="F2912" t="s">
        <v>8220</v>
      </c>
      <c r="G2912" t="s">
        <v>8223</v>
      </c>
      <c r="H2912" t="s">
        <v>8245</v>
      </c>
      <c r="I2912">
        <v>1441510707</v>
      </c>
      <c r="J2912">
        <v>1439350707</v>
      </c>
      <c r="K2912" t="b">
        <v>0</v>
      </c>
      <c r="L2912">
        <v>0</v>
      </c>
      <c r="M2912" t="b">
        <v>0</v>
      </c>
      <c r="N2912" t="s">
        <v>8269</v>
      </c>
      <c r="O2912">
        <v>0</v>
      </c>
      <c r="P2912">
        <v>0</v>
      </c>
      <c r="Q2912" t="s">
        <v>8315</v>
      </c>
      <c r="R2912" t="s">
        <v>8316</v>
      </c>
      <c r="S2912">
        <v>42228.151701388888</v>
      </c>
    </row>
    <row r="2913" spans="1:19" x14ac:dyDescent="0.3">
      <c r="A2913">
        <v>3932</v>
      </c>
      <c r="B2913" t="s">
        <v>3929</v>
      </c>
      <c r="C2913" t="s">
        <v>8040</v>
      </c>
      <c r="D2913">
        <v>12000</v>
      </c>
      <c r="E2913">
        <v>1</v>
      </c>
      <c r="F2913" t="s">
        <v>8220</v>
      </c>
      <c r="G2913" t="s">
        <v>8223</v>
      </c>
      <c r="H2913" t="s">
        <v>8245</v>
      </c>
      <c r="I2913">
        <v>1458097364</v>
      </c>
      <c r="J2913">
        <v>1455508964</v>
      </c>
      <c r="K2913" t="b">
        <v>0</v>
      </c>
      <c r="L2913">
        <v>1</v>
      </c>
      <c r="M2913" t="b">
        <v>0</v>
      </c>
      <c r="N2913" t="s">
        <v>8269</v>
      </c>
      <c r="O2913">
        <v>0</v>
      </c>
      <c r="P2913">
        <v>1</v>
      </c>
      <c r="Q2913" t="s">
        <v>8315</v>
      </c>
      <c r="R2913" t="s">
        <v>8316</v>
      </c>
      <c r="S2913">
        <v>42415.168564814812</v>
      </c>
    </row>
    <row r="2914" spans="1:19" x14ac:dyDescent="0.3">
      <c r="A2914">
        <v>3933</v>
      </c>
      <c r="B2914" t="s">
        <v>3930</v>
      </c>
      <c r="C2914" t="s">
        <v>8041</v>
      </c>
      <c r="D2914">
        <v>7000</v>
      </c>
      <c r="E2914">
        <v>1102</v>
      </c>
      <c r="F2914" t="s">
        <v>8220</v>
      </c>
      <c r="G2914" t="s">
        <v>8223</v>
      </c>
      <c r="H2914" t="s">
        <v>8245</v>
      </c>
      <c r="I2914">
        <v>1468716180</v>
      </c>
      <c r="J2914">
        <v>1466205262</v>
      </c>
      <c r="K2914" t="b">
        <v>0</v>
      </c>
      <c r="L2914">
        <v>12</v>
      </c>
      <c r="M2914" t="b">
        <v>0</v>
      </c>
      <c r="N2914" t="s">
        <v>8269</v>
      </c>
      <c r="O2914">
        <v>16</v>
      </c>
      <c r="P2914">
        <v>91.83</v>
      </c>
      <c r="Q2914" t="s">
        <v>8315</v>
      </c>
      <c r="R2914" t="s">
        <v>8316</v>
      </c>
      <c r="S2914">
        <v>42538.968310185184</v>
      </c>
    </row>
    <row r="2915" spans="1:19" x14ac:dyDescent="0.3">
      <c r="A2915">
        <v>3934</v>
      </c>
      <c r="B2915" t="s">
        <v>3931</v>
      </c>
      <c r="C2915" t="s">
        <v>8042</v>
      </c>
      <c r="D2915">
        <v>5000</v>
      </c>
      <c r="E2915">
        <v>550</v>
      </c>
      <c r="F2915" t="s">
        <v>8220</v>
      </c>
      <c r="G2915" t="s">
        <v>8223</v>
      </c>
      <c r="H2915" t="s">
        <v>8245</v>
      </c>
      <c r="I2915">
        <v>1443704400</v>
      </c>
      <c r="J2915">
        <v>1439827639</v>
      </c>
      <c r="K2915" t="b">
        <v>0</v>
      </c>
      <c r="L2915">
        <v>12</v>
      </c>
      <c r="M2915" t="b">
        <v>0</v>
      </c>
      <c r="N2915" t="s">
        <v>8269</v>
      </c>
      <c r="O2915">
        <v>11</v>
      </c>
      <c r="P2915">
        <v>45.83</v>
      </c>
      <c r="Q2915" t="s">
        <v>8315</v>
      </c>
      <c r="R2915" t="s">
        <v>8316</v>
      </c>
      <c r="S2915">
        <v>42233.671747685185</v>
      </c>
    </row>
    <row r="2916" spans="1:19" x14ac:dyDescent="0.3">
      <c r="A2916">
        <v>3936</v>
      </c>
      <c r="B2916" t="s">
        <v>3933</v>
      </c>
      <c r="C2916" t="s">
        <v>8044</v>
      </c>
      <c r="D2916">
        <v>20000</v>
      </c>
      <c r="E2916">
        <v>0</v>
      </c>
      <c r="F2916" t="s">
        <v>8220</v>
      </c>
      <c r="G2916" t="s">
        <v>8223</v>
      </c>
      <c r="H2916" t="s">
        <v>8245</v>
      </c>
      <c r="I2916">
        <v>1480576720</v>
      </c>
      <c r="J2916">
        <v>1477981120</v>
      </c>
      <c r="K2916" t="b">
        <v>0</v>
      </c>
      <c r="L2916">
        <v>0</v>
      </c>
      <c r="M2916" t="b">
        <v>0</v>
      </c>
      <c r="N2916" t="s">
        <v>8269</v>
      </c>
      <c r="O2916">
        <v>0</v>
      </c>
      <c r="P2916">
        <v>0</v>
      </c>
      <c r="Q2916" t="s">
        <v>8315</v>
      </c>
      <c r="R2916" t="s">
        <v>8316</v>
      </c>
      <c r="S2916">
        <v>42675.262962962966</v>
      </c>
    </row>
    <row r="2917" spans="1:19" x14ac:dyDescent="0.3">
      <c r="A2917">
        <v>3937</v>
      </c>
      <c r="B2917" t="s">
        <v>3934</v>
      </c>
      <c r="C2917" t="s">
        <v>8045</v>
      </c>
      <c r="D2917">
        <v>2885</v>
      </c>
      <c r="E2917">
        <v>2485</v>
      </c>
      <c r="F2917" t="s">
        <v>8220</v>
      </c>
      <c r="G2917" t="s">
        <v>8223</v>
      </c>
      <c r="H2917" t="s">
        <v>8245</v>
      </c>
      <c r="I2917">
        <v>1468249760</v>
      </c>
      <c r="J2917">
        <v>1465830560</v>
      </c>
      <c r="K2917" t="b">
        <v>0</v>
      </c>
      <c r="L2917">
        <v>10</v>
      </c>
      <c r="M2917" t="b">
        <v>0</v>
      </c>
      <c r="N2917" t="s">
        <v>8269</v>
      </c>
      <c r="O2917">
        <v>86</v>
      </c>
      <c r="P2917">
        <v>248.5</v>
      </c>
      <c r="Q2917" t="s">
        <v>8315</v>
      </c>
      <c r="R2917" t="s">
        <v>8316</v>
      </c>
      <c r="S2917">
        <v>42534.631481481483</v>
      </c>
    </row>
    <row r="2918" spans="1:19" x14ac:dyDescent="0.3">
      <c r="A2918">
        <v>3938</v>
      </c>
      <c r="B2918" t="s">
        <v>3935</v>
      </c>
      <c r="C2918" t="s">
        <v>8046</v>
      </c>
      <c r="D2918">
        <v>3255</v>
      </c>
      <c r="E2918">
        <v>397</v>
      </c>
      <c r="F2918" t="s">
        <v>8220</v>
      </c>
      <c r="G2918" t="s">
        <v>8223</v>
      </c>
      <c r="H2918" t="s">
        <v>8245</v>
      </c>
      <c r="I2918">
        <v>1435441454</v>
      </c>
      <c r="J2918">
        <v>1432763054</v>
      </c>
      <c r="K2918" t="b">
        <v>0</v>
      </c>
      <c r="L2918">
        <v>5</v>
      </c>
      <c r="M2918" t="b">
        <v>0</v>
      </c>
      <c r="N2918" t="s">
        <v>8269</v>
      </c>
      <c r="O2918">
        <v>12</v>
      </c>
      <c r="P2918">
        <v>79.400000000000006</v>
      </c>
      <c r="Q2918" t="s">
        <v>8315</v>
      </c>
      <c r="R2918" t="s">
        <v>8316</v>
      </c>
      <c r="S2918">
        <v>42151.905717592599</v>
      </c>
    </row>
    <row r="2919" spans="1:19" x14ac:dyDescent="0.3">
      <c r="A2919">
        <v>3940</v>
      </c>
      <c r="B2919" t="s">
        <v>3937</v>
      </c>
      <c r="C2919" t="s">
        <v>8048</v>
      </c>
      <c r="D2919">
        <v>5000</v>
      </c>
      <c r="E2919">
        <v>11</v>
      </c>
      <c r="F2919" t="s">
        <v>8220</v>
      </c>
      <c r="G2919" t="s">
        <v>8223</v>
      </c>
      <c r="H2919" t="s">
        <v>8245</v>
      </c>
      <c r="I2919">
        <v>1420199351</v>
      </c>
      <c r="J2919">
        <v>1416311351</v>
      </c>
      <c r="K2919" t="b">
        <v>0</v>
      </c>
      <c r="L2919">
        <v>2</v>
      </c>
      <c r="M2919" t="b">
        <v>0</v>
      </c>
      <c r="N2919" t="s">
        <v>8269</v>
      </c>
      <c r="O2919">
        <v>0</v>
      </c>
      <c r="P2919">
        <v>5.5</v>
      </c>
      <c r="Q2919" t="s">
        <v>8315</v>
      </c>
      <c r="R2919" t="s">
        <v>8316</v>
      </c>
      <c r="S2919">
        <v>41961.492488425924</v>
      </c>
    </row>
    <row r="2920" spans="1:19" x14ac:dyDescent="0.3">
      <c r="A2920">
        <v>3941</v>
      </c>
      <c r="B2920" t="s">
        <v>3938</v>
      </c>
      <c r="C2920" t="s">
        <v>8049</v>
      </c>
      <c r="D2920">
        <v>5500</v>
      </c>
      <c r="E2920">
        <v>50</v>
      </c>
      <c r="F2920" t="s">
        <v>8220</v>
      </c>
      <c r="G2920" t="s">
        <v>8223</v>
      </c>
      <c r="H2920" t="s">
        <v>8245</v>
      </c>
      <c r="I2920">
        <v>1416877200</v>
      </c>
      <c r="J2920">
        <v>1414505137</v>
      </c>
      <c r="K2920" t="b">
        <v>0</v>
      </c>
      <c r="L2920">
        <v>2</v>
      </c>
      <c r="M2920" t="b">
        <v>0</v>
      </c>
      <c r="N2920" t="s">
        <v>8269</v>
      </c>
      <c r="O2920">
        <v>1</v>
      </c>
      <c r="P2920">
        <v>25</v>
      </c>
      <c r="Q2920" t="s">
        <v>8315</v>
      </c>
      <c r="R2920" t="s">
        <v>8316</v>
      </c>
      <c r="S2920">
        <v>41940.587233796294</v>
      </c>
    </row>
    <row r="2921" spans="1:19" x14ac:dyDescent="0.3">
      <c r="A2921">
        <v>3942</v>
      </c>
      <c r="B2921" t="s">
        <v>3939</v>
      </c>
      <c r="C2921" t="s">
        <v>8050</v>
      </c>
      <c r="D2921">
        <v>1200</v>
      </c>
      <c r="E2921">
        <v>0</v>
      </c>
      <c r="F2921" t="s">
        <v>8220</v>
      </c>
      <c r="G2921" t="s">
        <v>8223</v>
      </c>
      <c r="H2921" t="s">
        <v>8245</v>
      </c>
      <c r="I2921">
        <v>1434490914</v>
      </c>
      <c r="J2921">
        <v>1429306914</v>
      </c>
      <c r="K2921" t="b">
        <v>0</v>
      </c>
      <c r="L2921">
        <v>0</v>
      </c>
      <c r="M2921" t="b">
        <v>0</v>
      </c>
      <c r="N2921" t="s">
        <v>8269</v>
      </c>
      <c r="O2921">
        <v>0</v>
      </c>
      <c r="P2921">
        <v>0</v>
      </c>
      <c r="Q2921" t="s">
        <v>8315</v>
      </c>
      <c r="R2921" t="s">
        <v>8316</v>
      </c>
      <c r="S2921">
        <v>42111.904097222221</v>
      </c>
    </row>
    <row r="2922" spans="1:19" x14ac:dyDescent="0.3">
      <c r="A2922">
        <v>3943</v>
      </c>
      <c r="B2922" t="s">
        <v>3940</v>
      </c>
      <c r="C2922" t="s">
        <v>8051</v>
      </c>
      <c r="D2922">
        <v>5000</v>
      </c>
      <c r="E2922">
        <v>1782</v>
      </c>
      <c r="F2922" t="s">
        <v>8220</v>
      </c>
      <c r="G2922" t="s">
        <v>8223</v>
      </c>
      <c r="H2922" t="s">
        <v>8245</v>
      </c>
      <c r="I2922">
        <v>1446483000</v>
      </c>
      <c r="J2922">
        <v>1443811268</v>
      </c>
      <c r="K2922" t="b">
        <v>0</v>
      </c>
      <c r="L2922">
        <v>13</v>
      </c>
      <c r="M2922" t="b">
        <v>0</v>
      </c>
      <c r="N2922" t="s">
        <v>8269</v>
      </c>
      <c r="O2922">
        <v>36</v>
      </c>
      <c r="P2922">
        <v>137.08000000000001</v>
      </c>
      <c r="Q2922" t="s">
        <v>8315</v>
      </c>
      <c r="R2922" t="s">
        <v>8316</v>
      </c>
      <c r="S2922">
        <v>42279.778564814813</v>
      </c>
    </row>
    <row r="2923" spans="1:19" x14ac:dyDescent="0.3">
      <c r="A2923">
        <v>3944</v>
      </c>
      <c r="B2923" t="s">
        <v>3941</v>
      </c>
      <c r="C2923" t="s">
        <v>8052</v>
      </c>
      <c r="D2923">
        <v>5000</v>
      </c>
      <c r="E2923">
        <v>0</v>
      </c>
      <c r="F2923" t="s">
        <v>8220</v>
      </c>
      <c r="G2923" t="s">
        <v>8223</v>
      </c>
      <c r="H2923" t="s">
        <v>8245</v>
      </c>
      <c r="I2923">
        <v>1440690875</v>
      </c>
      <c r="J2923">
        <v>1438098875</v>
      </c>
      <c r="K2923" t="b">
        <v>0</v>
      </c>
      <c r="L2923">
        <v>0</v>
      </c>
      <c r="M2923" t="b">
        <v>0</v>
      </c>
      <c r="N2923" t="s">
        <v>8269</v>
      </c>
      <c r="O2923">
        <v>0</v>
      </c>
      <c r="P2923">
        <v>0</v>
      </c>
      <c r="Q2923" t="s">
        <v>8315</v>
      </c>
      <c r="R2923" t="s">
        <v>8316</v>
      </c>
      <c r="S2923">
        <v>42213.662905092591</v>
      </c>
    </row>
    <row r="2924" spans="1:19" x14ac:dyDescent="0.3">
      <c r="A2924">
        <v>3945</v>
      </c>
      <c r="B2924" t="s">
        <v>3942</v>
      </c>
      <c r="C2924" t="s">
        <v>8053</v>
      </c>
      <c r="D2924">
        <v>2000</v>
      </c>
      <c r="E2924">
        <v>5</v>
      </c>
      <c r="F2924" t="s">
        <v>8220</v>
      </c>
      <c r="G2924" t="s">
        <v>8223</v>
      </c>
      <c r="H2924" t="s">
        <v>8245</v>
      </c>
      <c r="I2924">
        <v>1431717268</v>
      </c>
      <c r="J2924">
        <v>1429125268</v>
      </c>
      <c r="K2924" t="b">
        <v>0</v>
      </c>
      <c r="L2924">
        <v>1</v>
      </c>
      <c r="M2924" t="b">
        <v>0</v>
      </c>
      <c r="N2924" t="s">
        <v>8269</v>
      </c>
      <c r="O2924">
        <v>0</v>
      </c>
      <c r="P2924">
        <v>5</v>
      </c>
      <c r="Q2924" t="s">
        <v>8315</v>
      </c>
      <c r="R2924" t="s">
        <v>8316</v>
      </c>
      <c r="S2924">
        <v>42109.801712962959</v>
      </c>
    </row>
    <row r="2925" spans="1:19" x14ac:dyDescent="0.3">
      <c r="A2925">
        <v>3946</v>
      </c>
      <c r="B2925" t="s">
        <v>3943</v>
      </c>
      <c r="C2925" t="s">
        <v>8054</v>
      </c>
      <c r="D2925">
        <v>6000</v>
      </c>
      <c r="E2925">
        <v>195</v>
      </c>
      <c r="F2925" t="s">
        <v>8220</v>
      </c>
      <c r="G2925" t="s">
        <v>8223</v>
      </c>
      <c r="H2925" t="s">
        <v>8245</v>
      </c>
      <c r="I2925">
        <v>1425110400</v>
      </c>
      <c r="J2925">
        <v>1422388822</v>
      </c>
      <c r="K2925" t="b">
        <v>0</v>
      </c>
      <c r="L2925">
        <v>5</v>
      </c>
      <c r="M2925" t="b">
        <v>0</v>
      </c>
      <c r="N2925" t="s">
        <v>8269</v>
      </c>
      <c r="O2925">
        <v>3</v>
      </c>
      <c r="P2925">
        <v>39</v>
      </c>
      <c r="Q2925" t="s">
        <v>8315</v>
      </c>
      <c r="R2925" t="s">
        <v>8316</v>
      </c>
      <c r="S2925">
        <v>42031.833587962959</v>
      </c>
    </row>
    <row r="2926" spans="1:19" x14ac:dyDescent="0.3">
      <c r="A2926">
        <v>3947</v>
      </c>
      <c r="B2926" t="s">
        <v>3944</v>
      </c>
      <c r="C2926" t="s">
        <v>8055</v>
      </c>
      <c r="D2926">
        <v>3000</v>
      </c>
      <c r="E2926">
        <v>101</v>
      </c>
      <c r="F2926" t="s">
        <v>8220</v>
      </c>
      <c r="G2926" t="s">
        <v>8223</v>
      </c>
      <c r="H2926" t="s">
        <v>8245</v>
      </c>
      <c r="I2926">
        <v>1475378744</v>
      </c>
      <c r="J2926">
        <v>1472786744</v>
      </c>
      <c r="K2926" t="b">
        <v>0</v>
      </c>
      <c r="L2926">
        <v>2</v>
      </c>
      <c r="M2926" t="b">
        <v>0</v>
      </c>
      <c r="N2926" t="s">
        <v>8269</v>
      </c>
      <c r="O2926">
        <v>3</v>
      </c>
      <c r="P2926">
        <v>50.5</v>
      </c>
      <c r="Q2926" t="s">
        <v>8315</v>
      </c>
      <c r="R2926" t="s">
        <v>8316</v>
      </c>
      <c r="S2926">
        <v>42615.142870370371</v>
      </c>
    </row>
    <row r="2927" spans="1:19" x14ac:dyDescent="0.3">
      <c r="A2927">
        <v>3950</v>
      </c>
      <c r="B2927" t="s">
        <v>3947</v>
      </c>
      <c r="C2927" t="s">
        <v>8058</v>
      </c>
      <c r="D2927">
        <v>4000</v>
      </c>
      <c r="E2927">
        <v>25</v>
      </c>
      <c r="F2927" t="s">
        <v>8220</v>
      </c>
      <c r="G2927" t="s">
        <v>8223</v>
      </c>
      <c r="H2927" t="s">
        <v>8245</v>
      </c>
      <c r="I2927">
        <v>1460140500</v>
      </c>
      <c r="J2927">
        <v>1457628680</v>
      </c>
      <c r="K2927" t="b">
        <v>0</v>
      </c>
      <c r="L2927">
        <v>1</v>
      </c>
      <c r="M2927" t="b">
        <v>0</v>
      </c>
      <c r="N2927" t="s">
        <v>8269</v>
      </c>
      <c r="O2927">
        <v>1</v>
      </c>
      <c r="P2927">
        <v>25</v>
      </c>
      <c r="Q2927" t="s">
        <v>8315</v>
      </c>
      <c r="R2927" t="s">
        <v>8316</v>
      </c>
      <c r="S2927">
        <v>42439.702314814815</v>
      </c>
    </row>
    <row r="2928" spans="1:19" x14ac:dyDescent="0.3">
      <c r="A2928">
        <v>3952</v>
      </c>
      <c r="B2928" t="s">
        <v>3949</v>
      </c>
      <c r="C2928" t="s">
        <v>8059</v>
      </c>
      <c r="D2928">
        <v>26000</v>
      </c>
      <c r="E2928">
        <v>25</v>
      </c>
      <c r="F2928" t="s">
        <v>8220</v>
      </c>
      <c r="G2928" t="s">
        <v>8223</v>
      </c>
      <c r="H2928" t="s">
        <v>8245</v>
      </c>
      <c r="I2928">
        <v>1445885890</v>
      </c>
      <c r="J2928">
        <v>1440701890</v>
      </c>
      <c r="K2928" t="b">
        <v>0</v>
      </c>
      <c r="L2928">
        <v>1</v>
      </c>
      <c r="M2928" t="b">
        <v>0</v>
      </c>
      <c r="N2928" t="s">
        <v>8269</v>
      </c>
      <c r="O2928">
        <v>0</v>
      </c>
      <c r="P2928">
        <v>25</v>
      </c>
      <c r="Q2928" t="s">
        <v>8315</v>
      </c>
      <c r="R2928" t="s">
        <v>8316</v>
      </c>
      <c r="S2928">
        <v>42243.790393518517</v>
      </c>
    </row>
    <row r="2929" spans="1:19" x14ac:dyDescent="0.3">
      <c r="A2929">
        <v>3953</v>
      </c>
      <c r="B2929" t="s">
        <v>3950</v>
      </c>
      <c r="C2929" t="s">
        <v>8060</v>
      </c>
      <c r="D2929">
        <v>17600</v>
      </c>
      <c r="E2929">
        <v>0</v>
      </c>
      <c r="F2929" t="s">
        <v>8220</v>
      </c>
      <c r="G2929" t="s">
        <v>8223</v>
      </c>
      <c r="H2929" t="s">
        <v>8245</v>
      </c>
      <c r="I2929">
        <v>1469834940</v>
      </c>
      <c r="J2929">
        <v>1467162586</v>
      </c>
      <c r="K2929" t="b">
        <v>0</v>
      </c>
      <c r="L2929">
        <v>0</v>
      </c>
      <c r="M2929" t="b">
        <v>0</v>
      </c>
      <c r="N2929" t="s">
        <v>8269</v>
      </c>
      <c r="O2929">
        <v>0</v>
      </c>
      <c r="P2929">
        <v>0</v>
      </c>
      <c r="Q2929" t="s">
        <v>8315</v>
      </c>
      <c r="R2929" t="s">
        <v>8316</v>
      </c>
      <c r="S2929">
        <v>42550.048449074078</v>
      </c>
    </row>
    <row r="2930" spans="1:19" x14ac:dyDescent="0.3">
      <c r="A2930">
        <v>3955</v>
      </c>
      <c r="B2930" t="s">
        <v>3952</v>
      </c>
      <c r="C2930" t="s">
        <v>8062</v>
      </c>
      <c r="D2930">
        <v>1750</v>
      </c>
      <c r="E2930">
        <v>425</v>
      </c>
      <c r="F2930" t="s">
        <v>8220</v>
      </c>
      <c r="G2930" t="s">
        <v>8223</v>
      </c>
      <c r="H2930" t="s">
        <v>8245</v>
      </c>
      <c r="I2930">
        <v>1448745741</v>
      </c>
      <c r="J2930">
        <v>1446150141</v>
      </c>
      <c r="K2930" t="b">
        <v>0</v>
      </c>
      <c r="L2930">
        <v>8</v>
      </c>
      <c r="M2930" t="b">
        <v>0</v>
      </c>
      <c r="N2930" t="s">
        <v>8269</v>
      </c>
      <c r="O2930">
        <v>24</v>
      </c>
      <c r="P2930">
        <v>53.13</v>
      </c>
      <c r="Q2930" t="s">
        <v>8315</v>
      </c>
      <c r="R2930" t="s">
        <v>8316</v>
      </c>
      <c r="S2930">
        <v>42306.848854166667</v>
      </c>
    </row>
    <row r="2931" spans="1:19" x14ac:dyDescent="0.3">
      <c r="A2931">
        <v>3956</v>
      </c>
      <c r="B2931" t="s">
        <v>3953</v>
      </c>
      <c r="C2931" t="s">
        <v>8063</v>
      </c>
      <c r="D2931">
        <v>5500</v>
      </c>
      <c r="E2931">
        <v>0</v>
      </c>
      <c r="F2931" t="s">
        <v>8220</v>
      </c>
      <c r="G2931" t="s">
        <v>8223</v>
      </c>
      <c r="H2931" t="s">
        <v>8245</v>
      </c>
      <c r="I2931">
        <v>1461543600</v>
      </c>
      <c r="J2931">
        <v>1459203727</v>
      </c>
      <c r="K2931" t="b">
        <v>0</v>
      </c>
      <c r="L2931">
        <v>0</v>
      </c>
      <c r="M2931" t="b">
        <v>0</v>
      </c>
      <c r="N2931" t="s">
        <v>8269</v>
      </c>
      <c r="O2931">
        <v>0</v>
      </c>
      <c r="P2931">
        <v>0</v>
      </c>
      <c r="Q2931" t="s">
        <v>8315</v>
      </c>
      <c r="R2931" t="s">
        <v>8316</v>
      </c>
      <c r="S2931">
        <v>42457.932025462964</v>
      </c>
    </row>
    <row r="2932" spans="1:19" x14ac:dyDescent="0.3">
      <c r="A2932">
        <v>3957</v>
      </c>
      <c r="B2932" t="s">
        <v>3954</v>
      </c>
      <c r="C2932" t="s">
        <v>8064</v>
      </c>
      <c r="D2932">
        <v>28000</v>
      </c>
      <c r="E2932">
        <v>7</v>
      </c>
      <c r="F2932" t="s">
        <v>8220</v>
      </c>
      <c r="G2932" t="s">
        <v>8223</v>
      </c>
      <c r="H2932" t="s">
        <v>8245</v>
      </c>
      <c r="I2932">
        <v>1468020354</v>
      </c>
      <c r="J2932">
        <v>1464045954</v>
      </c>
      <c r="K2932" t="b">
        <v>0</v>
      </c>
      <c r="L2932">
        <v>1</v>
      </c>
      <c r="M2932" t="b">
        <v>0</v>
      </c>
      <c r="N2932" t="s">
        <v>8269</v>
      </c>
      <c r="O2932">
        <v>0</v>
      </c>
      <c r="P2932">
        <v>7</v>
      </c>
      <c r="Q2932" t="s">
        <v>8315</v>
      </c>
      <c r="R2932" t="s">
        <v>8316</v>
      </c>
      <c r="S2932">
        <v>42513.976319444439</v>
      </c>
    </row>
    <row r="2933" spans="1:19" x14ac:dyDescent="0.3">
      <c r="A2933">
        <v>3958</v>
      </c>
      <c r="B2933" t="s">
        <v>3955</v>
      </c>
      <c r="C2933" t="s">
        <v>8065</v>
      </c>
      <c r="D2933">
        <v>2000</v>
      </c>
      <c r="E2933">
        <v>641</v>
      </c>
      <c r="F2933" t="s">
        <v>8220</v>
      </c>
      <c r="G2933" t="s">
        <v>8223</v>
      </c>
      <c r="H2933" t="s">
        <v>8245</v>
      </c>
      <c r="I2933">
        <v>1406988000</v>
      </c>
      <c r="J2933">
        <v>1403822912</v>
      </c>
      <c r="K2933" t="b">
        <v>0</v>
      </c>
      <c r="L2933">
        <v>16</v>
      </c>
      <c r="M2933" t="b">
        <v>0</v>
      </c>
      <c r="N2933" t="s">
        <v>8269</v>
      </c>
      <c r="O2933">
        <v>32</v>
      </c>
      <c r="P2933">
        <v>40.06</v>
      </c>
      <c r="Q2933" t="s">
        <v>8315</v>
      </c>
      <c r="R2933" t="s">
        <v>8316</v>
      </c>
      <c r="S2933">
        <v>41816.950370370374</v>
      </c>
    </row>
    <row r="2934" spans="1:19" x14ac:dyDescent="0.3">
      <c r="A2934">
        <v>3959</v>
      </c>
      <c r="B2934" t="s">
        <v>3956</v>
      </c>
      <c r="C2934" t="s">
        <v>8066</v>
      </c>
      <c r="D2934">
        <v>1200</v>
      </c>
      <c r="E2934">
        <v>292</v>
      </c>
      <c r="F2934" t="s">
        <v>8220</v>
      </c>
      <c r="G2934" t="s">
        <v>8223</v>
      </c>
      <c r="H2934" t="s">
        <v>8245</v>
      </c>
      <c r="I2934">
        <v>1411930556</v>
      </c>
      <c r="J2934">
        <v>1409338556</v>
      </c>
      <c r="K2934" t="b">
        <v>0</v>
      </c>
      <c r="L2934">
        <v>12</v>
      </c>
      <c r="M2934" t="b">
        <v>0</v>
      </c>
      <c r="N2934" t="s">
        <v>8269</v>
      </c>
      <c r="O2934">
        <v>24</v>
      </c>
      <c r="P2934">
        <v>24.33</v>
      </c>
      <c r="Q2934" t="s">
        <v>8315</v>
      </c>
      <c r="R2934" t="s">
        <v>8316</v>
      </c>
      <c r="S2934">
        <v>41880.788842592592</v>
      </c>
    </row>
    <row r="2935" spans="1:19" x14ac:dyDescent="0.3">
      <c r="A2935">
        <v>3960</v>
      </c>
      <c r="B2935" t="s">
        <v>3957</v>
      </c>
      <c r="C2935" t="s">
        <v>8067</v>
      </c>
      <c r="D2935">
        <v>3000</v>
      </c>
      <c r="E2935">
        <v>45</v>
      </c>
      <c r="F2935" t="s">
        <v>8220</v>
      </c>
      <c r="G2935" t="s">
        <v>8223</v>
      </c>
      <c r="H2935" t="s">
        <v>8245</v>
      </c>
      <c r="I2935">
        <v>1451852256</v>
      </c>
      <c r="J2935">
        <v>1449260256</v>
      </c>
      <c r="K2935" t="b">
        <v>0</v>
      </c>
      <c r="L2935">
        <v>4</v>
      </c>
      <c r="M2935" t="b">
        <v>0</v>
      </c>
      <c r="N2935" t="s">
        <v>8269</v>
      </c>
      <c r="O2935">
        <v>2</v>
      </c>
      <c r="P2935">
        <v>11.25</v>
      </c>
      <c r="Q2935" t="s">
        <v>8315</v>
      </c>
      <c r="R2935" t="s">
        <v>8316</v>
      </c>
      <c r="S2935">
        <v>42342.845555555556</v>
      </c>
    </row>
    <row r="2936" spans="1:19" x14ac:dyDescent="0.3">
      <c r="A2936">
        <v>3964</v>
      </c>
      <c r="B2936" t="s">
        <v>3961</v>
      </c>
      <c r="C2936" t="s">
        <v>8071</v>
      </c>
      <c r="D2936">
        <v>2000</v>
      </c>
      <c r="E2936">
        <v>126</v>
      </c>
      <c r="F2936" t="s">
        <v>8220</v>
      </c>
      <c r="G2936" t="s">
        <v>8223</v>
      </c>
      <c r="H2936" t="s">
        <v>8245</v>
      </c>
      <c r="I2936">
        <v>1429460386</v>
      </c>
      <c r="J2936">
        <v>1424279986</v>
      </c>
      <c r="K2936" t="b">
        <v>0</v>
      </c>
      <c r="L2936">
        <v>3</v>
      </c>
      <c r="M2936" t="b">
        <v>0</v>
      </c>
      <c r="N2936" t="s">
        <v>8269</v>
      </c>
      <c r="O2936">
        <v>6</v>
      </c>
      <c r="P2936">
        <v>42</v>
      </c>
      <c r="Q2936" t="s">
        <v>8315</v>
      </c>
      <c r="R2936" t="s">
        <v>8316</v>
      </c>
      <c r="S2936">
        <v>42053.722060185188</v>
      </c>
    </row>
    <row r="2937" spans="1:19" x14ac:dyDescent="0.3">
      <c r="A2937">
        <v>3965</v>
      </c>
      <c r="B2937" t="s">
        <v>3962</v>
      </c>
      <c r="C2937" t="s">
        <v>8072</v>
      </c>
      <c r="D2937">
        <v>2000</v>
      </c>
      <c r="E2937">
        <v>285</v>
      </c>
      <c r="F2937" t="s">
        <v>8220</v>
      </c>
      <c r="G2937" t="s">
        <v>8223</v>
      </c>
      <c r="H2937" t="s">
        <v>8245</v>
      </c>
      <c r="I2937">
        <v>1460608780</v>
      </c>
      <c r="J2937">
        <v>1455428380</v>
      </c>
      <c r="K2937" t="b">
        <v>0</v>
      </c>
      <c r="L2937">
        <v>4</v>
      </c>
      <c r="M2937" t="b">
        <v>0</v>
      </c>
      <c r="N2937" t="s">
        <v>8269</v>
      </c>
      <c r="O2937">
        <v>14</v>
      </c>
      <c r="P2937">
        <v>71.25</v>
      </c>
      <c r="Q2937" t="s">
        <v>8315</v>
      </c>
      <c r="R2937" t="s">
        <v>8316</v>
      </c>
      <c r="S2937">
        <v>42414.235879629632</v>
      </c>
    </row>
    <row r="2938" spans="1:19" x14ac:dyDescent="0.3">
      <c r="A2938">
        <v>3966</v>
      </c>
      <c r="B2938" t="s">
        <v>3963</v>
      </c>
      <c r="C2938" t="s">
        <v>8073</v>
      </c>
      <c r="D2938">
        <v>7500</v>
      </c>
      <c r="E2938">
        <v>45</v>
      </c>
      <c r="F2938" t="s">
        <v>8220</v>
      </c>
      <c r="G2938" t="s">
        <v>8223</v>
      </c>
      <c r="H2938" t="s">
        <v>8245</v>
      </c>
      <c r="I2938">
        <v>1406170740</v>
      </c>
      <c r="J2938">
        <v>1402506278</v>
      </c>
      <c r="K2938" t="b">
        <v>0</v>
      </c>
      <c r="L2938">
        <v>2</v>
      </c>
      <c r="M2938" t="b">
        <v>0</v>
      </c>
      <c r="N2938" t="s">
        <v>8269</v>
      </c>
      <c r="O2938">
        <v>1</v>
      </c>
      <c r="P2938">
        <v>22.5</v>
      </c>
      <c r="Q2938" t="s">
        <v>8315</v>
      </c>
      <c r="R2938" t="s">
        <v>8316</v>
      </c>
      <c r="S2938">
        <v>41801.711550925924</v>
      </c>
    </row>
    <row r="2939" spans="1:19" x14ac:dyDescent="0.3">
      <c r="A2939">
        <v>3967</v>
      </c>
      <c r="B2939" t="s">
        <v>3964</v>
      </c>
      <c r="C2939" t="s">
        <v>8074</v>
      </c>
      <c r="D2939">
        <v>1700</v>
      </c>
      <c r="E2939">
        <v>410</v>
      </c>
      <c r="F2939" t="s">
        <v>8220</v>
      </c>
      <c r="G2939" t="s">
        <v>8223</v>
      </c>
      <c r="H2939" t="s">
        <v>8245</v>
      </c>
      <c r="I2939">
        <v>1488783507</v>
      </c>
      <c r="J2939">
        <v>1486191507</v>
      </c>
      <c r="K2939" t="b">
        <v>0</v>
      </c>
      <c r="L2939">
        <v>10</v>
      </c>
      <c r="M2939" t="b">
        <v>0</v>
      </c>
      <c r="N2939" t="s">
        <v>8269</v>
      </c>
      <c r="O2939">
        <v>24</v>
      </c>
      <c r="P2939">
        <v>41</v>
      </c>
      <c r="Q2939" t="s">
        <v>8315</v>
      </c>
      <c r="R2939" t="s">
        <v>8316</v>
      </c>
      <c r="S2939">
        <v>42770.290590277778</v>
      </c>
    </row>
    <row r="2940" spans="1:19" x14ac:dyDescent="0.3">
      <c r="A2940">
        <v>3968</v>
      </c>
      <c r="B2940" t="s">
        <v>3965</v>
      </c>
      <c r="C2940" t="s">
        <v>8075</v>
      </c>
      <c r="D2940">
        <v>5000</v>
      </c>
      <c r="E2940">
        <v>527</v>
      </c>
      <c r="F2940" t="s">
        <v>8220</v>
      </c>
      <c r="G2940" t="s">
        <v>8223</v>
      </c>
      <c r="H2940" t="s">
        <v>8245</v>
      </c>
      <c r="I2940">
        <v>1463945673</v>
      </c>
      <c r="J2940">
        <v>1458761673</v>
      </c>
      <c r="K2940" t="b">
        <v>0</v>
      </c>
      <c r="L2940">
        <v>11</v>
      </c>
      <c r="M2940" t="b">
        <v>0</v>
      </c>
      <c r="N2940" t="s">
        <v>8269</v>
      </c>
      <c r="O2940">
        <v>11</v>
      </c>
      <c r="P2940">
        <v>47.91</v>
      </c>
      <c r="Q2940" t="s">
        <v>8315</v>
      </c>
      <c r="R2940" t="s">
        <v>8316</v>
      </c>
      <c r="S2940">
        <v>42452.815659722226</v>
      </c>
    </row>
    <row r="2941" spans="1:19" x14ac:dyDescent="0.3">
      <c r="A2941">
        <v>3969</v>
      </c>
      <c r="B2941" t="s">
        <v>3966</v>
      </c>
      <c r="C2941" t="s">
        <v>8076</v>
      </c>
      <c r="D2941">
        <v>2825</v>
      </c>
      <c r="E2941">
        <v>211</v>
      </c>
      <c r="F2941" t="s">
        <v>8220</v>
      </c>
      <c r="G2941" t="s">
        <v>8223</v>
      </c>
      <c r="H2941" t="s">
        <v>8245</v>
      </c>
      <c r="I2941">
        <v>1472442900</v>
      </c>
      <c r="J2941">
        <v>1471638646</v>
      </c>
      <c r="K2941" t="b">
        <v>0</v>
      </c>
      <c r="L2941">
        <v>6</v>
      </c>
      <c r="M2941" t="b">
        <v>0</v>
      </c>
      <c r="N2941" t="s">
        <v>8269</v>
      </c>
      <c r="O2941">
        <v>7</v>
      </c>
      <c r="P2941">
        <v>35.17</v>
      </c>
      <c r="Q2941" t="s">
        <v>8315</v>
      </c>
      <c r="R2941" t="s">
        <v>8316</v>
      </c>
      <c r="S2941">
        <v>42601.854699074072</v>
      </c>
    </row>
    <row r="2942" spans="1:19" x14ac:dyDescent="0.3">
      <c r="A2942">
        <v>3970</v>
      </c>
      <c r="B2942" t="s">
        <v>3967</v>
      </c>
      <c r="C2942" t="s">
        <v>8077</v>
      </c>
      <c r="D2942">
        <v>15000</v>
      </c>
      <c r="E2942">
        <v>11</v>
      </c>
      <c r="F2942" t="s">
        <v>8220</v>
      </c>
      <c r="G2942" t="s">
        <v>8223</v>
      </c>
      <c r="H2942" t="s">
        <v>8245</v>
      </c>
      <c r="I2942">
        <v>1460925811</v>
      </c>
      <c r="J2942">
        <v>1458333811</v>
      </c>
      <c r="K2942" t="b">
        <v>0</v>
      </c>
      <c r="L2942">
        <v>2</v>
      </c>
      <c r="M2942" t="b">
        <v>0</v>
      </c>
      <c r="N2942" t="s">
        <v>8269</v>
      </c>
      <c r="O2942">
        <v>0</v>
      </c>
      <c r="P2942">
        <v>5.5</v>
      </c>
      <c r="Q2942" t="s">
        <v>8315</v>
      </c>
      <c r="R2942" t="s">
        <v>8316</v>
      </c>
      <c r="S2942">
        <v>42447.863553240735</v>
      </c>
    </row>
    <row r="2943" spans="1:19" x14ac:dyDescent="0.3">
      <c r="A2943">
        <v>3971</v>
      </c>
      <c r="B2943" t="s">
        <v>3968</v>
      </c>
      <c r="C2943" t="s">
        <v>8078</v>
      </c>
      <c r="D2943">
        <v>14000</v>
      </c>
      <c r="E2943">
        <v>136</v>
      </c>
      <c r="F2943" t="s">
        <v>8220</v>
      </c>
      <c r="G2943" t="s">
        <v>8223</v>
      </c>
      <c r="H2943" t="s">
        <v>8245</v>
      </c>
      <c r="I2943">
        <v>1405947126</v>
      </c>
      <c r="J2943">
        <v>1403355126</v>
      </c>
      <c r="K2943" t="b">
        <v>0</v>
      </c>
      <c r="L2943">
        <v>6</v>
      </c>
      <c r="M2943" t="b">
        <v>0</v>
      </c>
      <c r="N2943" t="s">
        <v>8269</v>
      </c>
      <c r="O2943">
        <v>1</v>
      </c>
      <c r="P2943">
        <v>22.67</v>
      </c>
      <c r="Q2943" t="s">
        <v>8315</v>
      </c>
      <c r="R2943" t="s">
        <v>8316</v>
      </c>
      <c r="S2943">
        <v>41811.536180555559</v>
      </c>
    </row>
    <row r="2944" spans="1:19" x14ac:dyDescent="0.3">
      <c r="A2944">
        <v>3972</v>
      </c>
      <c r="B2944" t="s">
        <v>3969</v>
      </c>
      <c r="C2944" t="s">
        <v>8079</v>
      </c>
      <c r="D2944">
        <v>1000</v>
      </c>
      <c r="E2944">
        <v>211</v>
      </c>
      <c r="F2944" t="s">
        <v>8220</v>
      </c>
      <c r="G2944" t="s">
        <v>8223</v>
      </c>
      <c r="H2944" t="s">
        <v>8245</v>
      </c>
      <c r="I2944">
        <v>1423186634</v>
      </c>
      <c r="J2944">
        <v>1418002634</v>
      </c>
      <c r="K2944" t="b">
        <v>0</v>
      </c>
      <c r="L2944">
        <v>8</v>
      </c>
      <c r="M2944" t="b">
        <v>0</v>
      </c>
      <c r="N2944" t="s">
        <v>8269</v>
      </c>
      <c r="O2944">
        <v>21</v>
      </c>
      <c r="P2944">
        <v>26.38</v>
      </c>
      <c r="Q2944" t="s">
        <v>8315</v>
      </c>
      <c r="R2944" t="s">
        <v>8316</v>
      </c>
      <c r="S2944">
        <v>41981.067523148144</v>
      </c>
    </row>
    <row r="2945" spans="1:19" x14ac:dyDescent="0.3">
      <c r="A2945">
        <v>3973</v>
      </c>
      <c r="B2945" t="s">
        <v>3970</v>
      </c>
      <c r="C2945" t="s">
        <v>8080</v>
      </c>
      <c r="D2945">
        <v>5000</v>
      </c>
      <c r="E2945">
        <v>3905</v>
      </c>
      <c r="F2945" t="s">
        <v>8220</v>
      </c>
      <c r="G2945" t="s">
        <v>8223</v>
      </c>
      <c r="H2945" t="s">
        <v>8245</v>
      </c>
      <c r="I2945">
        <v>1462766400</v>
      </c>
      <c r="J2945">
        <v>1460219110</v>
      </c>
      <c r="K2945" t="b">
        <v>0</v>
      </c>
      <c r="L2945">
        <v>37</v>
      </c>
      <c r="M2945" t="b">
        <v>0</v>
      </c>
      <c r="N2945" t="s">
        <v>8269</v>
      </c>
      <c r="O2945">
        <v>78</v>
      </c>
      <c r="P2945">
        <v>105.54</v>
      </c>
      <c r="Q2945" t="s">
        <v>8315</v>
      </c>
      <c r="R2945" t="s">
        <v>8316</v>
      </c>
      <c r="S2945">
        <v>42469.68414351852</v>
      </c>
    </row>
    <row r="2946" spans="1:19" x14ac:dyDescent="0.3">
      <c r="A2946">
        <v>3975</v>
      </c>
      <c r="B2946" t="s">
        <v>3972</v>
      </c>
      <c r="C2946" t="s">
        <v>8082</v>
      </c>
      <c r="D2946">
        <v>678</v>
      </c>
      <c r="E2946">
        <v>0</v>
      </c>
      <c r="F2946" t="s">
        <v>8220</v>
      </c>
      <c r="G2946" t="s">
        <v>8223</v>
      </c>
      <c r="H2946" t="s">
        <v>8245</v>
      </c>
      <c r="I2946">
        <v>1468442898</v>
      </c>
      <c r="J2946">
        <v>1465850898</v>
      </c>
      <c r="K2946" t="b">
        <v>0</v>
      </c>
      <c r="L2946">
        <v>0</v>
      </c>
      <c r="M2946" t="b">
        <v>0</v>
      </c>
      <c r="N2946" t="s">
        <v>8269</v>
      </c>
      <c r="O2946">
        <v>0</v>
      </c>
      <c r="P2946">
        <v>0</v>
      </c>
      <c r="Q2946" t="s">
        <v>8315</v>
      </c>
      <c r="R2946" t="s">
        <v>8316</v>
      </c>
      <c r="S2946">
        <v>42534.866875</v>
      </c>
    </row>
    <row r="2947" spans="1:19" x14ac:dyDescent="0.3">
      <c r="A2947">
        <v>3976</v>
      </c>
      <c r="B2947" t="s">
        <v>3973</v>
      </c>
      <c r="C2947" t="s">
        <v>8083</v>
      </c>
      <c r="D2947">
        <v>1300</v>
      </c>
      <c r="E2947">
        <v>620</v>
      </c>
      <c r="F2947" t="s">
        <v>8220</v>
      </c>
      <c r="G2947" t="s">
        <v>8223</v>
      </c>
      <c r="H2947" t="s">
        <v>8245</v>
      </c>
      <c r="I2947">
        <v>1406876400</v>
      </c>
      <c r="J2947">
        <v>1405024561</v>
      </c>
      <c r="K2947" t="b">
        <v>0</v>
      </c>
      <c r="L2947">
        <v>10</v>
      </c>
      <c r="M2947" t="b">
        <v>0</v>
      </c>
      <c r="N2947" t="s">
        <v>8269</v>
      </c>
      <c r="O2947">
        <v>48</v>
      </c>
      <c r="P2947">
        <v>62</v>
      </c>
      <c r="Q2947" t="s">
        <v>8315</v>
      </c>
      <c r="R2947" t="s">
        <v>8316</v>
      </c>
      <c r="S2947">
        <v>41830.858344907407</v>
      </c>
    </row>
    <row r="2948" spans="1:19" x14ac:dyDescent="0.3">
      <c r="A2948">
        <v>3977</v>
      </c>
      <c r="B2948" t="s">
        <v>3974</v>
      </c>
      <c r="C2948" t="s">
        <v>8084</v>
      </c>
      <c r="D2948">
        <v>90000</v>
      </c>
      <c r="E2948">
        <v>1305</v>
      </c>
      <c r="F2948" t="s">
        <v>8220</v>
      </c>
      <c r="G2948" t="s">
        <v>8223</v>
      </c>
      <c r="H2948" t="s">
        <v>8245</v>
      </c>
      <c r="I2948">
        <v>1469213732</v>
      </c>
      <c r="J2948">
        <v>1466621732</v>
      </c>
      <c r="K2948" t="b">
        <v>0</v>
      </c>
      <c r="L2948">
        <v>6</v>
      </c>
      <c r="M2948" t="b">
        <v>0</v>
      </c>
      <c r="N2948" t="s">
        <v>8269</v>
      </c>
      <c r="O2948">
        <v>1</v>
      </c>
      <c r="P2948">
        <v>217.5</v>
      </c>
      <c r="Q2948" t="s">
        <v>8315</v>
      </c>
      <c r="R2948" t="s">
        <v>8316</v>
      </c>
      <c r="S2948">
        <v>42543.788564814815</v>
      </c>
    </row>
    <row r="2949" spans="1:19" x14ac:dyDescent="0.3">
      <c r="A2949">
        <v>3978</v>
      </c>
      <c r="B2949" t="s">
        <v>3975</v>
      </c>
      <c r="C2949" t="s">
        <v>8085</v>
      </c>
      <c r="D2949">
        <v>2000</v>
      </c>
      <c r="E2949">
        <v>214</v>
      </c>
      <c r="F2949" t="s">
        <v>8220</v>
      </c>
      <c r="G2949" t="s">
        <v>8223</v>
      </c>
      <c r="H2949" t="s">
        <v>8245</v>
      </c>
      <c r="I2949">
        <v>1422717953</v>
      </c>
      <c r="J2949">
        <v>1417533953</v>
      </c>
      <c r="K2949" t="b">
        <v>0</v>
      </c>
      <c r="L2949">
        <v>8</v>
      </c>
      <c r="M2949" t="b">
        <v>0</v>
      </c>
      <c r="N2949" t="s">
        <v>8269</v>
      </c>
      <c r="O2949">
        <v>11</v>
      </c>
      <c r="P2949">
        <v>26.75</v>
      </c>
      <c r="Q2949" t="s">
        <v>8315</v>
      </c>
      <c r="R2949" t="s">
        <v>8316</v>
      </c>
      <c r="S2949">
        <v>41975.642974537041</v>
      </c>
    </row>
    <row r="2950" spans="1:19" x14ac:dyDescent="0.3">
      <c r="A2950">
        <v>3980</v>
      </c>
      <c r="B2950" t="s">
        <v>3977</v>
      </c>
      <c r="C2950" t="s">
        <v>8087</v>
      </c>
      <c r="D2950">
        <v>2500</v>
      </c>
      <c r="E2950">
        <v>450</v>
      </c>
      <c r="F2950" t="s">
        <v>8220</v>
      </c>
      <c r="G2950" t="s">
        <v>8223</v>
      </c>
      <c r="H2950" t="s">
        <v>8245</v>
      </c>
      <c r="I2950">
        <v>1404570147</v>
      </c>
      <c r="J2950">
        <v>1401978147</v>
      </c>
      <c r="K2950" t="b">
        <v>0</v>
      </c>
      <c r="L2950">
        <v>7</v>
      </c>
      <c r="M2950" t="b">
        <v>0</v>
      </c>
      <c r="N2950" t="s">
        <v>8269</v>
      </c>
      <c r="O2950">
        <v>18</v>
      </c>
      <c r="P2950">
        <v>64.290000000000006</v>
      </c>
      <c r="Q2950" t="s">
        <v>8315</v>
      </c>
      <c r="R2950" t="s">
        <v>8316</v>
      </c>
      <c r="S2950">
        <v>41795.598923611113</v>
      </c>
    </row>
    <row r="2951" spans="1:19" x14ac:dyDescent="0.3">
      <c r="A2951">
        <v>3981</v>
      </c>
      <c r="B2951" t="s">
        <v>3358</v>
      </c>
      <c r="C2951" t="s">
        <v>7469</v>
      </c>
      <c r="D2951">
        <v>30000</v>
      </c>
      <c r="E2951">
        <v>1225</v>
      </c>
      <c r="F2951" t="s">
        <v>8220</v>
      </c>
      <c r="G2951" t="s">
        <v>8223</v>
      </c>
      <c r="H2951" t="s">
        <v>8245</v>
      </c>
      <c r="I2951">
        <v>1468729149</v>
      </c>
      <c r="J2951">
        <v>1463545149</v>
      </c>
      <c r="K2951" t="b">
        <v>0</v>
      </c>
      <c r="L2951">
        <v>7</v>
      </c>
      <c r="M2951" t="b">
        <v>0</v>
      </c>
      <c r="N2951" t="s">
        <v>8269</v>
      </c>
      <c r="O2951">
        <v>4</v>
      </c>
      <c r="P2951">
        <v>175</v>
      </c>
      <c r="Q2951" t="s">
        <v>8315</v>
      </c>
      <c r="R2951" t="s">
        <v>8316</v>
      </c>
      <c r="S2951">
        <v>42508.179965277777</v>
      </c>
    </row>
    <row r="2952" spans="1:19" x14ac:dyDescent="0.3">
      <c r="A2952">
        <v>3983</v>
      </c>
      <c r="B2952" t="s">
        <v>3979</v>
      </c>
      <c r="C2952" t="s">
        <v>8089</v>
      </c>
      <c r="D2952">
        <v>11140</v>
      </c>
      <c r="E2952">
        <v>3877</v>
      </c>
      <c r="F2952" t="s">
        <v>8220</v>
      </c>
      <c r="G2952" t="s">
        <v>8223</v>
      </c>
      <c r="H2952" t="s">
        <v>8245</v>
      </c>
      <c r="I2952">
        <v>1400569140</v>
      </c>
      <c r="J2952">
        <v>1397854356</v>
      </c>
      <c r="K2952" t="b">
        <v>0</v>
      </c>
      <c r="L2952">
        <v>46</v>
      </c>
      <c r="M2952" t="b">
        <v>0</v>
      </c>
      <c r="N2952" t="s">
        <v>8269</v>
      </c>
      <c r="O2952">
        <v>35</v>
      </c>
      <c r="P2952">
        <v>84.28</v>
      </c>
      <c r="Q2952" t="s">
        <v>8315</v>
      </c>
      <c r="R2952" t="s">
        <v>8316</v>
      </c>
      <c r="S2952">
        <v>41747.86986111111</v>
      </c>
    </row>
    <row r="2953" spans="1:19" x14ac:dyDescent="0.3">
      <c r="A2953">
        <v>3985</v>
      </c>
      <c r="B2953" t="s">
        <v>3981</v>
      </c>
      <c r="C2953" t="s">
        <v>8091</v>
      </c>
      <c r="D2953">
        <v>2000</v>
      </c>
      <c r="E2953">
        <v>641</v>
      </c>
      <c r="F2953" t="s">
        <v>8220</v>
      </c>
      <c r="G2953" t="s">
        <v>8223</v>
      </c>
      <c r="H2953" t="s">
        <v>8245</v>
      </c>
      <c r="I2953">
        <v>1456002300</v>
      </c>
      <c r="J2953">
        <v>1454173120</v>
      </c>
      <c r="K2953" t="b">
        <v>0</v>
      </c>
      <c r="L2953">
        <v>19</v>
      </c>
      <c r="M2953" t="b">
        <v>0</v>
      </c>
      <c r="N2953" t="s">
        <v>8269</v>
      </c>
      <c r="O2953">
        <v>32</v>
      </c>
      <c r="P2953">
        <v>33.74</v>
      </c>
      <c r="Q2953" t="s">
        <v>8315</v>
      </c>
      <c r="R2953" t="s">
        <v>8316</v>
      </c>
      <c r="S2953">
        <v>42399.707407407404</v>
      </c>
    </row>
    <row r="2954" spans="1:19" x14ac:dyDescent="0.3">
      <c r="A2954">
        <v>3988</v>
      </c>
      <c r="B2954" t="s">
        <v>3984</v>
      </c>
      <c r="C2954" t="s">
        <v>8094</v>
      </c>
      <c r="D2954">
        <v>1500</v>
      </c>
      <c r="E2954">
        <v>32</v>
      </c>
      <c r="F2954" t="s">
        <v>8220</v>
      </c>
      <c r="G2954" t="s">
        <v>8223</v>
      </c>
      <c r="H2954" t="s">
        <v>8245</v>
      </c>
      <c r="I2954">
        <v>1440813413</v>
      </c>
      <c r="J2954">
        <v>1439517413</v>
      </c>
      <c r="K2954" t="b">
        <v>0</v>
      </c>
      <c r="L2954">
        <v>4</v>
      </c>
      <c r="M2954" t="b">
        <v>0</v>
      </c>
      <c r="N2954" t="s">
        <v>8269</v>
      </c>
      <c r="O2954">
        <v>2</v>
      </c>
      <c r="P2954">
        <v>8</v>
      </c>
      <c r="Q2954" t="s">
        <v>8315</v>
      </c>
      <c r="R2954" t="s">
        <v>8316</v>
      </c>
      <c r="S2954">
        <v>42230.08116898148</v>
      </c>
    </row>
    <row r="2955" spans="1:19" x14ac:dyDescent="0.3">
      <c r="A2955">
        <v>3989</v>
      </c>
      <c r="B2955" t="s">
        <v>3985</v>
      </c>
      <c r="C2955" t="s">
        <v>8095</v>
      </c>
      <c r="D2955">
        <v>3000</v>
      </c>
      <c r="E2955">
        <v>0</v>
      </c>
      <c r="F2955" t="s">
        <v>8220</v>
      </c>
      <c r="G2955" t="s">
        <v>8223</v>
      </c>
      <c r="H2955" t="s">
        <v>8245</v>
      </c>
      <c r="I2955">
        <v>1447009181</v>
      </c>
      <c r="J2955">
        <v>1444413581</v>
      </c>
      <c r="K2955" t="b">
        <v>0</v>
      </c>
      <c r="L2955">
        <v>0</v>
      </c>
      <c r="M2955" t="b">
        <v>0</v>
      </c>
      <c r="N2955" t="s">
        <v>8269</v>
      </c>
      <c r="O2955">
        <v>0</v>
      </c>
      <c r="P2955">
        <v>0</v>
      </c>
      <c r="Q2955" t="s">
        <v>8315</v>
      </c>
      <c r="R2955" t="s">
        <v>8316</v>
      </c>
      <c r="S2955">
        <v>42286.749780092592</v>
      </c>
    </row>
    <row r="2956" spans="1:19" x14ac:dyDescent="0.3">
      <c r="A2956">
        <v>3991</v>
      </c>
      <c r="B2956" t="s">
        <v>3987</v>
      </c>
      <c r="C2956" t="s">
        <v>8097</v>
      </c>
      <c r="D2956">
        <v>500</v>
      </c>
      <c r="E2956">
        <v>100</v>
      </c>
      <c r="F2956" t="s">
        <v>8220</v>
      </c>
      <c r="G2956" t="s">
        <v>8223</v>
      </c>
      <c r="H2956" t="s">
        <v>8245</v>
      </c>
      <c r="I2956">
        <v>1433086082</v>
      </c>
      <c r="J2956">
        <v>1430494082</v>
      </c>
      <c r="K2956" t="b">
        <v>0</v>
      </c>
      <c r="L2956">
        <v>1</v>
      </c>
      <c r="M2956" t="b">
        <v>0</v>
      </c>
      <c r="N2956" t="s">
        <v>8269</v>
      </c>
      <c r="O2956">
        <v>20</v>
      </c>
      <c r="P2956">
        <v>100</v>
      </c>
      <c r="Q2956" t="s">
        <v>8315</v>
      </c>
      <c r="R2956" t="s">
        <v>8316</v>
      </c>
      <c r="S2956">
        <v>42125.644467592589</v>
      </c>
    </row>
    <row r="2957" spans="1:19" x14ac:dyDescent="0.3">
      <c r="A2957">
        <v>3992</v>
      </c>
      <c r="B2957" t="s">
        <v>3988</v>
      </c>
      <c r="C2957" t="s">
        <v>8098</v>
      </c>
      <c r="D2957">
        <v>10000</v>
      </c>
      <c r="E2957">
        <v>541</v>
      </c>
      <c r="F2957" t="s">
        <v>8220</v>
      </c>
      <c r="G2957" t="s">
        <v>8223</v>
      </c>
      <c r="H2957" t="s">
        <v>8245</v>
      </c>
      <c r="I2957">
        <v>1449876859</v>
      </c>
      <c r="J2957">
        <v>1444689259</v>
      </c>
      <c r="K2957" t="b">
        <v>0</v>
      </c>
      <c r="L2957">
        <v>9</v>
      </c>
      <c r="M2957" t="b">
        <v>0</v>
      </c>
      <c r="N2957" t="s">
        <v>8269</v>
      </c>
      <c r="O2957">
        <v>5</v>
      </c>
      <c r="P2957">
        <v>60.11</v>
      </c>
      <c r="Q2957" t="s">
        <v>8315</v>
      </c>
      <c r="R2957" t="s">
        <v>8316</v>
      </c>
      <c r="S2957">
        <v>42289.94049768518</v>
      </c>
    </row>
    <row r="2958" spans="1:19" x14ac:dyDescent="0.3">
      <c r="A2958">
        <v>3993</v>
      </c>
      <c r="B2958" t="s">
        <v>3989</v>
      </c>
      <c r="C2958" t="s">
        <v>8099</v>
      </c>
      <c r="D2958">
        <v>50000</v>
      </c>
      <c r="E2958">
        <v>3</v>
      </c>
      <c r="F2958" t="s">
        <v>8220</v>
      </c>
      <c r="G2958" t="s">
        <v>8223</v>
      </c>
      <c r="H2958" t="s">
        <v>8245</v>
      </c>
      <c r="I2958">
        <v>1431549912</v>
      </c>
      <c r="J2958">
        <v>1428957912</v>
      </c>
      <c r="K2958" t="b">
        <v>0</v>
      </c>
      <c r="L2958">
        <v>1</v>
      </c>
      <c r="M2958" t="b">
        <v>0</v>
      </c>
      <c r="N2958" t="s">
        <v>8269</v>
      </c>
      <c r="O2958">
        <v>0</v>
      </c>
      <c r="P2958">
        <v>3</v>
      </c>
      <c r="Q2958" t="s">
        <v>8315</v>
      </c>
      <c r="R2958" t="s">
        <v>8316</v>
      </c>
      <c r="S2958">
        <v>42107.864722222221</v>
      </c>
    </row>
    <row r="2959" spans="1:19" x14ac:dyDescent="0.3">
      <c r="A2959">
        <v>3994</v>
      </c>
      <c r="B2959" t="s">
        <v>3990</v>
      </c>
      <c r="C2959" t="s">
        <v>8100</v>
      </c>
      <c r="D2959">
        <v>2000</v>
      </c>
      <c r="E2959">
        <v>5</v>
      </c>
      <c r="F2959" t="s">
        <v>8220</v>
      </c>
      <c r="G2959" t="s">
        <v>8223</v>
      </c>
      <c r="H2959" t="s">
        <v>8245</v>
      </c>
      <c r="I2959">
        <v>1405761690</v>
      </c>
      <c r="J2959">
        <v>1403169690</v>
      </c>
      <c r="K2959" t="b">
        <v>0</v>
      </c>
      <c r="L2959">
        <v>1</v>
      </c>
      <c r="M2959" t="b">
        <v>0</v>
      </c>
      <c r="N2959" t="s">
        <v>8269</v>
      </c>
      <c r="O2959">
        <v>0</v>
      </c>
      <c r="P2959">
        <v>5</v>
      </c>
      <c r="Q2959" t="s">
        <v>8315</v>
      </c>
      <c r="R2959" t="s">
        <v>8316</v>
      </c>
      <c r="S2959">
        <v>41809.389930555553</v>
      </c>
    </row>
    <row r="2960" spans="1:19" x14ac:dyDescent="0.3">
      <c r="A2960">
        <v>3996</v>
      </c>
      <c r="B2960" t="s">
        <v>3992</v>
      </c>
      <c r="C2960" t="s">
        <v>8102</v>
      </c>
      <c r="D2960">
        <v>3000</v>
      </c>
      <c r="E2960">
        <v>497</v>
      </c>
      <c r="F2960" t="s">
        <v>8220</v>
      </c>
      <c r="G2960" t="s">
        <v>8223</v>
      </c>
      <c r="H2960" t="s">
        <v>8245</v>
      </c>
      <c r="I2960">
        <v>1416499440</v>
      </c>
      <c r="J2960">
        <v>1415341464</v>
      </c>
      <c r="K2960" t="b">
        <v>0</v>
      </c>
      <c r="L2960">
        <v>17</v>
      </c>
      <c r="M2960" t="b">
        <v>0</v>
      </c>
      <c r="N2960" t="s">
        <v>8269</v>
      </c>
      <c r="O2960">
        <v>17</v>
      </c>
      <c r="P2960">
        <v>29.24</v>
      </c>
      <c r="Q2960" t="s">
        <v>8315</v>
      </c>
      <c r="R2960" t="s">
        <v>8316</v>
      </c>
      <c r="S2960">
        <v>41950.26694444444</v>
      </c>
    </row>
    <row r="2961" spans="1:19" x14ac:dyDescent="0.3">
      <c r="A2961">
        <v>3998</v>
      </c>
      <c r="B2961" t="s">
        <v>3994</v>
      </c>
      <c r="C2961" t="s">
        <v>8104</v>
      </c>
      <c r="D2961">
        <v>1250</v>
      </c>
      <c r="E2961">
        <v>715</v>
      </c>
      <c r="F2961" t="s">
        <v>8220</v>
      </c>
      <c r="G2961" t="s">
        <v>8223</v>
      </c>
      <c r="H2961" t="s">
        <v>8245</v>
      </c>
      <c r="I2961">
        <v>1427580426</v>
      </c>
      <c r="J2961">
        <v>1424992026</v>
      </c>
      <c r="K2961" t="b">
        <v>0</v>
      </c>
      <c r="L2961">
        <v>12</v>
      </c>
      <c r="M2961" t="b">
        <v>0</v>
      </c>
      <c r="N2961" t="s">
        <v>8269</v>
      </c>
      <c r="O2961">
        <v>57</v>
      </c>
      <c r="P2961">
        <v>59.58</v>
      </c>
      <c r="Q2961" t="s">
        <v>8315</v>
      </c>
      <c r="R2961" t="s">
        <v>8316</v>
      </c>
      <c r="S2961">
        <v>42061.963263888887</v>
      </c>
    </row>
    <row r="2962" spans="1:19" x14ac:dyDescent="0.3">
      <c r="A2962">
        <v>3999</v>
      </c>
      <c r="B2962" t="s">
        <v>3995</v>
      </c>
      <c r="C2962" t="s">
        <v>8105</v>
      </c>
      <c r="D2962">
        <v>7000</v>
      </c>
      <c r="E2962">
        <v>1156</v>
      </c>
      <c r="F2962" t="s">
        <v>8220</v>
      </c>
      <c r="G2962" t="s">
        <v>8223</v>
      </c>
      <c r="H2962" t="s">
        <v>8245</v>
      </c>
      <c r="I2962">
        <v>1409514709</v>
      </c>
      <c r="J2962">
        <v>1406058798</v>
      </c>
      <c r="K2962" t="b">
        <v>0</v>
      </c>
      <c r="L2962">
        <v>14</v>
      </c>
      <c r="M2962" t="b">
        <v>0</v>
      </c>
      <c r="N2962" t="s">
        <v>8269</v>
      </c>
      <c r="O2962">
        <v>17</v>
      </c>
      <c r="P2962">
        <v>82.57</v>
      </c>
      <c r="Q2962" t="s">
        <v>8315</v>
      </c>
      <c r="R2962" t="s">
        <v>8316</v>
      </c>
      <c r="S2962">
        <v>41842.828680555554</v>
      </c>
    </row>
    <row r="2963" spans="1:19" x14ac:dyDescent="0.3">
      <c r="A2963">
        <v>4000</v>
      </c>
      <c r="B2963" t="s">
        <v>3996</v>
      </c>
      <c r="C2963" t="s">
        <v>8106</v>
      </c>
      <c r="D2963">
        <v>8000</v>
      </c>
      <c r="E2963">
        <v>10</v>
      </c>
      <c r="F2963" t="s">
        <v>8220</v>
      </c>
      <c r="G2963" t="s">
        <v>8223</v>
      </c>
      <c r="H2963" t="s">
        <v>8245</v>
      </c>
      <c r="I2963">
        <v>1462631358</v>
      </c>
      <c r="J2963">
        <v>1457450958</v>
      </c>
      <c r="K2963" t="b">
        <v>0</v>
      </c>
      <c r="L2963">
        <v>1</v>
      </c>
      <c r="M2963" t="b">
        <v>0</v>
      </c>
      <c r="N2963" t="s">
        <v>8269</v>
      </c>
      <c r="O2963">
        <v>0</v>
      </c>
      <c r="P2963">
        <v>10</v>
      </c>
      <c r="Q2963" t="s">
        <v>8315</v>
      </c>
      <c r="R2963" t="s">
        <v>8316</v>
      </c>
      <c r="S2963">
        <v>42437.64534722222</v>
      </c>
    </row>
    <row r="2964" spans="1:19" x14ac:dyDescent="0.3">
      <c r="A2964">
        <v>4002</v>
      </c>
      <c r="B2964" t="s">
        <v>3998</v>
      </c>
      <c r="C2964" t="s">
        <v>8108</v>
      </c>
      <c r="D2964">
        <v>1250</v>
      </c>
      <c r="E2964">
        <v>23</v>
      </c>
      <c r="F2964" t="s">
        <v>8220</v>
      </c>
      <c r="G2964" t="s">
        <v>8223</v>
      </c>
      <c r="H2964" t="s">
        <v>8245</v>
      </c>
      <c r="I2964">
        <v>1411779761</v>
      </c>
      <c r="J2964">
        <v>1409187761</v>
      </c>
      <c r="K2964" t="b">
        <v>0</v>
      </c>
      <c r="L2964">
        <v>4</v>
      </c>
      <c r="M2964" t="b">
        <v>0</v>
      </c>
      <c r="N2964" t="s">
        <v>8269</v>
      </c>
      <c r="O2964">
        <v>2</v>
      </c>
      <c r="P2964">
        <v>5.75</v>
      </c>
      <c r="Q2964" t="s">
        <v>8315</v>
      </c>
      <c r="R2964" t="s">
        <v>8316</v>
      </c>
      <c r="S2964">
        <v>41879.043530092589</v>
      </c>
    </row>
    <row r="2965" spans="1:19" x14ac:dyDescent="0.3">
      <c r="A2965">
        <v>4003</v>
      </c>
      <c r="B2965" t="s">
        <v>3999</v>
      </c>
      <c r="C2965" t="s">
        <v>8071</v>
      </c>
      <c r="D2965">
        <v>2000</v>
      </c>
      <c r="E2965">
        <v>201</v>
      </c>
      <c r="F2965" t="s">
        <v>8220</v>
      </c>
      <c r="G2965" t="s">
        <v>8223</v>
      </c>
      <c r="H2965" t="s">
        <v>8245</v>
      </c>
      <c r="I2965">
        <v>1424009147</v>
      </c>
      <c r="J2965">
        <v>1421417147</v>
      </c>
      <c r="K2965" t="b">
        <v>0</v>
      </c>
      <c r="L2965">
        <v>2</v>
      </c>
      <c r="M2965" t="b">
        <v>0</v>
      </c>
      <c r="N2965" t="s">
        <v>8269</v>
      </c>
      <c r="O2965">
        <v>10</v>
      </c>
      <c r="P2965">
        <v>100.5</v>
      </c>
      <c r="Q2965" t="s">
        <v>8315</v>
      </c>
      <c r="R2965" t="s">
        <v>8316</v>
      </c>
      <c r="S2965">
        <v>42020.587349537032</v>
      </c>
    </row>
    <row r="2966" spans="1:19" x14ac:dyDescent="0.3">
      <c r="A2966">
        <v>4004</v>
      </c>
      <c r="B2966" t="s">
        <v>4000</v>
      </c>
      <c r="C2966" t="s">
        <v>8109</v>
      </c>
      <c r="D2966">
        <v>500</v>
      </c>
      <c r="E2966">
        <v>1</v>
      </c>
      <c r="F2966" t="s">
        <v>8220</v>
      </c>
      <c r="G2966" t="s">
        <v>8223</v>
      </c>
      <c r="H2966" t="s">
        <v>8245</v>
      </c>
      <c r="I2966">
        <v>1412740457</v>
      </c>
      <c r="J2966">
        <v>1410148457</v>
      </c>
      <c r="K2966" t="b">
        <v>0</v>
      </c>
      <c r="L2966">
        <v>1</v>
      </c>
      <c r="M2966" t="b">
        <v>0</v>
      </c>
      <c r="N2966" t="s">
        <v>8269</v>
      </c>
      <c r="O2966">
        <v>0</v>
      </c>
      <c r="P2966">
        <v>1</v>
      </c>
      <c r="Q2966" t="s">
        <v>8315</v>
      </c>
      <c r="R2966" t="s">
        <v>8316</v>
      </c>
      <c r="S2966">
        <v>41890.16269675926</v>
      </c>
    </row>
    <row r="2967" spans="1:19" x14ac:dyDescent="0.3">
      <c r="A2967">
        <v>4005</v>
      </c>
      <c r="B2967" t="s">
        <v>4001</v>
      </c>
      <c r="C2967" t="s">
        <v>8110</v>
      </c>
      <c r="D2967">
        <v>3000</v>
      </c>
      <c r="E2967">
        <v>40</v>
      </c>
      <c r="F2967" t="s">
        <v>8220</v>
      </c>
      <c r="G2967" t="s">
        <v>8223</v>
      </c>
      <c r="H2967" t="s">
        <v>8245</v>
      </c>
      <c r="I2967">
        <v>1413832985</v>
      </c>
      <c r="J2967">
        <v>1408648985</v>
      </c>
      <c r="K2967" t="b">
        <v>0</v>
      </c>
      <c r="L2967">
        <v>2</v>
      </c>
      <c r="M2967" t="b">
        <v>0</v>
      </c>
      <c r="N2967" t="s">
        <v>8269</v>
      </c>
      <c r="O2967">
        <v>1</v>
      </c>
      <c r="P2967">
        <v>20</v>
      </c>
      <c r="Q2967" t="s">
        <v>8315</v>
      </c>
      <c r="R2967" t="s">
        <v>8316</v>
      </c>
      <c r="S2967">
        <v>41872.807696759257</v>
      </c>
    </row>
    <row r="2968" spans="1:19" x14ac:dyDescent="0.3">
      <c r="A2968">
        <v>4006</v>
      </c>
      <c r="B2968" t="s">
        <v>4002</v>
      </c>
      <c r="C2968" t="s">
        <v>8111</v>
      </c>
      <c r="D2968">
        <v>30000</v>
      </c>
      <c r="E2968">
        <v>2</v>
      </c>
      <c r="F2968" t="s">
        <v>8220</v>
      </c>
      <c r="G2968" t="s">
        <v>8223</v>
      </c>
      <c r="H2968" t="s">
        <v>8245</v>
      </c>
      <c r="I2968">
        <v>1455647587</v>
      </c>
      <c r="J2968">
        <v>1453487587</v>
      </c>
      <c r="K2968" t="b">
        <v>0</v>
      </c>
      <c r="L2968">
        <v>1</v>
      </c>
      <c r="M2968" t="b">
        <v>0</v>
      </c>
      <c r="N2968" t="s">
        <v>8269</v>
      </c>
      <c r="O2968">
        <v>0</v>
      </c>
      <c r="P2968">
        <v>2</v>
      </c>
      <c r="Q2968" t="s">
        <v>8315</v>
      </c>
      <c r="R2968" t="s">
        <v>8316</v>
      </c>
      <c r="S2968">
        <v>42391.772997685184</v>
      </c>
    </row>
    <row r="2969" spans="1:19" x14ac:dyDescent="0.3">
      <c r="A2969">
        <v>4007</v>
      </c>
      <c r="B2969" t="s">
        <v>4003</v>
      </c>
      <c r="C2969" t="s">
        <v>8112</v>
      </c>
      <c r="D2969">
        <v>2000</v>
      </c>
      <c r="E2969">
        <v>5</v>
      </c>
      <c r="F2969" t="s">
        <v>8220</v>
      </c>
      <c r="G2969" t="s">
        <v>8223</v>
      </c>
      <c r="H2969" t="s">
        <v>8245</v>
      </c>
      <c r="I2969">
        <v>1409070480</v>
      </c>
      <c r="J2969">
        <v>1406572381</v>
      </c>
      <c r="K2969" t="b">
        <v>0</v>
      </c>
      <c r="L2969">
        <v>1</v>
      </c>
      <c r="M2969" t="b">
        <v>0</v>
      </c>
      <c r="N2969" t="s">
        <v>8269</v>
      </c>
      <c r="O2969">
        <v>0</v>
      </c>
      <c r="P2969">
        <v>5</v>
      </c>
      <c r="Q2969" t="s">
        <v>8315</v>
      </c>
      <c r="R2969" t="s">
        <v>8316</v>
      </c>
      <c r="S2969">
        <v>41848.772928240738</v>
      </c>
    </row>
    <row r="2970" spans="1:19" x14ac:dyDescent="0.3">
      <c r="A2970">
        <v>4010</v>
      </c>
      <c r="B2970" t="s">
        <v>4006</v>
      </c>
      <c r="C2970" t="s">
        <v>8115</v>
      </c>
      <c r="D2970">
        <v>7200</v>
      </c>
      <c r="E2970">
        <v>1742</v>
      </c>
      <c r="F2970" t="s">
        <v>8220</v>
      </c>
      <c r="G2970" t="s">
        <v>8223</v>
      </c>
      <c r="H2970" t="s">
        <v>8245</v>
      </c>
      <c r="I2970">
        <v>1414348166</v>
      </c>
      <c r="J2970">
        <v>1412879366</v>
      </c>
      <c r="K2970" t="b">
        <v>0</v>
      </c>
      <c r="L2970">
        <v>38</v>
      </c>
      <c r="M2970" t="b">
        <v>0</v>
      </c>
      <c r="N2970" t="s">
        <v>8269</v>
      </c>
      <c r="O2970">
        <v>24</v>
      </c>
      <c r="P2970">
        <v>45.84</v>
      </c>
      <c r="Q2970" t="s">
        <v>8315</v>
      </c>
      <c r="R2970" t="s">
        <v>8316</v>
      </c>
      <c r="S2970">
        <v>41921.770439814813</v>
      </c>
    </row>
    <row r="2971" spans="1:19" x14ac:dyDescent="0.3">
      <c r="A2971">
        <v>4013</v>
      </c>
      <c r="B2971" t="s">
        <v>4009</v>
      </c>
      <c r="C2971" t="s">
        <v>8118</v>
      </c>
      <c r="D2971">
        <v>2000</v>
      </c>
      <c r="E2971">
        <v>26</v>
      </c>
      <c r="F2971" t="s">
        <v>8220</v>
      </c>
      <c r="G2971" t="s">
        <v>8223</v>
      </c>
      <c r="H2971" t="s">
        <v>8245</v>
      </c>
      <c r="I2971">
        <v>1424070823</v>
      </c>
      <c r="J2971">
        <v>1421478823</v>
      </c>
      <c r="K2971" t="b">
        <v>0</v>
      </c>
      <c r="L2971">
        <v>2</v>
      </c>
      <c r="M2971" t="b">
        <v>0</v>
      </c>
      <c r="N2971" t="s">
        <v>8269</v>
      </c>
      <c r="O2971">
        <v>1</v>
      </c>
      <c r="P2971">
        <v>13</v>
      </c>
      <c r="Q2971" t="s">
        <v>8315</v>
      </c>
      <c r="R2971" t="s">
        <v>8316</v>
      </c>
      <c r="S2971">
        <v>42021.301192129627</v>
      </c>
    </row>
    <row r="2972" spans="1:19" x14ac:dyDescent="0.3">
      <c r="A2972">
        <v>4014</v>
      </c>
      <c r="B2972" t="s">
        <v>4010</v>
      </c>
      <c r="C2972" t="s">
        <v>8119</v>
      </c>
      <c r="D2972">
        <v>9000</v>
      </c>
      <c r="E2972">
        <v>0</v>
      </c>
      <c r="F2972" t="s">
        <v>8220</v>
      </c>
      <c r="G2972" t="s">
        <v>8223</v>
      </c>
      <c r="H2972" t="s">
        <v>8245</v>
      </c>
      <c r="I2972">
        <v>1457157269</v>
      </c>
      <c r="J2972">
        <v>1455861269</v>
      </c>
      <c r="K2972" t="b">
        <v>0</v>
      </c>
      <c r="L2972">
        <v>0</v>
      </c>
      <c r="M2972" t="b">
        <v>0</v>
      </c>
      <c r="N2972" t="s">
        <v>8269</v>
      </c>
      <c r="O2972">
        <v>0</v>
      </c>
      <c r="P2972">
        <v>0</v>
      </c>
      <c r="Q2972" t="s">
        <v>8315</v>
      </c>
      <c r="R2972" t="s">
        <v>8316</v>
      </c>
      <c r="S2972">
        <v>42419.246168981481</v>
      </c>
    </row>
    <row r="2973" spans="1:19" x14ac:dyDescent="0.3">
      <c r="A2973">
        <v>4015</v>
      </c>
      <c r="B2973" t="s">
        <v>4011</v>
      </c>
      <c r="C2973" t="s">
        <v>8120</v>
      </c>
      <c r="D2973">
        <v>7000</v>
      </c>
      <c r="E2973">
        <v>1</v>
      </c>
      <c r="F2973" t="s">
        <v>8220</v>
      </c>
      <c r="G2973" t="s">
        <v>8223</v>
      </c>
      <c r="H2973" t="s">
        <v>8245</v>
      </c>
      <c r="I2973">
        <v>1437331463</v>
      </c>
      <c r="J2973">
        <v>1434739463</v>
      </c>
      <c r="K2973" t="b">
        <v>0</v>
      </c>
      <c r="L2973">
        <v>1</v>
      </c>
      <c r="M2973" t="b">
        <v>0</v>
      </c>
      <c r="N2973" t="s">
        <v>8269</v>
      </c>
      <c r="O2973">
        <v>0</v>
      </c>
      <c r="P2973">
        <v>1</v>
      </c>
      <c r="Q2973" t="s">
        <v>8315</v>
      </c>
      <c r="R2973" t="s">
        <v>8316</v>
      </c>
      <c r="S2973">
        <v>42174.780821759254</v>
      </c>
    </row>
    <row r="2974" spans="1:19" x14ac:dyDescent="0.3">
      <c r="A2974">
        <v>4017</v>
      </c>
      <c r="B2974" t="s">
        <v>4013</v>
      </c>
      <c r="C2974" t="s">
        <v>8122</v>
      </c>
      <c r="D2974">
        <v>10000</v>
      </c>
      <c r="E2974">
        <v>105</v>
      </c>
      <c r="F2974" t="s">
        <v>8220</v>
      </c>
      <c r="G2974" t="s">
        <v>8223</v>
      </c>
      <c r="H2974" t="s">
        <v>8245</v>
      </c>
      <c r="I2974">
        <v>1409846874</v>
      </c>
      <c r="J2974">
        <v>1407254874</v>
      </c>
      <c r="K2974" t="b">
        <v>0</v>
      </c>
      <c r="L2974">
        <v>2</v>
      </c>
      <c r="M2974" t="b">
        <v>0</v>
      </c>
      <c r="N2974" t="s">
        <v>8269</v>
      </c>
      <c r="O2974">
        <v>1</v>
      </c>
      <c r="P2974">
        <v>52.5</v>
      </c>
      <c r="Q2974" t="s">
        <v>8315</v>
      </c>
      <c r="R2974" t="s">
        <v>8316</v>
      </c>
      <c r="S2974">
        <v>41856.672152777777</v>
      </c>
    </row>
    <row r="2975" spans="1:19" x14ac:dyDescent="0.3">
      <c r="A2975">
        <v>4019</v>
      </c>
      <c r="B2975" t="s">
        <v>4015</v>
      </c>
      <c r="C2975" t="s">
        <v>8124</v>
      </c>
      <c r="D2975">
        <v>3500</v>
      </c>
      <c r="E2975">
        <v>29</v>
      </c>
      <c r="F2975" t="s">
        <v>8220</v>
      </c>
      <c r="G2975" t="s">
        <v>8223</v>
      </c>
      <c r="H2975" t="s">
        <v>8245</v>
      </c>
      <c r="I2975">
        <v>1460737680</v>
      </c>
      <c r="J2975">
        <v>1455725596</v>
      </c>
      <c r="K2975" t="b">
        <v>0</v>
      </c>
      <c r="L2975">
        <v>4</v>
      </c>
      <c r="M2975" t="b">
        <v>0</v>
      </c>
      <c r="N2975" t="s">
        <v>8269</v>
      </c>
      <c r="O2975">
        <v>1</v>
      </c>
      <c r="P2975">
        <v>7.25</v>
      </c>
      <c r="Q2975" t="s">
        <v>8315</v>
      </c>
      <c r="R2975" t="s">
        <v>8316</v>
      </c>
      <c r="S2975">
        <v>42417.675879629634</v>
      </c>
    </row>
    <row r="2976" spans="1:19" x14ac:dyDescent="0.3">
      <c r="A2976">
        <v>4020</v>
      </c>
      <c r="B2976" t="s">
        <v>4016</v>
      </c>
      <c r="C2976" t="s">
        <v>8125</v>
      </c>
      <c r="D2976">
        <v>600</v>
      </c>
      <c r="E2976">
        <v>100</v>
      </c>
      <c r="F2976" t="s">
        <v>8220</v>
      </c>
      <c r="G2976" t="s">
        <v>8223</v>
      </c>
      <c r="H2976" t="s">
        <v>8245</v>
      </c>
      <c r="I2976">
        <v>1427168099</v>
      </c>
      <c r="J2976">
        <v>1424579699</v>
      </c>
      <c r="K2976" t="b">
        <v>0</v>
      </c>
      <c r="L2976">
        <v>3</v>
      </c>
      <c r="M2976" t="b">
        <v>0</v>
      </c>
      <c r="N2976" t="s">
        <v>8269</v>
      </c>
      <c r="O2976">
        <v>17</v>
      </c>
      <c r="P2976">
        <v>33.33</v>
      </c>
      <c r="Q2976" t="s">
        <v>8315</v>
      </c>
      <c r="R2976" t="s">
        <v>8316</v>
      </c>
      <c r="S2976">
        <v>42057.190960648149</v>
      </c>
    </row>
    <row r="2977" spans="1:19" x14ac:dyDescent="0.3">
      <c r="A2977">
        <v>4021</v>
      </c>
      <c r="B2977" t="s">
        <v>4017</v>
      </c>
      <c r="C2977" t="s">
        <v>8126</v>
      </c>
      <c r="D2977">
        <v>15000</v>
      </c>
      <c r="E2977">
        <v>125</v>
      </c>
      <c r="F2977" t="s">
        <v>8220</v>
      </c>
      <c r="G2977" t="s">
        <v>8223</v>
      </c>
      <c r="H2977" t="s">
        <v>8245</v>
      </c>
      <c r="I2977">
        <v>1414360358</v>
      </c>
      <c r="J2977">
        <v>1409176358</v>
      </c>
      <c r="K2977" t="b">
        <v>0</v>
      </c>
      <c r="L2977">
        <v>2</v>
      </c>
      <c r="M2977" t="b">
        <v>0</v>
      </c>
      <c r="N2977" t="s">
        <v>8269</v>
      </c>
      <c r="O2977">
        <v>1</v>
      </c>
      <c r="P2977">
        <v>62.5</v>
      </c>
      <c r="Q2977" t="s">
        <v>8315</v>
      </c>
      <c r="R2977" t="s">
        <v>8316</v>
      </c>
      <c r="S2977">
        <v>41878.911550925928</v>
      </c>
    </row>
    <row r="2978" spans="1:19" x14ac:dyDescent="0.3">
      <c r="A2978">
        <v>4022</v>
      </c>
      <c r="B2978" t="s">
        <v>4018</v>
      </c>
      <c r="C2978" t="s">
        <v>8127</v>
      </c>
      <c r="D2978">
        <v>18000</v>
      </c>
      <c r="E2978">
        <v>12521</v>
      </c>
      <c r="F2978" t="s">
        <v>8220</v>
      </c>
      <c r="G2978" t="s">
        <v>8223</v>
      </c>
      <c r="H2978" t="s">
        <v>8245</v>
      </c>
      <c r="I2978">
        <v>1422759240</v>
      </c>
      <c r="J2978">
        <v>1418824867</v>
      </c>
      <c r="K2978" t="b">
        <v>0</v>
      </c>
      <c r="L2978">
        <v>197</v>
      </c>
      <c r="M2978" t="b">
        <v>0</v>
      </c>
      <c r="N2978" t="s">
        <v>8269</v>
      </c>
      <c r="O2978">
        <v>70</v>
      </c>
      <c r="P2978">
        <v>63.56</v>
      </c>
      <c r="Q2978" t="s">
        <v>8315</v>
      </c>
      <c r="R2978" t="s">
        <v>8316</v>
      </c>
      <c r="S2978">
        <v>41990.584108796291</v>
      </c>
    </row>
    <row r="2979" spans="1:19" x14ac:dyDescent="0.3">
      <c r="A2979">
        <v>4023</v>
      </c>
      <c r="B2979" t="s">
        <v>4019</v>
      </c>
      <c r="C2979" t="s">
        <v>8128</v>
      </c>
      <c r="D2979">
        <v>7000</v>
      </c>
      <c r="E2979">
        <v>0</v>
      </c>
      <c r="F2979" t="s">
        <v>8220</v>
      </c>
      <c r="G2979" t="s">
        <v>8223</v>
      </c>
      <c r="H2979" t="s">
        <v>8245</v>
      </c>
      <c r="I2979">
        <v>1458860363</v>
      </c>
      <c r="J2979">
        <v>1454975963</v>
      </c>
      <c r="K2979" t="b">
        <v>0</v>
      </c>
      <c r="L2979">
        <v>0</v>
      </c>
      <c r="M2979" t="b">
        <v>0</v>
      </c>
      <c r="N2979" t="s">
        <v>8269</v>
      </c>
      <c r="O2979">
        <v>0</v>
      </c>
      <c r="P2979">
        <v>0</v>
      </c>
      <c r="Q2979" t="s">
        <v>8315</v>
      </c>
      <c r="R2979" t="s">
        <v>8316</v>
      </c>
      <c r="S2979">
        <v>42408.999571759254</v>
      </c>
    </row>
    <row r="2980" spans="1:19" x14ac:dyDescent="0.3">
      <c r="A2980">
        <v>4024</v>
      </c>
      <c r="B2980" t="s">
        <v>4020</v>
      </c>
      <c r="C2980" t="s">
        <v>8129</v>
      </c>
      <c r="D2980">
        <v>800</v>
      </c>
      <c r="E2980">
        <v>10</v>
      </c>
      <c r="F2980" t="s">
        <v>8220</v>
      </c>
      <c r="G2980" t="s">
        <v>8223</v>
      </c>
      <c r="H2980" t="s">
        <v>8245</v>
      </c>
      <c r="I2980">
        <v>1441037097</v>
      </c>
      <c r="J2980">
        <v>1438445097</v>
      </c>
      <c r="K2980" t="b">
        <v>0</v>
      </c>
      <c r="L2980">
        <v>1</v>
      </c>
      <c r="M2980" t="b">
        <v>0</v>
      </c>
      <c r="N2980" t="s">
        <v>8269</v>
      </c>
      <c r="O2980">
        <v>1</v>
      </c>
      <c r="P2980">
        <v>10</v>
      </c>
      <c r="Q2980" t="s">
        <v>8315</v>
      </c>
      <c r="R2980" t="s">
        <v>8316</v>
      </c>
      <c r="S2980">
        <v>42217.670104166667</v>
      </c>
    </row>
    <row r="2981" spans="1:19" x14ac:dyDescent="0.3">
      <c r="A2981">
        <v>4026</v>
      </c>
      <c r="B2981" t="s">
        <v>4022</v>
      </c>
      <c r="C2981" t="s">
        <v>8131</v>
      </c>
      <c r="D2981">
        <v>4000</v>
      </c>
      <c r="E2981">
        <v>0</v>
      </c>
      <c r="F2981" t="s">
        <v>8220</v>
      </c>
      <c r="G2981" t="s">
        <v>8223</v>
      </c>
      <c r="H2981" t="s">
        <v>8245</v>
      </c>
      <c r="I2981">
        <v>1449247439</v>
      </c>
      <c r="J2981">
        <v>1444059839</v>
      </c>
      <c r="K2981" t="b">
        <v>0</v>
      </c>
      <c r="L2981">
        <v>0</v>
      </c>
      <c r="M2981" t="b">
        <v>0</v>
      </c>
      <c r="N2981" t="s">
        <v>8269</v>
      </c>
      <c r="O2981">
        <v>0</v>
      </c>
      <c r="P2981">
        <v>0</v>
      </c>
      <c r="Q2981" t="s">
        <v>8315</v>
      </c>
      <c r="R2981" t="s">
        <v>8316</v>
      </c>
      <c r="S2981">
        <v>42282.655543981484</v>
      </c>
    </row>
    <row r="2982" spans="1:19" x14ac:dyDescent="0.3">
      <c r="A2982">
        <v>4027</v>
      </c>
      <c r="B2982" t="s">
        <v>4023</v>
      </c>
      <c r="C2982" t="s">
        <v>8132</v>
      </c>
      <c r="D2982">
        <v>3000</v>
      </c>
      <c r="E2982">
        <v>215</v>
      </c>
      <c r="F2982" t="s">
        <v>8220</v>
      </c>
      <c r="G2982" t="s">
        <v>8223</v>
      </c>
      <c r="H2982" t="s">
        <v>8245</v>
      </c>
      <c r="I2982">
        <v>1487811600</v>
      </c>
      <c r="J2982">
        <v>1486077481</v>
      </c>
      <c r="K2982" t="b">
        <v>0</v>
      </c>
      <c r="L2982">
        <v>7</v>
      </c>
      <c r="M2982" t="b">
        <v>0</v>
      </c>
      <c r="N2982" t="s">
        <v>8269</v>
      </c>
      <c r="O2982">
        <v>7</v>
      </c>
      <c r="P2982">
        <v>30.71</v>
      </c>
      <c r="Q2982" t="s">
        <v>8315</v>
      </c>
      <c r="R2982" t="s">
        <v>8316</v>
      </c>
      <c r="S2982">
        <v>42768.97084490741</v>
      </c>
    </row>
    <row r="2983" spans="1:19" x14ac:dyDescent="0.3">
      <c r="A2983">
        <v>4028</v>
      </c>
      <c r="B2983" t="s">
        <v>4024</v>
      </c>
      <c r="C2983" t="s">
        <v>8133</v>
      </c>
      <c r="D2983">
        <v>2000</v>
      </c>
      <c r="E2983">
        <v>561</v>
      </c>
      <c r="F2983" t="s">
        <v>8220</v>
      </c>
      <c r="G2983" t="s">
        <v>8223</v>
      </c>
      <c r="H2983" t="s">
        <v>8245</v>
      </c>
      <c r="I2983">
        <v>1402007500</v>
      </c>
      <c r="J2983">
        <v>1399415500</v>
      </c>
      <c r="K2983" t="b">
        <v>0</v>
      </c>
      <c r="L2983">
        <v>11</v>
      </c>
      <c r="M2983" t="b">
        <v>0</v>
      </c>
      <c r="N2983" t="s">
        <v>8269</v>
      </c>
      <c r="O2983">
        <v>28</v>
      </c>
      <c r="P2983">
        <v>51</v>
      </c>
      <c r="Q2983" t="s">
        <v>8315</v>
      </c>
      <c r="R2983" t="s">
        <v>8316</v>
      </c>
      <c r="S2983">
        <v>41765.938657407409</v>
      </c>
    </row>
    <row r="2984" spans="1:19" x14ac:dyDescent="0.3">
      <c r="A2984">
        <v>4029</v>
      </c>
      <c r="B2984" t="s">
        <v>4025</v>
      </c>
      <c r="C2984" t="s">
        <v>8134</v>
      </c>
      <c r="D2984">
        <v>20000</v>
      </c>
      <c r="E2984">
        <v>0</v>
      </c>
      <c r="F2984" t="s">
        <v>8220</v>
      </c>
      <c r="G2984" t="s">
        <v>8223</v>
      </c>
      <c r="H2984" t="s">
        <v>8245</v>
      </c>
      <c r="I2984">
        <v>1450053370</v>
      </c>
      <c r="J2984">
        <v>1447461370</v>
      </c>
      <c r="K2984" t="b">
        <v>0</v>
      </c>
      <c r="L2984">
        <v>0</v>
      </c>
      <c r="M2984" t="b">
        <v>0</v>
      </c>
      <c r="N2984" t="s">
        <v>8269</v>
      </c>
      <c r="O2984">
        <v>0</v>
      </c>
      <c r="P2984">
        <v>0</v>
      </c>
      <c r="Q2984" t="s">
        <v>8315</v>
      </c>
      <c r="R2984" t="s">
        <v>8316</v>
      </c>
      <c r="S2984">
        <v>42322.025115740747</v>
      </c>
    </row>
    <row r="2985" spans="1:19" x14ac:dyDescent="0.3">
      <c r="A2985">
        <v>4030</v>
      </c>
      <c r="B2985" t="s">
        <v>4026</v>
      </c>
      <c r="C2985" t="s">
        <v>8135</v>
      </c>
      <c r="D2985">
        <v>2500</v>
      </c>
      <c r="E2985">
        <v>400</v>
      </c>
      <c r="F2985" t="s">
        <v>8220</v>
      </c>
      <c r="G2985" t="s">
        <v>8223</v>
      </c>
      <c r="H2985" t="s">
        <v>8245</v>
      </c>
      <c r="I2985">
        <v>1454525340</v>
      </c>
      <c r="J2985">
        <v>1452008599</v>
      </c>
      <c r="K2985" t="b">
        <v>0</v>
      </c>
      <c r="L2985">
        <v>6</v>
      </c>
      <c r="M2985" t="b">
        <v>0</v>
      </c>
      <c r="N2985" t="s">
        <v>8269</v>
      </c>
      <c r="O2985">
        <v>16</v>
      </c>
      <c r="P2985">
        <v>66.67</v>
      </c>
      <c r="Q2985" t="s">
        <v>8315</v>
      </c>
      <c r="R2985" t="s">
        <v>8316</v>
      </c>
      <c r="S2985">
        <v>42374.655081018514</v>
      </c>
    </row>
    <row r="2986" spans="1:19" x14ac:dyDescent="0.3">
      <c r="A2986">
        <v>4031</v>
      </c>
      <c r="B2986" t="s">
        <v>4027</v>
      </c>
      <c r="C2986" t="s">
        <v>8136</v>
      </c>
      <c r="D2986">
        <v>5000</v>
      </c>
      <c r="E2986">
        <v>0</v>
      </c>
      <c r="F2986" t="s">
        <v>8220</v>
      </c>
      <c r="G2986" t="s">
        <v>8223</v>
      </c>
      <c r="H2986" t="s">
        <v>8245</v>
      </c>
      <c r="I2986">
        <v>1418914964</v>
      </c>
      <c r="J2986">
        <v>1414591364</v>
      </c>
      <c r="K2986" t="b">
        <v>0</v>
      </c>
      <c r="L2986">
        <v>0</v>
      </c>
      <c r="M2986" t="b">
        <v>0</v>
      </c>
      <c r="N2986" t="s">
        <v>8269</v>
      </c>
      <c r="O2986">
        <v>0</v>
      </c>
      <c r="P2986">
        <v>0</v>
      </c>
      <c r="Q2986" t="s">
        <v>8315</v>
      </c>
      <c r="R2986" t="s">
        <v>8316</v>
      </c>
      <c r="S2986">
        <v>41941.585231481484</v>
      </c>
    </row>
    <row r="2987" spans="1:19" x14ac:dyDescent="0.3">
      <c r="A2987">
        <v>4032</v>
      </c>
      <c r="B2987" t="s">
        <v>4028</v>
      </c>
      <c r="C2987" t="s">
        <v>8137</v>
      </c>
      <c r="D2987">
        <v>6048</v>
      </c>
      <c r="E2987">
        <v>413</v>
      </c>
      <c r="F2987" t="s">
        <v>8220</v>
      </c>
      <c r="G2987" t="s">
        <v>8223</v>
      </c>
      <c r="H2987" t="s">
        <v>8245</v>
      </c>
      <c r="I2987">
        <v>1450211116</v>
      </c>
      <c r="J2987">
        <v>1445023516</v>
      </c>
      <c r="K2987" t="b">
        <v>0</v>
      </c>
      <c r="L2987">
        <v>7</v>
      </c>
      <c r="M2987" t="b">
        <v>0</v>
      </c>
      <c r="N2987" t="s">
        <v>8269</v>
      </c>
      <c r="O2987">
        <v>7</v>
      </c>
      <c r="P2987">
        <v>59</v>
      </c>
      <c r="Q2987" t="s">
        <v>8315</v>
      </c>
      <c r="R2987" t="s">
        <v>8316</v>
      </c>
      <c r="S2987">
        <v>42293.809212962966</v>
      </c>
    </row>
    <row r="2988" spans="1:19" x14ac:dyDescent="0.3">
      <c r="A2988">
        <v>4034</v>
      </c>
      <c r="B2988" t="s">
        <v>4030</v>
      </c>
      <c r="C2988" t="s">
        <v>8139</v>
      </c>
      <c r="D2988">
        <v>13500</v>
      </c>
      <c r="E2988">
        <v>200</v>
      </c>
      <c r="F2988" t="s">
        <v>8220</v>
      </c>
      <c r="G2988" t="s">
        <v>8223</v>
      </c>
      <c r="H2988" t="s">
        <v>8245</v>
      </c>
      <c r="I2988">
        <v>1428097450</v>
      </c>
      <c r="J2988">
        <v>1425509050</v>
      </c>
      <c r="K2988" t="b">
        <v>0</v>
      </c>
      <c r="L2988">
        <v>2</v>
      </c>
      <c r="M2988" t="b">
        <v>0</v>
      </c>
      <c r="N2988" t="s">
        <v>8269</v>
      </c>
      <c r="O2988">
        <v>1</v>
      </c>
      <c r="P2988">
        <v>100</v>
      </c>
      <c r="Q2988" t="s">
        <v>8315</v>
      </c>
      <c r="R2988" t="s">
        <v>8316</v>
      </c>
      <c r="S2988">
        <v>42067.947337962964</v>
      </c>
    </row>
    <row r="2989" spans="1:19" x14ac:dyDescent="0.3">
      <c r="A2989">
        <v>4035</v>
      </c>
      <c r="B2989" t="s">
        <v>4031</v>
      </c>
      <c r="C2989" t="s">
        <v>8140</v>
      </c>
      <c r="D2989">
        <v>10000</v>
      </c>
      <c r="E2989">
        <v>3685</v>
      </c>
      <c r="F2989" t="s">
        <v>8220</v>
      </c>
      <c r="G2989" t="s">
        <v>8223</v>
      </c>
      <c r="H2989" t="s">
        <v>8245</v>
      </c>
      <c r="I2989">
        <v>1413925887</v>
      </c>
      <c r="J2989">
        <v>1411333887</v>
      </c>
      <c r="K2989" t="b">
        <v>0</v>
      </c>
      <c r="L2989">
        <v>25</v>
      </c>
      <c r="M2989" t="b">
        <v>0</v>
      </c>
      <c r="N2989" t="s">
        <v>8269</v>
      </c>
      <c r="O2989">
        <v>37</v>
      </c>
      <c r="P2989">
        <v>147.4</v>
      </c>
      <c r="Q2989" t="s">
        <v>8315</v>
      </c>
      <c r="R2989" t="s">
        <v>8316</v>
      </c>
      <c r="S2989">
        <v>41903.882951388885</v>
      </c>
    </row>
    <row r="2990" spans="1:19" x14ac:dyDescent="0.3">
      <c r="A2990">
        <v>4036</v>
      </c>
      <c r="B2990" t="s">
        <v>4032</v>
      </c>
      <c r="C2990" t="s">
        <v>7438</v>
      </c>
      <c r="D2990">
        <v>6000</v>
      </c>
      <c r="E2990">
        <v>2823</v>
      </c>
      <c r="F2990" t="s">
        <v>8220</v>
      </c>
      <c r="G2990" t="s">
        <v>8223</v>
      </c>
      <c r="H2990" t="s">
        <v>8245</v>
      </c>
      <c r="I2990">
        <v>1404253800</v>
      </c>
      <c r="J2990">
        <v>1402784964</v>
      </c>
      <c r="K2990" t="b">
        <v>0</v>
      </c>
      <c r="L2990">
        <v>17</v>
      </c>
      <c r="M2990" t="b">
        <v>0</v>
      </c>
      <c r="N2990" t="s">
        <v>8269</v>
      </c>
      <c r="O2990">
        <v>47</v>
      </c>
      <c r="P2990">
        <v>166.06</v>
      </c>
      <c r="Q2990" t="s">
        <v>8315</v>
      </c>
      <c r="R2990" t="s">
        <v>8316</v>
      </c>
      <c r="S2990">
        <v>41804.937083333331</v>
      </c>
    </row>
    <row r="2991" spans="1:19" x14ac:dyDescent="0.3">
      <c r="A2991">
        <v>4037</v>
      </c>
      <c r="B2991" t="s">
        <v>4033</v>
      </c>
      <c r="C2991" t="s">
        <v>8141</v>
      </c>
      <c r="D2991">
        <v>700</v>
      </c>
      <c r="E2991">
        <v>80</v>
      </c>
      <c r="F2991" t="s">
        <v>8220</v>
      </c>
      <c r="G2991" t="s">
        <v>8223</v>
      </c>
      <c r="H2991" t="s">
        <v>8245</v>
      </c>
      <c r="I2991">
        <v>1464099900</v>
      </c>
      <c r="J2991">
        <v>1462585315</v>
      </c>
      <c r="K2991" t="b">
        <v>0</v>
      </c>
      <c r="L2991">
        <v>2</v>
      </c>
      <c r="M2991" t="b">
        <v>0</v>
      </c>
      <c r="N2991" t="s">
        <v>8269</v>
      </c>
      <c r="O2991">
        <v>11</v>
      </c>
      <c r="P2991">
        <v>40</v>
      </c>
      <c r="Q2991" t="s">
        <v>8315</v>
      </c>
      <c r="R2991" t="s">
        <v>8316</v>
      </c>
      <c r="S2991">
        <v>42497.070775462969</v>
      </c>
    </row>
    <row r="2992" spans="1:19" x14ac:dyDescent="0.3">
      <c r="A2992">
        <v>4038</v>
      </c>
      <c r="B2992" t="s">
        <v>4034</v>
      </c>
      <c r="C2992" t="s">
        <v>8142</v>
      </c>
      <c r="D2992">
        <v>2500</v>
      </c>
      <c r="E2992">
        <v>301</v>
      </c>
      <c r="F2992" t="s">
        <v>8220</v>
      </c>
      <c r="G2992" t="s">
        <v>8223</v>
      </c>
      <c r="H2992" t="s">
        <v>8245</v>
      </c>
      <c r="I2992">
        <v>1413573010</v>
      </c>
      <c r="J2992">
        <v>1408389010</v>
      </c>
      <c r="K2992" t="b">
        <v>0</v>
      </c>
      <c r="L2992">
        <v>4</v>
      </c>
      <c r="M2992" t="b">
        <v>0</v>
      </c>
      <c r="N2992" t="s">
        <v>8269</v>
      </c>
      <c r="O2992">
        <v>12</v>
      </c>
      <c r="P2992">
        <v>75.25</v>
      </c>
      <c r="Q2992" t="s">
        <v>8315</v>
      </c>
      <c r="R2992" t="s">
        <v>8316</v>
      </c>
      <c r="S2992">
        <v>41869.798726851855</v>
      </c>
    </row>
    <row r="2993" spans="1:19" x14ac:dyDescent="0.3">
      <c r="A2993">
        <v>4039</v>
      </c>
      <c r="B2993" t="s">
        <v>4035</v>
      </c>
      <c r="C2993" t="s">
        <v>8143</v>
      </c>
      <c r="D2993">
        <v>500</v>
      </c>
      <c r="E2993">
        <v>300</v>
      </c>
      <c r="F2993" t="s">
        <v>8220</v>
      </c>
      <c r="G2993" t="s">
        <v>8223</v>
      </c>
      <c r="H2993" t="s">
        <v>8245</v>
      </c>
      <c r="I2993">
        <v>1448949540</v>
      </c>
      <c r="J2993">
        <v>1446048367</v>
      </c>
      <c r="K2993" t="b">
        <v>0</v>
      </c>
      <c r="L2993">
        <v>5</v>
      </c>
      <c r="M2993" t="b">
        <v>0</v>
      </c>
      <c r="N2993" t="s">
        <v>8269</v>
      </c>
      <c r="O2993">
        <v>60</v>
      </c>
      <c r="P2993">
        <v>60</v>
      </c>
      <c r="Q2993" t="s">
        <v>8315</v>
      </c>
      <c r="R2993" t="s">
        <v>8316</v>
      </c>
      <c r="S2993">
        <v>42305.670914351853</v>
      </c>
    </row>
    <row r="2994" spans="1:19" x14ac:dyDescent="0.3">
      <c r="A2994">
        <v>4040</v>
      </c>
      <c r="B2994" t="s">
        <v>4036</v>
      </c>
      <c r="C2994" t="s">
        <v>8144</v>
      </c>
      <c r="D2994">
        <v>8000</v>
      </c>
      <c r="E2994">
        <v>2500</v>
      </c>
      <c r="F2994" t="s">
        <v>8220</v>
      </c>
      <c r="G2994" t="s">
        <v>8223</v>
      </c>
      <c r="H2994" t="s">
        <v>8245</v>
      </c>
      <c r="I2994">
        <v>1437188400</v>
      </c>
      <c r="J2994">
        <v>1432100004</v>
      </c>
      <c r="K2994" t="b">
        <v>0</v>
      </c>
      <c r="L2994">
        <v>2</v>
      </c>
      <c r="M2994" t="b">
        <v>0</v>
      </c>
      <c r="N2994" t="s">
        <v>8269</v>
      </c>
      <c r="O2994">
        <v>31</v>
      </c>
      <c r="P2994">
        <v>1250</v>
      </c>
      <c r="Q2994" t="s">
        <v>8315</v>
      </c>
      <c r="R2994" t="s">
        <v>8316</v>
      </c>
      <c r="S2994">
        <v>42144.231527777782</v>
      </c>
    </row>
    <row r="2995" spans="1:19" x14ac:dyDescent="0.3">
      <c r="A2995">
        <v>4042</v>
      </c>
      <c r="B2995" t="s">
        <v>4038</v>
      </c>
      <c r="C2995" t="s">
        <v>8146</v>
      </c>
      <c r="D2995">
        <v>10000</v>
      </c>
      <c r="E2995">
        <v>21</v>
      </c>
      <c r="F2995" t="s">
        <v>8220</v>
      </c>
      <c r="G2995" t="s">
        <v>8223</v>
      </c>
      <c r="H2995" t="s">
        <v>8245</v>
      </c>
      <c r="I2995">
        <v>1421781360</v>
      </c>
      <c r="J2995">
        <v>1419213664</v>
      </c>
      <c r="K2995" t="b">
        <v>0</v>
      </c>
      <c r="L2995">
        <v>3</v>
      </c>
      <c r="M2995" t="b">
        <v>0</v>
      </c>
      <c r="N2995" t="s">
        <v>8269</v>
      </c>
      <c r="O2995">
        <v>0</v>
      </c>
      <c r="P2995">
        <v>7</v>
      </c>
      <c r="Q2995" t="s">
        <v>8315</v>
      </c>
      <c r="R2995" t="s">
        <v>8316</v>
      </c>
      <c r="S2995">
        <v>41995.084074074075</v>
      </c>
    </row>
    <row r="2996" spans="1:19" x14ac:dyDescent="0.3">
      <c r="A2996">
        <v>4044</v>
      </c>
      <c r="B2996" t="s">
        <v>4040</v>
      </c>
      <c r="C2996" t="s">
        <v>8148</v>
      </c>
      <c r="D2996">
        <v>600</v>
      </c>
      <c r="E2996">
        <v>225</v>
      </c>
      <c r="F2996" t="s">
        <v>8220</v>
      </c>
      <c r="G2996" t="s">
        <v>8223</v>
      </c>
      <c r="H2996" t="s">
        <v>8245</v>
      </c>
      <c r="I2996">
        <v>1428642000</v>
      </c>
      <c r="J2996">
        <v>1426050982</v>
      </c>
      <c r="K2996" t="b">
        <v>0</v>
      </c>
      <c r="L2996">
        <v>4</v>
      </c>
      <c r="M2996" t="b">
        <v>0</v>
      </c>
      <c r="N2996" t="s">
        <v>8269</v>
      </c>
      <c r="O2996">
        <v>38</v>
      </c>
      <c r="P2996">
        <v>56.25</v>
      </c>
      <c r="Q2996" t="s">
        <v>8315</v>
      </c>
      <c r="R2996" t="s">
        <v>8316</v>
      </c>
      <c r="S2996">
        <v>42074.219699074078</v>
      </c>
    </row>
    <row r="2997" spans="1:19" x14ac:dyDescent="0.3">
      <c r="A2997">
        <v>4046</v>
      </c>
      <c r="B2997" t="s">
        <v>4042</v>
      </c>
      <c r="C2997" t="s">
        <v>8150</v>
      </c>
      <c r="D2997">
        <v>5600</v>
      </c>
      <c r="E2997">
        <v>460</v>
      </c>
      <c r="F2997" t="s">
        <v>8220</v>
      </c>
      <c r="G2997" t="s">
        <v>8223</v>
      </c>
      <c r="H2997" t="s">
        <v>8245</v>
      </c>
      <c r="I2997">
        <v>1413992210</v>
      </c>
      <c r="J2997">
        <v>1411400210</v>
      </c>
      <c r="K2997" t="b">
        <v>0</v>
      </c>
      <c r="L2997">
        <v>12</v>
      </c>
      <c r="M2997" t="b">
        <v>0</v>
      </c>
      <c r="N2997" t="s">
        <v>8269</v>
      </c>
      <c r="O2997">
        <v>8</v>
      </c>
      <c r="P2997">
        <v>38.33</v>
      </c>
      <c r="Q2997" t="s">
        <v>8315</v>
      </c>
      <c r="R2997" t="s">
        <v>8316</v>
      </c>
      <c r="S2997">
        <v>41904.650578703702</v>
      </c>
    </row>
    <row r="2998" spans="1:19" x14ac:dyDescent="0.3">
      <c r="A2998">
        <v>4047</v>
      </c>
      <c r="B2998" t="s">
        <v>4043</v>
      </c>
      <c r="C2998" t="s">
        <v>8151</v>
      </c>
      <c r="D2998">
        <v>5000</v>
      </c>
      <c r="E2998">
        <v>110</v>
      </c>
      <c r="F2998" t="s">
        <v>8220</v>
      </c>
      <c r="G2998" t="s">
        <v>8223</v>
      </c>
      <c r="H2998" t="s">
        <v>8245</v>
      </c>
      <c r="I2998">
        <v>1420938000</v>
      </c>
      <c r="J2998">
        <v>1418862743</v>
      </c>
      <c r="K2998" t="b">
        <v>0</v>
      </c>
      <c r="L2998">
        <v>4</v>
      </c>
      <c r="M2998" t="b">
        <v>0</v>
      </c>
      <c r="N2998" t="s">
        <v>8269</v>
      </c>
      <c r="O2998">
        <v>2</v>
      </c>
      <c r="P2998">
        <v>27.5</v>
      </c>
      <c r="Q2998" t="s">
        <v>8315</v>
      </c>
      <c r="R2998" t="s">
        <v>8316</v>
      </c>
      <c r="S2998">
        <v>41991.022488425922</v>
      </c>
    </row>
    <row r="2999" spans="1:19" x14ac:dyDescent="0.3">
      <c r="A2999">
        <v>4049</v>
      </c>
      <c r="B2999" t="s">
        <v>4045</v>
      </c>
      <c r="C2999" t="s">
        <v>8153</v>
      </c>
      <c r="D2999">
        <v>20000</v>
      </c>
      <c r="E2999">
        <v>16</v>
      </c>
      <c r="F2999" t="s">
        <v>8220</v>
      </c>
      <c r="G2999" t="s">
        <v>8223</v>
      </c>
      <c r="H2999" t="s">
        <v>8245</v>
      </c>
      <c r="I2999">
        <v>1436914815</v>
      </c>
      <c r="J2999">
        <v>1434322815</v>
      </c>
      <c r="K2999" t="b">
        <v>0</v>
      </c>
      <c r="L2999">
        <v>1</v>
      </c>
      <c r="M2999" t="b">
        <v>0</v>
      </c>
      <c r="N2999" t="s">
        <v>8269</v>
      </c>
      <c r="O2999">
        <v>0</v>
      </c>
      <c r="P2999">
        <v>16</v>
      </c>
      <c r="Q2999" t="s">
        <v>8315</v>
      </c>
      <c r="R2999" t="s">
        <v>8316</v>
      </c>
      <c r="S2999">
        <v>42169.958506944444</v>
      </c>
    </row>
    <row r="3000" spans="1:19" x14ac:dyDescent="0.3">
      <c r="A3000">
        <v>4050</v>
      </c>
      <c r="B3000" t="s">
        <v>4046</v>
      </c>
      <c r="C3000" t="s">
        <v>8154</v>
      </c>
      <c r="D3000">
        <v>1500</v>
      </c>
      <c r="E3000">
        <v>1</v>
      </c>
      <c r="F3000" t="s">
        <v>8220</v>
      </c>
      <c r="G3000" t="s">
        <v>8223</v>
      </c>
      <c r="H3000" t="s">
        <v>8245</v>
      </c>
      <c r="I3000">
        <v>1414077391</v>
      </c>
      <c r="J3000">
        <v>1411485391</v>
      </c>
      <c r="K3000" t="b">
        <v>0</v>
      </c>
      <c r="L3000">
        <v>1</v>
      </c>
      <c r="M3000" t="b">
        <v>0</v>
      </c>
      <c r="N3000" t="s">
        <v>8269</v>
      </c>
      <c r="O3000">
        <v>0</v>
      </c>
      <c r="P3000">
        <v>1</v>
      </c>
      <c r="Q3000" t="s">
        <v>8315</v>
      </c>
      <c r="R3000" t="s">
        <v>8316</v>
      </c>
      <c r="S3000">
        <v>41905.636469907404</v>
      </c>
    </row>
    <row r="3001" spans="1:19" x14ac:dyDescent="0.3">
      <c r="A3001">
        <v>4051</v>
      </c>
      <c r="B3001" t="s">
        <v>4047</v>
      </c>
      <c r="C3001" t="s">
        <v>8155</v>
      </c>
      <c r="D3001">
        <v>500</v>
      </c>
      <c r="E3001">
        <v>0</v>
      </c>
      <c r="F3001" t="s">
        <v>8220</v>
      </c>
      <c r="G3001" t="s">
        <v>8223</v>
      </c>
      <c r="H3001" t="s">
        <v>8245</v>
      </c>
      <c r="I3001">
        <v>1399618380</v>
      </c>
      <c r="J3001">
        <v>1399058797</v>
      </c>
      <c r="K3001" t="b">
        <v>0</v>
      </c>
      <c r="L3001">
        <v>0</v>
      </c>
      <c r="M3001" t="b">
        <v>0</v>
      </c>
      <c r="N3001" t="s">
        <v>8269</v>
      </c>
      <c r="O3001">
        <v>0</v>
      </c>
      <c r="P3001">
        <v>0</v>
      </c>
      <c r="Q3001" t="s">
        <v>8315</v>
      </c>
      <c r="R3001" t="s">
        <v>8316</v>
      </c>
      <c r="S3001">
        <v>41761.810150462967</v>
      </c>
    </row>
    <row r="3002" spans="1:19" x14ac:dyDescent="0.3">
      <c r="A3002">
        <v>4052</v>
      </c>
      <c r="B3002" t="s">
        <v>4048</v>
      </c>
      <c r="C3002" t="s">
        <v>8156</v>
      </c>
      <c r="D3002">
        <v>3000</v>
      </c>
      <c r="E3002">
        <v>1126</v>
      </c>
      <c r="F3002" t="s">
        <v>8220</v>
      </c>
      <c r="G3002" t="s">
        <v>8223</v>
      </c>
      <c r="H3002" t="s">
        <v>8245</v>
      </c>
      <c r="I3002">
        <v>1413234316</v>
      </c>
      <c r="J3002">
        <v>1408050316</v>
      </c>
      <c r="K3002" t="b">
        <v>0</v>
      </c>
      <c r="L3002">
        <v>13</v>
      </c>
      <c r="M3002" t="b">
        <v>0</v>
      </c>
      <c r="N3002" t="s">
        <v>8269</v>
      </c>
      <c r="O3002">
        <v>38</v>
      </c>
      <c r="P3002">
        <v>86.62</v>
      </c>
      <c r="Q3002" t="s">
        <v>8315</v>
      </c>
      <c r="R3002" t="s">
        <v>8316</v>
      </c>
      <c r="S3002">
        <v>41865.878657407404</v>
      </c>
    </row>
    <row r="3003" spans="1:19" x14ac:dyDescent="0.3">
      <c r="A3003">
        <v>4054</v>
      </c>
      <c r="B3003" t="s">
        <v>4050</v>
      </c>
      <c r="C3003" t="s">
        <v>8158</v>
      </c>
      <c r="D3003">
        <v>8880</v>
      </c>
      <c r="E3003">
        <v>0</v>
      </c>
      <c r="F3003" t="s">
        <v>8220</v>
      </c>
      <c r="G3003" t="s">
        <v>8223</v>
      </c>
      <c r="H3003" t="s">
        <v>8245</v>
      </c>
      <c r="I3003">
        <v>1475294400</v>
      </c>
      <c r="J3003">
        <v>1472674285</v>
      </c>
      <c r="K3003" t="b">
        <v>0</v>
      </c>
      <c r="L3003">
        <v>0</v>
      </c>
      <c r="M3003" t="b">
        <v>0</v>
      </c>
      <c r="N3003" t="s">
        <v>8269</v>
      </c>
      <c r="O3003">
        <v>0</v>
      </c>
      <c r="P3003">
        <v>0</v>
      </c>
      <c r="Q3003" t="s">
        <v>8315</v>
      </c>
      <c r="R3003" t="s">
        <v>8316</v>
      </c>
      <c r="S3003">
        <v>42613.841261574074</v>
      </c>
    </row>
    <row r="3004" spans="1:19" x14ac:dyDescent="0.3">
      <c r="A3004">
        <v>4056</v>
      </c>
      <c r="B3004" t="s">
        <v>4052</v>
      </c>
      <c r="C3004" t="s">
        <v>8160</v>
      </c>
      <c r="D3004">
        <v>1500</v>
      </c>
      <c r="E3004">
        <v>795</v>
      </c>
      <c r="F3004" t="s">
        <v>8220</v>
      </c>
      <c r="G3004" t="s">
        <v>8223</v>
      </c>
      <c r="H3004" t="s">
        <v>8245</v>
      </c>
      <c r="I3004">
        <v>1467575940</v>
      </c>
      <c r="J3004">
        <v>1465856639</v>
      </c>
      <c r="K3004" t="b">
        <v>0</v>
      </c>
      <c r="L3004">
        <v>9</v>
      </c>
      <c r="M3004" t="b">
        <v>0</v>
      </c>
      <c r="N3004" t="s">
        <v>8269</v>
      </c>
      <c r="O3004">
        <v>53</v>
      </c>
      <c r="P3004">
        <v>88.33</v>
      </c>
      <c r="Q3004" t="s">
        <v>8315</v>
      </c>
      <c r="R3004" t="s">
        <v>8316</v>
      </c>
      <c r="S3004">
        <v>42534.933321759265</v>
      </c>
    </row>
    <row r="3005" spans="1:19" x14ac:dyDescent="0.3">
      <c r="A3005">
        <v>4058</v>
      </c>
      <c r="B3005" t="s">
        <v>4054</v>
      </c>
      <c r="C3005" t="s">
        <v>8162</v>
      </c>
      <c r="D3005">
        <v>3750</v>
      </c>
      <c r="E3005">
        <v>95</v>
      </c>
      <c r="F3005" t="s">
        <v>8220</v>
      </c>
      <c r="G3005" t="s">
        <v>8223</v>
      </c>
      <c r="H3005" t="s">
        <v>8245</v>
      </c>
      <c r="I3005">
        <v>1459483140</v>
      </c>
      <c r="J3005">
        <v>1458178044</v>
      </c>
      <c r="K3005" t="b">
        <v>0</v>
      </c>
      <c r="L3005">
        <v>4</v>
      </c>
      <c r="M3005" t="b">
        <v>0</v>
      </c>
      <c r="N3005" t="s">
        <v>8269</v>
      </c>
      <c r="O3005">
        <v>3</v>
      </c>
      <c r="P3005">
        <v>23.75</v>
      </c>
      <c r="Q3005" t="s">
        <v>8315</v>
      </c>
      <c r="R3005" t="s">
        <v>8316</v>
      </c>
      <c r="S3005">
        <v>42446.060694444444</v>
      </c>
    </row>
    <row r="3006" spans="1:19" x14ac:dyDescent="0.3">
      <c r="A3006">
        <v>4061</v>
      </c>
      <c r="B3006" t="s">
        <v>4057</v>
      </c>
      <c r="C3006" t="s">
        <v>8165</v>
      </c>
      <c r="D3006">
        <v>525</v>
      </c>
      <c r="E3006">
        <v>0</v>
      </c>
      <c r="F3006" t="s">
        <v>8220</v>
      </c>
      <c r="G3006" t="s">
        <v>8223</v>
      </c>
      <c r="H3006" t="s">
        <v>8245</v>
      </c>
      <c r="I3006">
        <v>1461205423</v>
      </c>
      <c r="J3006">
        <v>1456025023</v>
      </c>
      <c r="K3006" t="b">
        <v>0</v>
      </c>
      <c r="L3006">
        <v>0</v>
      </c>
      <c r="M3006" t="b">
        <v>0</v>
      </c>
      <c r="N3006" t="s">
        <v>8269</v>
      </c>
      <c r="O3006">
        <v>0</v>
      </c>
      <c r="P3006">
        <v>0</v>
      </c>
      <c r="Q3006" t="s">
        <v>8315</v>
      </c>
      <c r="R3006" t="s">
        <v>8316</v>
      </c>
      <c r="S3006">
        <v>42421.141469907408</v>
      </c>
    </row>
    <row r="3007" spans="1:19" x14ac:dyDescent="0.3">
      <c r="A3007">
        <v>4062</v>
      </c>
      <c r="B3007" t="s">
        <v>4058</v>
      </c>
      <c r="C3007" t="s">
        <v>8166</v>
      </c>
      <c r="D3007">
        <v>20000</v>
      </c>
      <c r="E3007">
        <v>490</v>
      </c>
      <c r="F3007" t="s">
        <v>8220</v>
      </c>
      <c r="G3007" t="s">
        <v>8223</v>
      </c>
      <c r="H3007" t="s">
        <v>8245</v>
      </c>
      <c r="I3007">
        <v>1467481468</v>
      </c>
      <c r="J3007">
        <v>1464889468</v>
      </c>
      <c r="K3007" t="b">
        <v>0</v>
      </c>
      <c r="L3007">
        <v>3</v>
      </c>
      <c r="M3007" t="b">
        <v>0</v>
      </c>
      <c r="N3007" t="s">
        <v>8269</v>
      </c>
      <c r="O3007">
        <v>2</v>
      </c>
      <c r="P3007">
        <v>163.33000000000001</v>
      </c>
      <c r="Q3007" t="s">
        <v>8315</v>
      </c>
      <c r="R3007" t="s">
        <v>8316</v>
      </c>
      <c r="S3007">
        <v>42523.739212962959</v>
      </c>
    </row>
    <row r="3008" spans="1:19" x14ac:dyDescent="0.3">
      <c r="A3008">
        <v>4065</v>
      </c>
      <c r="B3008" t="s">
        <v>4061</v>
      </c>
      <c r="C3008" t="s">
        <v>8169</v>
      </c>
      <c r="D3008">
        <v>4000</v>
      </c>
      <c r="E3008">
        <v>27</v>
      </c>
      <c r="F3008" t="s">
        <v>8220</v>
      </c>
      <c r="G3008" t="s">
        <v>8223</v>
      </c>
      <c r="H3008" t="s">
        <v>8245</v>
      </c>
      <c r="I3008">
        <v>1407883811</v>
      </c>
      <c r="J3008">
        <v>1405291811</v>
      </c>
      <c r="K3008" t="b">
        <v>0</v>
      </c>
      <c r="L3008">
        <v>4</v>
      </c>
      <c r="M3008" t="b">
        <v>0</v>
      </c>
      <c r="N3008" t="s">
        <v>8269</v>
      </c>
      <c r="O3008">
        <v>1</v>
      </c>
      <c r="P3008">
        <v>6.75</v>
      </c>
      <c r="Q3008" t="s">
        <v>8315</v>
      </c>
      <c r="R3008" t="s">
        <v>8316</v>
      </c>
      <c r="S3008">
        <v>41833.951516203706</v>
      </c>
    </row>
    <row r="3009" spans="1:19" x14ac:dyDescent="0.3">
      <c r="A3009">
        <v>4066</v>
      </c>
      <c r="B3009" t="s">
        <v>4062</v>
      </c>
      <c r="C3009" t="s">
        <v>8170</v>
      </c>
      <c r="D3009">
        <v>15000</v>
      </c>
      <c r="E3009">
        <v>25</v>
      </c>
      <c r="F3009" t="s">
        <v>8220</v>
      </c>
      <c r="G3009" t="s">
        <v>8223</v>
      </c>
      <c r="H3009" t="s">
        <v>8245</v>
      </c>
      <c r="I3009">
        <v>1463619388</v>
      </c>
      <c r="J3009">
        <v>1461027388</v>
      </c>
      <c r="K3009" t="b">
        <v>0</v>
      </c>
      <c r="L3009">
        <v>1</v>
      </c>
      <c r="M3009" t="b">
        <v>0</v>
      </c>
      <c r="N3009" t="s">
        <v>8269</v>
      </c>
      <c r="O3009">
        <v>0</v>
      </c>
      <c r="P3009">
        <v>25</v>
      </c>
      <c r="Q3009" t="s">
        <v>8315</v>
      </c>
      <c r="R3009" t="s">
        <v>8316</v>
      </c>
      <c r="S3009">
        <v>42479.039212962962</v>
      </c>
    </row>
    <row r="3010" spans="1:19" x14ac:dyDescent="0.3">
      <c r="A3010">
        <v>4067</v>
      </c>
      <c r="B3010" t="s">
        <v>4063</v>
      </c>
      <c r="C3010" t="s">
        <v>7998</v>
      </c>
      <c r="D3010">
        <v>5000</v>
      </c>
      <c r="E3010">
        <v>3045</v>
      </c>
      <c r="F3010" t="s">
        <v>8220</v>
      </c>
      <c r="G3010" t="s">
        <v>8223</v>
      </c>
      <c r="H3010" t="s">
        <v>8245</v>
      </c>
      <c r="I3010">
        <v>1443408550</v>
      </c>
      <c r="J3010">
        <v>1439952550</v>
      </c>
      <c r="K3010" t="b">
        <v>0</v>
      </c>
      <c r="L3010">
        <v>17</v>
      </c>
      <c r="M3010" t="b">
        <v>0</v>
      </c>
      <c r="N3010" t="s">
        <v>8269</v>
      </c>
      <c r="O3010">
        <v>61</v>
      </c>
      <c r="P3010">
        <v>179.12</v>
      </c>
      <c r="Q3010" t="s">
        <v>8315</v>
      </c>
      <c r="R3010" t="s">
        <v>8316</v>
      </c>
      <c r="S3010">
        <v>42235.117476851854</v>
      </c>
    </row>
    <row r="3011" spans="1:19" x14ac:dyDescent="0.3">
      <c r="A3011">
        <v>4068</v>
      </c>
      <c r="B3011" t="s">
        <v>4064</v>
      </c>
      <c r="C3011" t="s">
        <v>8171</v>
      </c>
      <c r="D3011">
        <v>3495</v>
      </c>
      <c r="E3011">
        <v>34.950000000000003</v>
      </c>
      <c r="F3011" t="s">
        <v>8220</v>
      </c>
      <c r="G3011" t="s">
        <v>8223</v>
      </c>
      <c r="H3011" t="s">
        <v>8245</v>
      </c>
      <c r="I3011">
        <v>1484348700</v>
      </c>
      <c r="J3011">
        <v>1481756855</v>
      </c>
      <c r="K3011" t="b">
        <v>0</v>
      </c>
      <c r="L3011">
        <v>1</v>
      </c>
      <c r="M3011" t="b">
        <v>0</v>
      </c>
      <c r="N3011" t="s">
        <v>8269</v>
      </c>
      <c r="O3011">
        <v>1</v>
      </c>
      <c r="P3011">
        <v>34.950000000000003</v>
      </c>
      <c r="Q3011" t="s">
        <v>8315</v>
      </c>
      <c r="R3011" t="s">
        <v>8316</v>
      </c>
      <c r="S3011">
        <v>42718.963599537034</v>
      </c>
    </row>
    <row r="3012" spans="1:19" x14ac:dyDescent="0.3">
      <c r="A3012">
        <v>4070</v>
      </c>
      <c r="B3012" t="s">
        <v>4066</v>
      </c>
      <c r="C3012" t="s">
        <v>8173</v>
      </c>
      <c r="D3012">
        <v>1000</v>
      </c>
      <c r="E3012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v>17</v>
      </c>
      <c r="P3012">
        <v>27.5</v>
      </c>
      <c r="Q3012" t="s">
        <v>8315</v>
      </c>
      <c r="R3012" t="s">
        <v>8316</v>
      </c>
      <c r="S3012">
        <v>42031.666898148149</v>
      </c>
    </row>
    <row r="3013" spans="1:19" x14ac:dyDescent="0.3">
      <c r="A3013">
        <v>4073</v>
      </c>
      <c r="B3013" t="s">
        <v>4069</v>
      </c>
      <c r="C3013" t="s">
        <v>8176</v>
      </c>
      <c r="D3013">
        <v>3500</v>
      </c>
      <c r="E3013">
        <v>37</v>
      </c>
      <c r="F3013" t="s">
        <v>8220</v>
      </c>
      <c r="G3013" t="s">
        <v>8223</v>
      </c>
      <c r="H3013" t="s">
        <v>8245</v>
      </c>
      <c r="I3013">
        <v>1431144000</v>
      </c>
      <c r="J3013">
        <v>1426407426</v>
      </c>
      <c r="K3013" t="b">
        <v>0</v>
      </c>
      <c r="L3013">
        <v>2</v>
      </c>
      <c r="M3013" t="b">
        <v>0</v>
      </c>
      <c r="N3013" t="s">
        <v>8269</v>
      </c>
      <c r="O3013">
        <v>1</v>
      </c>
      <c r="P3013">
        <v>18.5</v>
      </c>
      <c r="Q3013" t="s">
        <v>8315</v>
      </c>
      <c r="R3013" t="s">
        <v>8316</v>
      </c>
      <c r="S3013">
        <v>42078.34520833334</v>
      </c>
    </row>
    <row r="3014" spans="1:19" x14ac:dyDescent="0.3">
      <c r="A3014">
        <v>4076</v>
      </c>
      <c r="B3014" t="s">
        <v>4072</v>
      </c>
      <c r="C3014" t="s">
        <v>8179</v>
      </c>
      <c r="D3014">
        <v>700</v>
      </c>
      <c r="E3014">
        <v>0</v>
      </c>
      <c r="F3014" t="s">
        <v>8220</v>
      </c>
      <c r="G3014" t="s">
        <v>8223</v>
      </c>
      <c r="H3014" t="s">
        <v>8245</v>
      </c>
      <c r="I3014">
        <v>1413921060</v>
      </c>
      <c r="J3014">
        <v>1411499149</v>
      </c>
      <c r="K3014" t="b">
        <v>0</v>
      </c>
      <c r="L3014">
        <v>0</v>
      </c>
      <c r="M3014" t="b">
        <v>0</v>
      </c>
      <c r="N3014" t="s">
        <v>8269</v>
      </c>
      <c r="O3014">
        <v>0</v>
      </c>
      <c r="P3014">
        <v>0</v>
      </c>
      <c r="Q3014" t="s">
        <v>8315</v>
      </c>
      <c r="R3014" t="s">
        <v>8316</v>
      </c>
      <c r="S3014">
        <v>41905.795706018522</v>
      </c>
    </row>
    <row r="3015" spans="1:19" x14ac:dyDescent="0.3">
      <c r="A3015">
        <v>4077</v>
      </c>
      <c r="B3015" t="s">
        <v>4073</v>
      </c>
      <c r="C3015" t="s">
        <v>8180</v>
      </c>
      <c r="D3015">
        <v>15000</v>
      </c>
      <c r="E3015">
        <v>1335</v>
      </c>
      <c r="F3015" t="s">
        <v>8220</v>
      </c>
      <c r="G3015" t="s">
        <v>8223</v>
      </c>
      <c r="H3015" t="s">
        <v>8245</v>
      </c>
      <c r="I3015">
        <v>1482339794</v>
      </c>
      <c r="J3015">
        <v>1479747794</v>
      </c>
      <c r="K3015" t="b">
        <v>0</v>
      </c>
      <c r="L3015">
        <v>6</v>
      </c>
      <c r="M3015" t="b">
        <v>0</v>
      </c>
      <c r="N3015" t="s">
        <v>8269</v>
      </c>
      <c r="O3015">
        <v>9</v>
      </c>
      <c r="P3015">
        <v>222.5</v>
      </c>
      <c r="Q3015" t="s">
        <v>8315</v>
      </c>
      <c r="R3015" t="s">
        <v>8316</v>
      </c>
      <c r="S3015">
        <v>42695.7105787037</v>
      </c>
    </row>
    <row r="3016" spans="1:19" x14ac:dyDescent="0.3">
      <c r="A3016">
        <v>4079</v>
      </c>
      <c r="B3016" t="s">
        <v>4075</v>
      </c>
      <c r="C3016" t="s">
        <v>8182</v>
      </c>
      <c r="D3016">
        <v>3000</v>
      </c>
      <c r="E3016">
        <v>5</v>
      </c>
      <c r="F3016" t="s">
        <v>8220</v>
      </c>
      <c r="G3016" t="s">
        <v>8223</v>
      </c>
      <c r="H3016" t="s">
        <v>8245</v>
      </c>
      <c r="I3016">
        <v>1466375521</v>
      </c>
      <c r="J3016">
        <v>1463783521</v>
      </c>
      <c r="K3016" t="b">
        <v>0</v>
      </c>
      <c r="L3016">
        <v>1</v>
      </c>
      <c r="M3016" t="b">
        <v>0</v>
      </c>
      <c r="N3016" t="s">
        <v>8269</v>
      </c>
      <c r="O3016">
        <v>0</v>
      </c>
      <c r="P3016">
        <v>5</v>
      </c>
      <c r="Q3016" t="s">
        <v>8315</v>
      </c>
      <c r="R3016" t="s">
        <v>8316</v>
      </c>
      <c r="S3016">
        <v>42510.938900462963</v>
      </c>
    </row>
    <row r="3017" spans="1:19" x14ac:dyDescent="0.3">
      <c r="A3017">
        <v>4080</v>
      </c>
      <c r="B3017" t="s">
        <v>4076</v>
      </c>
      <c r="C3017" t="s">
        <v>8183</v>
      </c>
      <c r="D3017">
        <v>3000</v>
      </c>
      <c r="E3017">
        <v>0</v>
      </c>
      <c r="F3017" t="s">
        <v>8220</v>
      </c>
      <c r="G3017" t="s">
        <v>8223</v>
      </c>
      <c r="H3017" t="s">
        <v>8245</v>
      </c>
      <c r="I3017">
        <v>1465930440</v>
      </c>
      <c r="J3017">
        <v>1463849116</v>
      </c>
      <c r="K3017" t="b">
        <v>0</v>
      </c>
      <c r="L3017">
        <v>0</v>
      </c>
      <c r="M3017" t="b">
        <v>0</v>
      </c>
      <c r="N3017" t="s">
        <v>8269</v>
      </c>
      <c r="O3017">
        <v>0</v>
      </c>
      <c r="P3017">
        <v>0</v>
      </c>
      <c r="Q3017" t="s">
        <v>8315</v>
      </c>
      <c r="R3017" t="s">
        <v>8316</v>
      </c>
      <c r="S3017">
        <v>42511.698101851856</v>
      </c>
    </row>
    <row r="3018" spans="1:19" x14ac:dyDescent="0.3">
      <c r="A3018">
        <v>4081</v>
      </c>
      <c r="B3018" t="s">
        <v>4077</v>
      </c>
      <c r="C3018" t="s">
        <v>8184</v>
      </c>
      <c r="D3018">
        <v>2224</v>
      </c>
      <c r="E3018">
        <v>350</v>
      </c>
      <c r="F3018" t="s">
        <v>8220</v>
      </c>
      <c r="G3018" t="s">
        <v>8223</v>
      </c>
      <c r="H3018" t="s">
        <v>8245</v>
      </c>
      <c r="I3018">
        <v>1425819425</v>
      </c>
      <c r="J3018">
        <v>1423231025</v>
      </c>
      <c r="K3018" t="b">
        <v>0</v>
      </c>
      <c r="L3018">
        <v>12</v>
      </c>
      <c r="M3018" t="b">
        <v>0</v>
      </c>
      <c r="N3018" t="s">
        <v>8269</v>
      </c>
      <c r="O3018">
        <v>16</v>
      </c>
      <c r="P3018">
        <v>29.17</v>
      </c>
      <c r="Q3018" t="s">
        <v>8315</v>
      </c>
      <c r="R3018" t="s">
        <v>8316</v>
      </c>
      <c r="S3018">
        <v>42041.581307870365</v>
      </c>
    </row>
    <row r="3019" spans="1:19" x14ac:dyDescent="0.3">
      <c r="A3019">
        <v>4082</v>
      </c>
      <c r="B3019" t="s">
        <v>4078</v>
      </c>
      <c r="C3019" t="s">
        <v>8185</v>
      </c>
      <c r="D3019">
        <v>150</v>
      </c>
      <c r="E3019">
        <v>3</v>
      </c>
      <c r="F3019" t="s">
        <v>8220</v>
      </c>
      <c r="G3019" t="s">
        <v>8223</v>
      </c>
      <c r="H3019" t="s">
        <v>8245</v>
      </c>
      <c r="I3019">
        <v>1447542000</v>
      </c>
      <c r="J3019">
        <v>1446179553</v>
      </c>
      <c r="K3019" t="b">
        <v>0</v>
      </c>
      <c r="L3019">
        <v>2</v>
      </c>
      <c r="M3019" t="b">
        <v>0</v>
      </c>
      <c r="N3019" t="s">
        <v>8269</v>
      </c>
      <c r="O3019">
        <v>2</v>
      </c>
      <c r="P3019">
        <v>1.5</v>
      </c>
      <c r="Q3019" t="s">
        <v>8315</v>
      </c>
      <c r="R3019" t="s">
        <v>8316</v>
      </c>
      <c r="S3019">
        <v>42307.189270833333</v>
      </c>
    </row>
    <row r="3020" spans="1:19" x14ac:dyDescent="0.3">
      <c r="A3020">
        <v>4083</v>
      </c>
      <c r="B3020" t="s">
        <v>4079</v>
      </c>
      <c r="C3020" t="s">
        <v>8186</v>
      </c>
      <c r="D3020">
        <v>3500</v>
      </c>
      <c r="E3020">
        <v>759</v>
      </c>
      <c r="F3020" t="s">
        <v>8220</v>
      </c>
      <c r="G3020" t="s">
        <v>8223</v>
      </c>
      <c r="H3020" t="s">
        <v>8245</v>
      </c>
      <c r="I3020">
        <v>1452795416</v>
      </c>
      <c r="J3020">
        <v>1450203416</v>
      </c>
      <c r="K3020" t="b">
        <v>0</v>
      </c>
      <c r="L3020">
        <v>6</v>
      </c>
      <c r="M3020" t="b">
        <v>0</v>
      </c>
      <c r="N3020" t="s">
        <v>8269</v>
      </c>
      <c r="O3020">
        <v>22</v>
      </c>
      <c r="P3020">
        <v>126.5</v>
      </c>
      <c r="Q3020" t="s">
        <v>8315</v>
      </c>
      <c r="R3020" t="s">
        <v>8316</v>
      </c>
      <c r="S3020">
        <v>42353.761759259258</v>
      </c>
    </row>
    <row r="3021" spans="1:19" x14ac:dyDescent="0.3">
      <c r="A3021">
        <v>4085</v>
      </c>
      <c r="B3021" t="s">
        <v>4081</v>
      </c>
      <c r="C3021" t="s">
        <v>8188</v>
      </c>
      <c r="D3021">
        <v>3500</v>
      </c>
      <c r="E3021">
        <v>10</v>
      </c>
      <c r="F3021" t="s">
        <v>8220</v>
      </c>
      <c r="G3021" t="s">
        <v>8223</v>
      </c>
      <c r="H3021" t="s">
        <v>8245</v>
      </c>
      <c r="I3021">
        <v>1427169540</v>
      </c>
      <c r="J3021">
        <v>1424701775</v>
      </c>
      <c r="K3021" t="b">
        <v>0</v>
      </c>
      <c r="L3021">
        <v>1</v>
      </c>
      <c r="M3021" t="b">
        <v>0</v>
      </c>
      <c r="N3021" t="s">
        <v>8269</v>
      </c>
      <c r="O3021">
        <v>0</v>
      </c>
      <c r="P3021">
        <v>10</v>
      </c>
      <c r="Q3021" t="s">
        <v>8315</v>
      </c>
      <c r="R3021" t="s">
        <v>8316</v>
      </c>
      <c r="S3021">
        <v>42058.603877314818</v>
      </c>
    </row>
    <row r="3022" spans="1:19" x14ac:dyDescent="0.3">
      <c r="A3022">
        <v>4086</v>
      </c>
      <c r="B3022" t="s">
        <v>4082</v>
      </c>
      <c r="C3022" t="s">
        <v>8189</v>
      </c>
      <c r="D3022">
        <v>1000</v>
      </c>
      <c r="E3022">
        <v>47</v>
      </c>
      <c r="F3022" t="s">
        <v>8220</v>
      </c>
      <c r="G3022" t="s">
        <v>8223</v>
      </c>
      <c r="H3022" t="s">
        <v>8245</v>
      </c>
      <c r="I3022">
        <v>1448078400</v>
      </c>
      <c r="J3022">
        <v>1445985299</v>
      </c>
      <c r="K3022" t="b">
        <v>0</v>
      </c>
      <c r="L3022">
        <v>5</v>
      </c>
      <c r="M3022" t="b">
        <v>0</v>
      </c>
      <c r="N3022" t="s">
        <v>8269</v>
      </c>
      <c r="O3022">
        <v>5</v>
      </c>
      <c r="P3022">
        <v>9.4</v>
      </c>
      <c r="Q3022" t="s">
        <v>8315</v>
      </c>
      <c r="R3022" t="s">
        <v>8316</v>
      </c>
      <c r="S3022">
        <v>42304.940960648149</v>
      </c>
    </row>
    <row r="3023" spans="1:19" x14ac:dyDescent="0.3">
      <c r="A3023">
        <v>4087</v>
      </c>
      <c r="B3023" t="s">
        <v>4083</v>
      </c>
      <c r="C3023" t="s">
        <v>8190</v>
      </c>
      <c r="D3023">
        <v>9600</v>
      </c>
      <c r="E3023">
        <v>0</v>
      </c>
      <c r="F3023" t="s">
        <v>8220</v>
      </c>
      <c r="G3023" t="s">
        <v>8223</v>
      </c>
      <c r="H3023" t="s">
        <v>8245</v>
      </c>
      <c r="I3023">
        <v>1468777786</v>
      </c>
      <c r="J3023">
        <v>1466185786</v>
      </c>
      <c r="K3023" t="b">
        <v>0</v>
      </c>
      <c r="L3023">
        <v>0</v>
      </c>
      <c r="M3023" t="b">
        <v>0</v>
      </c>
      <c r="N3023" t="s">
        <v>8269</v>
      </c>
      <c r="O3023">
        <v>0</v>
      </c>
      <c r="P3023">
        <v>0</v>
      </c>
      <c r="Q3023" t="s">
        <v>8315</v>
      </c>
      <c r="R3023" t="s">
        <v>8316</v>
      </c>
      <c r="S3023">
        <v>42538.742893518516</v>
      </c>
    </row>
    <row r="3024" spans="1:19" x14ac:dyDescent="0.3">
      <c r="A3024">
        <v>4089</v>
      </c>
      <c r="B3024" t="s">
        <v>4085</v>
      </c>
      <c r="C3024" t="s">
        <v>8192</v>
      </c>
      <c r="D3024">
        <v>5000</v>
      </c>
      <c r="E3024">
        <v>240</v>
      </c>
      <c r="F3024" t="s">
        <v>8220</v>
      </c>
      <c r="G3024" t="s">
        <v>8223</v>
      </c>
      <c r="H3024" t="s">
        <v>8245</v>
      </c>
      <c r="I3024">
        <v>1433093700</v>
      </c>
      <c r="J3024">
        <v>1430242488</v>
      </c>
      <c r="K3024" t="b">
        <v>0</v>
      </c>
      <c r="L3024">
        <v>8</v>
      </c>
      <c r="M3024" t="b">
        <v>0</v>
      </c>
      <c r="N3024" t="s">
        <v>8269</v>
      </c>
      <c r="O3024">
        <v>5</v>
      </c>
      <c r="P3024">
        <v>30</v>
      </c>
      <c r="Q3024" t="s">
        <v>8315</v>
      </c>
      <c r="R3024" t="s">
        <v>8316</v>
      </c>
      <c r="S3024">
        <v>42122.732499999998</v>
      </c>
    </row>
    <row r="3025" spans="1:19" x14ac:dyDescent="0.3">
      <c r="A3025">
        <v>4090</v>
      </c>
      <c r="B3025" t="s">
        <v>4086</v>
      </c>
      <c r="C3025" t="s">
        <v>8193</v>
      </c>
      <c r="D3025">
        <v>1000</v>
      </c>
      <c r="E3025">
        <v>32</v>
      </c>
      <c r="F3025" t="s">
        <v>8220</v>
      </c>
      <c r="G3025" t="s">
        <v>8223</v>
      </c>
      <c r="H3025" t="s">
        <v>8245</v>
      </c>
      <c r="I3025">
        <v>1438959600</v>
      </c>
      <c r="J3025">
        <v>1437754137</v>
      </c>
      <c r="K3025" t="b">
        <v>0</v>
      </c>
      <c r="L3025">
        <v>3</v>
      </c>
      <c r="M3025" t="b">
        <v>0</v>
      </c>
      <c r="N3025" t="s">
        <v>8269</v>
      </c>
      <c r="O3025">
        <v>3</v>
      </c>
      <c r="P3025">
        <v>10.67</v>
      </c>
      <c r="Q3025" t="s">
        <v>8315</v>
      </c>
      <c r="R3025" t="s">
        <v>8316</v>
      </c>
      <c r="S3025">
        <v>42209.67288194444</v>
      </c>
    </row>
    <row r="3026" spans="1:19" x14ac:dyDescent="0.3">
      <c r="A3026">
        <v>4091</v>
      </c>
      <c r="B3026" t="s">
        <v>4087</v>
      </c>
      <c r="C3026" t="s">
        <v>8194</v>
      </c>
      <c r="D3026">
        <v>1600</v>
      </c>
      <c r="E3026">
        <v>204</v>
      </c>
      <c r="F3026" t="s">
        <v>8220</v>
      </c>
      <c r="G3026" t="s">
        <v>8223</v>
      </c>
      <c r="H3026" t="s">
        <v>8245</v>
      </c>
      <c r="I3026">
        <v>1421410151</v>
      </c>
      <c r="J3026">
        <v>1418818151</v>
      </c>
      <c r="K3026" t="b">
        <v>0</v>
      </c>
      <c r="L3026">
        <v>8</v>
      </c>
      <c r="M3026" t="b">
        <v>0</v>
      </c>
      <c r="N3026" t="s">
        <v>8269</v>
      </c>
      <c r="O3026">
        <v>13</v>
      </c>
      <c r="P3026">
        <v>25.5</v>
      </c>
      <c r="Q3026" t="s">
        <v>8315</v>
      </c>
      <c r="R3026" t="s">
        <v>8316</v>
      </c>
      <c r="S3026">
        <v>41990.506377314814</v>
      </c>
    </row>
    <row r="3027" spans="1:19" x14ac:dyDescent="0.3">
      <c r="A3027">
        <v>4092</v>
      </c>
      <c r="B3027" t="s">
        <v>4088</v>
      </c>
      <c r="C3027" t="s">
        <v>8195</v>
      </c>
      <c r="D3027">
        <v>110000</v>
      </c>
      <c r="E3027">
        <v>20</v>
      </c>
      <c r="F3027" t="s">
        <v>8220</v>
      </c>
      <c r="G3027" t="s">
        <v>8223</v>
      </c>
      <c r="H3027" t="s">
        <v>8245</v>
      </c>
      <c r="I3027">
        <v>1428205247</v>
      </c>
      <c r="J3027">
        <v>1423024847</v>
      </c>
      <c r="K3027" t="b">
        <v>0</v>
      </c>
      <c r="L3027">
        <v>1</v>
      </c>
      <c r="M3027" t="b">
        <v>0</v>
      </c>
      <c r="N3027" t="s">
        <v>8269</v>
      </c>
      <c r="O3027">
        <v>0</v>
      </c>
      <c r="P3027">
        <v>20</v>
      </c>
      <c r="Q3027" t="s">
        <v>8315</v>
      </c>
      <c r="R3027" t="s">
        <v>8316</v>
      </c>
      <c r="S3027">
        <v>42039.194988425923</v>
      </c>
    </row>
    <row r="3028" spans="1:19" x14ac:dyDescent="0.3">
      <c r="A3028">
        <v>4094</v>
      </c>
      <c r="B3028" t="s">
        <v>4090</v>
      </c>
      <c r="C3028" t="s">
        <v>8197</v>
      </c>
      <c r="D3028">
        <v>2000</v>
      </c>
      <c r="E3028">
        <v>730</v>
      </c>
      <c r="F3028" t="s">
        <v>8220</v>
      </c>
      <c r="G3028" t="s">
        <v>8223</v>
      </c>
      <c r="H3028" t="s">
        <v>8245</v>
      </c>
      <c r="I3028">
        <v>1413953940</v>
      </c>
      <c r="J3028">
        <v>1410141900</v>
      </c>
      <c r="K3028" t="b">
        <v>0</v>
      </c>
      <c r="L3028">
        <v>8</v>
      </c>
      <c r="M3028" t="b">
        <v>0</v>
      </c>
      <c r="N3028" t="s">
        <v>8269</v>
      </c>
      <c r="O3028">
        <v>37</v>
      </c>
      <c r="P3028">
        <v>91.25</v>
      </c>
      <c r="Q3028" t="s">
        <v>8315</v>
      </c>
      <c r="R3028" t="s">
        <v>8316</v>
      </c>
      <c r="S3028">
        <v>41890.086805555555</v>
      </c>
    </row>
    <row r="3029" spans="1:19" x14ac:dyDescent="0.3">
      <c r="A3029">
        <v>4098</v>
      </c>
      <c r="B3029" t="s">
        <v>4094</v>
      </c>
      <c r="C3029" t="s">
        <v>8201</v>
      </c>
      <c r="D3029">
        <v>75000</v>
      </c>
      <c r="E3029">
        <v>0</v>
      </c>
      <c r="F3029" t="s">
        <v>8220</v>
      </c>
      <c r="G3029" t="s">
        <v>8223</v>
      </c>
      <c r="H3029" t="s">
        <v>8245</v>
      </c>
      <c r="I3029">
        <v>1465060797</v>
      </c>
      <c r="J3029">
        <v>1462468797</v>
      </c>
      <c r="K3029" t="b">
        <v>0</v>
      </c>
      <c r="L3029">
        <v>0</v>
      </c>
      <c r="M3029" t="b">
        <v>0</v>
      </c>
      <c r="N3029" t="s">
        <v>8269</v>
      </c>
      <c r="O3029">
        <v>0</v>
      </c>
      <c r="P3029">
        <v>0</v>
      </c>
      <c r="Q3029" t="s">
        <v>8315</v>
      </c>
      <c r="R3029" t="s">
        <v>8316</v>
      </c>
      <c r="S3029">
        <v>42495.722187499996</v>
      </c>
    </row>
    <row r="3030" spans="1:19" x14ac:dyDescent="0.3">
      <c r="A3030">
        <v>4099</v>
      </c>
      <c r="B3030" t="s">
        <v>4095</v>
      </c>
      <c r="C3030" t="s">
        <v>8202</v>
      </c>
      <c r="D3030">
        <v>4500</v>
      </c>
      <c r="E3030">
        <v>50</v>
      </c>
      <c r="F3030" t="s">
        <v>8220</v>
      </c>
      <c r="G3030" t="s">
        <v>8223</v>
      </c>
      <c r="H3030" t="s">
        <v>8245</v>
      </c>
      <c r="I3030">
        <v>1472847873</v>
      </c>
      <c r="J3030">
        <v>1468959873</v>
      </c>
      <c r="K3030" t="b">
        <v>0</v>
      </c>
      <c r="L3030">
        <v>1</v>
      </c>
      <c r="M3030" t="b">
        <v>0</v>
      </c>
      <c r="N3030" t="s">
        <v>8269</v>
      </c>
      <c r="O3030">
        <v>1</v>
      </c>
      <c r="P3030">
        <v>50</v>
      </c>
      <c r="Q3030" t="s">
        <v>8315</v>
      </c>
      <c r="R3030" t="s">
        <v>8316</v>
      </c>
      <c r="S3030">
        <v>42570.850381944445</v>
      </c>
    </row>
    <row r="3031" spans="1:19" x14ac:dyDescent="0.3">
      <c r="A3031">
        <v>4100</v>
      </c>
      <c r="B3031" t="s">
        <v>4096</v>
      </c>
      <c r="C3031" t="s">
        <v>8203</v>
      </c>
      <c r="D3031">
        <v>270</v>
      </c>
      <c r="E3031">
        <v>0</v>
      </c>
      <c r="F3031" t="s">
        <v>8220</v>
      </c>
      <c r="G3031" t="s">
        <v>8223</v>
      </c>
      <c r="H3031" t="s">
        <v>8245</v>
      </c>
      <c r="I3031">
        <v>1414205990</v>
      </c>
      <c r="J3031">
        <v>1413341990</v>
      </c>
      <c r="K3031" t="b">
        <v>0</v>
      </c>
      <c r="L3031">
        <v>0</v>
      </c>
      <c r="M3031" t="b">
        <v>0</v>
      </c>
      <c r="N3031" t="s">
        <v>8269</v>
      </c>
      <c r="O3031">
        <v>0</v>
      </c>
      <c r="P3031">
        <v>0</v>
      </c>
      <c r="Q3031" t="s">
        <v>8315</v>
      </c>
      <c r="R3031" t="s">
        <v>8316</v>
      </c>
      <c r="S3031">
        <v>41927.124884259261</v>
      </c>
    </row>
    <row r="3032" spans="1:19" x14ac:dyDescent="0.3">
      <c r="A3032">
        <v>4101</v>
      </c>
      <c r="B3032" t="s">
        <v>4097</v>
      </c>
      <c r="C3032" t="s">
        <v>8204</v>
      </c>
      <c r="D3032">
        <v>600</v>
      </c>
      <c r="E3032">
        <v>0</v>
      </c>
      <c r="F3032" t="s">
        <v>8220</v>
      </c>
      <c r="G3032" t="s">
        <v>8223</v>
      </c>
      <c r="H3032" t="s">
        <v>8245</v>
      </c>
      <c r="I3032">
        <v>1485380482</v>
      </c>
      <c r="J3032">
        <v>1482788482</v>
      </c>
      <c r="K3032" t="b">
        <v>0</v>
      </c>
      <c r="L3032">
        <v>0</v>
      </c>
      <c r="M3032" t="b">
        <v>0</v>
      </c>
      <c r="N3032" t="s">
        <v>8269</v>
      </c>
      <c r="O3032">
        <v>0</v>
      </c>
      <c r="P3032">
        <v>0</v>
      </c>
      <c r="Q3032" t="s">
        <v>8315</v>
      </c>
      <c r="R3032" t="s">
        <v>8316</v>
      </c>
      <c r="S3032">
        <v>42730.903726851851</v>
      </c>
    </row>
    <row r="3033" spans="1:19" x14ac:dyDescent="0.3">
      <c r="A3033">
        <v>4102</v>
      </c>
      <c r="B3033" t="s">
        <v>4098</v>
      </c>
      <c r="C3033" t="s">
        <v>8205</v>
      </c>
      <c r="D3033">
        <v>500</v>
      </c>
      <c r="E3033">
        <v>137</v>
      </c>
      <c r="F3033" t="s">
        <v>8220</v>
      </c>
      <c r="G3033" t="s">
        <v>8223</v>
      </c>
      <c r="H3033" t="s">
        <v>8245</v>
      </c>
      <c r="I3033">
        <v>1463343673</v>
      </c>
      <c r="J3033">
        <v>1460751673</v>
      </c>
      <c r="K3033" t="b">
        <v>0</v>
      </c>
      <c r="L3033">
        <v>6</v>
      </c>
      <c r="M3033" t="b">
        <v>0</v>
      </c>
      <c r="N3033" t="s">
        <v>8269</v>
      </c>
      <c r="O3033">
        <v>27</v>
      </c>
      <c r="P3033">
        <v>22.83</v>
      </c>
      <c r="Q3033" t="s">
        <v>8315</v>
      </c>
      <c r="R3033" t="s">
        <v>8316</v>
      </c>
      <c r="S3033">
        <v>42475.848067129627</v>
      </c>
    </row>
    <row r="3034" spans="1:19" x14ac:dyDescent="0.3">
      <c r="A3034">
        <v>4103</v>
      </c>
      <c r="B3034" t="s">
        <v>4099</v>
      </c>
      <c r="C3034" t="s">
        <v>8206</v>
      </c>
      <c r="D3034">
        <v>1000</v>
      </c>
      <c r="E3034">
        <v>100</v>
      </c>
      <c r="F3034" t="s">
        <v>8220</v>
      </c>
      <c r="G3034" t="s">
        <v>8223</v>
      </c>
      <c r="H3034" t="s">
        <v>8245</v>
      </c>
      <c r="I3034">
        <v>1440613920</v>
      </c>
      <c r="J3034">
        <v>1435953566</v>
      </c>
      <c r="K3034" t="b">
        <v>0</v>
      </c>
      <c r="L3034">
        <v>6</v>
      </c>
      <c r="M3034" t="b">
        <v>0</v>
      </c>
      <c r="N3034" t="s">
        <v>8269</v>
      </c>
      <c r="O3034">
        <v>10</v>
      </c>
      <c r="P3034">
        <v>16.670000000000002</v>
      </c>
      <c r="Q3034" t="s">
        <v>8315</v>
      </c>
      <c r="R3034" t="s">
        <v>8316</v>
      </c>
      <c r="S3034">
        <v>42188.83293981482</v>
      </c>
    </row>
    <row r="3035" spans="1:19" x14ac:dyDescent="0.3">
      <c r="A3035">
        <v>4106</v>
      </c>
      <c r="B3035" t="s">
        <v>4102</v>
      </c>
      <c r="C3035" t="s">
        <v>8209</v>
      </c>
      <c r="D3035">
        <v>5000</v>
      </c>
      <c r="E3035">
        <v>3530</v>
      </c>
      <c r="F3035" t="s">
        <v>8220</v>
      </c>
      <c r="G3035" t="s">
        <v>8223</v>
      </c>
      <c r="H3035" t="s">
        <v>8245</v>
      </c>
      <c r="I3035">
        <v>1427936400</v>
      </c>
      <c r="J3035">
        <v>1424221866</v>
      </c>
      <c r="K3035" t="b">
        <v>0</v>
      </c>
      <c r="L3035">
        <v>33</v>
      </c>
      <c r="M3035" t="b">
        <v>0</v>
      </c>
      <c r="N3035" t="s">
        <v>8269</v>
      </c>
      <c r="O3035">
        <v>71</v>
      </c>
      <c r="P3035">
        <v>106.97</v>
      </c>
      <c r="Q3035" t="s">
        <v>8315</v>
      </c>
      <c r="R3035" t="s">
        <v>8316</v>
      </c>
      <c r="S3035">
        <v>42053.049375000002</v>
      </c>
    </row>
    <row r="3036" spans="1:19" x14ac:dyDescent="0.3">
      <c r="A3036">
        <v>4107</v>
      </c>
      <c r="B3036" t="s">
        <v>4103</v>
      </c>
      <c r="C3036" t="s">
        <v>8210</v>
      </c>
      <c r="D3036">
        <v>2000</v>
      </c>
      <c r="E3036">
        <v>41</v>
      </c>
      <c r="F3036" t="s">
        <v>8220</v>
      </c>
      <c r="G3036" t="s">
        <v>8223</v>
      </c>
      <c r="H3036" t="s">
        <v>8245</v>
      </c>
      <c r="I3036">
        <v>1411596001</v>
      </c>
      <c r="J3036">
        <v>1409608801</v>
      </c>
      <c r="K3036" t="b">
        <v>0</v>
      </c>
      <c r="L3036">
        <v>4</v>
      </c>
      <c r="M3036" t="b">
        <v>0</v>
      </c>
      <c r="N3036" t="s">
        <v>8269</v>
      </c>
      <c r="O3036">
        <v>2</v>
      </c>
      <c r="P3036">
        <v>10.25</v>
      </c>
      <c r="Q3036" t="s">
        <v>8315</v>
      </c>
      <c r="R3036" t="s">
        <v>8316</v>
      </c>
      <c r="S3036">
        <v>41883.916678240741</v>
      </c>
    </row>
    <row r="3037" spans="1:19" x14ac:dyDescent="0.3">
      <c r="A3037">
        <v>4108</v>
      </c>
      <c r="B3037" t="s">
        <v>4104</v>
      </c>
      <c r="C3037" t="s">
        <v>8211</v>
      </c>
      <c r="D3037">
        <v>3000</v>
      </c>
      <c r="E3037">
        <v>59</v>
      </c>
      <c r="F3037" t="s">
        <v>8220</v>
      </c>
      <c r="G3037" t="s">
        <v>8223</v>
      </c>
      <c r="H3037" t="s">
        <v>8245</v>
      </c>
      <c r="I3037">
        <v>1488517200</v>
      </c>
      <c r="J3037">
        <v>1485909937</v>
      </c>
      <c r="K3037" t="b">
        <v>0</v>
      </c>
      <c r="L3037">
        <v>1</v>
      </c>
      <c r="M3037" t="b">
        <v>0</v>
      </c>
      <c r="N3037" t="s">
        <v>8269</v>
      </c>
      <c r="O3037">
        <v>2</v>
      </c>
      <c r="P3037">
        <v>59</v>
      </c>
      <c r="Q3037" t="s">
        <v>8315</v>
      </c>
      <c r="R3037" t="s">
        <v>8316</v>
      </c>
      <c r="S3037">
        <v>42767.031678240746</v>
      </c>
    </row>
    <row r="3038" spans="1:19" x14ac:dyDescent="0.3">
      <c r="A3038">
        <v>4111</v>
      </c>
      <c r="B3038" t="s">
        <v>4107</v>
      </c>
      <c r="C3038" t="s">
        <v>8214</v>
      </c>
      <c r="D3038">
        <v>3000</v>
      </c>
      <c r="E3038">
        <v>94</v>
      </c>
      <c r="F3038" t="s">
        <v>8220</v>
      </c>
      <c r="G3038" t="s">
        <v>8223</v>
      </c>
      <c r="H3038" t="s">
        <v>8245</v>
      </c>
      <c r="I3038">
        <v>1424747740</v>
      </c>
      <c r="J3038">
        <v>1422155740</v>
      </c>
      <c r="K3038" t="b">
        <v>0</v>
      </c>
      <c r="L3038">
        <v>6</v>
      </c>
      <c r="M3038" t="b">
        <v>0</v>
      </c>
      <c r="N3038" t="s">
        <v>8269</v>
      </c>
      <c r="O3038">
        <v>3</v>
      </c>
      <c r="P3038">
        <v>15.67</v>
      </c>
      <c r="Q3038" t="s">
        <v>8315</v>
      </c>
      <c r="R3038" t="s">
        <v>8316</v>
      </c>
      <c r="S3038">
        <v>42029.135879629626</v>
      </c>
    </row>
    <row r="3039" spans="1:19" x14ac:dyDescent="0.3">
      <c r="A3039">
        <v>4113</v>
      </c>
      <c r="B3039" t="s">
        <v>4109</v>
      </c>
      <c r="C3039" t="s">
        <v>8215</v>
      </c>
      <c r="D3039">
        <v>1500</v>
      </c>
      <c r="E3039">
        <v>3</v>
      </c>
      <c r="F3039" t="s">
        <v>8220</v>
      </c>
      <c r="G3039" t="s">
        <v>8223</v>
      </c>
      <c r="H3039" t="s">
        <v>8245</v>
      </c>
      <c r="I3039">
        <v>1452234840</v>
      </c>
      <c r="J3039">
        <v>1450619123</v>
      </c>
      <c r="K3039" t="b">
        <v>0</v>
      </c>
      <c r="L3039">
        <v>3</v>
      </c>
      <c r="M3039" t="b">
        <v>0</v>
      </c>
      <c r="N3039" t="s">
        <v>8269</v>
      </c>
      <c r="O3039">
        <v>0</v>
      </c>
      <c r="P3039">
        <v>1</v>
      </c>
      <c r="Q3039" t="s">
        <v>8315</v>
      </c>
      <c r="R3039" t="s">
        <v>8316</v>
      </c>
      <c r="S3039">
        <v>42358.573182870372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BD018-E09F-467A-BC7C-E3AAA0CC82EA}">
  <dimension ref="A1:D6"/>
  <sheetViews>
    <sheetView zoomScale="70" zoomScaleNormal="70" workbookViewId="0">
      <selection activeCell="G13" sqref="G13"/>
    </sheetView>
  </sheetViews>
  <sheetFormatPr defaultRowHeight="14.4" x14ac:dyDescent="0.3"/>
  <cols>
    <col min="1" max="1" width="32.44140625" customWidth="1"/>
    <col min="2" max="2" width="120.6640625" customWidth="1"/>
  </cols>
  <sheetData>
    <row r="1" spans="1:4" x14ac:dyDescent="0.3">
      <c r="A1" t="s">
        <v>8366</v>
      </c>
      <c r="B1" t="s">
        <v>8367</v>
      </c>
      <c r="C1" t="s">
        <v>8370</v>
      </c>
      <c r="D1" t="s">
        <v>8371</v>
      </c>
    </row>
    <row r="2" spans="1:4" x14ac:dyDescent="0.3">
      <c r="A2" t="s">
        <v>8368</v>
      </c>
      <c r="B2" t="e">
        <f>VLOOKUP(A2,Kickstarter!B:C,2,FALSE)</f>
        <v>#N/A</v>
      </c>
      <c r="C2" t="e">
        <f>VLOOKUP(A2,Kickstarter!B:E, 3,FALSE)</f>
        <v>#N/A</v>
      </c>
      <c r="D2" t="e">
        <f>VLOOKUP(A2,Kickstarter!B:F, 4,FALSE)</f>
        <v>#N/A</v>
      </c>
    </row>
    <row r="3" spans="1:4" x14ac:dyDescent="0.3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 3,FALSE)</f>
        <v>2000</v>
      </c>
      <c r="D3">
        <f>VLOOKUP(A3,Kickstarter!B:F, 4,FALSE)</f>
        <v>2020</v>
      </c>
    </row>
    <row r="4" spans="1:4" x14ac:dyDescent="0.3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 3,FALSE)</f>
        <v>1500</v>
      </c>
      <c r="D4">
        <f>VLOOKUP(A4,Kickstarter!B:F, 4,FALSE)</f>
        <v>2576</v>
      </c>
    </row>
    <row r="5" spans="1:4" x14ac:dyDescent="0.3">
      <c r="A5" t="s">
        <v>8369</v>
      </c>
      <c r="B5" t="e">
        <f>VLOOKUP(A5,Kickstarter!B:C,2,FALSE)</f>
        <v>#N/A</v>
      </c>
      <c r="C5" t="e">
        <f>VLOOKUP(A5,Kickstarter!B:E, 3,FALSE)</f>
        <v>#N/A</v>
      </c>
      <c r="D5" t="e">
        <f>VLOOKUP(A5,Kickstarter!B:F, 4,FALSE)</f>
        <v>#N/A</v>
      </c>
    </row>
    <row r="6" spans="1:4" x14ac:dyDescent="0.3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 3,FALSE)</f>
        <v>4000</v>
      </c>
      <c r="D6">
        <f>VLOOKUP(A6,Kickstarter!B:F, 4,FALSE)</f>
        <v>4137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Category and Subcategory Statis</vt:lpstr>
      <vt:lpstr>Subcategory Statistics</vt:lpstr>
      <vt:lpstr>Outcomes Based on Launch Date</vt:lpstr>
      <vt:lpstr>Kickstarter</vt:lpstr>
      <vt:lpstr>Failed U.S. Kickstarters</vt:lpstr>
      <vt:lpstr>Descriptive Statistics</vt:lpstr>
      <vt:lpstr>Successful U.S. Kickstarters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Sravani Mylavarapu</cp:lastModifiedBy>
  <dcterms:created xsi:type="dcterms:W3CDTF">2017-04-20T15:17:24Z</dcterms:created>
  <dcterms:modified xsi:type="dcterms:W3CDTF">2020-03-09T21:43:16Z</dcterms:modified>
</cp:coreProperties>
</file>